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/Documents/"/>
    </mc:Choice>
  </mc:AlternateContent>
  <bookViews>
    <workbookView xWindow="3180" yWindow="2060" windowWidth="27640" windowHeight="16940"/>
  </bookViews>
  <sheets>
    <sheet name="Sheet1" sheetId="1" r:id="rId1"/>
  </sheets>
  <calcPr calcId="162913" calcMode="autoNoTable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455" i="1" l="1"/>
  <c r="I20454" i="1"/>
  <c r="I20453" i="1"/>
  <c r="I20452" i="1"/>
  <c r="I20451" i="1"/>
  <c r="I20450" i="1"/>
  <c r="I20449" i="1"/>
  <c r="I20448" i="1"/>
  <c r="I20447" i="1"/>
  <c r="I20446" i="1"/>
  <c r="I20445" i="1"/>
  <c r="I20444" i="1"/>
  <c r="I20443" i="1"/>
  <c r="I20442" i="1"/>
  <c r="I20441" i="1"/>
  <c r="I20440" i="1"/>
  <c r="I20439" i="1"/>
  <c r="I20438" i="1"/>
  <c r="I20437" i="1"/>
  <c r="I20436" i="1"/>
  <c r="I20435" i="1"/>
  <c r="I20434" i="1"/>
  <c r="I20433" i="1"/>
  <c r="I20432" i="1"/>
  <c r="I20431" i="1"/>
  <c r="I20430" i="1"/>
  <c r="I20429" i="1"/>
  <c r="I20428" i="1"/>
  <c r="I20427" i="1"/>
  <c r="I20426" i="1"/>
  <c r="I20425" i="1"/>
  <c r="I20424" i="1"/>
  <c r="I20423" i="1"/>
  <c r="I20422" i="1"/>
  <c r="I20421" i="1"/>
  <c r="I20420" i="1"/>
  <c r="I20419" i="1"/>
  <c r="I20418" i="1"/>
  <c r="I20417" i="1"/>
  <c r="I20416" i="1"/>
  <c r="I20415" i="1"/>
  <c r="I20414" i="1"/>
  <c r="I20413" i="1"/>
  <c r="I20412" i="1"/>
  <c r="I20411" i="1"/>
  <c r="I20410" i="1"/>
  <c r="I20409" i="1"/>
  <c r="I20408" i="1"/>
  <c r="I20407" i="1"/>
  <c r="I20406" i="1"/>
  <c r="I20405" i="1"/>
  <c r="I20404" i="1"/>
  <c r="I20403" i="1"/>
  <c r="I20402" i="1"/>
  <c r="I20401" i="1"/>
  <c r="I20400" i="1"/>
  <c r="I20399" i="1"/>
  <c r="I20398" i="1"/>
  <c r="I20397" i="1"/>
  <c r="I20396" i="1"/>
  <c r="I20395" i="1"/>
  <c r="I20394" i="1"/>
  <c r="I20393" i="1"/>
  <c r="I20392" i="1"/>
  <c r="I20391" i="1"/>
  <c r="I20390" i="1"/>
  <c r="I20389" i="1"/>
  <c r="I20388" i="1"/>
  <c r="I20387" i="1"/>
  <c r="I20386" i="1"/>
  <c r="I20385" i="1"/>
  <c r="I20384" i="1"/>
  <c r="I20383" i="1"/>
  <c r="I20382" i="1"/>
  <c r="I20381" i="1"/>
  <c r="I20380" i="1"/>
  <c r="I20379" i="1"/>
  <c r="I20378" i="1"/>
  <c r="I20377" i="1"/>
  <c r="I20376" i="1"/>
  <c r="I20375" i="1"/>
  <c r="I20374" i="1"/>
  <c r="I20373" i="1"/>
  <c r="I20372" i="1"/>
  <c r="I20371" i="1"/>
  <c r="I20370" i="1"/>
  <c r="I20369" i="1"/>
  <c r="I20368" i="1"/>
  <c r="I20367" i="1"/>
  <c r="I20366" i="1"/>
  <c r="I20365" i="1"/>
  <c r="I20364" i="1"/>
  <c r="I20363" i="1"/>
  <c r="I20362" i="1"/>
  <c r="I20361" i="1"/>
  <c r="I20360" i="1"/>
  <c r="I20359" i="1"/>
  <c r="I20358" i="1"/>
  <c r="I20357" i="1"/>
  <c r="I20356" i="1"/>
  <c r="I20355" i="1"/>
  <c r="I20354" i="1"/>
  <c r="I20353" i="1"/>
  <c r="I20352" i="1"/>
  <c r="I20351" i="1"/>
  <c r="I20350" i="1"/>
  <c r="I20349" i="1"/>
  <c r="I20348" i="1"/>
  <c r="I20347" i="1"/>
  <c r="I20346" i="1"/>
  <c r="I20345" i="1"/>
  <c r="I20344" i="1"/>
  <c r="I20343" i="1"/>
  <c r="I20342" i="1"/>
  <c r="I20341" i="1"/>
  <c r="I20340" i="1"/>
  <c r="I20339" i="1"/>
  <c r="I20338" i="1"/>
  <c r="I20337" i="1"/>
  <c r="I20336" i="1"/>
  <c r="I20335" i="1"/>
  <c r="I20334" i="1"/>
  <c r="I20333" i="1"/>
  <c r="I20332" i="1"/>
  <c r="I20331" i="1"/>
  <c r="I20330" i="1"/>
  <c r="I20329" i="1"/>
  <c r="I20328" i="1"/>
  <c r="I20327" i="1"/>
  <c r="I20326" i="1"/>
  <c r="I20325" i="1"/>
  <c r="I20324" i="1"/>
  <c r="I20323" i="1"/>
  <c r="I20322" i="1"/>
  <c r="I20321" i="1"/>
  <c r="I20320" i="1"/>
  <c r="I20319" i="1"/>
  <c r="I20318" i="1"/>
  <c r="I20317" i="1"/>
  <c r="I20316" i="1"/>
  <c r="I20315" i="1"/>
  <c r="I20314" i="1"/>
  <c r="I20313" i="1"/>
  <c r="I20312" i="1"/>
  <c r="I20311" i="1"/>
  <c r="I20310" i="1"/>
  <c r="I20309" i="1"/>
  <c r="I20308" i="1"/>
  <c r="I20307" i="1"/>
  <c r="I20306" i="1"/>
  <c r="I20305" i="1"/>
  <c r="I20304" i="1"/>
  <c r="I20303" i="1"/>
  <c r="I20302" i="1"/>
  <c r="I20301" i="1"/>
  <c r="I20300" i="1"/>
  <c r="I20299" i="1"/>
  <c r="I20298" i="1"/>
  <c r="I20297" i="1"/>
  <c r="I20296" i="1"/>
  <c r="I20295" i="1"/>
  <c r="I20294" i="1"/>
  <c r="I20293" i="1"/>
  <c r="I20292" i="1"/>
  <c r="I20291" i="1"/>
  <c r="I20290" i="1"/>
  <c r="I20289" i="1"/>
  <c r="I20288" i="1"/>
  <c r="I20287" i="1"/>
  <c r="I20286" i="1"/>
  <c r="I20285" i="1"/>
  <c r="I20284" i="1"/>
  <c r="I20283" i="1"/>
  <c r="I20282" i="1"/>
  <c r="I20281" i="1"/>
  <c r="I20280" i="1"/>
  <c r="I20279" i="1"/>
  <c r="I20278" i="1"/>
  <c r="I20277" i="1"/>
  <c r="I20276" i="1"/>
  <c r="I20275" i="1"/>
  <c r="I20274" i="1"/>
  <c r="I20273" i="1"/>
  <c r="I20272" i="1"/>
  <c r="I20271" i="1"/>
  <c r="I20270" i="1"/>
  <c r="I20269" i="1"/>
  <c r="I20268" i="1"/>
  <c r="I20267" i="1"/>
  <c r="I20266" i="1"/>
  <c r="I20265" i="1"/>
  <c r="I20264" i="1"/>
  <c r="I20263" i="1"/>
  <c r="I20262" i="1"/>
  <c r="I20261" i="1"/>
  <c r="I20260" i="1"/>
  <c r="I20259" i="1"/>
  <c r="I20258" i="1"/>
  <c r="I20257" i="1"/>
  <c r="I20256" i="1"/>
  <c r="I20255" i="1"/>
  <c r="I20254" i="1"/>
  <c r="I20253" i="1"/>
  <c r="I20252" i="1"/>
  <c r="I20251" i="1"/>
  <c r="I20250" i="1"/>
  <c r="I20249" i="1"/>
  <c r="I20248" i="1"/>
  <c r="I20247" i="1"/>
  <c r="I20246" i="1"/>
  <c r="I20245" i="1"/>
  <c r="I20244" i="1"/>
  <c r="I20243" i="1"/>
  <c r="I20242" i="1"/>
  <c r="I20241" i="1"/>
  <c r="I20240" i="1"/>
  <c r="I20239" i="1"/>
  <c r="I20238" i="1"/>
  <c r="I20237" i="1"/>
  <c r="I20236" i="1"/>
  <c r="I20235" i="1"/>
  <c r="I20234" i="1"/>
  <c r="I20233" i="1"/>
  <c r="I20232" i="1"/>
  <c r="I20231" i="1"/>
  <c r="I20230" i="1"/>
  <c r="I20229" i="1"/>
  <c r="I20228" i="1"/>
  <c r="I20227" i="1"/>
  <c r="I20226" i="1"/>
  <c r="I20225" i="1"/>
  <c r="I20224" i="1"/>
  <c r="I20223" i="1"/>
  <c r="I20222" i="1"/>
  <c r="I20221" i="1"/>
  <c r="I20220" i="1"/>
  <c r="I20219" i="1"/>
  <c r="I20218" i="1"/>
  <c r="I20217" i="1"/>
  <c r="I20216" i="1"/>
  <c r="I20215" i="1"/>
  <c r="I20214" i="1"/>
  <c r="I20213" i="1"/>
  <c r="I20212" i="1"/>
  <c r="I20211" i="1"/>
  <c r="I20210" i="1"/>
  <c r="I20209" i="1"/>
  <c r="I20208" i="1"/>
  <c r="I20207" i="1"/>
  <c r="I20206" i="1"/>
  <c r="I20205" i="1"/>
  <c r="I20204" i="1"/>
  <c r="I20203" i="1"/>
  <c r="I20202" i="1"/>
  <c r="I20201" i="1"/>
  <c r="I20200" i="1"/>
  <c r="I20199" i="1"/>
  <c r="I20198" i="1"/>
  <c r="I20197" i="1"/>
  <c r="I20196" i="1"/>
  <c r="I20195" i="1"/>
  <c r="I20194" i="1"/>
  <c r="I20193" i="1"/>
  <c r="I20192" i="1"/>
  <c r="I20191" i="1"/>
  <c r="I20190" i="1"/>
  <c r="I20189" i="1"/>
  <c r="I20188" i="1"/>
  <c r="I20187" i="1"/>
  <c r="I20186" i="1"/>
  <c r="I20185" i="1"/>
  <c r="I20184" i="1"/>
  <c r="I20183" i="1"/>
  <c r="I20182" i="1"/>
  <c r="I20181" i="1"/>
  <c r="I20180" i="1"/>
  <c r="I20179" i="1"/>
  <c r="I20178" i="1"/>
  <c r="I20177" i="1"/>
  <c r="I20176" i="1"/>
  <c r="I20175" i="1"/>
  <c r="I20174" i="1"/>
  <c r="I20173" i="1"/>
  <c r="I20172" i="1"/>
  <c r="I20171" i="1"/>
  <c r="I20170" i="1"/>
  <c r="I20169" i="1"/>
  <c r="I20168" i="1"/>
  <c r="I20167" i="1"/>
  <c r="I20166" i="1"/>
  <c r="I20165" i="1"/>
  <c r="I20164" i="1"/>
  <c r="I20163" i="1"/>
  <c r="I20162" i="1"/>
  <c r="I20161" i="1"/>
  <c r="I20160" i="1"/>
  <c r="I20159" i="1"/>
  <c r="I20158" i="1"/>
  <c r="I20157" i="1"/>
  <c r="I20156" i="1"/>
  <c r="I20155" i="1"/>
  <c r="I20154" i="1"/>
  <c r="I20153" i="1"/>
  <c r="I20152" i="1"/>
  <c r="I20151" i="1"/>
  <c r="I20150" i="1"/>
  <c r="I20149" i="1"/>
  <c r="I20148" i="1"/>
  <c r="I20147" i="1"/>
  <c r="I20146" i="1"/>
  <c r="I20145" i="1"/>
  <c r="I20144" i="1"/>
  <c r="I20143" i="1"/>
  <c r="I20142" i="1"/>
  <c r="I20141" i="1"/>
  <c r="I20140" i="1"/>
  <c r="I20139" i="1"/>
  <c r="I20138" i="1"/>
  <c r="I20137" i="1"/>
  <c r="I20136" i="1"/>
  <c r="I20135" i="1"/>
  <c r="I20134" i="1"/>
  <c r="I20133" i="1"/>
  <c r="I20132" i="1"/>
  <c r="I20131" i="1"/>
  <c r="I20130" i="1"/>
  <c r="I20129" i="1"/>
  <c r="I20128" i="1"/>
  <c r="I20127" i="1"/>
  <c r="I20126" i="1"/>
  <c r="I20125" i="1"/>
  <c r="I20124" i="1"/>
  <c r="I20123" i="1"/>
  <c r="I20122" i="1"/>
  <c r="I20121" i="1"/>
  <c r="I20120" i="1"/>
  <c r="I20119" i="1"/>
  <c r="I20118" i="1"/>
  <c r="I20117" i="1"/>
  <c r="I20116" i="1"/>
  <c r="I20115" i="1"/>
  <c r="I20114" i="1"/>
  <c r="I20113" i="1"/>
  <c r="I20112" i="1"/>
  <c r="I20111" i="1"/>
  <c r="I20110" i="1"/>
  <c r="I20109" i="1"/>
  <c r="I20108" i="1"/>
  <c r="I20107" i="1"/>
  <c r="I20106" i="1"/>
  <c r="I20105" i="1"/>
  <c r="I20104" i="1"/>
  <c r="I20103" i="1"/>
  <c r="I20102" i="1"/>
  <c r="I20101" i="1"/>
  <c r="I20100" i="1"/>
  <c r="I20099" i="1"/>
  <c r="I20098" i="1"/>
  <c r="I20097" i="1"/>
  <c r="I20096" i="1"/>
  <c r="I20095" i="1"/>
  <c r="I20094" i="1"/>
  <c r="I20093" i="1"/>
  <c r="I20092" i="1"/>
  <c r="I20091" i="1"/>
  <c r="I20090" i="1"/>
  <c r="I20089" i="1"/>
  <c r="I20088" i="1"/>
  <c r="I20087" i="1"/>
  <c r="I20086" i="1"/>
  <c r="I20085" i="1"/>
  <c r="I20084" i="1"/>
  <c r="I20083" i="1"/>
  <c r="I20082" i="1"/>
  <c r="I20081" i="1"/>
  <c r="I20080" i="1"/>
  <c r="I20079" i="1"/>
  <c r="I20078" i="1"/>
  <c r="I20077" i="1"/>
  <c r="I20076" i="1"/>
  <c r="I20075" i="1"/>
  <c r="I20074" i="1"/>
  <c r="I20073" i="1"/>
  <c r="I20072" i="1"/>
  <c r="I20071" i="1"/>
  <c r="I20070" i="1"/>
  <c r="I20069" i="1"/>
  <c r="I20068" i="1"/>
  <c r="I20067" i="1"/>
  <c r="I20066" i="1"/>
  <c r="I20065" i="1"/>
  <c r="I20064" i="1"/>
  <c r="I20063" i="1"/>
  <c r="I20062" i="1"/>
  <c r="I20061" i="1"/>
  <c r="I20060" i="1"/>
  <c r="I20059" i="1"/>
  <c r="I20058" i="1"/>
  <c r="I20057" i="1"/>
  <c r="I20056" i="1"/>
  <c r="I20055" i="1"/>
  <c r="I20054" i="1"/>
  <c r="I20053" i="1"/>
  <c r="I20052" i="1"/>
  <c r="I20051" i="1"/>
  <c r="I20050" i="1"/>
  <c r="I20049" i="1"/>
  <c r="I20048" i="1"/>
  <c r="I20047" i="1"/>
  <c r="I20046" i="1"/>
  <c r="I20045" i="1"/>
  <c r="I20044" i="1"/>
  <c r="I20043" i="1"/>
  <c r="I20042" i="1"/>
  <c r="I20041" i="1"/>
  <c r="I20040" i="1"/>
  <c r="I20039" i="1"/>
  <c r="I20038" i="1"/>
  <c r="I20037" i="1"/>
  <c r="I20036" i="1"/>
  <c r="I20035" i="1"/>
  <c r="I20034" i="1"/>
  <c r="I20033" i="1"/>
  <c r="I20032" i="1"/>
  <c r="I20031" i="1"/>
  <c r="I20030" i="1"/>
  <c r="I20029" i="1"/>
  <c r="I20028" i="1"/>
  <c r="I20027" i="1"/>
  <c r="I20026" i="1"/>
  <c r="I20025" i="1"/>
  <c r="I20024" i="1"/>
  <c r="I20023" i="1"/>
  <c r="I20022" i="1"/>
  <c r="I20021" i="1"/>
  <c r="I20020" i="1"/>
  <c r="I20019" i="1"/>
  <c r="I20018" i="1"/>
  <c r="I20017" i="1"/>
  <c r="I20016" i="1"/>
  <c r="I20015" i="1"/>
  <c r="I20014" i="1"/>
  <c r="I20013" i="1"/>
  <c r="I20012" i="1"/>
  <c r="I20011" i="1"/>
  <c r="I20010" i="1"/>
  <c r="I20009" i="1"/>
  <c r="I20008" i="1"/>
  <c r="I20007" i="1"/>
  <c r="I20006" i="1"/>
  <c r="I20005" i="1"/>
  <c r="I20004" i="1"/>
  <c r="I20003" i="1"/>
  <c r="I20002" i="1"/>
  <c r="I20001" i="1"/>
  <c r="I20000" i="1"/>
  <c r="I19999" i="1"/>
  <c r="I19998" i="1"/>
  <c r="I19997" i="1"/>
  <c r="I19996" i="1"/>
  <c r="I19995" i="1"/>
  <c r="I19994" i="1"/>
  <c r="I19993" i="1"/>
  <c r="I19992" i="1"/>
  <c r="I19991" i="1"/>
  <c r="I19990" i="1"/>
  <c r="I19989" i="1"/>
  <c r="I19988" i="1"/>
  <c r="I19987" i="1"/>
  <c r="I19986" i="1"/>
  <c r="I19985" i="1"/>
  <c r="I19984" i="1"/>
  <c r="I19983" i="1"/>
  <c r="I19982" i="1"/>
  <c r="I19981" i="1"/>
  <c r="I19980" i="1"/>
  <c r="I19979" i="1"/>
  <c r="I19978" i="1"/>
  <c r="I19977" i="1"/>
  <c r="I19976" i="1"/>
  <c r="I19975" i="1"/>
  <c r="I19974" i="1"/>
  <c r="I19973" i="1"/>
  <c r="I19972" i="1"/>
  <c r="I19971" i="1"/>
  <c r="I19970" i="1"/>
  <c r="I19969" i="1"/>
  <c r="I19968" i="1"/>
  <c r="I19967" i="1"/>
  <c r="I19966" i="1"/>
  <c r="I19965" i="1"/>
  <c r="I19964" i="1"/>
  <c r="I19963" i="1"/>
  <c r="I19962" i="1"/>
  <c r="I19961" i="1"/>
  <c r="I19960" i="1"/>
  <c r="I19959" i="1"/>
  <c r="I19958" i="1"/>
  <c r="I19957" i="1"/>
  <c r="I19956" i="1"/>
  <c r="I19955" i="1"/>
  <c r="I19954" i="1"/>
  <c r="I19953" i="1"/>
  <c r="I19952" i="1"/>
  <c r="I19951" i="1"/>
  <c r="I19950" i="1"/>
  <c r="I19949" i="1"/>
  <c r="I19948" i="1"/>
  <c r="I19947" i="1"/>
  <c r="I19946" i="1"/>
  <c r="I19945" i="1"/>
  <c r="I19944" i="1"/>
  <c r="I19943" i="1"/>
  <c r="I19942" i="1"/>
  <c r="I19941" i="1"/>
  <c r="I19940" i="1"/>
  <c r="I19939" i="1"/>
  <c r="I19938" i="1"/>
  <c r="I19937" i="1"/>
  <c r="I19936" i="1"/>
  <c r="I19935" i="1"/>
  <c r="I19934" i="1"/>
  <c r="I19933" i="1"/>
  <c r="I19932" i="1"/>
  <c r="I19931" i="1"/>
  <c r="I19930" i="1"/>
  <c r="I19929" i="1"/>
  <c r="I19928" i="1"/>
  <c r="I19927" i="1"/>
  <c r="I19926" i="1"/>
  <c r="I19925" i="1"/>
  <c r="I19924" i="1"/>
  <c r="I19923" i="1"/>
  <c r="I19922" i="1"/>
  <c r="I19921" i="1"/>
  <c r="I19920" i="1"/>
  <c r="I19919" i="1"/>
  <c r="I19918" i="1"/>
  <c r="I19917" i="1"/>
  <c r="I19916" i="1"/>
  <c r="I19915" i="1"/>
  <c r="I19914" i="1"/>
  <c r="I19913" i="1"/>
  <c r="I19912" i="1"/>
  <c r="I19911" i="1"/>
  <c r="I19910" i="1"/>
  <c r="I19909" i="1"/>
  <c r="I19908" i="1"/>
  <c r="I19907" i="1"/>
  <c r="I19906" i="1"/>
  <c r="I19905" i="1"/>
  <c r="I19904" i="1"/>
  <c r="I19903" i="1"/>
  <c r="I19902" i="1"/>
  <c r="I19901" i="1"/>
  <c r="I19900" i="1"/>
  <c r="I19899" i="1"/>
  <c r="I19898" i="1"/>
  <c r="I19897" i="1"/>
  <c r="I19896" i="1"/>
  <c r="I19895" i="1"/>
  <c r="I19894" i="1"/>
  <c r="I19893" i="1"/>
  <c r="I19892" i="1"/>
  <c r="I19891" i="1"/>
  <c r="I19890" i="1"/>
  <c r="I19889" i="1"/>
  <c r="I19888" i="1"/>
  <c r="I19887" i="1"/>
  <c r="I19886" i="1"/>
  <c r="I19885" i="1"/>
  <c r="I19884" i="1"/>
  <c r="I19883" i="1"/>
  <c r="I19882" i="1"/>
  <c r="I19881" i="1"/>
  <c r="I19880" i="1"/>
  <c r="I19879" i="1"/>
  <c r="I19878" i="1"/>
  <c r="I19877" i="1"/>
  <c r="I19876" i="1"/>
  <c r="I19875" i="1"/>
  <c r="I19874" i="1"/>
  <c r="I19873" i="1"/>
  <c r="I19872" i="1"/>
  <c r="I19871" i="1"/>
  <c r="I19870" i="1"/>
  <c r="I19869" i="1"/>
  <c r="I19868" i="1"/>
  <c r="I19867" i="1"/>
  <c r="I19866" i="1"/>
  <c r="I19865" i="1"/>
  <c r="I19864" i="1"/>
  <c r="I19863" i="1"/>
  <c r="I19862" i="1"/>
  <c r="I19861" i="1"/>
  <c r="I19860" i="1"/>
  <c r="I19859" i="1"/>
  <c r="I19858" i="1"/>
  <c r="I19857" i="1"/>
  <c r="I19856" i="1"/>
  <c r="I19855" i="1"/>
  <c r="I19854" i="1"/>
  <c r="I19853" i="1"/>
  <c r="I19852" i="1"/>
  <c r="I19851" i="1"/>
  <c r="I19850" i="1"/>
  <c r="I19849" i="1"/>
  <c r="I19848" i="1"/>
  <c r="I19847" i="1"/>
  <c r="I19846" i="1"/>
  <c r="I19845" i="1"/>
  <c r="I19844" i="1"/>
  <c r="I19843" i="1"/>
  <c r="I19842" i="1"/>
  <c r="I19841" i="1"/>
  <c r="I19840" i="1"/>
  <c r="I19839" i="1"/>
  <c r="I19838" i="1"/>
  <c r="I19837" i="1"/>
  <c r="I19836" i="1"/>
  <c r="I19835" i="1"/>
  <c r="I19834" i="1"/>
  <c r="I19833" i="1"/>
  <c r="I19832" i="1"/>
  <c r="I19831" i="1"/>
  <c r="I19830" i="1"/>
  <c r="I19829" i="1"/>
  <c r="I19828" i="1"/>
  <c r="I19827" i="1"/>
  <c r="I19826" i="1"/>
  <c r="I19825" i="1"/>
  <c r="I19824" i="1"/>
  <c r="I19823" i="1"/>
  <c r="I19822" i="1"/>
  <c r="I19821" i="1"/>
  <c r="I19820" i="1"/>
  <c r="I19819" i="1"/>
  <c r="I19818" i="1"/>
  <c r="I19817" i="1"/>
  <c r="I19816" i="1"/>
  <c r="I19815" i="1"/>
  <c r="I19814" i="1"/>
  <c r="I19813" i="1"/>
  <c r="I19812" i="1"/>
  <c r="I19811" i="1"/>
  <c r="I19810" i="1"/>
  <c r="I19809" i="1"/>
  <c r="I19808" i="1"/>
  <c r="I19807" i="1"/>
  <c r="I19806" i="1"/>
  <c r="I19805" i="1"/>
  <c r="I19804" i="1"/>
  <c r="I19803" i="1"/>
  <c r="I19802" i="1"/>
  <c r="I19801" i="1"/>
  <c r="I19800" i="1"/>
  <c r="I19799" i="1"/>
  <c r="I19798" i="1"/>
  <c r="I19797" i="1"/>
  <c r="I19796" i="1"/>
  <c r="I19795" i="1"/>
  <c r="I19794" i="1"/>
  <c r="I19793" i="1"/>
  <c r="I19792" i="1"/>
  <c r="I19791" i="1"/>
  <c r="I19790" i="1"/>
  <c r="I19789" i="1"/>
  <c r="I19788" i="1"/>
  <c r="I19787" i="1"/>
  <c r="I19786" i="1"/>
  <c r="I19785" i="1"/>
  <c r="I19784" i="1"/>
  <c r="I19783" i="1"/>
  <c r="I19782" i="1"/>
  <c r="I19781" i="1"/>
  <c r="I19780" i="1"/>
  <c r="I19779" i="1"/>
  <c r="I19778" i="1"/>
  <c r="I19777" i="1"/>
  <c r="I19776" i="1"/>
  <c r="I19775" i="1"/>
  <c r="I19774" i="1"/>
  <c r="I19773" i="1"/>
  <c r="I19772" i="1"/>
  <c r="I19771" i="1"/>
  <c r="I19770" i="1"/>
  <c r="I19769" i="1"/>
  <c r="I19768" i="1"/>
  <c r="I19767" i="1"/>
  <c r="I19766" i="1"/>
  <c r="I19765" i="1"/>
  <c r="I19764" i="1"/>
  <c r="I19763" i="1"/>
  <c r="I19762" i="1"/>
  <c r="I19761" i="1"/>
  <c r="I19760" i="1"/>
  <c r="I19759" i="1"/>
  <c r="I19758" i="1"/>
  <c r="I19757" i="1"/>
  <c r="I19756" i="1"/>
  <c r="I19755" i="1"/>
  <c r="I19754" i="1"/>
  <c r="I19753" i="1"/>
  <c r="I19752" i="1"/>
  <c r="I19751" i="1"/>
  <c r="I19750" i="1"/>
  <c r="I19749" i="1"/>
  <c r="I19748" i="1"/>
  <c r="I19747" i="1"/>
  <c r="I19746" i="1"/>
  <c r="I19745" i="1"/>
  <c r="I19744" i="1"/>
  <c r="I19743" i="1"/>
  <c r="I19742" i="1"/>
  <c r="I19741" i="1"/>
  <c r="I19740" i="1"/>
  <c r="I19739" i="1"/>
  <c r="I19738" i="1"/>
  <c r="I19737" i="1"/>
  <c r="I19736" i="1"/>
  <c r="I19735" i="1"/>
  <c r="I19734" i="1"/>
  <c r="I19733" i="1"/>
  <c r="I19732" i="1"/>
  <c r="I19731" i="1"/>
  <c r="I19730" i="1"/>
  <c r="I19729" i="1"/>
  <c r="I19728" i="1"/>
  <c r="I19727" i="1"/>
  <c r="I19726" i="1"/>
  <c r="I19725" i="1"/>
  <c r="I19724" i="1"/>
  <c r="I19723" i="1"/>
  <c r="I19722" i="1"/>
  <c r="I19721" i="1"/>
  <c r="I19720" i="1"/>
  <c r="I19719" i="1"/>
  <c r="I19718" i="1"/>
  <c r="I19717" i="1"/>
  <c r="I19716" i="1"/>
  <c r="I19715" i="1"/>
  <c r="I19714" i="1"/>
  <c r="I19713" i="1"/>
  <c r="I19712" i="1"/>
  <c r="I19711" i="1"/>
  <c r="I19710" i="1"/>
  <c r="I19709" i="1"/>
  <c r="I19708" i="1"/>
  <c r="I19707" i="1"/>
  <c r="I19706" i="1"/>
  <c r="I19705" i="1"/>
  <c r="I19704" i="1"/>
  <c r="I19703" i="1"/>
  <c r="I19702" i="1"/>
  <c r="I19701" i="1"/>
  <c r="I19700" i="1"/>
  <c r="I19699" i="1"/>
  <c r="I19698" i="1"/>
  <c r="I19697" i="1"/>
  <c r="I19696" i="1"/>
  <c r="I19695" i="1"/>
  <c r="I19694" i="1"/>
  <c r="I19693" i="1"/>
  <c r="I19692" i="1"/>
  <c r="I19691" i="1"/>
  <c r="I19690" i="1"/>
  <c r="I19689" i="1"/>
  <c r="I19688" i="1"/>
  <c r="I19687" i="1"/>
  <c r="I19686" i="1"/>
  <c r="I19685" i="1"/>
  <c r="I19684" i="1"/>
  <c r="I19683" i="1"/>
  <c r="I19682" i="1"/>
  <c r="I19681" i="1"/>
  <c r="I19680" i="1"/>
  <c r="I19679" i="1"/>
  <c r="I19678" i="1"/>
  <c r="I19677" i="1"/>
  <c r="I19676" i="1"/>
  <c r="I19675" i="1"/>
  <c r="I19674" i="1"/>
  <c r="I19673" i="1"/>
  <c r="I19672" i="1"/>
  <c r="I19671" i="1"/>
  <c r="I19670" i="1"/>
  <c r="I19669" i="1"/>
  <c r="I19668" i="1"/>
  <c r="I19667" i="1"/>
  <c r="I19666" i="1"/>
  <c r="I19665" i="1"/>
  <c r="I19664" i="1"/>
  <c r="I19663" i="1"/>
  <c r="I19662" i="1"/>
  <c r="I19661" i="1"/>
  <c r="I19660" i="1"/>
  <c r="I19659" i="1"/>
  <c r="I19658" i="1"/>
  <c r="I19657" i="1"/>
  <c r="I19656" i="1"/>
  <c r="I19655" i="1"/>
  <c r="I19654" i="1"/>
  <c r="I19653" i="1"/>
  <c r="I19652" i="1"/>
  <c r="I19651" i="1"/>
  <c r="I19650" i="1"/>
  <c r="I19649" i="1"/>
  <c r="I19648" i="1"/>
  <c r="I19647" i="1"/>
  <c r="I19646" i="1"/>
  <c r="I19645" i="1"/>
  <c r="I19644" i="1"/>
  <c r="I19643" i="1"/>
  <c r="I19642" i="1"/>
  <c r="I19641" i="1"/>
  <c r="I19640" i="1"/>
  <c r="I19639" i="1"/>
  <c r="I19638" i="1"/>
  <c r="I19637" i="1"/>
  <c r="I19636" i="1"/>
  <c r="I19635" i="1"/>
  <c r="I19634" i="1"/>
  <c r="I19633" i="1"/>
  <c r="I19632" i="1"/>
  <c r="I19631" i="1"/>
  <c r="I19630" i="1"/>
  <c r="I19629" i="1"/>
  <c r="I19628" i="1"/>
  <c r="I19627" i="1"/>
  <c r="I19626" i="1"/>
  <c r="I19625" i="1"/>
  <c r="I19624" i="1"/>
  <c r="I19623" i="1"/>
  <c r="I19622" i="1"/>
  <c r="I19621" i="1"/>
  <c r="I19620" i="1"/>
  <c r="I19619" i="1"/>
  <c r="I19618" i="1"/>
  <c r="I19617" i="1"/>
  <c r="I19616" i="1"/>
  <c r="I19615" i="1"/>
  <c r="I19614" i="1"/>
  <c r="I19613" i="1"/>
  <c r="I19612" i="1"/>
  <c r="I19611" i="1"/>
  <c r="I19610" i="1"/>
  <c r="I19609" i="1"/>
  <c r="I19608" i="1"/>
  <c r="I19607" i="1"/>
  <c r="I19606" i="1"/>
  <c r="I19605" i="1"/>
  <c r="I19604" i="1"/>
  <c r="I19603" i="1"/>
  <c r="I19602" i="1"/>
  <c r="I19601" i="1"/>
  <c r="I19600" i="1"/>
  <c r="I19599" i="1"/>
  <c r="I19598" i="1"/>
  <c r="I19597" i="1"/>
  <c r="I19596" i="1"/>
  <c r="I19595" i="1"/>
  <c r="I19594" i="1"/>
  <c r="I19593" i="1"/>
  <c r="I19592" i="1"/>
  <c r="I19591" i="1"/>
  <c r="I19590" i="1"/>
  <c r="I19589" i="1"/>
  <c r="I19588" i="1"/>
  <c r="I19587" i="1"/>
  <c r="I19586" i="1"/>
  <c r="I19585" i="1"/>
  <c r="I19584" i="1"/>
  <c r="I19583" i="1"/>
  <c r="I19582" i="1"/>
  <c r="I19581" i="1"/>
  <c r="I19580" i="1"/>
  <c r="I19579" i="1"/>
  <c r="I19578" i="1"/>
  <c r="I19577" i="1"/>
  <c r="I19576" i="1"/>
  <c r="I19575" i="1"/>
  <c r="I19574" i="1"/>
  <c r="I19573" i="1"/>
  <c r="I19572" i="1"/>
  <c r="I19571" i="1"/>
  <c r="I19570" i="1"/>
  <c r="I19569" i="1"/>
  <c r="I19568" i="1"/>
  <c r="I19567" i="1"/>
  <c r="I19566" i="1"/>
  <c r="I19565" i="1"/>
  <c r="I19564" i="1"/>
  <c r="I19563" i="1"/>
  <c r="I19562" i="1"/>
  <c r="I19561" i="1"/>
  <c r="I19560" i="1"/>
  <c r="I19559" i="1"/>
  <c r="I19558" i="1"/>
  <c r="I19557" i="1"/>
  <c r="I19556" i="1"/>
  <c r="I19555" i="1"/>
  <c r="I19554" i="1"/>
  <c r="I19553" i="1"/>
  <c r="I19552" i="1"/>
  <c r="I19551" i="1"/>
  <c r="I19550" i="1"/>
  <c r="I19549" i="1"/>
  <c r="I19548" i="1"/>
  <c r="I19547" i="1"/>
  <c r="I19546" i="1"/>
  <c r="I19545" i="1"/>
  <c r="I19544" i="1"/>
  <c r="I19543" i="1"/>
  <c r="I19542" i="1"/>
  <c r="I19541" i="1"/>
  <c r="I19540" i="1"/>
  <c r="I19539" i="1"/>
  <c r="I19538" i="1"/>
  <c r="I19537" i="1"/>
  <c r="I19536" i="1"/>
  <c r="I19535" i="1"/>
  <c r="I19534" i="1"/>
  <c r="I19533" i="1"/>
  <c r="I19532" i="1"/>
  <c r="I19531" i="1"/>
  <c r="I19530" i="1"/>
  <c r="I19529" i="1"/>
  <c r="I19528" i="1"/>
  <c r="I19527" i="1"/>
  <c r="I19526" i="1"/>
  <c r="I19525" i="1"/>
  <c r="I19524" i="1"/>
  <c r="I19523" i="1"/>
  <c r="I19522" i="1"/>
  <c r="I19521" i="1"/>
  <c r="I19520" i="1"/>
  <c r="I19519" i="1"/>
  <c r="I19518" i="1"/>
  <c r="I19517" i="1"/>
  <c r="I19516" i="1"/>
  <c r="I19515" i="1"/>
  <c r="I19514" i="1"/>
  <c r="I19513" i="1"/>
  <c r="I19512" i="1"/>
  <c r="I19511" i="1"/>
  <c r="I19510" i="1"/>
  <c r="I19509" i="1"/>
  <c r="I19508" i="1"/>
  <c r="I19507" i="1"/>
  <c r="I19506" i="1"/>
  <c r="I19505" i="1"/>
  <c r="I19504" i="1"/>
  <c r="I19503" i="1"/>
  <c r="I19502" i="1"/>
  <c r="I19501" i="1"/>
  <c r="I19500" i="1"/>
  <c r="I19499" i="1"/>
  <c r="I19498" i="1"/>
  <c r="I19497" i="1"/>
  <c r="I19496" i="1"/>
  <c r="I19495" i="1"/>
  <c r="I19494" i="1"/>
  <c r="I19493" i="1"/>
  <c r="I19492" i="1"/>
  <c r="I19491" i="1"/>
  <c r="I19490" i="1"/>
  <c r="I19489" i="1"/>
  <c r="I19488" i="1"/>
  <c r="I19487" i="1"/>
  <c r="I19486" i="1"/>
  <c r="I19485" i="1"/>
  <c r="I19484" i="1"/>
  <c r="I19483" i="1"/>
  <c r="I19482" i="1"/>
  <c r="I19481" i="1"/>
  <c r="I19480" i="1"/>
  <c r="I19479" i="1"/>
  <c r="I19478" i="1"/>
  <c r="I19477" i="1"/>
  <c r="I19476" i="1"/>
  <c r="I19475" i="1"/>
  <c r="I19474" i="1"/>
  <c r="I19473" i="1"/>
  <c r="I19472" i="1"/>
  <c r="I19471" i="1"/>
  <c r="I19470" i="1"/>
  <c r="I19469" i="1"/>
  <c r="I19468" i="1"/>
  <c r="I19467" i="1"/>
  <c r="I19466" i="1"/>
  <c r="I19465" i="1"/>
  <c r="I19464" i="1"/>
  <c r="I19463" i="1"/>
  <c r="I19462" i="1"/>
  <c r="I19461" i="1"/>
  <c r="I19460" i="1"/>
  <c r="I19459" i="1"/>
  <c r="I19458" i="1"/>
  <c r="I19457" i="1"/>
  <c r="I19456" i="1"/>
  <c r="I19455" i="1"/>
  <c r="I19454" i="1"/>
  <c r="I19453" i="1"/>
  <c r="I19452" i="1"/>
  <c r="I19451" i="1"/>
  <c r="I19450" i="1"/>
  <c r="I19449" i="1"/>
  <c r="I19448" i="1"/>
  <c r="I19447" i="1"/>
  <c r="I19446" i="1"/>
  <c r="I19445" i="1"/>
  <c r="I19444" i="1"/>
  <c r="I19443" i="1"/>
  <c r="I19442" i="1"/>
  <c r="I19441" i="1"/>
  <c r="I19440" i="1"/>
  <c r="I19439" i="1"/>
  <c r="I19438" i="1"/>
  <c r="I19437" i="1"/>
  <c r="I19436" i="1"/>
  <c r="I19435" i="1"/>
  <c r="I19434" i="1"/>
  <c r="I19433" i="1"/>
  <c r="I19432" i="1"/>
  <c r="I19431" i="1"/>
  <c r="I19430" i="1"/>
  <c r="I19429" i="1"/>
  <c r="I19428" i="1"/>
  <c r="I19427" i="1"/>
  <c r="I19426" i="1"/>
  <c r="I19425" i="1"/>
  <c r="I19424" i="1"/>
  <c r="I19423" i="1"/>
  <c r="I19422" i="1"/>
  <c r="I19421" i="1"/>
  <c r="I19420" i="1"/>
  <c r="I19419" i="1"/>
  <c r="I19418" i="1"/>
  <c r="I19417" i="1"/>
  <c r="I19416" i="1"/>
  <c r="I19415" i="1"/>
  <c r="I19414" i="1"/>
  <c r="I19413" i="1"/>
  <c r="I19412" i="1"/>
  <c r="I19411" i="1"/>
  <c r="I19410" i="1"/>
  <c r="I19409" i="1"/>
  <c r="I19408" i="1"/>
  <c r="I19407" i="1"/>
  <c r="I19406" i="1"/>
  <c r="I19405" i="1"/>
  <c r="I19404" i="1"/>
  <c r="I19403" i="1"/>
  <c r="I19402" i="1"/>
  <c r="I19401" i="1"/>
  <c r="I19400" i="1"/>
  <c r="I19399" i="1"/>
  <c r="I19398" i="1"/>
  <c r="I19397" i="1"/>
  <c r="I19396" i="1"/>
  <c r="I19395" i="1"/>
  <c r="I19394" i="1"/>
  <c r="I19393" i="1"/>
  <c r="I19392" i="1"/>
  <c r="I19391" i="1"/>
  <c r="I19390" i="1"/>
  <c r="I19389" i="1"/>
  <c r="I19388" i="1"/>
  <c r="I19387" i="1"/>
  <c r="I19386" i="1"/>
  <c r="I19385" i="1"/>
  <c r="I19384" i="1"/>
  <c r="I19383" i="1"/>
  <c r="I19382" i="1"/>
  <c r="I19381" i="1"/>
  <c r="I19380" i="1"/>
  <c r="I19379" i="1"/>
  <c r="I19378" i="1"/>
  <c r="I19377" i="1"/>
  <c r="I19376" i="1"/>
  <c r="I19375" i="1"/>
  <c r="I19374" i="1"/>
  <c r="I19373" i="1"/>
  <c r="I19372" i="1"/>
  <c r="I19371" i="1"/>
  <c r="I19370" i="1"/>
  <c r="I19369" i="1"/>
  <c r="I19368" i="1"/>
  <c r="I19367" i="1"/>
  <c r="I19366" i="1"/>
  <c r="I19365" i="1"/>
  <c r="I19364" i="1"/>
  <c r="I19363" i="1"/>
  <c r="I19362" i="1"/>
  <c r="I19361" i="1"/>
  <c r="I19360" i="1"/>
  <c r="I19359" i="1"/>
  <c r="I19358" i="1"/>
  <c r="I19357" i="1"/>
  <c r="I19356" i="1"/>
  <c r="I19355" i="1"/>
  <c r="I19354" i="1"/>
  <c r="I19353" i="1"/>
  <c r="I19352" i="1"/>
  <c r="I19351" i="1"/>
  <c r="I19350" i="1"/>
  <c r="I19349" i="1"/>
  <c r="I19348" i="1"/>
  <c r="I19347" i="1"/>
  <c r="I19346" i="1"/>
  <c r="I19345" i="1"/>
  <c r="I19344" i="1"/>
  <c r="I19343" i="1"/>
  <c r="I19342" i="1"/>
  <c r="I19341" i="1"/>
  <c r="I19340" i="1"/>
  <c r="I19339" i="1"/>
  <c r="I19338" i="1"/>
  <c r="I19337" i="1"/>
  <c r="I19336" i="1"/>
  <c r="I19335" i="1"/>
  <c r="I19334" i="1"/>
  <c r="I19333" i="1"/>
  <c r="I19332" i="1"/>
  <c r="I19331" i="1"/>
  <c r="I19330" i="1"/>
  <c r="I19329" i="1"/>
  <c r="I19328" i="1"/>
  <c r="I19327" i="1"/>
  <c r="I19326" i="1"/>
  <c r="I19325" i="1"/>
  <c r="I19324" i="1"/>
  <c r="I19323" i="1"/>
  <c r="I19322" i="1"/>
  <c r="I19321" i="1"/>
  <c r="I19320" i="1"/>
  <c r="I19319" i="1"/>
  <c r="I19318" i="1"/>
  <c r="I19317" i="1"/>
  <c r="I19316" i="1"/>
  <c r="I19315" i="1"/>
  <c r="I19314" i="1"/>
  <c r="I19313" i="1"/>
  <c r="I19312" i="1"/>
  <c r="I19311" i="1"/>
  <c r="I19310" i="1"/>
  <c r="I19309" i="1"/>
  <c r="I19308" i="1"/>
  <c r="I19307" i="1"/>
  <c r="I19306" i="1"/>
  <c r="I19305" i="1"/>
  <c r="I19304" i="1"/>
  <c r="I19303" i="1"/>
  <c r="I19302" i="1"/>
  <c r="I19301" i="1"/>
  <c r="I19300" i="1"/>
  <c r="I19299" i="1"/>
  <c r="I19298" i="1"/>
  <c r="I19297" i="1"/>
  <c r="I19296" i="1"/>
  <c r="I19295" i="1"/>
  <c r="I19294" i="1"/>
  <c r="I19293" i="1"/>
  <c r="I19292" i="1"/>
  <c r="I19291" i="1"/>
  <c r="I19290" i="1"/>
  <c r="I19289" i="1"/>
  <c r="I19288" i="1"/>
  <c r="I19287" i="1"/>
  <c r="I19286" i="1"/>
  <c r="I19285" i="1"/>
  <c r="I19284" i="1"/>
  <c r="I19283" i="1"/>
  <c r="I19282" i="1"/>
  <c r="I19281" i="1"/>
  <c r="I19280" i="1"/>
  <c r="I19279" i="1"/>
  <c r="I19278" i="1"/>
  <c r="I19277" i="1"/>
  <c r="I19276" i="1"/>
  <c r="I19275" i="1"/>
  <c r="I19274" i="1"/>
  <c r="I19273" i="1"/>
  <c r="I19272" i="1"/>
  <c r="I19271" i="1"/>
  <c r="I19270" i="1"/>
  <c r="I19269" i="1"/>
  <c r="I19268" i="1"/>
  <c r="I19267" i="1"/>
  <c r="I19266" i="1"/>
  <c r="I19265" i="1"/>
  <c r="I19264" i="1"/>
  <c r="I19263" i="1"/>
  <c r="I19262" i="1"/>
  <c r="I19261" i="1"/>
  <c r="I19260" i="1"/>
  <c r="I19259" i="1"/>
  <c r="I19258" i="1"/>
  <c r="I19257" i="1"/>
  <c r="I19256" i="1"/>
  <c r="I19255" i="1"/>
  <c r="I19254" i="1"/>
  <c r="I19253" i="1"/>
  <c r="I19252" i="1"/>
  <c r="I19251" i="1"/>
  <c r="I19250" i="1"/>
  <c r="I19249" i="1"/>
  <c r="I19248" i="1"/>
  <c r="I19247" i="1"/>
  <c r="I19246" i="1"/>
  <c r="I19245" i="1"/>
  <c r="I19244" i="1"/>
  <c r="I19243" i="1"/>
  <c r="I19242" i="1"/>
  <c r="I19241" i="1"/>
  <c r="I19240" i="1"/>
  <c r="I19239" i="1"/>
  <c r="I19238" i="1"/>
  <c r="I19237" i="1"/>
  <c r="I19236" i="1"/>
  <c r="I19235" i="1"/>
  <c r="I19234" i="1"/>
  <c r="I19233" i="1"/>
  <c r="I19232" i="1"/>
  <c r="I19231" i="1"/>
  <c r="I19230" i="1"/>
  <c r="I19229" i="1"/>
  <c r="I19228" i="1"/>
  <c r="I19227" i="1"/>
  <c r="I19226" i="1"/>
  <c r="I19225" i="1"/>
  <c r="I19224" i="1"/>
  <c r="I19223" i="1"/>
  <c r="I19222" i="1"/>
  <c r="I19221" i="1"/>
  <c r="I19220" i="1"/>
  <c r="I19219" i="1"/>
  <c r="I19218" i="1"/>
  <c r="I19217" i="1"/>
  <c r="I19216" i="1"/>
  <c r="I19215" i="1"/>
  <c r="I19214" i="1"/>
  <c r="I19213" i="1"/>
  <c r="I19212" i="1"/>
  <c r="I19211" i="1"/>
  <c r="I19210" i="1"/>
  <c r="I19209" i="1"/>
  <c r="I19208" i="1"/>
  <c r="I19207" i="1"/>
  <c r="I19206" i="1"/>
  <c r="I19205" i="1"/>
  <c r="I19204" i="1"/>
  <c r="I19203" i="1"/>
  <c r="I19202" i="1"/>
  <c r="I19201" i="1"/>
  <c r="I19200" i="1"/>
  <c r="I19199" i="1"/>
  <c r="I19198" i="1"/>
  <c r="I19197" i="1"/>
  <c r="I19196" i="1"/>
  <c r="I19195" i="1"/>
  <c r="I19194" i="1"/>
  <c r="I19193" i="1"/>
  <c r="I19192" i="1"/>
  <c r="I19191" i="1"/>
  <c r="I19190" i="1"/>
  <c r="I19189" i="1"/>
  <c r="I19188" i="1"/>
  <c r="I19187" i="1"/>
  <c r="I19186" i="1"/>
  <c r="I19185" i="1"/>
  <c r="I19184" i="1"/>
  <c r="I19183" i="1"/>
  <c r="I19182" i="1"/>
  <c r="I19181" i="1"/>
  <c r="I19180" i="1"/>
  <c r="I19179" i="1"/>
  <c r="I19178" i="1"/>
  <c r="I19177" i="1"/>
  <c r="I19176" i="1"/>
  <c r="I19175" i="1"/>
  <c r="I19174" i="1"/>
  <c r="I19173" i="1"/>
  <c r="I19172" i="1"/>
  <c r="I19171" i="1"/>
  <c r="I19170" i="1"/>
  <c r="I19169" i="1"/>
  <c r="I19168" i="1"/>
  <c r="I19167" i="1"/>
  <c r="I19166" i="1"/>
  <c r="I19165" i="1"/>
  <c r="I19164" i="1"/>
  <c r="I19163" i="1"/>
  <c r="I19162" i="1"/>
  <c r="I19161" i="1"/>
  <c r="I19160" i="1"/>
  <c r="I19159" i="1"/>
  <c r="I19158" i="1"/>
  <c r="I19157" i="1"/>
  <c r="I19156" i="1"/>
  <c r="I19155" i="1"/>
  <c r="I19154" i="1"/>
  <c r="I19153" i="1"/>
  <c r="I19152" i="1"/>
  <c r="I19151" i="1"/>
  <c r="I19150" i="1"/>
  <c r="I19149" i="1"/>
  <c r="I19148" i="1"/>
  <c r="I19147" i="1"/>
  <c r="I19146" i="1"/>
  <c r="I19145" i="1"/>
  <c r="I19144" i="1"/>
  <c r="I19143" i="1"/>
  <c r="I19142" i="1"/>
  <c r="I19141" i="1"/>
  <c r="I19140" i="1"/>
  <c r="I19139" i="1"/>
  <c r="I19138" i="1"/>
  <c r="I19137" i="1"/>
  <c r="I19136" i="1"/>
  <c r="I19135" i="1"/>
  <c r="I19134" i="1"/>
  <c r="I19133" i="1"/>
  <c r="I19132" i="1"/>
  <c r="I19131" i="1"/>
  <c r="I19130" i="1"/>
  <c r="I19129" i="1"/>
  <c r="I19128" i="1"/>
  <c r="I19127" i="1"/>
  <c r="I19126" i="1"/>
  <c r="I19125" i="1"/>
  <c r="I19124" i="1"/>
  <c r="I19123" i="1"/>
  <c r="I19122" i="1"/>
  <c r="I19121" i="1"/>
  <c r="I19120" i="1"/>
  <c r="I19119" i="1"/>
  <c r="I19118" i="1"/>
  <c r="I19117" i="1"/>
  <c r="I19116" i="1"/>
  <c r="I19115" i="1"/>
  <c r="I19114" i="1"/>
  <c r="I19113" i="1"/>
  <c r="I19112" i="1"/>
  <c r="I19111" i="1"/>
  <c r="I19110" i="1"/>
  <c r="I19109" i="1"/>
  <c r="I19108" i="1"/>
  <c r="I19107" i="1"/>
  <c r="I19106" i="1"/>
  <c r="I19105" i="1"/>
  <c r="I19104" i="1"/>
  <c r="I19103" i="1"/>
  <c r="I19102" i="1"/>
  <c r="I19101" i="1"/>
  <c r="I19100" i="1"/>
  <c r="I19099" i="1"/>
  <c r="I19098" i="1"/>
  <c r="I19097" i="1"/>
  <c r="I19096" i="1"/>
  <c r="I19095" i="1"/>
  <c r="I19094" i="1"/>
  <c r="I19093" i="1"/>
  <c r="I19092" i="1"/>
  <c r="I19091" i="1"/>
  <c r="I19090" i="1"/>
  <c r="I19089" i="1"/>
  <c r="I19088" i="1"/>
  <c r="I19087" i="1"/>
  <c r="I19086" i="1"/>
  <c r="I19085" i="1"/>
  <c r="I19084" i="1"/>
  <c r="I19083" i="1"/>
  <c r="I19082" i="1"/>
  <c r="I19081" i="1"/>
  <c r="I19080" i="1"/>
  <c r="I19079" i="1"/>
  <c r="I19078" i="1"/>
  <c r="I19077" i="1"/>
  <c r="I19076" i="1"/>
  <c r="I19075" i="1"/>
  <c r="I19074" i="1"/>
  <c r="I19073" i="1"/>
  <c r="I19072" i="1"/>
  <c r="I19071" i="1"/>
  <c r="I19070" i="1"/>
  <c r="I19069" i="1"/>
  <c r="I19068" i="1"/>
  <c r="I19067" i="1"/>
  <c r="I19066" i="1"/>
  <c r="I19065" i="1"/>
  <c r="I19064" i="1"/>
  <c r="I19063" i="1"/>
  <c r="I19062" i="1"/>
  <c r="I19061" i="1"/>
  <c r="I19060" i="1"/>
  <c r="I19059" i="1"/>
  <c r="I19058" i="1"/>
  <c r="I19057" i="1"/>
  <c r="I19056" i="1"/>
  <c r="I19055" i="1"/>
  <c r="I19054" i="1"/>
  <c r="I19053" i="1"/>
  <c r="I19052" i="1"/>
  <c r="I19051" i="1"/>
  <c r="I19050" i="1"/>
  <c r="I19049" i="1"/>
  <c r="I19048" i="1"/>
  <c r="I19047" i="1"/>
  <c r="I19046" i="1"/>
  <c r="I19045" i="1"/>
  <c r="I19044" i="1"/>
  <c r="I19043" i="1"/>
  <c r="I19042" i="1"/>
  <c r="I19041" i="1"/>
  <c r="I19040" i="1"/>
  <c r="I19039" i="1"/>
  <c r="I19038" i="1"/>
  <c r="I19037" i="1"/>
  <c r="I19036" i="1"/>
  <c r="I19035" i="1"/>
  <c r="I19034" i="1"/>
  <c r="I19033" i="1"/>
  <c r="I19032" i="1"/>
  <c r="I19031" i="1"/>
  <c r="I19030" i="1"/>
  <c r="I19029" i="1"/>
  <c r="I19028" i="1"/>
  <c r="I19027" i="1"/>
  <c r="I19026" i="1"/>
  <c r="I19025" i="1"/>
  <c r="I19024" i="1"/>
  <c r="I19023" i="1"/>
  <c r="I19022" i="1"/>
  <c r="I19021" i="1"/>
  <c r="I19020" i="1"/>
  <c r="I19019" i="1"/>
  <c r="I19018" i="1"/>
  <c r="I19017" i="1"/>
  <c r="I19016" i="1"/>
  <c r="I19015" i="1"/>
  <c r="I19014" i="1"/>
  <c r="I19013" i="1"/>
  <c r="I19012" i="1"/>
  <c r="I19011" i="1"/>
  <c r="I19010" i="1"/>
  <c r="I19009" i="1"/>
  <c r="I19008" i="1"/>
  <c r="I19007" i="1"/>
  <c r="I19006" i="1"/>
  <c r="I19005" i="1"/>
  <c r="I19004" i="1"/>
  <c r="I19003" i="1"/>
  <c r="I19002" i="1"/>
  <c r="I19001" i="1"/>
  <c r="I19000" i="1"/>
  <c r="I18999" i="1"/>
  <c r="I18998" i="1"/>
  <c r="I18997" i="1"/>
  <c r="I18996" i="1"/>
  <c r="I18995" i="1"/>
  <c r="I18994" i="1"/>
  <c r="I18993" i="1"/>
  <c r="I18992" i="1"/>
  <c r="I18991" i="1"/>
  <c r="I18990" i="1"/>
  <c r="I18989" i="1"/>
  <c r="I18988" i="1"/>
  <c r="I18987" i="1"/>
  <c r="I18986" i="1"/>
  <c r="I18985" i="1"/>
  <c r="I18984" i="1"/>
  <c r="I18983" i="1"/>
  <c r="I18982" i="1"/>
  <c r="I18981" i="1"/>
  <c r="I18980" i="1"/>
  <c r="I18979" i="1"/>
  <c r="I18978" i="1"/>
  <c r="I18977" i="1"/>
  <c r="I18976" i="1"/>
  <c r="I18975" i="1"/>
  <c r="I18974" i="1"/>
  <c r="I18973" i="1"/>
  <c r="I18972" i="1"/>
  <c r="I18971" i="1"/>
  <c r="I18970" i="1"/>
  <c r="I18969" i="1"/>
  <c r="I18968" i="1"/>
  <c r="I18967" i="1"/>
  <c r="I18966" i="1"/>
  <c r="I18965" i="1"/>
  <c r="I18964" i="1"/>
  <c r="I18963" i="1"/>
  <c r="I18962" i="1"/>
  <c r="I18961" i="1"/>
  <c r="I18960" i="1"/>
  <c r="I18959" i="1"/>
  <c r="I18958" i="1"/>
  <c r="I18957" i="1"/>
  <c r="I18956" i="1"/>
  <c r="I18955" i="1"/>
  <c r="I18954" i="1"/>
  <c r="I18953" i="1"/>
  <c r="I18952" i="1"/>
  <c r="I18951" i="1"/>
  <c r="I18950" i="1"/>
  <c r="I18949" i="1"/>
  <c r="I18948" i="1"/>
  <c r="I18947" i="1"/>
  <c r="I18946" i="1"/>
  <c r="I18945" i="1"/>
  <c r="I18944" i="1"/>
  <c r="I18943" i="1"/>
  <c r="I18942" i="1"/>
  <c r="I18941" i="1"/>
  <c r="I18940" i="1"/>
  <c r="I18939" i="1"/>
  <c r="I18938" i="1"/>
  <c r="I18937" i="1"/>
  <c r="I18936" i="1"/>
  <c r="I18935" i="1"/>
  <c r="I18934" i="1"/>
  <c r="I18933" i="1"/>
  <c r="I18932" i="1"/>
  <c r="I18931" i="1"/>
  <c r="I18930" i="1"/>
  <c r="I18929" i="1"/>
  <c r="I18928" i="1"/>
  <c r="I18927" i="1"/>
  <c r="I18926" i="1"/>
  <c r="I18925" i="1"/>
  <c r="I18924" i="1"/>
  <c r="I18923" i="1"/>
  <c r="I18922" i="1"/>
  <c r="I18921" i="1"/>
  <c r="I18920" i="1"/>
  <c r="I18919" i="1"/>
  <c r="I18918" i="1"/>
  <c r="I18917" i="1"/>
  <c r="I18916" i="1"/>
  <c r="I18915" i="1"/>
  <c r="I18914" i="1"/>
  <c r="I18913" i="1"/>
  <c r="I18912" i="1"/>
  <c r="I18911" i="1"/>
  <c r="I18910" i="1"/>
  <c r="I18909" i="1"/>
  <c r="I18908" i="1"/>
  <c r="I18907" i="1"/>
  <c r="I18906" i="1"/>
  <c r="I18905" i="1"/>
  <c r="I18904" i="1"/>
  <c r="I18903" i="1"/>
  <c r="I18902" i="1"/>
  <c r="I18901" i="1"/>
  <c r="I18900" i="1"/>
  <c r="I18899" i="1"/>
  <c r="I18898" i="1"/>
  <c r="I18897" i="1"/>
  <c r="I18896" i="1"/>
  <c r="I18895" i="1"/>
  <c r="I18894" i="1"/>
  <c r="I18893" i="1"/>
  <c r="I18892" i="1"/>
  <c r="I18891" i="1"/>
  <c r="I18890" i="1"/>
  <c r="I18889" i="1"/>
  <c r="I18888" i="1"/>
  <c r="I18887" i="1"/>
  <c r="I18886" i="1"/>
  <c r="I18885" i="1"/>
  <c r="I18884" i="1"/>
  <c r="I18883" i="1"/>
  <c r="I18882" i="1"/>
  <c r="I18881" i="1"/>
  <c r="I18880" i="1"/>
  <c r="I18879" i="1"/>
  <c r="I18878" i="1"/>
  <c r="I18877" i="1"/>
  <c r="I18876" i="1"/>
  <c r="I18875" i="1"/>
  <c r="I18874" i="1"/>
  <c r="I18873" i="1"/>
  <c r="I18872" i="1"/>
  <c r="I18871" i="1"/>
  <c r="I18870" i="1"/>
  <c r="I18869" i="1"/>
  <c r="I18868" i="1"/>
  <c r="I18867" i="1"/>
  <c r="I18866" i="1"/>
  <c r="I18865" i="1"/>
  <c r="I18864" i="1"/>
  <c r="I18863" i="1"/>
  <c r="I18862" i="1"/>
  <c r="I18861" i="1"/>
  <c r="I18860" i="1"/>
  <c r="I18859" i="1"/>
  <c r="I18858" i="1"/>
  <c r="I18857" i="1"/>
  <c r="I18856" i="1"/>
  <c r="I18855" i="1"/>
  <c r="I18854" i="1"/>
  <c r="I18853" i="1"/>
  <c r="I18852" i="1"/>
  <c r="I18851" i="1"/>
  <c r="I18850" i="1"/>
  <c r="I18849" i="1"/>
  <c r="I18848" i="1"/>
  <c r="I18847" i="1"/>
  <c r="I18846" i="1"/>
  <c r="I18845" i="1"/>
  <c r="I18844" i="1"/>
  <c r="I18843" i="1"/>
  <c r="I18842" i="1"/>
  <c r="I18841" i="1"/>
  <c r="I18840" i="1"/>
  <c r="I18839" i="1"/>
  <c r="I18838" i="1"/>
  <c r="I18837" i="1"/>
  <c r="I18836" i="1"/>
  <c r="I18835" i="1"/>
  <c r="I18834" i="1"/>
  <c r="I18833" i="1"/>
  <c r="I18832" i="1"/>
  <c r="I18831" i="1"/>
  <c r="I18830" i="1"/>
  <c r="I18829" i="1"/>
  <c r="I18828" i="1"/>
  <c r="I18827" i="1"/>
  <c r="I18826" i="1"/>
  <c r="I18825" i="1"/>
  <c r="I18824" i="1"/>
  <c r="I18823" i="1"/>
  <c r="I18822" i="1"/>
  <c r="I18821" i="1"/>
  <c r="I18820" i="1"/>
  <c r="I18819" i="1"/>
  <c r="I18818" i="1"/>
  <c r="I18817" i="1"/>
  <c r="I18816" i="1"/>
  <c r="I18815" i="1"/>
  <c r="I18814" i="1"/>
  <c r="I18813" i="1"/>
  <c r="I18812" i="1"/>
  <c r="I18811" i="1"/>
  <c r="I18810" i="1"/>
  <c r="I18809" i="1"/>
  <c r="I18808" i="1"/>
  <c r="I18807" i="1"/>
  <c r="I18806" i="1"/>
  <c r="I18805" i="1"/>
  <c r="I18804" i="1"/>
  <c r="I18803" i="1"/>
  <c r="I18802" i="1"/>
  <c r="I18801" i="1"/>
  <c r="I18800" i="1"/>
  <c r="I18799" i="1"/>
  <c r="I18798" i="1"/>
  <c r="I18797" i="1"/>
  <c r="I18796" i="1"/>
  <c r="I18795" i="1"/>
  <c r="I18794" i="1"/>
  <c r="I18793" i="1"/>
  <c r="I18792" i="1"/>
  <c r="I18791" i="1"/>
  <c r="I18790" i="1"/>
  <c r="I18789" i="1"/>
  <c r="I18788" i="1"/>
  <c r="I18787" i="1"/>
  <c r="I18786" i="1"/>
  <c r="I18785" i="1"/>
  <c r="I18784" i="1"/>
  <c r="I18783" i="1"/>
  <c r="I18782" i="1"/>
  <c r="I18781" i="1"/>
  <c r="I18780" i="1"/>
  <c r="I18779" i="1"/>
  <c r="I18778" i="1"/>
  <c r="I18777" i="1"/>
  <c r="I18776" i="1"/>
  <c r="I18775" i="1"/>
  <c r="I18774" i="1"/>
  <c r="I18773" i="1"/>
  <c r="I18772" i="1"/>
  <c r="I18771" i="1"/>
  <c r="I18770" i="1"/>
  <c r="I18769" i="1"/>
  <c r="I18768" i="1"/>
  <c r="I18767" i="1"/>
  <c r="I18766" i="1"/>
  <c r="I18765" i="1"/>
  <c r="I18764" i="1"/>
  <c r="I18763" i="1"/>
  <c r="I18762" i="1"/>
  <c r="I18761" i="1"/>
  <c r="I18760" i="1"/>
  <c r="I18759" i="1"/>
  <c r="I18758" i="1"/>
  <c r="I18757" i="1"/>
  <c r="I18756" i="1"/>
  <c r="I18755" i="1"/>
  <c r="I18754" i="1"/>
  <c r="I18753" i="1"/>
  <c r="I18752" i="1"/>
  <c r="I18751" i="1"/>
  <c r="I18750" i="1"/>
  <c r="I18749" i="1"/>
  <c r="I18748" i="1"/>
  <c r="I18747" i="1"/>
  <c r="I18746" i="1"/>
  <c r="I18745" i="1"/>
  <c r="I18744" i="1"/>
  <c r="I18743" i="1"/>
  <c r="I18742" i="1"/>
  <c r="I18741" i="1"/>
  <c r="I18740" i="1"/>
  <c r="I18739" i="1"/>
  <c r="I18738" i="1"/>
  <c r="I18737" i="1"/>
  <c r="I18736" i="1"/>
  <c r="I18735" i="1"/>
  <c r="I18734" i="1"/>
  <c r="I18733" i="1"/>
  <c r="I18732" i="1"/>
  <c r="I18731" i="1"/>
  <c r="I18730" i="1"/>
  <c r="I18729" i="1"/>
  <c r="I18728" i="1"/>
  <c r="I18727" i="1"/>
  <c r="I18726" i="1"/>
  <c r="I18725" i="1"/>
  <c r="I18724" i="1"/>
  <c r="I18723" i="1"/>
  <c r="I18722" i="1"/>
  <c r="I18721" i="1"/>
  <c r="I18720" i="1"/>
  <c r="I18719" i="1"/>
  <c r="I18718" i="1"/>
  <c r="I18717" i="1"/>
  <c r="I18716" i="1"/>
  <c r="I18715" i="1"/>
  <c r="I18714" i="1"/>
  <c r="I18713" i="1"/>
  <c r="I18712" i="1"/>
  <c r="I18711" i="1"/>
  <c r="I18710" i="1"/>
  <c r="I18709" i="1"/>
  <c r="I18708" i="1"/>
  <c r="I18707" i="1"/>
  <c r="I18706" i="1"/>
  <c r="I18705" i="1"/>
  <c r="I18704" i="1"/>
  <c r="I18703" i="1"/>
  <c r="I18702" i="1"/>
  <c r="I18701" i="1"/>
  <c r="I18700" i="1"/>
  <c r="I18699" i="1"/>
  <c r="I18698" i="1"/>
  <c r="I18697" i="1"/>
  <c r="I18696" i="1"/>
  <c r="I18695" i="1"/>
  <c r="I18694" i="1"/>
  <c r="I18693" i="1"/>
  <c r="I18692" i="1"/>
  <c r="I18691" i="1"/>
  <c r="I18690" i="1"/>
  <c r="I18689" i="1"/>
  <c r="I18688" i="1"/>
  <c r="I18687" i="1"/>
  <c r="I18686" i="1"/>
  <c r="I18685" i="1"/>
  <c r="I18684" i="1"/>
  <c r="I18683" i="1"/>
  <c r="I18682" i="1"/>
  <c r="I18681" i="1"/>
  <c r="I18680" i="1"/>
  <c r="I18679" i="1"/>
  <c r="I18678" i="1"/>
  <c r="I18677" i="1"/>
  <c r="I18676" i="1"/>
  <c r="I18675" i="1"/>
  <c r="I18674" i="1"/>
  <c r="I18673" i="1"/>
  <c r="I18672" i="1"/>
  <c r="I18671" i="1"/>
  <c r="I18670" i="1"/>
  <c r="I18669" i="1"/>
  <c r="I18668" i="1"/>
  <c r="I18667" i="1"/>
  <c r="I18666" i="1"/>
  <c r="I18665" i="1"/>
  <c r="I18664" i="1"/>
  <c r="I18663" i="1"/>
  <c r="I18662" i="1"/>
  <c r="I18661" i="1"/>
  <c r="I18660" i="1"/>
  <c r="I18659" i="1"/>
  <c r="I18658" i="1"/>
  <c r="I18657" i="1"/>
  <c r="I18656" i="1"/>
  <c r="I18655" i="1"/>
  <c r="I18654" i="1"/>
  <c r="I18653" i="1"/>
  <c r="I18652" i="1"/>
  <c r="I18651" i="1"/>
  <c r="I18650" i="1"/>
  <c r="I18649" i="1"/>
  <c r="I18648" i="1"/>
  <c r="I18647" i="1"/>
  <c r="I18646" i="1"/>
  <c r="I18645" i="1"/>
  <c r="I18644" i="1"/>
  <c r="I18643" i="1"/>
  <c r="I18642" i="1"/>
  <c r="I18641" i="1"/>
  <c r="I18640" i="1"/>
  <c r="I18639" i="1"/>
  <c r="I18638" i="1"/>
  <c r="I18637" i="1"/>
  <c r="I18636" i="1"/>
  <c r="I18635" i="1"/>
  <c r="I18634" i="1"/>
  <c r="I18633" i="1"/>
  <c r="I18632" i="1"/>
  <c r="I18631" i="1"/>
  <c r="I18630" i="1"/>
  <c r="I18629" i="1"/>
  <c r="I18628" i="1"/>
  <c r="I18627" i="1"/>
  <c r="I18626" i="1"/>
  <c r="I18625" i="1"/>
  <c r="I18624" i="1"/>
  <c r="I18623" i="1"/>
  <c r="I18622" i="1"/>
  <c r="I18621" i="1"/>
  <c r="I18620" i="1"/>
  <c r="I18619" i="1"/>
  <c r="I18618" i="1"/>
  <c r="I18617" i="1"/>
  <c r="I18616" i="1"/>
  <c r="I18615" i="1"/>
  <c r="I18614" i="1"/>
  <c r="I18613" i="1"/>
  <c r="I18612" i="1"/>
  <c r="I18611" i="1"/>
  <c r="I18610" i="1"/>
  <c r="I18609" i="1"/>
  <c r="I18608" i="1"/>
  <c r="I18607" i="1"/>
  <c r="I18606" i="1"/>
  <c r="I18605" i="1"/>
  <c r="I18604" i="1"/>
  <c r="I18603" i="1"/>
  <c r="I18602" i="1"/>
  <c r="I18601" i="1"/>
  <c r="I18600" i="1"/>
  <c r="I18599" i="1"/>
  <c r="I18598" i="1"/>
  <c r="I18597" i="1"/>
  <c r="I18596" i="1"/>
  <c r="I18595" i="1"/>
  <c r="I18594" i="1"/>
  <c r="I18593" i="1"/>
  <c r="I18592" i="1"/>
  <c r="I18591" i="1"/>
  <c r="I18590" i="1"/>
  <c r="I18589" i="1"/>
  <c r="I18588" i="1"/>
  <c r="I18587" i="1"/>
  <c r="I18586" i="1"/>
  <c r="I18585" i="1"/>
  <c r="I18584" i="1"/>
  <c r="I18583" i="1"/>
  <c r="I18582" i="1"/>
  <c r="I18581" i="1"/>
  <c r="I18580" i="1"/>
  <c r="I18579" i="1"/>
  <c r="I18578" i="1"/>
  <c r="I18577" i="1"/>
  <c r="I18576" i="1"/>
  <c r="I18575" i="1"/>
  <c r="I18574" i="1"/>
  <c r="I18573" i="1"/>
  <c r="I18572" i="1"/>
  <c r="I18571" i="1"/>
  <c r="I18570" i="1"/>
  <c r="I18569" i="1"/>
  <c r="I18568" i="1"/>
  <c r="I18567" i="1"/>
  <c r="I18566" i="1"/>
  <c r="I18565" i="1"/>
  <c r="I18564" i="1"/>
  <c r="I18563" i="1"/>
  <c r="I18562" i="1"/>
  <c r="I18561" i="1"/>
  <c r="I18560" i="1"/>
  <c r="I18559" i="1"/>
  <c r="I18558" i="1"/>
  <c r="I18557" i="1"/>
  <c r="I18556" i="1"/>
  <c r="I18555" i="1"/>
  <c r="I18554" i="1"/>
  <c r="I18553" i="1"/>
  <c r="I18552" i="1"/>
  <c r="I18551" i="1"/>
  <c r="I18550" i="1"/>
  <c r="I18549" i="1"/>
  <c r="I18548" i="1"/>
  <c r="I18547" i="1"/>
  <c r="I18546" i="1"/>
  <c r="I18545" i="1"/>
  <c r="I18544" i="1"/>
  <c r="I18543" i="1"/>
  <c r="I18542" i="1"/>
  <c r="I18541" i="1"/>
  <c r="I18540" i="1"/>
  <c r="I18539" i="1"/>
  <c r="I18538" i="1"/>
  <c r="I18537" i="1"/>
  <c r="I18536" i="1"/>
  <c r="I18535" i="1"/>
  <c r="I18534" i="1"/>
  <c r="I18533" i="1"/>
  <c r="I18532" i="1"/>
  <c r="I18531" i="1"/>
  <c r="I18530" i="1"/>
  <c r="I18529" i="1"/>
  <c r="I18528" i="1"/>
  <c r="I18527" i="1"/>
  <c r="I18526" i="1"/>
  <c r="I18525" i="1"/>
  <c r="I18524" i="1"/>
  <c r="I18523" i="1"/>
  <c r="I18522" i="1"/>
  <c r="I18521" i="1"/>
  <c r="I18520" i="1"/>
  <c r="I18519" i="1"/>
  <c r="I18518" i="1"/>
  <c r="I18517" i="1"/>
  <c r="I18516" i="1"/>
  <c r="I18515" i="1"/>
  <c r="I18514" i="1"/>
  <c r="I18513" i="1"/>
  <c r="I18512" i="1"/>
  <c r="I18511" i="1"/>
  <c r="I18510" i="1"/>
  <c r="I18509" i="1"/>
  <c r="I18508" i="1"/>
  <c r="I18507" i="1"/>
  <c r="I18506" i="1"/>
  <c r="I18505" i="1"/>
  <c r="I18504" i="1"/>
  <c r="I18503" i="1"/>
  <c r="I18502" i="1"/>
  <c r="I18501" i="1"/>
  <c r="I18500" i="1"/>
  <c r="I18499" i="1"/>
  <c r="I18498" i="1"/>
  <c r="I18497" i="1"/>
  <c r="I18496" i="1"/>
  <c r="I18495" i="1"/>
  <c r="I18494" i="1"/>
  <c r="I18493" i="1"/>
  <c r="I18492" i="1"/>
  <c r="I18491" i="1"/>
  <c r="I18490" i="1"/>
  <c r="I18489" i="1"/>
  <c r="I18488" i="1"/>
  <c r="I18487" i="1"/>
  <c r="I18486" i="1"/>
  <c r="I18485" i="1"/>
  <c r="I18484" i="1"/>
  <c r="I18483" i="1"/>
  <c r="I18482" i="1"/>
  <c r="I18481" i="1"/>
  <c r="I18480" i="1"/>
  <c r="I18479" i="1"/>
  <c r="I18478" i="1"/>
  <c r="I18477" i="1"/>
  <c r="I18476" i="1"/>
  <c r="I18475" i="1"/>
  <c r="I18474" i="1"/>
  <c r="I18473" i="1"/>
  <c r="I18472" i="1"/>
  <c r="I18471" i="1"/>
  <c r="I18470" i="1"/>
  <c r="I18469" i="1"/>
  <c r="I18468" i="1"/>
  <c r="I18467" i="1"/>
  <c r="I18466" i="1"/>
  <c r="I18465" i="1"/>
  <c r="I18464" i="1"/>
  <c r="I18463" i="1"/>
  <c r="I18462" i="1"/>
  <c r="I18461" i="1"/>
  <c r="I18460" i="1"/>
  <c r="I18459" i="1"/>
  <c r="I18458" i="1"/>
  <c r="I18457" i="1"/>
  <c r="I18456" i="1"/>
  <c r="I18455" i="1"/>
  <c r="I18454" i="1"/>
  <c r="I18453" i="1"/>
  <c r="I18452" i="1"/>
  <c r="I18451" i="1"/>
  <c r="I18450" i="1"/>
  <c r="I18449" i="1"/>
  <c r="I18448" i="1"/>
  <c r="I18447" i="1"/>
  <c r="I18446" i="1"/>
  <c r="I18445" i="1"/>
  <c r="I18444" i="1"/>
  <c r="I18443" i="1"/>
  <c r="I18442" i="1"/>
  <c r="I18441" i="1"/>
  <c r="I18440" i="1"/>
  <c r="I18439" i="1"/>
  <c r="I18438" i="1"/>
  <c r="I18437" i="1"/>
  <c r="I18436" i="1"/>
  <c r="I18435" i="1"/>
  <c r="I18434" i="1"/>
  <c r="I18433" i="1"/>
  <c r="I18432" i="1"/>
  <c r="I18431" i="1"/>
  <c r="I18430" i="1"/>
  <c r="I18429" i="1"/>
  <c r="I18428" i="1"/>
  <c r="I18427" i="1"/>
  <c r="I18426" i="1"/>
  <c r="I18425" i="1"/>
  <c r="I18424" i="1"/>
  <c r="I18423" i="1"/>
  <c r="I18422" i="1"/>
  <c r="I18421" i="1"/>
  <c r="I18420" i="1"/>
  <c r="I18419" i="1"/>
  <c r="I18418" i="1"/>
  <c r="I18417" i="1"/>
  <c r="I18416" i="1"/>
  <c r="I18415" i="1"/>
  <c r="I18414" i="1"/>
  <c r="I18413" i="1"/>
  <c r="I18412" i="1"/>
  <c r="I18411" i="1"/>
  <c r="I18410" i="1"/>
  <c r="I18409" i="1"/>
  <c r="I18408" i="1"/>
  <c r="I18407" i="1"/>
  <c r="I18406" i="1"/>
  <c r="I18405" i="1"/>
  <c r="I18404" i="1"/>
  <c r="I18403" i="1"/>
  <c r="I18402" i="1"/>
  <c r="I18401" i="1"/>
  <c r="I18400" i="1"/>
  <c r="I18399" i="1"/>
  <c r="I18398" i="1"/>
  <c r="I18397" i="1"/>
  <c r="I18396" i="1"/>
  <c r="I18395" i="1"/>
  <c r="I18394" i="1"/>
  <c r="I18393" i="1"/>
  <c r="I18392" i="1"/>
  <c r="I18391" i="1"/>
  <c r="I18390" i="1"/>
  <c r="I18389" i="1"/>
  <c r="I18388" i="1"/>
  <c r="I18387" i="1"/>
  <c r="I18386" i="1"/>
  <c r="I18385" i="1"/>
  <c r="I18384" i="1"/>
  <c r="I18383" i="1"/>
  <c r="I18382" i="1"/>
  <c r="I18381" i="1"/>
  <c r="I18380" i="1"/>
  <c r="I18379" i="1"/>
  <c r="I18378" i="1"/>
  <c r="I18377" i="1"/>
  <c r="I18376" i="1"/>
  <c r="I18375" i="1"/>
  <c r="I18374" i="1"/>
  <c r="I18373" i="1"/>
  <c r="I18372" i="1"/>
  <c r="I18371" i="1"/>
  <c r="I18370" i="1"/>
  <c r="I18369" i="1"/>
  <c r="I18368" i="1"/>
  <c r="I18367" i="1"/>
  <c r="I18366" i="1"/>
  <c r="I18365" i="1"/>
  <c r="I18364" i="1"/>
  <c r="I18363" i="1"/>
  <c r="I18362" i="1"/>
  <c r="I18361" i="1"/>
  <c r="I18360" i="1"/>
  <c r="I18359" i="1"/>
  <c r="I18358" i="1"/>
  <c r="I18357" i="1"/>
  <c r="I18356" i="1"/>
  <c r="I18355" i="1"/>
  <c r="I18354" i="1"/>
  <c r="I18353" i="1"/>
  <c r="I18352" i="1"/>
  <c r="I18351" i="1"/>
  <c r="I18350" i="1"/>
  <c r="I18349" i="1"/>
  <c r="I18348" i="1"/>
  <c r="I18347" i="1"/>
  <c r="I18346" i="1"/>
  <c r="I18345" i="1"/>
  <c r="I18344" i="1"/>
  <c r="I18343" i="1"/>
  <c r="I18342" i="1"/>
  <c r="I18341" i="1"/>
  <c r="I18340" i="1"/>
  <c r="I18339" i="1"/>
  <c r="I18338" i="1"/>
  <c r="I18337" i="1"/>
  <c r="I18336" i="1"/>
  <c r="I18335" i="1"/>
  <c r="I18334" i="1"/>
  <c r="I18333" i="1"/>
  <c r="I18332" i="1"/>
  <c r="I18331" i="1"/>
  <c r="I18330" i="1"/>
  <c r="I18329" i="1"/>
  <c r="I18328" i="1"/>
  <c r="I18327" i="1"/>
  <c r="I18326" i="1"/>
  <c r="I18325" i="1"/>
  <c r="I18324" i="1"/>
  <c r="I18323" i="1"/>
  <c r="I18322" i="1"/>
  <c r="I18321" i="1"/>
  <c r="I18320" i="1"/>
  <c r="I18319" i="1"/>
  <c r="I18318" i="1"/>
  <c r="I18317" i="1"/>
  <c r="I18316" i="1"/>
  <c r="I18315" i="1"/>
  <c r="I18314" i="1"/>
  <c r="I18313" i="1"/>
  <c r="I18312" i="1"/>
  <c r="I18311" i="1"/>
  <c r="I18310" i="1"/>
  <c r="I18309" i="1"/>
  <c r="I18308" i="1"/>
  <c r="I18307" i="1"/>
  <c r="I18306" i="1"/>
  <c r="I18305" i="1"/>
  <c r="I18304" i="1"/>
  <c r="I18303" i="1"/>
  <c r="I18302" i="1"/>
  <c r="I18301" i="1"/>
  <c r="I18300" i="1"/>
  <c r="I18299" i="1"/>
  <c r="I18298" i="1"/>
  <c r="I18297" i="1"/>
  <c r="I18296" i="1"/>
  <c r="I18295" i="1"/>
  <c r="I18294" i="1"/>
  <c r="I18293" i="1"/>
  <c r="I18292" i="1"/>
  <c r="I18291" i="1"/>
  <c r="I18290" i="1"/>
  <c r="I18289" i="1"/>
  <c r="I18288" i="1"/>
  <c r="I18287" i="1"/>
  <c r="I18286" i="1"/>
  <c r="I18285" i="1"/>
  <c r="I18284" i="1"/>
  <c r="I18283" i="1"/>
  <c r="I18282" i="1"/>
  <c r="I18281" i="1"/>
  <c r="I18280" i="1"/>
  <c r="I18279" i="1"/>
  <c r="I18278" i="1"/>
  <c r="I18277" i="1"/>
  <c r="I18276" i="1"/>
  <c r="I18275" i="1"/>
  <c r="I18274" i="1"/>
  <c r="I18273" i="1"/>
  <c r="I18272" i="1"/>
  <c r="I18271" i="1"/>
  <c r="I18270" i="1"/>
  <c r="I18269" i="1"/>
  <c r="I18268" i="1"/>
  <c r="I18267" i="1"/>
  <c r="I18266" i="1"/>
  <c r="I18265" i="1"/>
  <c r="I18264" i="1"/>
  <c r="I18263" i="1"/>
  <c r="I18262" i="1"/>
  <c r="I18261" i="1"/>
  <c r="I18260" i="1"/>
  <c r="I18259" i="1"/>
  <c r="I18258" i="1"/>
  <c r="I18257" i="1"/>
  <c r="I18256" i="1"/>
  <c r="I18255" i="1"/>
  <c r="I18254" i="1"/>
  <c r="I18253" i="1"/>
  <c r="I18252" i="1"/>
  <c r="I18251" i="1"/>
  <c r="I18250" i="1"/>
  <c r="I18249" i="1"/>
  <c r="I18248" i="1"/>
  <c r="I18247" i="1"/>
  <c r="I18246" i="1"/>
  <c r="I18245" i="1"/>
  <c r="I18244" i="1"/>
  <c r="I18243" i="1"/>
  <c r="I18242" i="1"/>
  <c r="I18241" i="1"/>
  <c r="I18240" i="1"/>
  <c r="I18239" i="1"/>
  <c r="I18238" i="1"/>
  <c r="I18237" i="1"/>
  <c r="I18236" i="1"/>
  <c r="I18235" i="1"/>
  <c r="I18234" i="1"/>
  <c r="I18233" i="1"/>
  <c r="I18232" i="1"/>
  <c r="I18231" i="1"/>
  <c r="I18230" i="1"/>
  <c r="I18229" i="1"/>
  <c r="I18228" i="1"/>
  <c r="I18227" i="1"/>
  <c r="I18226" i="1"/>
  <c r="I18225" i="1"/>
  <c r="I18224" i="1"/>
  <c r="I18223" i="1"/>
  <c r="I18222" i="1"/>
  <c r="I18221" i="1"/>
  <c r="I18220" i="1"/>
  <c r="I18219" i="1"/>
  <c r="I18218" i="1"/>
  <c r="I18217" i="1"/>
  <c r="I18216" i="1"/>
  <c r="I18215" i="1"/>
  <c r="I18214" i="1"/>
  <c r="I18213" i="1"/>
  <c r="I18212" i="1"/>
  <c r="I18211" i="1"/>
  <c r="I18210" i="1"/>
  <c r="I18209" i="1"/>
  <c r="I18208" i="1"/>
  <c r="I18207" i="1"/>
  <c r="I18206" i="1"/>
  <c r="I18205" i="1"/>
  <c r="I18204" i="1"/>
  <c r="I18203" i="1"/>
  <c r="I18202" i="1"/>
  <c r="I18201" i="1"/>
  <c r="I18200" i="1"/>
  <c r="I18199" i="1"/>
  <c r="I18198" i="1"/>
  <c r="I18197" i="1"/>
  <c r="I18196" i="1"/>
  <c r="I18195" i="1"/>
  <c r="I18194" i="1"/>
  <c r="I18193" i="1"/>
  <c r="I18192" i="1"/>
  <c r="I18191" i="1"/>
  <c r="I18190" i="1"/>
  <c r="I18189" i="1"/>
  <c r="I18188" i="1"/>
  <c r="I18187" i="1"/>
  <c r="I18186" i="1"/>
  <c r="I18185" i="1"/>
  <c r="I18184" i="1"/>
  <c r="I18183" i="1"/>
  <c r="I18182" i="1"/>
  <c r="I18181" i="1"/>
  <c r="I18180" i="1"/>
  <c r="I18179" i="1"/>
  <c r="I18178" i="1"/>
  <c r="I18177" i="1"/>
  <c r="I18176" i="1"/>
  <c r="I18175" i="1"/>
  <c r="I18174" i="1"/>
  <c r="I18173" i="1"/>
  <c r="I18172" i="1"/>
  <c r="I18171" i="1"/>
  <c r="I18170" i="1"/>
  <c r="I18169" i="1"/>
  <c r="I18168" i="1"/>
  <c r="I18167" i="1"/>
  <c r="I18166" i="1"/>
  <c r="I18165" i="1"/>
  <c r="I18164" i="1"/>
  <c r="I18163" i="1"/>
  <c r="I18162" i="1"/>
  <c r="I18161" i="1"/>
  <c r="I18160" i="1"/>
  <c r="I18159" i="1"/>
  <c r="I18158" i="1"/>
  <c r="I18157" i="1"/>
  <c r="I18156" i="1"/>
  <c r="I18155" i="1"/>
  <c r="I18154" i="1"/>
  <c r="I18153" i="1"/>
  <c r="I18152" i="1"/>
  <c r="I18151" i="1"/>
  <c r="I18150" i="1"/>
  <c r="I18149" i="1"/>
  <c r="I18148" i="1"/>
  <c r="I18147" i="1"/>
  <c r="I18146" i="1"/>
  <c r="I18145" i="1"/>
  <c r="I18144" i="1"/>
  <c r="I18143" i="1"/>
  <c r="I18142" i="1"/>
  <c r="I18141" i="1"/>
  <c r="I18140" i="1"/>
  <c r="I18139" i="1"/>
  <c r="I18138" i="1"/>
  <c r="I18137" i="1"/>
  <c r="I18136" i="1"/>
  <c r="I18135" i="1"/>
  <c r="I18134" i="1"/>
  <c r="I18133" i="1"/>
  <c r="I18132" i="1"/>
  <c r="I18131" i="1"/>
  <c r="I18130" i="1"/>
  <c r="I18129" i="1"/>
  <c r="I18128" i="1"/>
  <c r="I18127" i="1"/>
  <c r="I18126" i="1"/>
  <c r="I18125" i="1"/>
  <c r="I18124" i="1"/>
  <c r="I18123" i="1"/>
  <c r="I18122" i="1"/>
  <c r="I18121" i="1"/>
  <c r="I18120" i="1"/>
  <c r="I18119" i="1"/>
  <c r="I18118" i="1"/>
  <c r="I18117" i="1"/>
  <c r="I18116" i="1"/>
  <c r="I18115" i="1"/>
  <c r="I18114" i="1"/>
  <c r="I18113" i="1"/>
  <c r="I18112" i="1"/>
  <c r="I18111" i="1"/>
  <c r="I18110" i="1"/>
  <c r="I18109" i="1"/>
  <c r="I18108" i="1"/>
  <c r="I18107" i="1"/>
  <c r="I18106" i="1"/>
  <c r="I18105" i="1"/>
  <c r="I18104" i="1"/>
  <c r="I18103" i="1"/>
  <c r="I18102" i="1"/>
  <c r="I18101" i="1"/>
  <c r="I18100" i="1"/>
  <c r="I18099" i="1"/>
  <c r="I18098" i="1"/>
  <c r="I18097" i="1"/>
  <c r="I18096" i="1"/>
  <c r="I18095" i="1"/>
  <c r="I18094" i="1"/>
  <c r="I18093" i="1"/>
  <c r="I18092" i="1"/>
  <c r="I18091" i="1"/>
  <c r="I18090" i="1"/>
  <c r="I18089" i="1"/>
  <c r="I18088" i="1"/>
  <c r="I18087" i="1"/>
  <c r="I18086" i="1"/>
  <c r="I18085" i="1"/>
  <c r="I18084" i="1"/>
  <c r="I18083" i="1"/>
  <c r="I18082" i="1"/>
  <c r="I18081" i="1"/>
  <c r="I18080" i="1"/>
  <c r="I18079" i="1"/>
  <c r="I18078" i="1"/>
  <c r="I18077" i="1"/>
  <c r="I18076" i="1"/>
  <c r="I18075" i="1"/>
  <c r="I18074" i="1"/>
  <c r="I18073" i="1"/>
  <c r="I18072" i="1"/>
  <c r="I18071" i="1"/>
  <c r="I18070" i="1"/>
  <c r="I18069" i="1"/>
  <c r="I18068" i="1"/>
  <c r="I18067" i="1"/>
  <c r="I18066" i="1"/>
  <c r="I18065" i="1"/>
  <c r="I18064" i="1"/>
  <c r="I18063" i="1"/>
  <c r="I18062" i="1"/>
  <c r="I18061" i="1"/>
  <c r="I18060" i="1"/>
  <c r="I18059" i="1"/>
  <c r="I18058" i="1"/>
  <c r="I18057" i="1"/>
  <c r="I18056" i="1"/>
  <c r="I18055" i="1"/>
  <c r="I18054" i="1"/>
  <c r="I18053" i="1"/>
  <c r="I18052" i="1"/>
  <c r="I18051" i="1"/>
  <c r="I18050" i="1"/>
  <c r="I18049" i="1"/>
  <c r="I18048" i="1"/>
  <c r="I18047" i="1"/>
  <c r="I18046" i="1"/>
  <c r="I18045" i="1"/>
  <c r="I18044" i="1"/>
  <c r="I18043" i="1"/>
  <c r="I18042" i="1"/>
  <c r="I18041" i="1"/>
  <c r="I18040" i="1"/>
  <c r="I18039" i="1"/>
  <c r="I18038" i="1"/>
  <c r="I18037" i="1"/>
  <c r="I18036" i="1"/>
  <c r="I18035" i="1"/>
  <c r="I18034" i="1"/>
  <c r="I18033" i="1"/>
  <c r="I18032" i="1"/>
  <c r="I18031" i="1"/>
  <c r="I18030" i="1"/>
  <c r="I18029" i="1"/>
  <c r="I18028" i="1"/>
  <c r="I18027" i="1"/>
  <c r="I18026" i="1"/>
  <c r="I18025" i="1"/>
  <c r="I18024" i="1"/>
  <c r="I18023" i="1"/>
  <c r="I18022" i="1"/>
  <c r="I18021" i="1"/>
  <c r="I18020" i="1"/>
  <c r="I18019" i="1"/>
  <c r="I18018" i="1"/>
  <c r="I18017" i="1"/>
  <c r="I18016" i="1"/>
  <c r="I18015" i="1"/>
  <c r="I18014" i="1"/>
  <c r="I18013" i="1"/>
  <c r="I18012" i="1"/>
  <c r="I18011" i="1"/>
  <c r="I18010" i="1"/>
  <c r="I18009" i="1"/>
  <c r="I18008" i="1"/>
  <c r="I18007" i="1"/>
  <c r="I18006" i="1"/>
  <c r="I18005" i="1"/>
  <c r="I18004" i="1"/>
  <c r="I18003" i="1"/>
  <c r="I18002" i="1"/>
  <c r="I18001" i="1"/>
  <c r="I18000" i="1"/>
  <c r="I17999" i="1"/>
  <c r="I17998" i="1"/>
  <c r="I17997" i="1"/>
  <c r="I17996" i="1"/>
  <c r="I17995" i="1"/>
  <c r="I17994" i="1"/>
  <c r="I17993" i="1"/>
  <c r="I17992" i="1"/>
  <c r="I17991" i="1"/>
  <c r="I17990" i="1"/>
  <c r="I17989" i="1"/>
  <c r="I17988" i="1"/>
  <c r="I17987" i="1"/>
  <c r="I17986" i="1"/>
  <c r="I17985" i="1"/>
  <c r="I17984" i="1"/>
  <c r="I17983" i="1"/>
  <c r="I17982" i="1"/>
  <c r="I17981" i="1"/>
  <c r="I17980" i="1"/>
  <c r="I17979" i="1"/>
  <c r="I17978" i="1"/>
  <c r="I17977" i="1"/>
  <c r="I17976" i="1"/>
  <c r="I17975" i="1"/>
  <c r="I17974" i="1"/>
  <c r="I17973" i="1"/>
  <c r="I17972" i="1"/>
  <c r="I17971" i="1"/>
  <c r="I17970" i="1"/>
  <c r="I17969" i="1"/>
  <c r="I17968" i="1"/>
  <c r="I17967" i="1"/>
  <c r="I17966" i="1"/>
  <c r="I17965" i="1"/>
  <c r="I17964" i="1"/>
  <c r="I17963" i="1"/>
  <c r="I17962" i="1"/>
  <c r="I17961" i="1"/>
  <c r="I17960" i="1"/>
  <c r="I17959" i="1"/>
  <c r="I17958" i="1"/>
  <c r="I17957" i="1"/>
  <c r="I17956" i="1"/>
  <c r="I17955" i="1"/>
  <c r="I17954" i="1"/>
  <c r="I17953" i="1"/>
  <c r="I17952" i="1"/>
  <c r="I17951" i="1"/>
  <c r="I17950" i="1"/>
  <c r="I17949" i="1"/>
  <c r="I17948" i="1"/>
  <c r="I17947" i="1"/>
  <c r="I17946" i="1"/>
  <c r="I17945" i="1"/>
  <c r="I17944" i="1"/>
  <c r="I17943" i="1"/>
  <c r="I17942" i="1"/>
  <c r="I17941" i="1"/>
  <c r="I17940" i="1"/>
  <c r="I17939" i="1"/>
  <c r="I17938" i="1"/>
  <c r="I17937" i="1"/>
  <c r="I17936" i="1"/>
  <c r="I17935" i="1"/>
  <c r="I17934" i="1"/>
  <c r="I17933" i="1"/>
  <c r="I17932" i="1"/>
  <c r="I17931" i="1"/>
  <c r="I17930" i="1"/>
  <c r="I17929" i="1"/>
  <c r="I17928" i="1"/>
  <c r="I17927" i="1"/>
  <c r="I17926" i="1"/>
  <c r="I17925" i="1"/>
  <c r="I17924" i="1"/>
  <c r="I17923" i="1"/>
  <c r="I17922" i="1"/>
  <c r="I17921" i="1"/>
  <c r="I17920" i="1"/>
  <c r="I17919" i="1"/>
  <c r="I17918" i="1"/>
  <c r="I17917" i="1"/>
  <c r="I17916" i="1"/>
  <c r="I17915" i="1"/>
  <c r="I17914" i="1"/>
  <c r="I17913" i="1"/>
  <c r="I17912" i="1"/>
  <c r="I17911" i="1"/>
  <c r="I17910" i="1"/>
  <c r="I17909" i="1"/>
  <c r="I17908" i="1"/>
  <c r="I17907" i="1"/>
  <c r="I17906" i="1"/>
  <c r="I17905" i="1"/>
  <c r="I17904" i="1"/>
  <c r="I17903" i="1"/>
  <c r="I17902" i="1"/>
  <c r="I17901" i="1"/>
  <c r="I17900" i="1"/>
  <c r="I17899" i="1"/>
  <c r="I17898" i="1"/>
  <c r="I17897" i="1"/>
  <c r="I17896" i="1"/>
  <c r="I17895" i="1"/>
  <c r="I17894" i="1"/>
  <c r="I17893" i="1"/>
  <c r="I17892" i="1"/>
  <c r="I17891" i="1"/>
  <c r="I17890" i="1"/>
  <c r="I17889" i="1"/>
  <c r="I17888" i="1"/>
  <c r="I17887" i="1"/>
  <c r="I17886" i="1"/>
  <c r="I17885" i="1"/>
  <c r="I17884" i="1"/>
  <c r="I17883" i="1"/>
  <c r="I17882" i="1"/>
  <c r="I17881" i="1"/>
  <c r="I17880" i="1"/>
  <c r="I17879" i="1"/>
  <c r="I17878" i="1"/>
  <c r="I17877" i="1"/>
  <c r="I17876" i="1"/>
  <c r="I17875" i="1"/>
  <c r="I17874" i="1"/>
  <c r="I17873" i="1"/>
  <c r="I17872" i="1"/>
  <c r="I17871" i="1"/>
  <c r="I17870" i="1"/>
  <c r="I17869" i="1"/>
  <c r="I17868" i="1"/>
  <c r="I17867" i="1"/>
  <c r="I17866" i="1"/>
  <c r="I17865" i="1"/>
  <c r="I17864" i="1"/>
  <c r="I17863" i="1"/>
  <c r="I17862" i="1"/>
  <c r="I17861" i="1"/>
  <c r="I17860" i="1"/>
  <c r="I17859" i="1"/>
  <c r="I17858" i="1"/>
  <c r="I17857" i="1"/>
  <c r="I17856" i="1"/>
  <c r="I17855" i="1"/>
  <c r="I17854" i="1"/>
  <c r="I17853" i="1"/>
  <c r="I17852" i="1"/>
  <c r="I17851" i="1"/>
  <c r="I17850" i="1"/>
  <c r="I17849" i="1"/>
  <c r="I17848" i="1"/>
  <c r="I17847" i="1"/>
  <c r="I17846" i="1"/>
  <c r="I17845" i="1"/>
  <c r="I17844" i="1"/>
  <c r="I17843" i="1"/>
  <c r="I17842" i="1"/>
  <c r="I17841" i="1"/>
  <c r="I17840" i="1"/>
  <c r="I17839" i="1"/>
  <c r="I17838" i="1"/>
  <c r="I17837" i="1"/>
  <c r="I17836" i="1"/>
  <c r="I17835" i="1"/>
  <c r="I17834" i="1"/>
  <c r="I17833" i="1"/>
  <c r="I17832" i="1"/>
  <c r="I17831" i="1"/>
  <c r="I17830" i="1"/>
  <c r="I17829" i="1"/>
  <c r="I17828" i="1"/>
  <c r="I17827" i="1"/>
  <c r="I17826" i="1"/>
  <c r="I17825" i="1"/>
  <c r="I17824" i="1"/>
  <c r="I17823" i="1"/>
  <c r="I17822" i="1"/>
  <c r="I17821" i="1"/>
  <c r="I17820" i="1"/>
  <c r="I17819" i="1"/>
  <c r="I17818" i="1"/>
  <c r="I17817" i="1"/>
  <c r="I17816" i="1"/>
  <c r="I17815" i="1"/>
  <c r="I17814" i="1"/>
  <c r="I17813" i="1"/>
  <c r="I17812" i="1"/>
  <c r="I17811" i="1"/>
  <c r="I17810" i="1"/>
  <c r="I17809" i="1"/>
  <c r="I17808" i="1"/>
  <c r="I17807" i="1"/>
  <c r="I17806" i="1"/>
  <c r="I17805" i="1"/>
  <c r="I17804" i="1"/>
  <c r="I17803" i="1"/>
  <c r="I17802" i="1"/>
  <c r="I17801" i="1"/>
  <c r="I17800" i="1"/>
  <c r="I17799" i="1"/>
  <c r="I17798" i="1"/>
  <c r="I17797" i="1"/>
  <c r="I17796" i="1"/>
  <c r="I17795" i="1"/>
  <c r="I17794" i="1"/>
  <c r="I17793" i="1"/>
  <c r="I17792" i="1"/>
  <c r="I17791" i="1"/>
  <c r="I17790" i="1"/>
  <c r="I17789" i="1"/>
  <c r="I17788" i="1"/>
  <c r="I17787" i="1"/>
  <c r="I17786" i="1"/>
  <c r="I17785" i="1"/>
  <c r="I17784" i="1"/>
  <c r="I17783" i="1"/>
  <c r="I17782" i="1"/>
  <c r="I17781" i="1"/>
  <c r="I17780" i="1"/>
  <c r="I17779" i="1"/>
  <c r="I17778" i="1"/>
  <c r="I17777" i="1"/>
  <c r="I17776" i="1"/>
  <c r="I17775" i="1"/>
  <c r="I17774" i="1"/>
  <c r="I17773" i="1"/>
  <c r="I17772" i="1"/>
  <c r="I17771" i="1"/>
  <c r="I17770" i="1"/>
  <c r="I17769" i="1"/>
  <c r="I17768" i="1"/>
  <c r="I17767" i="1"/>
  <c r="I17766" i="1"/>
  <c r="I17765" i="1"/>
  <c r="I17764" i="1"/>
  <c r="I17763" i="1"/>
  <c r="I17762" i="1"/>
  <c r="I17761" i="1"/>
  <c r="I17760" i="1"/>
  <c r="I17759" i="1"/>
  <c r="I17758" i="1"/>
  <c r="I17757" i="1"/>
  <c r="I17756" i="1"/>
  <c r="I17755" i="1"/>
  <c r="I17754" i="1"/>
  <c r="I17753" i="1"/>
  <c r="I17752" i="1"/>
  <c r="I17751" i="1"/>
  <c r="I17750" i="1"/>
  <c r="I17749" i="1"/>
  <c r="I17748" i="1"/>
  <c r="I17747" i="1"/>
  <c r="I17746" i="1"/>
  <c r="I17745" i="1"/>
  <c r="I17744" i="1"/>
  <c r="I17743" i="1"/>
  <c r="I17742" i="1"/>
  <c r="I17741" i="1"/>
  <c r="I17740" i="1"/>
  <c r="I17739" i="1"/>
  <c r="I17738" i="1"/>
  <c r="I17737" i="1"/>
  <c r="I17736" i="1"/>
  <c r="I17735" i="1"/>
  <c r="I17734" i="1"/>
  <c r="I17733" i="1"/>
  <c r="I17732" i="1"/>
  <c r="I17731" i="1"/>
  <c r="I17730" i="1"/>
  <c r="I17729" i="1"/>
  <c r="I17728" i="1"/>
  <c r="I17727" i="1"/>
  <c r="I17726" i="1"/>
  <c r="I17725" i="1"/>
  <c r="I17724" i="1"/>
  <c r="I17723" i="1"/>
  <c r="I17722" i="1"/>
  <c r="I17721" i="1"/>
  <c r="I17720" i="1"/>
  <c r="I17719" i="1"/>
  <c r="I17718" i="1"/>
  <c r="I17717" i="1"/>
  <c r="I17716" i="1"/>
  <c r="I17715" i="1"/>
  <c r="I17714" i="1"/>
  <c r="I17713" i="1"/>
  <c r="I17712" i="1"/>
  <c r="I17711" i="1"/>
  <c r="I17710" i="1"/>
  <c r="I17709" i="1"/>
  <c r="I17708" i="1"/>
  <c r="I17707" i="1"/>
  <c r="I17706" i="1"/>
  <c r="I17705" i="1"/>
  <c r="I17704" i="1"/>
  <c r="I17703" i="1"/>
  <c r="I17702" i="1"/>
  <c r="I17701" i="1"/>
  <c r="I17700" i="1"/>
  <c r="I17699" i="1"/>
  <c r="I17698" i="1"/>
  <c r="I17697" i="1"/>
  <c r="I17696" i="1"/>
  <c r="I17695" i="1"/>
  <c r="I17694" i="1"/>
  <c r="I17693" i="1"/>
  <c r="I17692" i="1"/>
  <c r="I17691" i="1"/>
  <c r="I17690" i="1"/>
  <c r="I17689" i="1"/>
  <c r="I17688" i="1"/>
  <c r="I17687" i="1"/>
  <c r="I17686" i="1"/>
  <c r="I17685" i="1"/>
  <c r="I17684" i="1"/>
  <c r="I17683" i="1"/>
  <c r="I17682" i="1"/>
  <c r="I17681" i="1"/>
  <c r="I17680" i="1"/>
  <c r="I17679" i="1"/>
  <c r="I17678" i="1"/>
  <c r="I17677" i="1"/>
  <c r="I17676" i="1"/>
  <c r="I17675" i="1"/>
  <c r="I17674" i="1"/>
  <c r="I17673" i="1"/>
  <c r="I17672" i="1"/>
  <c r="I17671" i="1"/>
  <c r="I17670" i="1"/>
  <c r="I17669" i="1"/>
  <c r="I17668" i="1"/>
  <c r="I17667" i="1"/>
  <c r="I17666" i="1"/>
  <c r="I17665" i="1"/>
  <c r="I17664" i="1"/>
  <c r="I17663" i="1"/>
  <c r="I17662" i="1"/>
  <c r="I17661" i="1"/>
  <c r="I17660" i="1"/>
  <c r="I17659" i="1"/>
  <c r="I17658" i="1"/>
  <c r="I17657" i="1"/>
  <c r="I17656" i="1"/>
  <c r="I17655" i="1"/>
  <c r="I17654" i="1"/>
  <c r="I17653" i="1"/>
  <c r="I17652" i="1"/>
  <c r="I17651" i="1"/>
  <c r="I17650" i="1"/>
  <c r="I17649" i="1"/>
  <c r="I17648" i="1"/>
  <c r="I17647" i="1"/>
  <c r="I17646" i="1"/>
  <c r="I17645" i="1"/>
  <c r="I17644" i="1"/>
  <c r="I17643" i="1"/>
  <c r="I17642" i="1"/>
  <c r="I17641" i="1"/>
  <c r="I17640" i="1"/>
  <c r="I17639" i="1"/>
  <c r="I17638" i="1"/>
  <c r="I17637" i="1"/>
  <c r="I17636" i="1"/>
  <c r="I17635" i="1"/>
  <c r="I17634" i="1"/>
  <c r="I17633" i="1"/>
  <c r="I17632" i="1"/>
  <c r="I17631" i="1"/>
  <c r="I17630" i="1"/>
  <c r="I17629" i="1"/>
  <c r="I17628" i="1"/>
  <c r="I17627" i="1"/>
  <c r="I17626" i="1"/>
  <c r="I17625" i="1"/>
  <c r="I17624" i="1"/>
  <c r="I17623" i="1"/>
  <c r="I17622" i="1"/>
  <c r="I17621" i="1"/>
  <c r="I17620" i="1"/>
  <c r="I17619" i="1"/>
  <c r="I17618" i="1"/>
  <c r="I17617" i="1"/>
  <c r="I17616" i="1"/>
  <c r="I17615" i="1"/>
  <c r="I17614" i="1"/>
  <c r="I17613" i="1"/>
  <c r="I17612" i="1"/>
  <c r="I17611" i="1"/>
  <c r="I17610" i="1"/>
  <c r="I17609" i="1"/>
  <c r="I17608" i="1"/>
  <c r="I17607" i="1"/>
  <c r="I17606" i="1"/>
  <c r="I17605" i="1"/>
  <c r="I17604" i="1"/>
  <c r="I17603" i="1"/>
  <c r="I17602" i="1"/>
  <c r="I17601" i="1"/>
  <c r="I17600" i="1"/>
  <c r="I17599" i="1"/>
  <c r="I17598" i="1"/>
  <c r="I17597" i="1"/>
  <c r="I17596" i="1"/>
  <c r="I17595" i="1"/>
  <c r="I17594" i="1"/>
  <c r="I17593" i="1"/>
  <c r="I17592" i="1"/>
  <c r="I17591" i="1"/>
  <c r="I17590" i="1"/>
  <c r="I17589" i="1"/>
  <c r="I17588" i="1"/>
  <c r="I17587" i="1"/>
  <c r="I17586" i="1"/>
  <c r="I17585" i="1"/>
  <c r="I17584" i="1"/>
  <c r="I17583" i="1"/>
  <c r="I17582" i="1"/>
  <c r="I17581" i="1"/>
  <c r="I17580" i="1"/>
  <c r="I17579" i="1"/>
  <c r="I17578" i="1"/>
  <c r="I17577" i="1"/>
  <c r="I17576" i="1"/>
  <c r="I17575" i="1"/>
  <c r="I17574" i="1"/>
  <c r="I17573" i="1"/>
  <c r="I17572" i="1"/>
  <c r="I17571" i="1"/>
  <c r="I17570" i="1"/>
  <c r="I17569" i="1"/>
  <c r="I17568" i="1"/>
  <c r="I17567" i="1"/>
  <c r="I17566" i="1"/>
  <c r="I17565" i="1"/>
  <c r="I17564" i="1"/>
  <c r="I17563" i="1"/>
  <c r="I17562" i="1"/>
  <c r="I17561" i="1"/>
  <c r="I17560" i="1"/>
  <c r="I17559" i="1"/>
  <c r="I17558" i="1"/>
  <c r="I17557" i="1"/>
  <c r="I17556" i="1"/>
  <c r="I17555" i="1"/>
  <c r="I17554" i="1"/>
  <c r="I17553" i="1"/>
  <c r="I17552" i="1"/>
  <c r="I17551" i="1"/>
  <c r="I17550" i="1"/>
  <c r="I17549" i="1"/>
  <c r="I17548" i="1"/>
  <c r="I17547" i="1"/>
  <c r="I17546" i="1"/>
  <c r="I17545" i="1"/>
  <c r="I17544" i="1"/>
  <c r="I17543" i="1"/>
  <c r="I17542" i="1"/>
  <c r="I17541" i="1"/>
  <c r="I17540" i="1"/>
  <c r="I17539" i="1"/>
  <c r="I17538" i="1"/>
  <c r="I17537" i="1"/>
  <c r="I17536" i="1"/>
  <c r="I17535" i="1"/>
  <c r="I17534" i="1"/>
  <c r="I17533" i="1"/>
  <c r="I17532" i="1"/>
  <c r="I17531" i="1"/>
  <c r="I17530" i="1"/>
  <c r="I17529" i="1"/>
  <c r="I17528" i="1"/>
  <c r="I17527" i="1"/>
  <c r="I17526" i="1"/>
  <c r="I17525" i="1"/>
  <c r="I17524" i="1"/>
  <c r="I17523" i="1"/>
  <c r="I17522" i="1"/>
  <c r="I17521" i="1"/>
  <c r="I17520" i="1"/>
  <c r="I17519" i="1"/>
  <c r="I17518" i="1"/>
  <c r="I17517" i="1"/>
  <c r="I17516" i="1"/>
  <c r="I17515" i="1"/>
  <c r="I17514" i="1"/>
  <c r="I17513" i="1"/>
  <c r="I17512" i="1"/>
  <c r="I17511" i="1"/>
  <c r="I17510" i="1"/>
  <c r="I17509" i="1"/>
  <c r="I17508" i="1"/>
  <c r="I17507" i="1"/>
  <c r="I17506" i="1"/>
  <c r="I17505" i="1"/>
  <c r="I17504" i="1"/>
  <c r="I17503" i="1"/>
  <c r="I17502" i="1"/>
  <c r="I17501" i="1"/>
  <c r="I17500" i="1"/>
  <c r="I17499" i="1"/>
  <c r="I17498" i="1"/>
  <c r="I17497" i="1"/>
  <c r="I17496" i="1"/>
  <c r="I17495" i="1"/>
  <c r="I17494" i="1"/>
  <c r="I17493" i="1"/>
  <c r="I17492" i="1"/>
  <c r="I17491" i="1"/>
  <c r="I17490" i="1"/>
  <c r="I17489" i="1"/>
  <c r="I17488" i="1"/>
  <c r="I17487" i="1"/>
  <c r="I17486" i="1"/>
  <c r="I17485" i="1"/>
  <c r="I17484" i="1"/>
  <c r="I17483" i="1"/>
  <c r="I17482" i="1"/>
  <c r="I17481" i="1"/>
  <c r="I17480" i="1"/>
  <c r="I17479" i="1"/>
  <c r="I17478" i="1"/>
  <c r="I17477" i="1"/>
  <c r="I17476" i="1"/>
  <c r="I17475" i="1"/>
  <c r="I17474" i="1"/>
  <c r="I17473" i="1"/>
  <c r="I17472" i="1"/>
  <c r="I17471" i="1"/>
  <c r="I17470" i="1"/>
  <c r="I17469" i="1"/>
  <c r="I17468" i="1"/>
  <c r="I17467" i="1"/>
  <c r="I17466" i="1"/>
  <c r="I17465" i="1"/>
  <c r="I17464" i="1"/>
  <c r="I17463" i="1"/>
  <c r="I17462" i="1"/>
  <c r="I17461" i="1"/>
  <c r="I17460" i="1"/>
  <c r="I17459" i="1"/>
  <c r="I17458" i="1"/>
  <c r="I17457" i="1"/>
  <c r="I17456" i="1"/>
  <c r="I17455" i="1"/>
  <c r="I17454" i="1"/>
  <c r="I17453" i="1"/>
  <c r="I17452" i="1"/>
  <c r="I17451" i="1"/>
  <c r="I17450" i="1"/>
  <c r="I17449" i="1"/>
  <c r="I17448" i="1"/>
  <c r="I17447" i="1"/>
  <c r="I17446" i="1"/>
  <c r="I17445" i="1"/>
  <c r="I17444" i="1"/>
  <c r="I17443" i="1"/>
  <c r="I17442" i="1"/>
  <c r="I17441" i="1"/>
  <c r="I17440" i="1"/>
  <c r="I17439" i="1"/>
  <c r="I17438" i="1"/>
  <c r="I17437" i="1"/>
  <c r="I17436" i="1"/>
  <c r="I17435" i="1"/>
  <c r="I17434" i="1"/>
  <c r="I17433" i="1"/>
  <c r="I17432" i="1"/>
  <c r="I17431" i="1"/>
  <c r="I17430" i="1"/>
  <c r="I17429" i="1"/>
  <c r="I17428" i="1"/>
  <c r="I17427" i="1"/>
  <c r="I17426" i="1"/>
  <c r="I17425" i="1"/>
  <c r="I17424" i="1"/>
  <c r="I17423" i="1"/>
  <c r="I17422" i="1"/>
  <c r="I17421" i="1"/>
  <c r="I17420" i="1"/>
  <c r="I17419" i="1"/>
  <c r="I17418" i="1"/>
  <c r="I17417" i="1"/>
  <c r="I17416" i="1"/>
  <c r="I17415" i="1"/>
  <c r="I17414" i="1"/>
  <c r="I17413" i="1"/>
  <c r="I17412" i="1"/>
  <c r="I17411" i="1"/>
  <c r="I17410" i="1"/>
  <c r="I17409" i="1"/>
  <c r="I17408" i="1"/>
  <c r="I17407" i="1"/>
  <c r="I17406" i="1"/>
  <c r="I17405" i="1"/>
  <c r="I17404" i="1"/>
  <c r="I17403" i="1"/>
  <c r="I17402" i="1"/>
  <c r="I17401" i="1"/>
  <c r="I17400" i="1"/>
  <c r="I17399" i="1"/>
  <c r="I17398" i="1"/>
  <c r="I17397" i="1"/>
  <c r="I17396" i="1"/>
  <c r="I17395" i="1"/>
  <c r="I17394" i="1"/>
  <c r="I17393" i="1"/>
  <c r="I17392" i="1"/>
  <c r="I17391" i="1"/>
  <c r="I17390" i="1"/>
  <c r="I17389" i="1"/>
  <c r="I17388" i="1"/>
  <c r="I17387" i="1"/>
  <c r="I17386" i="1"/>
  <c r="I17385" i="1"/>
  <c r="I17384" i="1"/>
  <c r="I17383" i="1"/>
  <c r="I17382" i="1"/>
  <c r="I17381" i="1"/>
  <c r="I17380" i="1"/>
  <c r="I17379" i="1"/>
  <c r="I17378" i="1"/>
  <c r="I17377" i="1"/>
  <c r="I17376" i="1"/>
  <c r="I17375" i="1"/>
  <c r="I17374" i="1"/>
  <c r="I17373" i="1"/>
  <c r="I17372" i="1"/>
  <c r="I17371" i="1"/>
  <c r="I17370" i="1"/>
  <c r="I17369" i="1"/>
  <c r="I17368" i="1"/>
  <c r="I17367" i="1"/>
  <c r="I17366" i="1"/>
  <c r="I17365" i="1"/>
  <c r="I17364" i="1"/>
  <c r="I17363" i="1"/>
  <c r="I17362" i="1"/>
  <c r="I17361" i="1"/>
  <c r="I17360" i="1"/>
  <c r="I17359" i="1"/>
  <c r="I17358" i="1"/>
  <c r="I17357" i="1"/>
  <c r="I17356" i="1"/>
  <c r="I17355" i="1"/>
  <c r="I17354" i="1"/>
  <c r="I17353" i="1"/>
  <c r="I17352" i="1"/>
  <c r="I17351" i="1"/>
  <c r="I17350" i="1"/>
  <c r="I17349" i="1"/>
  <c r="I17348" i="1"/>
  <c r="I17347" i="1"/>
  <c r="I17346" i="1"/>
  <c r="I17345" i="1"/>
  <c r="I17344" i="1"/>
  <c r="I17343" i="1"/>
  <c r="I17342" i="1"/>
  <c r="I17341" i="1"/>
  <c r="I17340" i="1"/>
  <c r="I17339" i="1"/>
  <c r="I17338" i="1"/>
  <c r="I17337" i="1"/>
  <c r="I17336" i="1"/>
  <c r="I17335" i="1"/>
  <c r="I17334" i="1"/>
  <c r="I17333" i="1"/>
  <c r="I17332" i="1"/>
  <c r="I17331" i="1"/>
  <c r="I17330" i="1"/>
  <c r="I17329" i="1"/>
  <c r="I17328" i="1"/>
  <c r="I17327" i="1"/>
  <c r="I17326" i="1"/>
  <c r="I17325" i="1"/>
  <c r="I17324" i="1"/>
  <c r="I17323" i="1"/>
  <c r="I17322" i="1"/>
  <c r="I17321" i="1"/>
  <c r="I17320" i="1"/>
  <c r="I17319" i="1"/>
  <c r="I17318" i="1"/>
  <c r="I17317" i="1"/>
  <c r="I17316" i="1"/>
  <c r="I17315" i="1"/>
  <c r="I17314" i="1"/>
  <c r="I17313" i="1"/>
  <c r="I17312" i="1"/>
  <c r="I17311" i="1"/>
  <c r="I17310" i="1"/>
  <c r="I17309" i="1"/>
  <c r="I17308" i="1"/>
  <c r="I17307" i="1"/>
  <c r="I17306" i="1"/>
  <c r="I17305" i="1"/>
  <c r="I17304" i="1"/>
  <c r="I17303" i="1"/>
  <c r="I17302" i="1"/>
  <c r="I17301" i="1"/>
  <c r="I17300" i="1"/>
  <c r="I17299" i="1"/>
  <c r="I17298" i="1"/>
  <c r="I17297" i="1"/>
  <c r="I17296" i="1"/>
  <c r="I17295" i="1"/>
  <c r="I17294" i="1"/>
  <c r="I17293" i="1"/>
  <c r="I17292" i="1"/>
  <c r="I17291" i="1"/>
  <c r="I17290" i="1"/>
  <c r="I17289" i="1"/>
  <c r="I17288" i="1"/>
  <c r="I17287" i="1"/>
  <c r="I17286" i="1"/>
  <c r="I17285" i="1"/>
  <c r="I17284" i="1"/>
  <c r="I17283" i="1"/>
  <c r="I17282" i="1"/>
  <c r="I17281" i="1"/>
  <c r="I17280" i="1"/>
  <c r="I17279" i="1"/>
  <c r="I17278" i="1"/>
  <c r="I17277" i="1"/>
  <c r="I17276" i="1"/>
  <c r="I17275" i="1"/>
  <c r="I17274" i="1"/>
  <c r="I17273" i="1"/>
  <c r="I17272" i="1"/>
  <c r="I17271" i="1"/>
  <c r="I17270" i="1"/>
  <c r="I17269" i="1"/>
  <c r="I17268" i="1"/>
  <c r="I17267" i="1"/>
  <c r="I17266" i="1"/>
  <c r="I17265" i="1"/>
  <c r="I17264" i="1"/>
  <c r="I17263" i="1"/>
  <c r="I17262" i="1"/>
  <c r="I17261" i="1"/>
  <c r="I17260" i="1"/>
  <c r="I17259" i="1"/>
  <c r="I17258" i="1"/>
  <c r="I17257" i="1"/>
  <c r="I17256" i="1"/>
  <c r="I17255" i="1"/>
  <c r="I17254" i="1"/>
  <c r="I17253" i="1"/>
  <c r="I17252" i="1"/>
  <c r="I17251" i="1"/>
  <c r="I17250" i="1"/>
  <c r="I17249" i="1"/>
  <c r="I17248" i="1"/>
  <c r="I17247" i="1"/>
  <c r="I17246" i="1"/>
  <c r="I17245" i="1"/>
  <c r="I17244" i="1"/>
  <c r="I17243" i="1"/>
  <c r="I17242" i="1"/>
  <c r="I17241" i="1"/>
  <c r="I17240" i="1"/>
  <c r="I17239" i="1"/>
  <c r="I17238" i="1"/>
  <c r="I17237" i="1"/>
  <c r="I17236" i="1"/>
  <c r="I17235" i="1"/>
  <c r="I17234" i="1"/>
  <c r="I17233" i="1"/>
  <c r="I17232" i="1"/>
  <c r="I17231" i="1"/>
  <c r="I17230" i="1"/>
  <c r="I17229" i="1"/>
  <c r="I17228" i="1"/>
  <c r="I17227" i="1"/>
  <c r="I17226" i="1"/>
  <c r="I17225" i="1"/>
  <c r="I17224" i="1"/>
  <c r="I17223" i="1"/>
  <c r="I17222" i="1"/>
  <c r="I17221" i="1"/>
  <c r="I17220" i="1"/>
  <c r="I17219" i="1"/>
  <c r="I17218" i="1"/>
  <c r="I17217" i="1"/>
  <c r="I17216" i="1"/>
  <c r="I17215" i="1"/>
  <c r="I17214" i="1"/>
  <c r="I17213" i="1"/>
  <c r="I17212" i="1"/>
  <c r="I17211" i="1"/>
  <c r="I17210" i="1"/>
  <c r="I17209" i="1"/>
  <c r="I17208" i="1"/>
  <c r="I17207" i="1"/>
  <c r="I17206" i="1"/>
  <c r="I17205" i="1"/>
  <c r="I17204" i="1"/>
  <c r="I17203" i="1"/>
  <c r="I17202" i="1"/>
  <c r="I17201" i="1"/>
  <c r="I17200" i="1"/>
  <c r="I17199" i="1"/>
  <c r="I17198" i="1"/>
  <c r="I17197" i="1"/>
  <c r="I17196" i="1"/>
  <c r="I17195" i="1"/>
  <c r="I17194" i="1"/>
  <c r="I17193" i="1"/>
  <c r="I17192" i="1"/>
  <c r="I17191" i="1"/>
  <c r="I17190" i="1"/>
  <c r="I17189" i="1"/>
  <c r="I17188" i="1"/>
  <c r="I17187" i="1"/>
  <c r="I17186" i="1"/>
  <c r="I17185" i="1"/>
  <c r="I17184" i="1"/>
  <c r="I17183" i="1"/>
  <c r="I17182" i="1"/>
  <c r="I17181" i="1"/>
  <c r="I17180" i="1"/>
  <c r="I17179" i="1"/>
  <c r="I17178" i="1"/>
  <c r="I17177" i="1"/>
  <c r="I17176" i="1"/>
  <c r="I17175" i="1"/>
  <c r="I17174" i="1"/>
  <c r="I17173" i="1"/>
  <c r="I17172" i="1"/>
  <c r="I17171" i="1"/>
  <c r="I17170" i="1"/>
  <c r="I17169" i="1"/>
  <c r="I17168" i="1"/>
  <c r="I17167" i="1"/>
  <c r="I17166" i="1"/>
  <c r="I17165" i="1"/>
  <c r="I17164" i="1"/>
  <c r="I17163" i="1"/>
  <c r="I17162" i="1"/>
  <c r="I17161" i="1"/>
  <c r="I17160" i="1"/>
  <c r="I17159" i="1"/>
  <c r="I17158" i="1"/>
  <c r="I17157" i="1"/>
  <c r="I17156" i="1"/>
  <c r="I17155" i="1"/>
  <c r="I17154" i="1"/>
  <c r="I17153" i="1"/>
  <c r="I17152" i="1"/>
  <c r="I17151" i="1"/>
  <c r="I17150" i="1"/>
  <c r="I17149" i="1"/>
  <c r="I17148" i="1"/>
  <c r="I17147" i="1"/>
  <c r="I17146" i="1"/>
  <c r="I17145" i="1"/>
  <c r="I17144" i="1"/>
  <c r="I17143" i="1"/>
  <c r="I17142" i="1"/>
  <c r="I17141" i="1"/>
  <c r="I17140" i="1"/>
  <c r="I17139" i="1"/>
  <c r="I17138" i="1"/>
  <c r="I17137" i="1"/>
  <c r="I17136" i="1"/>
  <c r="I17135" i="1"/>
  <c r="I17134" i="1"/>
  <c r="I17133" i="1"/>
  <c r="I17132" i="1"/>
  <c r="I17131" i="1"/>
  <c r="I17130" i="1"/>
  <c r="I17129" i="1"/>
  <c r="I17128" i="1"/>
  <c r="I17127" i="1"/>
  <c r="I17126" i="1"/>
  <c r="I17125" i="1"/>
  <c r="I17124" i="1"/>
  <c r="I17123" i="1"/>
  <c r="I17122" i="1"/>
  <c r="I17121" i="1"/>
  <c r="I17120" i="1"/>
  <c r="I17119" i="1"/>
  <c r="I17118" i="1"/>
  <c r="I17117" i="1"/>
  <c r="I17116" i="1"/>
  <c r="I17115" i="1"/>
  <c r="I17114" i="1"/>
  <c r="I17113" i="1"/>
  <c r="I17112" i="1"/>
  <c r="I17111" i="1"/>
  <c r="I17110" i="1"/>
  <c r="I17109" i="1"/>
  <c r="I17108" i="1"/>
  <c r="I17107" i="1"/>
  <c r="I17106" i="1"/>
  <c r="I17105" i="1"/>
  <c r="I17104" i="1"/>
  <c r="I17103" i="1"/>
  <c r="I17102" i="1"/>
  <c r="I17101" i="1"/>
  <c r="I17100" i="1"/>
  <c r="I17099" i="1"/>
  <c r="I17098" i="1"/>
  <c r="I17097" i="1"/>
  <c r="I17096" i="1"/>
  <c r="I17095" i="1"/>
  <c r="I17094" i="1"/>
  <c r="I17093" i="1"/>
  <c r="I17092" i="1"/>
  <c r="I17091" i="1"/>
  <c r="I17090" i="1"/>
  <c r="I17089" i="1"/>
  <c r="I17088" i="1"/>
  <c r="I17087" i="1"/>
  <c r="I17086" i="1"/>
  <c r="I17085" i="1"/>
  <c r="I17084" i="1"/>
  <c r="I17083" i="1"/>
  <c r="I17082" i="1"/>
  <c r="I17081" i="1"/>
  <c r="I17080" i="1"/>
  <c r="I17079" i="1"/>
  <c r="I17078" i="1"/>
  <c r="I17077" i="1"/>
  <c r="I17076" i="1"/>
  <c r="I17075" i="1"/>
  <c r="I17074" i="1"/>
  <c r="I17073" i="1"/>
  <c r="I17072" i="1"/>
  <c r="I17071" i="1"/>
  <c r="I17070" i="1"/>
  <c r="I17069" i="1"/>
  <c r="I17068" i="1"/>
  <c r="I17067" i="1"/>
  <c r="I17066" i="1"/>
  <c r="I17065" i="1"/>
  <c r="I17064" i="1"/>
  <c r="I17063" i="1"/>
  <c r="I17062" i="1"/>
  <c r="I17061" i="1"/>
  <c r="I17060" i="1"/>
  <c r="I17059" i="1"/>
  <c r="I17058" i="1"/>
  <c r="I17057" i="1"/>
  <c r="I17056" i="1"/>
  <c r="I17055" i="1"/>
  <c r="I17054" i="1"/>
  <c r="I17053" i="1"/>
  <c r="I17052" i="1"/>
  <c r="I17051" i="1"/>
  <c r="I17050" i="1"/>
  <c r="I17049" i="1"/>
  <c r="I17048" i="1"/>
  <c r="I17047" i="1"/>
  <c r="I17046" i="1"/>
  <c r="I17045" i="1"/>
  <c r="I17044" i="1"/>
  <c r="I17043" i="1"/>
  <c r="I17042" i="1"/>
  <c r="I17041" i="1"/>
  <c r="I17040" i="1"/>
  <c r="I17039" i="1"/>
  <c r="I17038" i="1"/>
  <c r="I17037" i="1"/>
  <c r="I17036" i="1"/>
  <c r="I17035" i="1"/>
  <c r="I17034" i="1"/>
  <c r="I17033" i="1"/>
  <c r="I17032" i="1"/>
  <c r="I17031" i="1"/>
  <c r="I17030" i="1"/>
  <c r="I17029" i="1"/>
  <c r="I17028" i="1"/>
  <c r="I17027" i="1"/>
  <c r="I17026" i="1"/>
  <c r="I17025" i="1"/>
  <c r="I17024" i="1"/>
  <c r="I17023" i="1"/>
  <c r="I17022" i="1"/>
  <c r="I17021" i="1"/>
  <c r="I17020" i="1"/>
  <c r="I17019" i="1"/>
  <c r="I17018" i="1"/>
  <c r="I17017" i="1"/>
  <c r="I17016" i="1"/>
  <c r="I17015" i="1"/>
  <c r="I17014" i="1"/>
  <c r="I17013" i="1"/>
  <c r="I17012" i="1"/>
  <c r="I17011" i="1"/>
  <c r="I17010" i="1"/>
  <c r="I17009" i="1"/>
  <c r="I17008" i="1"/>
  <c r="I17007" i="1"/>
  <c r="I17006" i="1"/>
  <c r="I17005" i="1"/>
  <c r="I17004" i="1"/>
  <c r="I17003" i="1"/>
  <c r="I17002" i="1"/>
  <c r="I17001" i="1"/>
  <c r="I17000" i="1"/>
  <c r="I16999" i="1"/>
  <c r="I16998" i="1"/>
  <c r="I16997" i="1"/>
  <c r="I16996" i="1"/>
  <c r="I16995" i="1"/>
  <c r="I16994" i="1"/>
  <c r="I16993" i="1"/>
  <c r="I16992" i="1"/>
  <c r="I16991" i="1"/>
  <c r="I16990" i="1"/>
  <c r="I16989" i="1"/>
  <c r="I16988" i="1"/>
  <c r="I16987" i="1"/>
  <c r="I16986" i="1"/>
  <c r="I16985" i="1"/>
  <c r="I16984" i="1"/>
  <c r="I16983" i="1"/>
  <c r="I16982" i="1"/>
  <c r="I16981" i="1"/>
  <c r="I16980" i="1"/>
  <c r="I16979" i="1"/>
  <c r="I16978" i="1"/>
  <c r="I16977" i="1"/>
  <c r="I16976" i="1"/>
  <c r="I16975" i="1"/>
  <c r="I16974" i="1"/>
  <c r="I16973" i="1"/>
  <c r="I16972" i="1"/>
  <c r="I16971" i="1"/>
  <c r="I16970" i="1"/>
  <c r="I16969" i="1"/>
  <c r="I16968" i="1"/>
  <c r="I16967" i="1"/>
  <c r="I16966" i="1"/>
  <c r="I16965" i="1"/>
  <c r="I16964" i="1"/>
  <c r="I16963" i="1"/>
  <c r="I16962" i="1"/>
  <c r="I16961" i="1"/>
  <c r="I16960" i="1"/>
  <c r="I16959" i="1"/>
  <c r="I16958" i="1"/>
  <c r="I16957" i="1"/>
  <c r="I16956" i="1"/>
  <c r="I16955" i="1"/>
  <c r="I16954" i="1"/>
  <c r="I16953" i="1"/>
  <c r="I16952" i="1"/>
  <c r="I16951" i="1"/>
  <c r="I16950" i="1"/>
  <c r="I16949" i="1"/>
  <c r="I16948" i="1"/>
  <c r="I16947" i="1"/>
  <c r="I16946" i="1"/>
  <c r="I16945" i="1"/>
  <c r="I16944" i="1"/>
  <c r="I16943" i="1"/>
  <c r="I16942" i="1"/>
  <c r="I16941" i="1"/>
  <c r="I16940" i="1"/>
  <c r="I16939" i="1"/>
  <c r="I16938" i="1"/>
  <c r="I16937" i="1"/>
  <c r="I16936" i="1"/>
  <c r="I16935" i="1"/>
  <c r="I16934" i="1"/>
  <c r="I16933" i="1"/>
  <c r="I16932" i="1"/>
  <c r="I16931" i="1"/>
  <c r="I16930" i="1"/>
  <c r="I16929" i="1"/>
  <c r="I16928" i="1"/>
  <c r="I16927" i="1"/>
  <c r="I16926" i="1"/>
  <c r="I16925" i="1"/>
  <c r="I16924" i="1"/>
  <c r="I16923" i="1"/>
  <c r="I16922" i="1"/>
  <c r="I16921" i="1"/>
  <c r="I16920" i="1"/>
  <c r="I16919" i="1"/>
  <c r="I16918" i="1"/>
  <c r="I16917" i="1"/>
  <c r="I16916" i="1"/>
  <c r="I16915" i="1"/>
  <c r="I16914" i="1"/>
  <c r="I16913" i="1"/>
  <c r="I16912" i="1"/>
  <c r="I16911" i="1"/>
  <c r="I16910" i="1"/>
  <c r="I16909" i="1"/>
  <c r="I16908" i="1"/>
  <c r="I16907" i="1"/>
  <c r="I16906" i="1"/>
  <c r="I16905" i="1"/>
  <c r="I16904" i="1"/>
  <c r="I16903" i="1"/>
  <c r="I16902" i="1"/>
  <c r="I16901" i="1"/>
  <c r="I16900" i="1"/>
  <c r="I16899" i="1"/>
  <c r="I16898" i="1"/>
  <c r="I16897" i="1"/>
  <c r="I16896" i="1"/>
  <c r="I16895" i="1"/>
  <c r="I16894" i="1"/>
  <c r="I16893" i="1"/>
  <c r="I16892" i="1"/>
  <c r="I16891" i="1"/>
  <c r="I16890" i="1"/>
  <c r="I16889" i="1"/>
  <c r="I16888" i="1"/>
  <c r="I16887" i="1"/>
  <c r="I16886" i="1"/>
  <c r="I16885" i="1"/>
  <c r="I16884" i="1"/>
  <c r="I16883" i="1"/>
  <c r="I16882" i="1"/>
  <c r="I16881" i="1"/>
  <c r="I16880" i="1"/>
  <c r="I16879" i="1"/>
  <c r="I16878" i="1"/>
  <c r="I16877" i="1"/>
  <c r="I16876" i="1"/>
  <c r="I16875" i="1"/>
  <c r="I16874" i="1"/>
  <c r="I16873" i="1"/>
  <c r="I16872" i="1"/>
  <c r="I16871" i="1"/>
  <c r="I16870" i="1"/>
  <c r="I16869" i="1"/>
  <c r="I16868" i="1"/>
  <c r="I16867" i="1"/>
  <c r="I16866" i="1"/>
  <c r="I16865" i="1"/>
  <c r="I16864" i="1"/>
  <c r="I16863" i="1"/>
  <c r="I16862" i="1"/>
  <c r="I16861" i="1"/>
  <c r="I16860" i="1"/>
  <c r="I16859" i="1"/>
  <c r="I16858" i="1"/>
  <c r="I16857" i="1"/>
  <c r="I16856" i="1"/>
  <c r="I16855" i="1"/>
  <c r="I16854" i="1"/>
  <c r="I16853" i="1"/>
  <c r="I16852" i="1"/>
  <c r="I16851" i="1"/>
  <c r="I16850" i="1"/>
  <c r="I16849" i="1"/>
  <c r="I16848" i="1"/>
  <c r="I16847" i="1"/>
  <c r="I16846" i="1"/>
  <c r="I16845" i="1"/>
  <c r="I16844" i="1"/>
  <c r="I16843" i="1"/>
  <c r="I16842" i="1"/>
  <c r="I16841" i="1"/>
  <c r="I16840" i="1"/>
  <c r="I16839" i="1"/>
  <c r="I16838" i="1"/>
  <c r="I16837" i="1"/>
  <c r="I16836" i="1"/>
  <c r="I16835" i="1"/>
  <c r="I16834" i="1"/>
  <c r="I16833" i="1"/>
  <c r="I16832" i="1"/>
  <c r="I16831" i="1"/>
  <c r="I16830" i="1"/>
  <c r="I16829" i="1"/>
  <c r="I16828" i="1"/>
  <c r="I16827" i="1"/>
  <c r="I16826" i="1"/>
  <c r="I16825" i="1"/>
  <c r="I16824" i="1"/>
  <c r="I16823" i="1"/>
  <c r="I16822" i="1"/>
  <c r="I16821" i="1"/>
  <c r="I16820" i="1"/>
  <c r="I16819" i="1"/>
  <c r="I16818" i="1"/>
  <c r="I16817" i="1"/>
  <c r="I16816" i="1"/>
  <c r="I16815" i="1"/>
  <c r="I16814" i="1"/>
  <c r="I16813" i="1"/>
  <c r="I16812" i="1"/>
  <c r="I16811" i="1"/>
  <c r="I16810" i="1"/>
  <c r="I16809" i="1"/>
  <c r="I16808" i="1"/>
  <c r="I16807" i="1"/>
  <c r="I16806" i="1"/>
  <c r="I16805" i="1"/>
  <c r="I16804" i="1"/>
  <c r="I16803" i="1"/>
  <c r="I16802" i="1"/>
  <c r="I16801" i="1"/>
  <c r="I16800" i="1"/>
  <c r="I16799" i="1"/>
  <c r="I16798" i="1"/>
  <c r="I16797" i="1"/>
  <c r="I16796" i="1"/>
  <c r="I16795" i="1"/>
  <c r="I16794" i="1"/>
  <c r="I16793" i="1"/>
  <c r="I16792" i="1"/>
  <c r="I16791" i="1"/>
  <c r="I16790" i="1"/>
  <c r="I16789" i="1"/>
  <c r="I16788" i="1"/>
  <c r="I16787" i="1"/>
  <c r="I16786" i="1"/>
  <c r="I16785" i="1"/>
  <c r="I16784" i="1"/>
  <c r="I16783" i="1"/>
  <c r="I16782" i="1"/>
  <c r="I16781" i="1"/>
  <c r="I16780" i="1"/>
  <c r="I16779" i="1"/>
  <c r="I16778" i="1"/>
  <c r="I16777" i="1"/>
  <c r="I16776" i="1"/>
  <c r="I16775" i="1"/>
  <c r="I16774" i="1"/>
  <c r="I16773" i="1"/>
  <c r="I16772" i="1"/>
  <c r="I16771" i="1"/>
  <c r="I16770" i="1"/>
  <c r="I16769" i="1"/>
  <c r="I16768" i="1"/>
  <c r="I16767" i="1"/>
  <c r="I16766" i="1"/>
  <c r="I16765" i="1"/>
  <c r="I16764" i="1"/>
  <c r="I16763" i="1"/>
  <c r="I16762" i="1"/>
  <c r="I16761" i="1"/>
  <c r="I16760" i="1"/>
  <c r="I16759" i="1"/>
  <c r="I16758" i="1"/>
  <c r="I16757" i="1"/>
  <c r="I16756" i="1"/>
  <c r="I16755" i="1"/>
  <c r="I16754" i="1"/>
  <c r="I16753" i="1"/>
  <c r="I16752" i="1"/>
  <c r="I16751" i="1"/>
  <c r="I16750" i="1"/>
  <c r="I16749" i="1"/>
  <c r="I16748" i="1"/>
  <c r="I16747" i="1"/>
  <c r="I16746" i="1"/>
  <c r="I16745" i="1"/>
  <c r="I16744" i="1"/>
  <c r="I16743" i="1"/>
  <c r="I16742" i="1"/>
  <c r="I16741" i="1"/>
  <c r="I16740" i="1"/>
  <c r="I16739" i="1"/>
  <c r="I16738" i="1"/>
  <c r="I16737" i="1"/>
  <c r="I16736" i="1"/>
  <c r="I16735" i="1"/>
  <c r="I16734" i="1"/>
  <c r="I16733" i="1"/>
  <c r="I16732" i="1"/>
  <c r="I16731" i="1"/>
  <c r="I16730" i="1"/>
  <c r="I16729" i="1"/>
  <c r="I16728" i="1"/>
  <c r="I16727" i="1"/>
  <c r="I16726" i="1"/>
  <c r="I16725" i="1"/>
  <c r="I16724" i="1"/>
  <c r="I16723" i="1"/>
  <c r="I16722" i="1"/>
  <c r="I16721" i="1"/>
  <c r="I16720" i="1"/>
  <c r="I16719" i="1"/>
  <c r="I16718" i="1"/>
  <c r="I16717" i="1"/>
  <c r="I16716" i="1"/>
  <c r="I16715" i="1"/>
  <c r="I16714" i="1"/>
  <c r="I16713" i="1"/>
  <c r="I16712" i="1"/>
  <c r="I16711" i="1"/>
  <c r="I16710" i="1"/>
  <c r="I16709" i="1"/>
  <c r="I16708" i="1"/>
  <c r="I16707" i="1"/>
  <c r="I16706" i="1"/>
  <c r="I16705" i="1"/>
  <c r="I16704" i="1"/>
  <c r="I16703" i="1"/>
  <c r="I16702" i="1"/>
  <c r="I16701" i="1"/>
  <c r="I16700" i="1"/>
  <c r="I16699" i="1"/>
  <c r="I16698" i="1"/>
  <c r="I16697" i="1"/>
  <c r="I16696" i="1"/>
  <c r="I16695" i="1"/>
  <c r="I16694" i="1"/>
  <c r="I16693" i="1"/>
  <c r="I16692" i="1"/>
  <c r="I16691" i="1"/>
  <c r="I16690" i="1"/>
  <c r="I16689" i="1"/>
  <c r="I16688" i="1"/>
  <c r="I16687" i="1"/>
  <c r="I16686" i="1"/>
  <c r="I16685" i="1"/>
  <c r="I16684" i="1"/>
  <c r="I16683" i="1"/>
  <c r="I16682" i="1"/>
  <c r="I16681" i="1"/>
  <c r="I16680" i="1"/>
  <c r="I16679" i="1"/>
  <c r="I16678" i="1"/>
  <c r="I16677" i="1"/>
  <c r="I16676" i="1"/>
  <c r="I16675" i="1"/>
  <c r="I16674" i="1"/>
  <c r="I16673" i="1"/>
  <c r="I16672" i="1"/>
  <c r="I16671" i="1"/>
  <c r="I16670" i="1"/>
  <c r="I16669" i="1"/>
  <c r="I16668" i="1"/>
  <c r="I16667" i="1"/>
  <c r="I16666" i="1"/>
  <c r="I16665" i="1"/>
  <c r="I16664" i="1"/>
  <c r="I16663" i="1"/>
  <c r="I16662" i="1"/>
  <c r="I16661" i="1"/>
  <c r="I16660" i="1"/>
  <c r="I16659" i="1"/>
  <c r="I16658" i="1"/>
  <c r="I16657" i="1"/>
  <c r="I16656" i="1"/>
  <c r="I16655" i="1"/>
  <c r="I16654" i="1"/>
  <c r="I16653" i="1"/>
  <c r="I16652" i="1"/>
  <c r="I16651" i="1"/>
  <c r="I16650" i="1"/>
  <c r="I16649" i="1"/>
  <c r="I16648" i="1"/>
  <c r="I16647" i="1"/>
  <c r="I16646" i="1"/>
  <c r="I16645" i="1"/>
  <c r="I16644" i="1"/>
  <c r="I16643" i="1"/>
  <c r="I16642" i="1"/>
  <c r="I16641" i="1"/>
  <c r="I16640" i="1"/>
  <c r="I16639" i="1"/>
  <c r="I16638" i="1"/>
  <c r="I16637" i="1"/>
  <c r="I16636" i="1"/>
  <c r="I16635" i="1"/>
  <c r="I16634" i="1"/>
  <c r="I16633" i="1"/>
  <c r="I16632" i="1"/>
  <c r="I16631" i="1"/>
  <c r="I16630" i="1"/>
  <c r="I16629" i="1"/>
  <c r="I16628" i="1"/>
  <c r="I16627" i="1"/>
  <c r="I16626" i="1"/>
  <c r="I16625" i="1"/>
  <c r="I16624" i="1"/>
  <c r="I16623" i="1"/>
  <c r="I16622" i="1"/>
  <c r="I16621" i="1"/>
  <c r="I16620" i="1"/>
  <c r="I16619" i="1"/>
  <c r="I16618" i="1"/>
  <c r="I16617" i="1"/>
  <c r="I16616" i="1"/>
  <c r="I16615" i="1"/>
  <c r="I16614" i="1"/>
  <c r="I16613" i="1"/>
  <c r="I16612" i="1"/>
  <c r="I16611" i="1"/>
  <c r="I16610" i="1"/>
  <c r="I16609" i="1"/>
  <c r="I16608" i="1"/>
  <c r="I16607" i="1"/>
  <c r="I16606" i="1"/>
  <c r="I16605" i="1"/>
  <c r="I16604" i="1"/>
  <c r="I16603" i="1"/>
  <c r="I16602" i="1"/>
  <c r="I16601" i="1"/>
  <c r="I16600" i="1"/>
  <c r="I16599" i="1"/>
  <c r="I16598" i="1"/>
  <c r="I16597" i="1"/>
  <c r="I16596" i="1"/>
  <c r="I16595" i="1"/>
  <c r="I16594" i="1"/>
  <c r="I16593" i="1"/>
  <c r="I16592" i="1"/>
  <c r="I16591" i="1"/>
  <c r="I16590" i="1"/>
  <c r="I16589" i="1"/>
  <c r="I16588" i="1"/>
  <c r="I16587" i="1"/>
  <c r="I16586" i="1"/>
  <c r="I16585" i="1"/>
  <c r="I16584" i="1"/>
  <c r="I16583" i="1"/>
  <c r="I16582" i="1"/>
  <c r="I16581" i="1"/>
  <c r="I16580" i="1"/>
  <c r="I16579" i="1"/>
  <c r="I16578" i="1"/>
  <c r="I16577" i="1"/>
  <c r="I16576" i="1"/>
  <c r="I16575" i="1"/>
  <c r="I16574" i="1"/>
  <c r="I16573" i="1"/>
  <c r="I16572" i="1"/>
  <c r="I16571" i="1"/>
  <c r="I16570" i="1"/>
  <c r="I16569" i="1"/>
  <c r="I16568" i="1"/>
  <c r="I16567" i="1"/>
  <c r="I16566" i="1"/>
  <c r="I16565" i="1"/>
  <c r="I16564" i="1"/>
  <c r="I16563" i="1"/>
  <c r="I16562" i="1"/>
  <c r="I16561" i="1"/>
  <c r="I16560" i="1"/>
  <c r="I16559" i="1"/>
  <c r="I16558" i="1"/>
  <c r="I16557" i="1"/>
  <c r="I16556" i="1"/>
  <c r="I16555" i="1"/>
  <c r="I16554" i="1"/>
  <c r="I16553" i="1"/>
  <c r="I16552" i="1"/>
  <c r="I16551" i="1"/>
  <c r="I16550" i="1"/>
  <c r="I16549" i="1"/>
  <c r="I16548" i="1"/>
  <c r="I16547" i="1"/>
  <c r="I16546" i="1"/>
  <c r="I16545" i="1"/>
  <c r="I16544" i="1"/>
  <c r="I16543" i="1"/>
  <c r="I16542" i="1"/>
  <c r="I16541" i="1"/>
  <c r="I16540" i="1"/>
  <c r="I16539" i="1"/>
  <c r="I16538" i="1"/>
  <c r="I16537" i="1"/>
  <c r="I16536" i="1"/>
  <c r="I16535" i="1"/>
  <c r="I16534" i="1"/>
  <c r="I16533" i="1"/>
  <c r="I16532" i="1"/>
  <c r="I16531" i="1"/>
  <c r="I16530" i="1"/>
  <c r="I16529" i="1"/>
  <c r="I16528" i="1"/>
  <c r="I16527" i="1"/>
  <c r="I16526" i="1"/>
  <c r="I16525" i="1"/>
  <c r="I16524" i="1"/>
  <c r="I16523" i="1"/>
  <c r="I16522" i="1"/>
  <c r="I16521" i="1"/>
  <c r="I16520" i="1"/>
  <c r="I16519" i="1"/>
  <c r="I16518" i="1"/>
  <c r="I16517" i="1"/>
  <c r="I16516" i="1"/>
  <c r="I16515" i="1"/>
  <c r="I16514" i="1"/>
  <c r="I16513" i="1"/>
  <c r="I16512" i="1"/>
  <c r="I16511" i="1"/>
  <c r="I16510" i="1"/>
  <c r="I16509" i="1"/>
  <c r="I16508" i="1"/>
  <c r="I16507" i="1"/>
  <c r="I16506" i="1"/>
  <c r="I16505" i="1"/>
  <c r="I16504" i="1"/>
  <c r="I16503" i="1"/>
  <c r="I16502" i="1"/>
  <c r="I16501" i="1"/>
  <c r="I16500" i="1"/>
  <c r="I16499" i="1"/>
  <c r="I16498" i="1"/>
  <c r="I16497" i="1"/>
  <c r="I16496" i="1"/>
  <c r="I16495" i="1"/>
  <c r="I16494" i="1"/>
  <c r="I16493" i="1"/>
  <c r="I16492" i="1"/>
  <c r="I16491" i="1"/>
  <c r="I16490" i="1"/>
  <c r="I16489" i="1"/>
  <c r="I16488" i="1"/>
  <c r="I16487" i="1"/>
  <c r="I16486" i="1"/>
  <c r="I16485" i="1"/>
  <c r="I16484" i="1"/>
  <c r="I16483" i="1"/>
  <c r="I16482" i="1"/>
  <c r="I16481" i="1"/>
  <c r="I16480" i="1"/>
  <c r="I16479" i="1"/>
  <c r="I16478" i="1"/>
  <c r="I16477" i="1"/>
  <c r="I16476" i="1"/>
  <c r="I16475" i="1"/>
  <c r="I16474" i="1"/>
  <c r="I16473" i="1"/>
  <c r="I16472" i="1"/>
  <c r="I16471" i="1"/>
  <c r="I16470" i="1"/>
  <c r="I16469" i="1"/>
  <c r="I16468" i="1"/>
  <c r="I16467" i="1"/>
  <c r="I16466" i="1"/>
  <c r="I16465" i="1"/>
  <c r="I16464" i="1"/>
  <c r="I16463" i="1"/>
  <c r="I16462" i="1"/>
  <c r="I16461" i="1"/>
  <c r="I16460" i="1"/>
  <c r="I16459" i="1"/>
  <c r="I16458" i="1"/>
  <c r="I16457" i="1"/>
  <c r="I16456" i="1"/>
  <c r="I16455" i="1"/>
  <c r="I16454" i="1"/>
  <c r="I16453" i="1"/>
  <c r="I16452" i="1"/>
  <c r="I16451" i="1"/>
  <c r="I16450" i="1"/>
  <c r="I16449" i="1"/>
  <c r="I16448" i="1"/>
  <c r="I16447" i="1"/>
  <c r="I16446" i="1"/>
  <c r="I16445" i="1"/>
  <c r="I16444" i="1"/>
  <c r="I16443" i="1"/>
  <c r="I16442" i="1"/>
  <c r="I16441" i="1"/>
  <c r="I16440" i="1"/>
  <c r="I16439" i="1"/>
  <c r="I16438" i="1"/>
  <c r="I16437" i="1"/>
  <c r="I16436" i="1"/>
  <c r="I16435" i="1"/>
  <c r="I16434" i="1"/>
  <c r="I16433" i="1"/>
  <c r="I16432" i="1"/>
  <c r="I16431" i="1"/>
  <c r="I16430" i="1"/>
  <c r="I16429" i="1"/>
  <c r="I16428" i="1"/>
  <c r="I16427" i="1"/>
  <c r="I16426" i="1"/>
  <c r="I16425" i="1"/>
  <c r="I16424" i="1"/>
  <c r="I16423" i="1"/>
  <c r="I16422" i="1"/>
  <c r="I16421" i="1"/>
  <c r="I16420" i="1"/>
  <c r="I16419" i="1"/>
  <c r="I16418" i="1"/>
  <c r="I16417" i="1"/>
  <c r="I16416" i="1"/>
  <c r="I16415" i="1"/>
  <c r="I16414" i="1"/>
  <c r="I16413" i="1"/>
  <c r="I16412" i="1"/>
  <c r="I16411" i="1"/>
  <c r="I16410" i="1"/>
  <c r="I16409" i="1"/>
  <c r="I16408" i="1"/>
  <c r="I16407" i="1"/>
  <c r="I16406" i="1"/>
  <c r="I16405" i="1"/>
  <c r="I16404" i="1"/>
  <c r="I16403" i="1"/>
  <c r="I16402" i="1"/>
  <c r="I16401" i="1"/>
  <c r="I16400" i="1"/>
  <c r="I16399" i="1"/>
  <c r="I16398" i="1"/>
  <c r="I16397" i="1"/>
  <c r="I16396" i="1"/>
  <c r="I16395" i="1"/>
  <c r="I16394" i="1"/>
  <c r="I16393" i="1"/>
  <c r="I16392" i="1"/>
  <c r="I16391" i="1"/>
  <c r="I16390" i="1"/>
  <c r="I16389" i="1"/>
  <c r="I16388" i="1"/>
  <c r="I16387" i="1"/>
  <c r="I16386" i="1"/>
  <c r="I16385" i="1"/>
  <c r="I16384" i="1"/>
  <c r="I16383" i="1"/>
  <c r="I16382" i="1"/>
  <c r="I16381" i="1"/>
  <c r="I16380" i="1"/>
  <c r="I16379" i="1"/>
  <c r="I16378" i="1"/>
  <c r="I16377" i="1"/>
  <c r="I16376" i="1"/>
  <c r="I16375" i="1"/>
  <c r="I16374" i="1"/>
  <c r="I16373" i="1"/>
  <c r="I16372" i="1"/>
  <c r="I16371" i="1"/>
  <c r="I16370" i="1"/>
  <c r="I16369" i="1"/>
  <c r="I16368" i="1"/>
  <c r="I16367" i="1"/>
  <c r="I16366" i="1"/>
  <c r="I16365" i="1"/>
  <c r="I16364" i="1"/>
  <c r="I16363" i="1"/>
  <c r="I16362" i="1"/>
  <c r="I16361" i="1"/>
  <c r="I16360" i="1"/>
  <c r="I16359" i="1"/>
  <c r="I16358" i="1"/>
  <c r="I16357" i="1"/>
  <c r="I16356" i="1"/>
  <c r="I16355" i="1"/>
  <c r="I16354" i="1"/>
  <c r="I16353" i="1"/>
  <c r="I16352" i="1"/>
  <c r="I16351" i="1"/>
  <c r="I16350" i="1"/>
  <c r="I16349" i="1"/>
  <c r="I16348" i="1"/>
  <c r="I16347" i="1"/>
  <c r="I16346" i="1"/>
  <c r="I16345" i="1"/>
  <c r="I16344" i="1"/>
  <c r="I16343" i="1"/>
  <c r="I16342" i="1"/>
  <c r="I16341" i="1"/>
  <c r="I16340" i="1"/>
  <c r="I16339" i="1"/>
  <c r="I16338" i="1"/>
  <c r="I16337" i="1"/>
  <c r="I16336" i="1"/>
  <c r="I16335" i="1"/>
  <c r="I16334" i="1"/>
  <c r="I16333" i="1"/>
  <c r="I16332" i="1"/>
  <c r="I16331" i="1"/>
  <c r="I16330" i="1"/>
  <c r="I16329" i="1"/>
  <c r="I16328" i="1"/>
  <c r="I16327" i="1"/>
  <c r="I16326" i="1"/>
  <c r="I16325" i="1"/>
  <c r="I16324" i="1"/>
  <c r="I16323" i="1"/>
  <c r="I16322" i="1"/>
  <c r="I16321" i="1"/>
  <c r="I16320" i="1"/>
  <c r="I16319" i="1"/>
  <c r="I16318" i="1"/>
  <c r="I16317" i="1"/>
  <c r="I16316" i="1"/>
  <c r="I16315" i="1"/>
  <c r="I16314" i="1"/>
  <c r="I16313" i="1"/>
  <c r="I16312" i="1"/>
  <c r="I16311" i="1"/>
  <c r="I16310" i="1"/>
  <c r="I16309" i="1"/>
  <c r="I16308" i="1"/>
  <c r="I16307" i="1"/>
  <c r="I16306" i="1"/>
  <c r="I16305" i="1"/>
  <c r="I16304" i="1"/>
  <c r="I16303" i="1"/>
  <c r="I16302" i="1"/>
  <c r="I16301" i="1"/>
  <c r="I16300" i="1"/>
  <c r="I16299" i="1"/>
  <c r="I16298" i="1"/>
  <c r="I16297" i="1"/>
  <c r="I16296" i="1"/>
  <c r="I16295" i="1"/>
  <c r="I16294" i="1"/>
  <c r="I16293" i="1"/>
  <c r="I16292" i="1"/>
  <c r="I16291" i="1"/>
  <c r="I16290" i="1"/>
  <c r="I16289" i="1"/>
  <c r="I16288" i="1"/>
  <c r="I16287" i="1"/>
  <c r="I16286" i="1"/>
  <c r="I16285" i="1"/>
  <c r="I16284" i="1"/>
  <c r="I16283" i="1"/>
  <c r="I16282" i="1"/>
  <c r="I16281" i="1"/>
  <c r="I16280" i="1"/>
  <c r="I16279" i="1"/>
  <c r="I16278" i="1"/>
  <c r="I16277" i="1"/>
  <c r="I16276" i="1"/>
  <c r="I16275" i="1"/>
  <c r="I16274" i="1"/>
  <c r="I16273" i="1"/>
  <c r="I16272" i="1"/>
  <c r="I16271" i="1"/>
  <c r="I16270" i="1"/>
  <c r="I16269" i="1"/>
  <c r="I16268" i="1"/>
  <c r="I16267" i="1"/>
  <c r="I16266" i="1"/>
  <c r="I16265" i="1"/>
  <c r="I16264" i="1"/>
  <c r="I16263" i="1"/>
  <c r="I16262" i="1"/>
  <c r="I16261" i="1"/>
  <c r="I16260" i="1"/>
  <c r="I16259" i="1"/>
  <c r="I16258" i="1"/>
  <c r="I16257" i="1"/>
  <c r="I16256" i="1"/>
  <c r="I16255" i="1"/>
  <c r="I16254" i="1"/>
  <c r="I16253" i="1"/>
  <c r="I16252" i="1"/>
  <c r="I16251" i="1"/>
  <c r="I16250" i="1"/>
  <c r="I16249" i="1"/>
  <c r="I16248" i="1"/>
  <c r="I16247" i="1"/>
  <c r="I16246" i="1"/>
  <c r="I16245" i="1"/>
  <c r="I16244" i="1"/>
  <c r="I16243" i="1"/>
  <c r="I16242" i="1"/>
  <c r="I16241" i="1"/>
  <c r="I16240" i="1"/>
  <c r="I16239" i="1"/>
  <c r="I16238" i="1"/>
  <c r="I16237" i="1"/>
  <c r="I16236" i="1"/>
  <c r="I16235" i="1"/>
  <c r="I16234" i="1"/>
  <c r="I16233" i="1"/>
  <c r="I16232" i="1"/>
  <c r="I16231" i="1"/>
  <c r="I16230" i="1"/>
  <c r="I16229" i="1"/>
  <c r="I16228" i="1"/>
  <c r="I16227" i="1"/>
  <c r="I16226" i="1"/>
  <c r="I16225" i="1"/>
  <c r="I16224" i="1"/>
  <c r="I16223" i="1"/>
  <c r="I16222" i="1"/>
  <c r="I16221" i="1"/>
  <c r="I16220" i="1"/>
  <c r="I16219" i="1"/>
  <c r="I16218" i="1"/>
  <c r="I16217" i="1"/>
  <c r="I16216" i="1"/>
  <c r="I16215" i="1"/>
  <c r="I16214" i="1"/>
  <c r="I16213" i="1"/>
  <c r="I16212" i="1"/>
  <c r="I16211" i="1"/>
  <c r="I16210" i="1"/>
  <c r="I16209" i="1"/>
  <c r="I16208" i="1"/>
  <c r="I16207" i="1"/>
  <c r="I16206" i="1"/>
  <c r="I16205" i="1"/>
  <c r="I16204" i="1"/>
  <c r="I16203" i="1"/>
  <c r="I16202" i="1"/>
  <c r="I16201" i="1"/>
  <c r="I16200" i="1"/>
  <c r="I16199" i="1"/>
  <c r="I16198" i="1"/>
  <c r="I16197" i="1"/>
  <c r="I16196" i="1"/>
  <c r="I16195" i="1"/>
  <c r="I16194" i="1"/>
  <c r="I16193" i="1"/>
  <c r="I16192" i="1"/>
  <c r="I16191" i="1"/>
  <c r="I16190" i="1"/>
  <c r="I16189" i="1"/>
  <c r="I16188" i="1"/>
  <c r="I16187" i="1"/>
  <c r="I16186" i="1"/>
  <c r="I16185" i="1"/>
  <c r="I16184" i="1"/>
  <c r="I16183" i="1"/>
  <c r="I16182" i="1"/>
  <c r="I16181" i="1"/>
  <c r="I16180" i="1"/>
  <c r="I16179" i="1"/>
  <c r="I16178" i="1"/>
  <c r="I16177" i="1"/>
  <c r="I16176" i="1"/>
  <c r="I16175" i="1"/>
  <c r="I16174" i="1"/>
  <c r="I16173" i="1"/>
  <c r="I16172" i="1"/>
  <c r="I16171" i="1"/>
  <c r="I16170" i="1"/>
  <c r="I16169" i="1"/>
  <c r="I16168" i="1"/>
  <c r="I16167" i="1"/>
  <c r="I16166" i="1"/>
  <c r="I16165" i="1"/>
  <c r="I16164" i="1"/>
  <c r="I16163" i="1"/>
  <c r="I16162" i="1"/>
  <c r="I16161" i="1"/>
  <c r="I16160" i="1"/>
  <c r="I16159" i="1"/>
  <c r="I16158" i="1"/>
  <c r="I16157" i="1"/>
  <c r="I16156" i="1"/>
  <c r="I16155" i="1"/>
  <c r="I16154" i="1"/>
  <c r="I16153" i="1"/>
  <c r="I16152" i="1"/>
  <c r="I16151" i="1"/>
  <c r="I16150" i="1"/>
  <c r="I16149" i="1"/>
  <c r="I16148" i="1"/>
  <c r="I16147" i="1"/>
  <c r="I16146" i="1"/>
  <c r="I16145" i="1"/>
  <c r="I16144" i="1"/>
  <c r="I16143" i="1"/>
  <c r="I16142" i="1"/>
  <c r="I16141" i="1"/>
  <c r="I16140" i="1"/>
  <c r="I16139" i="1"/>
  <c r="I16138" i="1"/>
  <c r="I16137" i="1"/>
  <c r="I16136" i="1"/>
  <c r="I16135" i="1"/>
  <c r="I16134" i="1"/>
  <c r="I16133" i="1"/>
  <c r="I16132" i="1"/>
  <c r="I16131" i="1"/>
  <c r="I16130" i="1"/>
  <c r="I16129" i="1"/>
  <c r="I16128" i="1"/>
  <c r="I16127" i="1"/>
  <c r="I16126" i="1"/>
  <c r="I16125" i="1"/>
  <c r="I16124" i="1"/>
  <c r="I16123" i="1"/>
  <c r="I16122" i="1"/>
  <c r="I16121" i="1"/>
  <c r="I16120" i="1"/>
  <c r="I16119" i="1"/>
  <c r="I16118" i="1"/>
  <c r="I16117" i="1"/>
  <c r="I16116" i="1"/>
  <c r="I16115" i="1"/>
  <c r="I16114" i="1"/>
  <c r="I16113" i="1"/>
  <c r="I16112" i="1"/>
  <c r="I16111" i="1"/>
  <c r="I16110" i="1"/>
  <c r="I16109" i="1"/>
  <c r="I16108" i="1"/>
  <c r="I16107" i="1"/>
  <c r="I16106" i="1"/>
  <c r="I16105" i="1"/>
  <c r="I16104" i="1"/>
  <c r="I16103" i="1"/>
  <c r="I16102" i="1"/>
  <c r="I16101" i="1"/>
  <c r="I16100" i="1"/>
  <c r="I16099" i="1"/>
  <c r="I16098" i="1"/>
  <c r="I16097" i="1"/>
  <c r="I16096" i="1"/>
  <c r="I16095" i="1"/>
  <c r="I16094" i="1"/>
  <c r="I16093" i="1"/>
  <c r="I16092" i="1"/>
  <c r="I16091" i="1"/>
  <c r="I16090" i="1"/>
  <c r="I16089" i="1"/>
  <c r="I16088" i="1"/>
  <c r="I16087" i="1"/>
  <c r="I16086" i="1"/>
  <c r="I16085" i="1"/>
  <c r="I16084" i="1"/>
  <c r="I16083" i="1"/>
  <c r="I16082" i="1"/>
  <c r="I16081" i="1"/>
  <c r="I16080" i="1"/>
  <c r="I16079" i="1"/>
  <c r="I16078" i="1"/>
  <c r="I16077" i="1"/>
  <c r="I16076" i="1"/>
  <c r="I16075" i="1"/>
  <c r="I16074" i="1"/>
  <c r="I16073" i="1"/>
  <c r="I16072" i="1"/>
  <c r="I16071" i="1"/>
  <c r="I16070" i="1"/>
  <c r="I16069" i="1"/>
  <c r="I16068" i="1"/>
  <c r="I16067" i="1"/>
  <c r="I16066" i="1"/>
  <c r="I16065" i="1"/>
  <c r="I16064" i="1"/>
  <c r="I16063" i="1"/>
  <c r="I16062" i="1"/>
  <c r="I16061" i="1"/>
  <c r="I16060" i="1"/>
  <c r="I16059" i="1"/>
  <c r="I16058" i="1"/>
  <c r="I16057" i="1"/>
  <c r="I16056" i="1"/>
  <c r="I16055" i="1"/>
  <c r="I16054" i="1"/>
  <c r="I16053" i="1"/>
  <c r="I16052" i="1"/>
  <c r="I16051" i="1"/>
  <c r="I16050" i="1"/>
  <c r="I16049" i="1"/>
  <c r="I16048" i="1"/>
  <c r="I16047" i="1"/>
  <c r="I16046" i="1"/>
  <c r="I16045" i="1"/>
  <c r="I16044" i="1"/>
  <c r="I16043" i="1"/>
  <c r="I16042" i="1"/>
  <c r="I16041" i="1"/>
  <c r="I16040" i="1"/>
  <c r="I16039" i="1"/>
  <c r="I16038" i="1"/>
  <c r="I16037" i="1"/>
  <c r="I16036" i="1"/>
  <c r="I16035" i="1"/>
  <c r="I16034" i="1"/>
  <c r="I16033" i="1"/>
  <c r="I16032" i="1"/>
  <c r="I16031" i="1"/>
  <c r="I16030" i="1"/>
  <c r="I16029" i="1"/>
  <c r="I16028" i="1"/>
  <c r="I16027" i="1"/>
  <c r="I16026" i="1"/>
  <c r="I16025" i="1"/>
  <c r="I16024" i="1"/>
  <c r="I16023" i="1"/>
  <c r="I16022" i="1"/>
  <c r="I16021" i="1"/>
  <c r="I16020" i="1"/>
  <c r="I16019" i="1"/>
  <c r="I16018" i="1"/>
  <c r="I16017" i="1"/>
  <c r="I16016" i="1"/>
  <c r="I16015" i="1"/>
  <c r="I16014" i="1"/>
  <c r="I16013" i="1"/>
  <c r="I16012" i="1"/>
  <c r="I16011" i="1"/>
  <c r="I16010" i="1"/>
  <c r="I16009" i="1"/>
  <c r="I16008" i="1"/>
  <c r="I16007" i="1"/>
  <c r="I16006" i="1"/>
  <c r="I16005" i="1"/>
  <c r="I16004" i="1"/>
  <c r="I16003" i="1"/>
  <c r="I16002" i="1"/>
  <c r="I16001" i="1"/>
  <c r="I16000" i="1"/>
  <c r="I15999" i="1"/>
  <c r="I15998" i="1"/>
  <c r="I15997" i="1"/>
  <c r="I15996" i="1"/>
  <c r="I15995" i="1"/>
  <c r="I15994" i="1"/>
  <c r="I15993" i="1"/>
  <c r="I15992" i="1"/>
  <c r="I15991" i="1"/>
  <c r="I15990" i="1"/>
  <c r="I15989" i="1"/>
  <c r="I15988" i="1"/>
  <c r="I15987" i="1"/>
  <c r="I15986" i="1"/>
  <c r="I15985" i="1"/>
  <c r="I15984" i="1"/>
  <c r="I15983" i="1"/>
  <c r="I15982" i="1"/>
  <c r="I15981" i="1"/>
  <c r="I15980" i="1"/>
  <c r="I15979" i="1"/>
  <c r="I15978" i="1"/>
  <c r="I15977" i="1"/>
  <c r="I15976" i="1"/>
  <c r="I15975" i="1"/>
  <c r="I15974" i="1"/>
  <c r="I15973" i="1"/>
  <c r="I15972" i="1"/>
  <c r="I15971" i="1"/>
  <c r="I15970" i="1"/>
  <c r="I15969" i="1"/>
  <c r="I15968" i="1"/>
  <c r="I15967" i="1"/>
  <c r="I15966" i="1"/>
  <c r="I15965" i="1"/>
  <c r="I15964" i="1"/>
  <c r="I15963" i="1"/>
  <c r="I15962" i="1"/>
  <c r="I15961" i="1"/>
  <c r="I15960" i="1"/>
  <c r="I15959" i="1"/>
  <c r="I15958" i="1"/>
  <c r="I15957" i="1"/>
  <c r="I15956" i="1"/>
  <c r="I15955" i="1"/>
  <c r="I15954" i="1"/>
  <c r="I15953" i="1"/>
  <c r="I15952" i="1"/>
  <c r="I15951" i="1"/>
  <c r="I15950" i="1"/>
  <c r="I15949" i="1"/>
  <c r="I15948" i="1"/>
  <c r="I15947" i="1"/>
  <c r="I15946" i="1"/>
  <c r="I15945" i="1"/>
  <c r="I15944" i="1"/>
  <c r="I15943" i="1"/>
  <c r="I15942" i="1"/>
  <c r="I15941" i="1"/>
  <c r="I15940" i="1"/>
  <c r="I15939" i="1"/>
  <c r="I15938" i="1"/>
  <c r="I15937" i="1"/>
  <c r="I15936" i="1"/>
  <c r="I15935" i="1"/>
  <c r="I15934" i="1"/>
  <c r="I15933" i="1"/>
  <c r="I15932" i="1"/>
  <c r="I15931" i="1"/>
  <c r="I15930" i="1"/>
  <c r="I15929" i="1"/>
  <c r="I15928" i="1"/>
  <c r="I15927" i="1"/>
  <c r="I15926" i="1"/>
  <c r="I15925" i="1"/>
  <c r="I15924" i="1"/>
  <c r="I15923" i="1"/>
  <c r="I15922" i="1"/>
  <c r="I15921" i="1"/>
  <c r="I15920" i="1"/>
  <c r="I15919" i="1"/>
  <c r="I15918" i="1"/>
  <c r="I15917" i="1"/>
  <c r="I15916" i="1"/>
  <c r="I15915" i="1"/>
  <c r="I15914" i="1"/>
  <c r="I15913" i="1"/>
  <c r="I15912" i="1"/>
  <c r="I15911" i="1"/>
  <c r="I15910" i="1"/>
  <c r="I15909" i="1"/>
  <c r="I15908" i="1"/>
  <c r="I15907" i="1"/>
  <c r="I15906" i="1"/>
  <c r="I15905" i="1"/>
  <c r="I15904" i="1"/>
  <c r="I15903" i="1"/>
  <c r="I15902" i="1"/>
  <c r="I15901" i="1"/>
  <c r="I15900" i="1"/>
  <c r="I15899" i="1"/>
  <c r="I15898" i="1"/>
  <c r="I15897" i="1"/>
  <c r="I15896" i="1"/>
  <c r="I15895" i="1"/>
  <c r="I15894" i="1"/>
  <c r="I15893" i="1"/>
  <c r="I15892" i="1"/>
  <c r="I15891" i="1"/>
  <c r="I15890" i="1"/>
  <c r="I15889" i="1"/>
  <c r="I15888" i="1"/>
  <c r="I15887" i="1"/>
  <c r="I15886" i="1"/>
  <c r="I15885" i="1"/>
  <c r="I15884" i="1"/>
  <c r="I15883" i="1"/>
  <c r="I15882" i="1"/>
  <c r="I15881" i="1"/>
  <c r="I15880" i="1"/>
  <c r="I15879" i="1"/>
  <c r="I15878" i="1"/>
  <c r="I15877" i="1"/>
  <c r="I15876" i="1"/>
  <c r="I15875" i="1"/>
  <c r="I15874" i="1"/>
  <c r="I15873" i="1"/>
  <c r="I15872" i="1"/>
  <c r="I15871" i="1"/>
  <c r="I15870" i="1"/>
  <c r="I15869" i="1"/>
  <c r="I15868" i="1"/>
  <c r="I15867" i="1"/>
  <c r="I15866" i="1"/>
  <c r="I15865" i="1"/>
  <c r="I15864" i="1"/>
  <c r="I15863" i="1"/>
  <c r="I15862" i="1"/>
  <c r="I15861" i="1"/>
  <c r="I15860" i="1"/>
  <c r="I15859" i="1"/>
  <c r="I15858" i="1"/>
  <c r="I15857" i="1"/>
  <c r="I15856" i="1"/>
  <c r="I15855" i="1"/>
  <c r="I15854" i="1"/>
  <c r="I15853" i="1"/>
  <c r="I15852" i="1"/>
  <c r="I15851" i="1"/>
  <c r="I15850" i="1"/>
  <c r="I15849" i="1"/>
  <c r="I15848" i="1"/>
  <c r="I15847" i="1"/>
  <c r="I15846" i="1"/>
  <c r="I15845" i="1"/>
  <c r="I15844" i="1"/>
  <c r="I15843" i="1"/>
  <c r="I15842" i="1"/>
  <c r="I15841" i="1"/>
  <c r="I15840" i="1"/>
  <c r="I15839" i="1"/>
  <c r="I15838" i="1"/>
  <c r="I15837" i="1"/>
  <c r="I15836" i="1"/>
  <c r="I15835" i="1"/>
  <c r="I15834" i="1"/>
  <c r="I15833" i="1"/>
  <c r="I15832" i="1"/>
  <c r="I15831" i="1"/>
  <c r="I15830" i="1"/>
  <c r="I15829" i="1"/>
  <c r="I15828" i="1"/>
  <c r="I15827" i="1"/>
  <c r="I15826" i="1"/>
  <c r="I15825" i="1"/>
  <c r="I15824" i="1"/>
  <c r="I15823" i="1"/>
  <c r="I15822" i="1"/>
  <c r="I15821" i="1"/>
  <c r="I15820" i="1"/>
  <c r="I15819" i="1"/>
  <c r="I15818" i="1"/>
  <c r="I15817" i="1"/>
  <c r="I15816" i="1"/>
  <c r="I15815" i="1"/>
  <c r="I15814" i="1"/>
  <c r="I15813" i="1"/>
  <c r="I15812" i="1"/>
  <c r="I15811" i="1"/>
  <c r="I15810" i="1"/>
  <c r="I15809" i="1"/>
  <c r="I15808" i="1"/>
  <c r="I15807" i="1"/>
  <c r="I15806" i="1"/>
  <c r="I15805" i="1"/>
  <c r="I15804" i="1"/>
  <c r="I15803" i="1"/>
  <c r="I15802" i="1"/>
  <c r="I15801" i="1"/>
  <c r="I15800" i="1"/>
  <c r="I15799" i="1"/>
  <c r="I15798" i="1"/>
  <c r="I15797" i="1"/>
  <c r="I15796" i="1"/>
  <c r="I15795" i="1"/>
  <c r="I15794" i="1"/>
  <c r="I15793" i="1"/>
  <c r="I15792" i="1"/>
  <c r="I15791" i="1"/>
  <c r="I15790" i="1"/>
  <c r="I15789" i="1"/>
  <c r="I15788" i="1"/>
  <c r="I15787" i="1"/>
  <c r="I15786" i="1"/>
  <c r="I15785" i="1"/>
  <c r="I15784" i="1"/>
  <c r="I15783" i="1"/>
  <c r="I15782" i="1"/>
  <c r="I15781" i="1"/>
  <c r="I15780" i="1"/>
  <c r="I15779" i="1"/>
  <c r="I15778" i="1"/>
  <c r="I15777" i="1"/>
  <c r="I15776" i="1"/>
  <c r="I15775" i="1"/>
  <c r="I15774" i="1"/>
  <c r="I15773" i="1"/>
  <c r="I15772" i="1"/>
  <c r="I15771" i="1"/>
  <c r="I15770" i="1"/>
  <c r="I15769" i="1"/>
  <c r="I15768" i="1"/>
  <c r="I15767" i="1"/>
  <c r="I15766" i="1"/>
  <c r="I15765" i="1"/>
  <c r="I15764" i="1"/>
  <c r="I15763" i="1"/>
  <c r="I15762" i="1"/>
  <c r="I15761" i="1"/>
  <c r="I15760" i="1"/>
  <c r="I15759" i="1"/>
  <c r="I15758" i="1"/>
  <c r="I15757" i="1"/>
  <c r="I15756" i="1"/>
  <c r="I15755" i="1"/>
  <c r="I15754" i="1"/>
  <c r="I15753" i="1"/>
  <c r="I15752" i="1"/>
  <c r="I15751" i="1"/>
  <c r="I15750" i="1"/>
  <c r="I15749" i="1"/>
  <c r="I15748" i="1"/>
  <c r="I15747" i="1"/>
  <c r="I15746" i="1"/>
  <c r="I15745" i="1"/>
  <c r="I15744" i="1"/>
  <c r="I15743" i="1"/>
  <c r="I15742" i="1"/>
  <c r="I15741" i="1"/>
  <c r="I15740" i="1"/>
  <c r="I15739" i="1"/>
  <c r="I15738" i="1"/>
  <c r="I15737" i="1"/>
  <c r="I15736" i="1"/>
  <c r="I15735" i="1"/>
  <c r="I15734" i="1"/>
  <c r="I15733" i="1"/>
  <c r="I15732" i="1"/>
  <c r="I15731" i="1"/>
  <c r="I15730" i="1"/>
  <c r="I15729" i="1"/>
  <c r="I15728" i="1"/>
  <c r="I15727" i="1"/>
  <c r="I15726" i="1"/>
  <c r="I15725" i="1"/>
  <c r="I15724" i="1"/>
  <c r="I15723" i="1"/>
  <c r="I15722" i="1"/>
  <c r="I15721" i="1"/>
  <c r="I15720" i="1"/>
  <c r="I15719" i="1"/>
  <c r="I15718" i="1"/>
  <c r="I15717" i="1"/>
  <c r="I15716" i="1"/>
  <c r="I15715" i="1"/>
  <c r="I15714" i="1"/>
  <c r="I15713" i="1"/>
  <c r="I15712" i="1"/>
  <c r="I15711" i="1"/>
  <c r="I15710" i="1"/>
  <c r="I15709" i="1"/>
  <c r="I15708" i="1"/>
  <c r="I15707" i="1"/>
  <c r="I15706" i="1"/>
  <c r="I15705" i="1"/>
  <c r="I15704" i="1"/>
  <c r="I15703" i="1"/>
  <c r="I15702" i="1"/>
  <c r="I15701" i="1"/>
  <c r="I15700" i="1"/>
  <c r="I15699" i="1"/>
  <c r="I15698" i="1"/>
  <c r="I15697" i="1"/>
  <c r="I15696" i="1"/>
  <c r="I15695" i="1"/>
  <c r="I15694" i="1"/>
  <c r="I15693" i="1"/>
  <c r="I15692" i="1"/>
  <c r="I15691" i="1"/>
  <c r="I15690" i="1"/>
  <c r="I15689" i="1"/>
  <c r="I15688" i="1"/>
  <c r="I15687" i="1"/>
  <c r="I15686" i="1"/>
  <c r="I15685" i="1"/>
  <c r="I15684" i="1"/>
  <c r="I15683" i="1"/>
  <c r="I15682" i="1"/>
  <c r="I15681" i="1"/>
  <c r="I15680" i="1"/>
  <c r="I15679" i="1"/>
  <c r="I15678" i="1"/>
  <c r="I15677" i="1"/>
  <c r="I15676" i="1"/>
  <c r="I15675" i="1"/>
  <c r="I15674" i="1"/>
  <c r="I15673" i="1"/>
  <c r="I15672" i="1"/>
  <c r="I15671" i="1"/>
  <c r="I15670" i="1"/>
  <c r="I15669" i="1"/>
  <c r="I15668" i="1"/>
  <c r="I15667" i="1"/>
  <c r="I15666" i="1"/>
  <c r="I15665" i="1"/>
  <c r="I15664" i="1"/>
  <c r="I15663" i="1"/>
  <c r="I15662" i="1"/>
  <c r="I15661" i="1"/>
  <c r="I15660" i="1"/>
  <c r="I15659" i="1"/>
  <c r="I15658" i="1"/>
  <c r="I15657" i="1"/>
  <c r="I15656" i="1"/>
  <c r="I15655" i="1"/>
  <c r="I15654" i="1"/>
  <c r="I15653" i="1"/>
  <c r="I15652" i="1"/>
  <c r="I15651" i="1"/>
  <c r="I15650" i="1"/>
  <c r="I15649" i="1"/>
  <c r="I15648" i="1"/>
  <c r="I15647" i="1"/>
  <c r="I15646" i="1"/>
  <c r="I15645" i="1"/>
  <c r="I15644" i="1"/>
  <c r="I15643" i="1"/>
  <c r="I15642" i="1"/>
  <c r="I15641" i="1"/>
  <c r="I15640" i="1"/>
  <c r="I15639" i="1"/>
  <c r="I15638" i="1"/>
  <c r="I15637" i="1"/>
  <c r="I15636" i="1"/>
  <c r="I15635" i="1"/>
  <c r="I15634" i="1"/>
  <c r="I15633" i="1"/>
  <c r="I15632" i="1"/>
  <c r="I15631" i="1"/>
  <c r="I15630" i="1"/>
  <c r="I15629" i="1"/>
  <c r="I15628" i="1"/>
  <c r="I15627" i="1"/>
  <c r="I15626" i="1"/>
  <c r="I15625" i="1"/>
  <c r="I15624" i="1"/>
  <c r="I15623" i="1"/>
  <c r="I15622" i="1"/>
  <c r="I15621" i="1"/>
  <c r="I15620" i="1"/>
  <c r="I15619" i="1"/>
  <c r="I15618" i="1"/>
  <c r="I15617" i="1"/>
  <c r="I15616" i="1"/>
  <c r="I15615" i="1"/>
  <c r="I15614" i="1"/>
  <c r="I15613" i="1"/>
  <c r="I15612" i="1"/>
  <c r="I15611" i="1"/>
  <c r="I15610" i="1"/>
  <c r="I15609" i="1"/>
  <c r="I15608" i="1"/>
  <c r="I15607" i="1"/>
  <c r="I15606" i="1"/>
  <c r="I15605" i="1"/>
  <c r="I15604" i="1"/>
  <c r="I15603" i="1"/>
  <c r="I15602" i="1"/>
  <c r="I15601" i="1"/>
  <c r="I15600" i="1"/>
  <c r="I15599" i="1"/>
  <c r="I15598" i="1"/>
  <c r="I15597" i="1"/>
  <c r="I15596" i="1"/>
  <c r="I15595" i="1"/>
  <c r="I15594" i="1"/>
  <c r="I15593" i="1"/>
  <c r="I15592" i="1"/>
  <c r="I15591" i="1"/>
  <c r="I15590" i="1"/>
  <c r="I15589" i="1"/>
  <c r="I15588" i="1"/>
  <c r="I15587" i="1"/>
  <c r="I15586" i="1"/>
  <c r="I15585" i="1"/>
  <c r="I15584" i="1"/>
  <c r="I15583" i="1"/>
  <c r="I15582" i="1"/>
  <c r="I15581" i="1"/>
  <c r="I15580" i="1"/>
  <c r="I15579" i="1"/>
  <c r="I15578" i="1"/>
  <c r="I15577" i="1"/>
  <c r="I15576" i="1"/>
  <c r="I15575" i="1"/>
  <c r="I15574" i="1"/>
  <c r="I15573" i="1"/>
  <c r="I15572" i="1"/>
  <c r="I15571" i="1"/>
  <c r="I15570" i="1"/>
  <c r="I15569" i="1"/>
  <c r="I15568" i="1"/>
  <c r="I15567" i="1"/>
  <c r="I15566" i="1"/>
  <c r="I15565" i="1"/>
  <c r="I15564" i="1"/>
  <c r="I15563" i="1"/>
  <c r="I15562" i="1"/>
  <c r="I15561" i="1"/>
  <c r="I15560" i="1"/>
  <c r="I15559" i="1"/>
  <c r="I15558" i="1"/>
  <c r="I15557" i="1"/>
  <c r="I15556" i="1"/>
  <c r="I15555" i="1"/>
  <c r="I15554" i="1"/>
  <c r="I15553" i="1"/>
  <c r="I15552" i="1"/>
  <c r="I15551" i="1"/>
  <c r="I15550" i="1"/>
  <c r="I15549" i="1"/>
  <c r="I15548" i="1"/>
  <c r="I15547" i="1"/>
  <c r="I15546" i="1"/>
  <c r="I15545" i="1"/>
  <c r="I15544" i="1"/>
  <c r="I15543" i="1"/>
  <c r="I15542" i="1"/>
  <c r="I15541" i="1"/>
  <c r="I15540" i="1"/>
  <c r="I15539" i="1"/>
  <c r="I15538" i="1"/>
  <c r="I15537" i="1"/>
  <c r="I15536" i="1"/>
  <c r="I15535" i="1"/>
  <c r="I15534" i="1"/>
  <c r="I15533" i="1"/>
  <c r="I15532" i="1"/>
  <c r="I15531" i="1"/>
  <c r="I15530" i="1"/>
  <c r="I15529" i="1"/>
  <c r="I15528" i="1"/>
  <c r="I15527" i="1"/>
  <c r="I15526" i="1"/>
  <c r="I15525" i="1"/>
  <c r="I15524" i="1"/>
  <c r="I15523" i="1"/>
  <c r="I15522" i="1"/>
  <c r="I15521" i="1"/>
  <c r="I15520" i="1"/>
  <c r="I15519" i="1"/>
  <c r="I15518" i="1"/>
  <c r="I15517" i="1"/>
  <c r="I15516" i="1"/>
  <c r="I15515" i="1"/>
  <c r="I15514" i="1"/>
  <c r="I15513" i="1"/>
  <c r="I15512" i="1"/>
  <c r="I15511" i="1"/>
  <c r="I15510" i="1"/>
  <c r="I15509" i="1"/>
  <c r="I15508" i="1"/>
  <c r="I15507" i="1"/>
  <c r="I15506" i="1"/>
  <c r="I15505" i="1"/>
  <c r="I15504" i="1"/>
  <c r="I15503" i="1"/>
  <c r="I15502" i="1"/>
  <c r="I15501" i="1"/>
  <c r="I15500" i="1"/>
  <c r="I15499" i="1"/>
  <c r="I15498" i="1"/>
  <c r="I15497" i="1"/>
  <c r="I15496" i="1"/>
  <c r="I15495" i="1"/>
  <c r="I15494" i="1"/>
  <c r="I15493" i="1"/>
  <c r="I15492" i="1"/>
  <c r="I15491" i="1"/>
  <c r="I15490" i="1"/>
  <c r="I15489" i="1"/>
  <c r="I15488" i="1"/>
  <c r="I15487" i="1"/>
  <c r="I15486" i="1"/>
  <c r="I15485" i="1"/>
  <c r="I15484" i="1"/>
  <c r="I15483" i="1"/>
  <c r="I15482" i="1"/>
  <c r="I15481" i="1"/>
  <c r="I15480" i="1"/>
  <c r="I15479" i="1"/>
  <c r="I15478" i="1"/>
  <c r="I15477" i="1"/>
  <c r="I15476" i="1"/>
  <c r="I15475" i="1"/>
  <c r="I15474" i="1"/>
  <c r="I15473" i="1"/>
  <c r="I15472" i="1"/>
  <c r="I15471" i="1"/>
  <c r="I15470" i="1"/>
  <c r="I15469" i="1"/>
  <c r="I15468" i="1"/>
  <c r="I15467" i="1"/>
  <c r="I15466" i="1"/>
  <c r="I15465" i="1"/>
  <c r="I15464" i="1"/>
  <c r="I15463" i="1"/>
  <c r="I15462" i="1"/>
  <c r="I15461" i="1"/>
  <c r="I15460" i="1"/>
  <c r="I15459" i="1"/>
  <c r="I15458" i="1"/>
  <c r="I15457" i="1"/>
  <c r="I15456" i="1"/>
  <c r="I15455" i="1"/>
  <c r="I15454" i="1"/>
  <c r="I15453" i="1"/>
  <c r="I15452" i="1"/>
  <c r="I15451" i="1"/>
  <c r="I15450" i="1"/>
  <c r="I15449" i="1"/>
  <c r="I15448" i="1"/>
  <c r="I15447" i="1"/>
  <c r="I15446" i="1"/>
  <c r="I15445" i="1"/>
  <c r="I15444" i="1"/>
  <c r="I15443" i="1"/>
  <c r="I15442" i="1"/>
  <c r="I15441" i="1"/>
  <c r="I15440" i="1"/>
  <c r="I15439" i="1"/>
  <c r="I15438" i="1"/>
  <c r="I15437" i="1"/>
  <c r="I15436" i="1"/>
  <c r="I15435" i="1"/>
  <c r="I15434" i="1"/>
  <c r="I15433" i="1"/>
  <c r="I15432" i="1"/>
  <c r="I15431" i="1"/>
  <c r="I15430" i="1"/>
  <c r="I15429" i="1"/>
  <c r="I15428" i="1"/>
  <c r="I15427" i="1"/>
  <c r="I15426" i="1"/>
  <c r="I15425" i="1"/>
  <c r="I15424" i="1"/>
  <c r="I15423" i="1"/>
  <c r="I15422" i="1"/>
  <c r="I15421" i="1"/>
  <c r="I15420" i="1"/>
  <c r="I15419" i="1"/>
  <c r="I15418" i="1"/>
  <c r="I15417" i="1"/>
  <c r="I15416" i="1"/>
  <c r="I15415" i="1"/>
  <c r="I15414" i="1"/>
  <c r="I15413" i="1"/>
  <c r="I15412" i="1"/>
  <c r="I15411" i="1"/>
  <c r="I15410" i="1"/>
  <c r="I15409" i="1"/>
  <c r="I15408" i="1"/>
  <c r="I15407" i="1"/>
  <c r="I15406" i="1"/>
  <c r="I15405" i="1"/>
  <c r="I15404" i="1"/>
  <c r="I15403" i="1"/>
  <c r="I15402" i="1"/>
  <c r="I15401" i="1"/>
  <c r="I15400" i="1"/>
  <c r="I15399" i="1"/>
  <c r="I15398" i="1"/>
  <c r="I15397" i="1"/>
  <c r="I15396" i="1"/>
  <c r="I15395" i="1"/>
  <c r="I15394" i="1"/>
  <c r="I15393" i="1"/>
  <c r="I15392" i="1"/>
  <c r="I15391" i="1"/>
  <c r="I15390" i="1"/>
  <c r="I15389" i="1"/>
  <c r="I15388" i="1"/>
  <c r="I15387" i="1"/>
  <c r="I15386" i="1"/>
  <c r="I15385" i="1"/>
  <c r="I15384" i="1"/>
  <c r="I15383" i="1"/>
  <c r="I15382" i="1"/>
  <c r="I15381" i="1"/>
  <c r="I15380" i="1"/>
  <c r="I15379" i="1"/>
  <c r="I15378" i="1"/>
  <c r="I15377" i="1"/>
  <c r="I15376" i="1"/>
  <c r="I15375" i="1"/>
  <c r="I15374" i="1"/>
  <c r="I15373" i="1"/>
  <c r="I15372" i="1"/>
  <c r="I15371" i="1"/>
  <c r="I15370" i="1"/>
  <c r="I15369" i="1"/>
  <c r="I15368" i="1"/>
  <c r="I15367" i="1"/>
  <c r="I15366" i="1"/>
  <c r="I15365" i="1"/>
  <c r="I15364" i="1"/>
  <c r="I15363" i="1"/>
  <c r="I15362" i="1"/>
  <c r="I15361" i="1"/>
  <c r="I15360" i="1"/>
  <c r="I15359" i="1"/>
  <c r="I15358" i="1"/>
  <c r="I15357" i="1"/>
  <c r="I15356" i="1"/>
  <c r="I15355" i="1"/>
  <c r="I15354" i="1"/>
  <c r="I15353" i="1"/>
  <c r="I15352" i="1"/>
  <c r="I15351" i="1"/>
  <c r="I15350" i="1"/>
  <c r="I15349" i="1"/>
  <c r="I15348" i="1"/>
  <c r="I15347" i="1"/>
  <c r="I15346" i="1"/>
  <c r="I15345" i="1"/>
  <c r="I15344" i="1"/>
  <c r="I15343" i="1"/>
  <c r="I15342" i="1"/>
  <c r="I15341" i="1"/>
  <c r="I15340" i="1"/>
  <c r="I15339" i="1"/>
  <c r="I15338" i="1"/>
  <c r="I15337" i="1"/>
  <c r="I15336" i="1"/>
  <c r="I15335" i="1"/>
  <c r="I15334" i="1"/>
  <c r="I15333" i="1"/>
  <c r="I15332" i="1"/>
  <c r="I15331" i="1"/>
  <c r="I15330" i="1"/>
  <c r="I15329" i="1"/>
  <c r="I15328" i="1"/>
  <c r="I15327" i="1"/>
  <c r="I15326" i="1"/>
  <c r="I15325" i="1"/>
  <c r="I15324" i="1"/>
  <c r="I15323" i="1"/>
  <c r="I15322" i="1"/>
  <c r="I15321" i="1"/>
  <c r="I15320" i="1"/>
  <c r="I15319" i="1"/>
  <c r="I15318" i="1"/>
  <c r="I15317" i="1"/>
  <c r="I15316" i="1"/>
  <c r="I15315" i="1"/>
  <c r="I15314" i="1"/>
  <c r="I15313" i="1"/>
  <c r="I15312" i="1"/>
  <c r="I15311" i="1"/>
  <c r="I15310" i="1"/>
  <c r="I15309" i="1"/>
  <c r="I15308" i="1"/>
  <c r="I15307" i="1"/>
  <c r="I15306" i="1"/>
  <c r="I15305" i="1"/>
  <c r="I15304" i="1"/>
  <c r="I15303" i="1"/>
  <c r="I15302" i="1"/>
  <c r="I15301" i="1"/>
  <c r="I15300" i="1"/>
  <c r="I15299" i="1"/>
  <c r="I15298" i="1"/>
  <c r="I15297" i="1"/>
  <c r="I15296" i="1"/>
  <c r="I15295" i="1"/>
  <c r="I15294" i="1"/>
  <c r="I15293" i="1"/>
  <c r="I15292" i="1"/>
  <c r="I15291" i="1"/>
  <c r="I15290" i="1"/>
  <c r="I15289" i="1"/>
  <c r="I15288" i="1"/>
  <c r="I15287" i="1"/>
  <c r="I15286" i="1"/>
  <c r="I15285" i="1"/>
  <c r="I15284" i="1"/>
  <c r="I15283" i="1"/>
  <c r="I15282" i="1"/>
  <c r="I15281" i="1"/>
  <c r="I15280" i="1"/>
  <c r="I15279" i="1"/>
  <c r="I15278" i="1"/>
  <c r="I15277" i="1"/>
  <c r="I15276" i="1"/>
  <c r="I15275" i="1"/>
  <c r="I15274" i="1"/>
  <c r="I15273" i="1"/>
  <c r="I15272" i="1"/>
  <c r="I15271" i="1"/>
  <c r="I15270" i="1"/>
  <c r="I15269" i="1"/>
  <c r="I15268" i="1"/>
  <c r="I15267" i="1"/>
  <c r="I15266" i="1"/>
  <c r="I15265" i="1"/>
  <c r="I15264" i="1"/>
  <c r="I15263" i="1"/>
  <c r="I15262" i="1"/>
  <c r="I15261" i="1"/>
  <c r="I15260" i="1"/>
  <c r="I15259" i="1"/>
  <c r="I15258" i="1"/>
  <c r="I15257" i="1"/>
  <c r="I15256" i="1"/>
  <c r="I15255" i="1"/>
  <c r="I15254" i="1"/>
  <c r="I15253" i="1"/>
  <c r="I15252" i="1"/>
  <c r="I15251" i="1"/>
  <c r="I15250" i="1"/>
  <c r="I15249" i="1"/>
  <c r="I15248" i="1"/>
  <c r="I15247" i="1"/>
  <c r="I15246" i="1"/>
  <c r="I15245" i="1"/>
  <c r="I15244" i="1"/>
  <c r="I15243" i="1"/>
  <c r="I15242" i="1"/>
  <c r="I15241" i="1"/>
  <c r="I15240" i="1"/>
  <c r="I15239" i="1"/>
  <c r="I15238" i="1"/>
  <c r="I15237" i="1"/>
  <c r="I15236" i="1"/>
  <c r="I15235" i="1"/>
  <c r="I15234" i="1"/>
  <c r="I15233" i="1"/>
  <c r="I15232" i="1"/>
  <c r="I15231" i="1"/>
  <c r="I15230" i="1"/>
  <c r="I15229" i="1"/>
  <c r="I15228" i="1"/>
  <c r="I15227" i="1"/>
  <c r="I15226" i="1"/>
  <c r="I15225" i="1"/>
  <c r="I15224" i="1"/>
  <c r="I15223" i="1"/>
  <c r="I15222" i="1"/>
  <c r="I15221" i="1"/>
  <c r="I15220" i="1"/>
  <c r="I15219" i="1"/>
  <c r="I15218" i="1"/>
  <c r="I15217" i="1"/>
  <c r="I15216" i="1"/>
  <c r="I15215" i="1"/>
  <c r="I15214" i="1"/>
  <c r="I15213" i="1"/>
  <c r="I15212" i="1"/>
  <c r="I15211" i="1"/>
  <c r="I15210" i="1"/>
  <c r="I15209" i="1"/>
  <c r="I15208" i="1"/>
  <c r="I15207" i="1"/>
  <c r="I15206" i="1"/>
  <c r="I15205" i="1"/>
  <c r="I15204" i="1"/>
  <c r="I15203" i="1"/>
  <c r="I15202" i="1"/>
  <c r="I15201" i="1"/>
  <c r="I15200" i="1"/>
  <c r="I15199" i="1"/>
  <c r="I15198" i="1"/>
  <c r="I15197" i="1"/>
  <c r="I15196" i="1"/>
  <c r="I15195" i="1"/>
  <c r="I15194" i="1"/>
  <c r="I15193" i="1"/>
  <c r="I15192" i="1"/>
  <c r="I15191" i="1"/>
  <c r="I15190" i="1"/>
  <c r="I15189" i="1"/>
  <c r="I15188" i="1"/>
  <c r="I15187" i="1"/>
  <c r="I15186" i="1"/>
  <c r="I15185" i="1"/>
  <c r="I15184" i="1"/>
  <c r="I15183" i="1"/>
  <c r="I15182" i="1"/>
  <c r="I15181" i="1"/>
  <c r="I15180" i="1"/>
  <c r="I15179" i="1"/>
  <c r="I15178" i="1"/>
  <c r="I15177" i="1"/>
  <c r="I15176" i="1"/>
  <c r="I15175" i="1"/>
  <c r="I15174" i="1"/>
  <c r="I15173" i="1"/>
  <c r="I15172" i="1"/>
  <c r="I15171" i="1"/>
  <c r="I15170" i="1"/>
  <c r="I15169" i="1"/>
  <c r="I15168" i="1"/>
  <c r="I15167" i="1"/>
  <c r="I15166" i="1"/>
  <c r="I15165" i="1"/>
  <c r="I15164" i="1"/>
  <c r="I15163" i="1"/>
  <c r="I15162" i="1"/>
  <c r="I15161" i="1"/>
  <c r="I15160" i="1"/>
  <c r="I15159" i="1"/>
  <c r="I15158" i="1"/>
  <c r="I15157" i="1"/>
  <c r="I15156" i="1"/>
  <c r="I15155" i="1"/>
  <c r="I15154" i="1"/>
  <c r="I15153" i="1"/>
  <c r="I15152" i="1"/>
  <c r="I15151" i="1"/>
  <c r="I15150" i="1"/>
  <c r="I15149" i="1"/>
  <c r="I15148" i="1"/>
  <c r="I15147" i="1"/>
  <c r="I15146" i="1"/>
  <c r="I15145" i="1"/>
  <c r="I15144" i="1"/>
  <c r="I15143" i="1"/>
  <c r="I15142" i="1"/>
  <c r="I15141" i="1"/>
  <c r="I15140" i="1"/>
  <c r="I15139" i="1"/>
  <c r="I15138" i="1"/>
  <c r="I15137" i="1"/>
  <c r="I15136" i="1"/>
  <c r="I15135" i="1"/>
  <c r="I15134" i="1"/>
  <c r="I15133" i="1"/>
  <c r="I15132" i="1"/>
  <c r="I15131" i="1"/>
  <c r="I15130" i="1"/>
  <c r="I15129" i="1"/>
  <c r="I15128" i="1"/>
  <c r="I15127" i="1"/>
  <c r="I15126" i="1"/>
  <c r="I15125" i="1"/>
  <c r="I15124" i="1"/>
  <c r="I15123" i="1"/>
  <c r="I15122" i="1"/>
  <c r="I15121" i="1"/>
  <c r="I15120" i="1"/>
  <c r="I15119" i="1"/>
  <c r="I15118" i="1"/>
  <c r="I15117" i="1"/>
  <c r="I15116" i="1"/>
  <c r="I15115" i="1"/>
  <c r="I15114" i="1"/>
  <c r="I15113" i="1"/>
  <c r="I15112" i="1"/>
  <c r="I15111" i="1"/>
  <c r="I15110" i="1"/>
  <c r="I15109" i="1"/>
  <c r="I15108" i="1"/>
  <c r="I15107" i="1"/>
  <c r="I15106" i="1"/>
  <c r="I15105" i="1"/>
  <c r="I15104" i="1"/>
  <c r="I15103" i="1"/>
  <c r="I15102" i="1"/>
  <c r="I15101" i="1"/>
  <c r="I15100" i="1"/>
  <c r="I15099" i="1"/>
  <c r="I15098" i="1"/>
  <c r="I15097" i="1"/>
  <c r="I15096" i="1"/>
  <c r="I15095" i="1"/>
  <c r="I15094" i="1"/>
  <c r="I15093" i="1"/>
  <c r="I15092" i="1"/>
  <c r="I15091" i="1"/>
  <c r="I15090" i="1"/>
  <c r="I15089" i="1"/>
  <c r="I15088" i="1"/>
  <c r="I15087" i="1"/>
  <c r="I15086" i="1"/>
  <c r="I15085" i="1"/>
  <c r="I15084" i="1"/>
  <c r="I15083" i="1"/>
  <c r="I15082" i="1"/>
  <c r="I15081" i="1"/>
  <c r="I15080" i="1"/>
  <c r="I15079" i="1"/>
  <c r="I15078" i="1"/>
  <c r="I15077" i="1"/>
  <c r="I15076" i="1"/>
  <c r="I15075" i="1"/>
  <c r="I15074" i="1"/>
  <c r="I15073" i="1"/>
  <c r="I15072" i="1"/>
  <c r="I15071" i="1"/>
  <c r="I15070" i="1"/>
  <c r="I15069" i="1"/>
  <c r="I15068" i="1"/>
  <c r="I15067" i="1"/>
  <c r="I15066" i="1"/>
  <c r="I15065" i="1"/>
  <c r="I15064" i="1"/>
  <c r="I15063" i="1"/>
  <c r="I15062" i="1"/>
  <c r="I15061" i="1"/>
  <c r="I15060" i="1"/>
  <c r="I15059" i="1"/>
  <c r="I15058" i="1"/>
  <c r="I15057" i="1"/>
  <c r="I15056" i="1"/>
  <c r="I15055" i="1"/>
  <c r="I15054" i="1"/>
  <c r="I15053" i="1"/>
  <c r="I15052" i="1"/>
  <c r="I15051" i="1"/>
  <c r="I15050" i="1"/>
  <c r="I15049" i="1"/>
  <c r="I15048" i="1"/>
  <c r="I15047" i="1"/>
  <c r="I15046" i="1"/>
  <c r="I15045" i="1"/>
  <c r="I15044" i="1"/>
  <c r="I15043" i="1"/>
  <c r="I15042" i="1"/>
  <c r="I15041" i="1"/>
  <c r="I15040" i="1"/>
  <c r="I15039" i="1"/>
  <c r="I15038" i="1"/>
  <c r="I15037" i="1"/>
  <c r="I15036" i="1"/>
  <c r="I15035" i="1"/>
  <c r="I15034" i="1"/>
  <c r="I15033" i="1"/>
  <c r="I15032" i="1"/>
  <c r="I15031" i="1"/>
  <c r="I15030" i="1"/>
  <c r="I15029" i="1"/>
  <c r="I15028" i="1"/>
  <c r="I15027" i="1"/>
  <c r="I15026" i="1"/>
  <c r="I15025" i="1"/>
  <c r="I15024" i="1"/>
  <c r="I15023" i="1"/>
  <c r="I15022" i="1"/>
  <c r="I15021" i="1"/>
  <c r="I15020" i="1"/>
  <c r="I15019" i="1"/>
  <c r="I15018" i="1"/>
  <c r="I15017" i="1"/>
  <c r="I15016" i="1"/>
  <c r="I15015" i="1"/>
  <c r="I15014" i="1"/>
  <c r="I15013" i="1"/>
  <c r="I15012" i="1"/>
  <c r="I15011" i="1"/>
  <c r="I15010" i="1"/>
  <c r="I15009" i="1"/>
  <c r="I15008" i="1"/>
  <c r="I15007" i="1"/>
  <c r="I15006" i="1"/>
  <c r="I15005" i="1"/>
  <c r="I15004" i="1"/>
  <c r="I15003" i="1"/>
  <c r="I15002" i="1"/>
  <c r="I15001" i="1"/>
  <c r="I15000" i="1"/>
  <c r="I14999" i="1"/>
  <c r="I14998" i="1"/>
  <c r="I14997" i="1"/>
  <c r="I14996" i="1"/>
  <c r="I14995" i="1"/>
  <c r="I14994" i="1"/>
  <c r="I14993" i="1"/>
  <c r="I14992" i="1"/>
  <c r="I14991" i="1"/>
  <c r="I14990" i="1"/>
  <c r="I14989" i="1"/>
  <c r="I14988" i="1"/>
  <c r="I14987" i="1"/>
  <c r="I14986" i="1"/>
  <c r="I14985" i="1"/>
  <c r="I14984" i="1"/>
  <c r="I14983" i="1"/>
  <c r="I14982" i="1"/>
  <c r="I14981" i="1"/>
  <c r="I14980" i="1"/>
  <c r="I14979" i="1"/>
  <c r="I14978" i="1"/>
  <c r="I14977" i="1"/>
  <c r="I14976" i="1"/>
  <c r="I14975" i="1"/>
  <c r="I14974" i="1"/>
  <c r="I14973" i="1"/>
  <c r="I14972" i="1"/>
  <c r="I14971" i="1"/>
  <c r="I14970" i="1"/>
  <c r="I14969" i="1"/>
  <c r="I14968" i="1"/>
  <c r="I14967" i="1"/>
  <c r="I14966" i="1"/>
  <c r="I14965" i="1"/>
  <c r="I14964" i="1"/>
  <c r="I14963" i="1"/>
  <c r="I14962" i="1"/>
  <c r="I14961" i="1"/>
  <c r="I14960" i="1"/>
  <c r="I14959" i="1"/>
  <c r="I14958" i="1"/>
  <c r="I14957" i="1"/>
  <c r="I14956" i="1"/>
  <c r="I14955" i="1"/>
  <c r="I14954" i="1"/>
  <c r="I14953" i="1"/>
  <c r="I14952" i="1"/>
  <c r="I14951" i="1"/>
  <c r="I14950" i="1"/>
  <c r="I14949" i="1"/>
  <c r="I14948" i="1"/>
  <c r="I14947" i="1"/>
  <c r="I14946" i="1"/>
  <c r="I14945" i="1"/>
  <c r="I14944" i="1"/>
  <c r="I14943" i="1"/>
  <c r="I14942" i="1"/>
  <c r="I14941" i="1"/>
  <c r="I14940" i="1"/>
  <c r="I14939" i="1"/>
  <c r="I14938" i="1"/>
  <c r="I14937" i="1"/>
  <c r="I14936" i="1"/>
  <c r="I14935" i="1"/>
  <c r="I14934" i="1"/>
  <c r="I14933" i="1"/>
  <c r="I14932" i="1"/>
  <c r="I14931" i="1"/>
  <c r="I14930" i="1"/>
  <c r="I14929" i="1"/>
  <c r="I14928" i="1"/>
  <c r="I14927" i="1"/>
  <c r="I14926" i="1"/>
  <c r="I14925" i="1"/>
  <c r="I14924" i="1"/>
  <c r="I14923" i="1"/>
  <c r="I14922" i="1"/>
  <c r="I14921" i="1"/>
  <c r="I14920" i="1"/>
  <c r="I14919" i="1"/>
  <c r="I14918" i="1"/>
  <c r="I14917" i="1"/>
  <c r="I14916" i="1"/>
  <c r="I14915" i="1"/>
  <c r="I14914" i="1"/>
  <c r="I14913" i="1"/>
  <c r="I14912" i="1"/>
  <c r="I14911" i="1"/>
  <c r="I14910" i="1"/>
  <c r="I14909" i="1"/>
  <c r="I14908" i="1"/>
  <c r="I14907" i="1"/>
  <c r="I14906" i="1"/>
  <c r="I14905" i="1"/>
  <c r="I14904" i="1"/>
  <c r="I14903" i="1"/>
  <c r="I14902" i="1"/>
  <c r="I14901" i="1"/>
  <c r="I14900" i="1"/>
  <c r="I14899" i="1"/>
  <c r="I14898" i="1"/>
  <c r="I14897" i="1"/>
  <c r="I14896" i="1"/>
  <c r="I14895" i="1"/>
  <c r="I14894" i="1"/>
  <c r="I14893" i="1"/>
  <c r="I14892" i="1"/>
  <c r="I14891" i="1"/>
  <c r="I14890" i="1"/>
  <c r="I14889" i="1"/>
  <c r="I14888" i="1"/>
  <c r="I14887" i="1"/>
  <c r="I14886" i="1"/>
  <c r="I14885" i="1"/>
  <c r="I14884" i="1"/>
  <c r="I14883" i="1"/>
  <c r="I14882" i="1"/>
  <c r="I14881" i="1"/>
  <c r="I14880" i="1"/>
  <c r="I14879" i="1"/>
  <c r="I14878" i="1"/>
  <c r="I14877" i="1"/>
  <c r="I14876" i="1"/>
  <c r="I14875" i="1"/>
  <c r="I14874" i="1"/>
  <c r="I14873" i="1"/>
  <c r="I14872" i="1"/>
  <c r="I14871" i="1"/>
  <c r="I14870" i="1"/>
  <c r="I14869" i="1"/>
  <c r="I14868" i="1"/>
  <c r="I14867" i="1"/>
  <c r="I14866" i="1"/>
  <c r="I14865" i="1"/>
  <c r="I14864" i="1"/>
  <c r="I14863" i="1"/>
  <c r="I14862" i="1"/>
  <c r="I14861" i="1"/>
  <c r="I14860" i="1"/>
  <c r="I14859" i="1"/>
  <c r="I14858" i="1"/>
  <c r="I14857" i="1"/>
  <c r="I14856" i="1"/>
  <c r="I14855" i="1"/>
  <c r="I14854" i="1"/>
  <c r="I14853" i="1"/>
  <c r="I14852" i="1"/>
  <c r="I14851" i="1"/>
  <c r="I14850" i="1"/>
  <c r="I14849" i="1"/>
  <c r="I14848" i="1"/>
  <c r="I14847" i="1"/>
  <c r="I14846" i="1"/>
  <c r="I14845" i="1"/>
  <c r="I14844" i="1"/>
  <c r="I14843" i="1"/>
  <c r="I14842" i="1"/>
  <c r="I14841" i="1"/>
  <c r="I14840" i="1"/>
  <c r="I14839" i="1"/>
  <c r="I14838" i="1"/>
  <c r="I14837" i="1"/>
  <c r="I14836" i="1"/>
  <c r="I14835" i="1"/>
  <c r="I14834" i="1"/>
  <c r="I14833" i="1"/>
  <c r="I14832" i="1"/>
  <c r="I14831" i="1"/>
  <c r="I14830" i="1"/>
  <c r="I14829" i="1"/>
  <c r="I14828" i="1"/>
  <c r="I14827" i="1"/>
  <c r="I14826" i="1"/>
  <c r="I14825" i="1"/>
  <c r="I14824" i="1"/>
  <c r="I14823" i="1"/>
  <c r="I14822" i="1"/>
  <c r="I14821" i="1"/>
  <c r="I14820" i="1"/>
  <c r="I14819" i="1"/>
  <c r="I14818" i="1"/>
  <c r="I14817" i="1"/>
  <c r="I14816" i="1"/>
  <c r="I14815" i="1"/>
  <c r="I14814" i="1"/>
  <c r="I14813" i="1"/>
  <c r="I14812" i="1"/>
  <c r="I14811" i="1"/>
  <c r="I14810" i="1"/>
  <c r="I14809" i="1"/>
  <c r="I14808" i="1"/>
  <c r="I14807" i="1"/>
  <c r="I14806" i="1"/>
  <c r="I14805" i="1"/>
  <c r="I14804" i="1"/>
  <c r="I14803" i="1"/>
  <c r="I14802" i="1"/>
  <c r="I14801" i="1"/>
  <c r="I14800" i="1"/>
  <c r="I14799" i="1"/>
  <c r="I14798" i="1"/>
  <c r="I14797" i="1"/>
  <c r="I14796" i="1"/>
  <c r="I14795" i="1"/>
  <c r="I14794" i="1"/>
  <c r="I14793" i="1"/>
  <c r="I14792" i="1"/>
  <c r="I14791" i="1"/>
  <c r="I14790" i="1"/>
  <c r="I14789" i="1"/>
  <c r="I14788" i="1"/>
  <c r="I14787" i="1"/>
  <c r="I14786" i="1"/>
  <c r="I14785" i="1"/>
  <c r="I14784" i="1"/>
  <c r="I14783" i="1"/>
  <c r="I14782" i="1"/>
  <c r="I14781" i="1"/>
  <c r="I14780" i="1"/>
  <c r="I14779" i="1"/>
  <c r="I14778" i="1"/>
  <c r="I14777" i="1"/>
  <c r="I14776" i="1"/>
  <c r="I14775" i="1"/>
  <c r="I14774" i="1"/>
  <c r="I14773" i="1"/>
  <c r="I14772" i="1"/>
  <c r="I14771" i="1"/>
  <c r="I14770" i="1"/>
  <c r="I14769" i="1"/>
  <c r="I14768" i="1"/>
  <c r="I14767" i="1"/>
  <c r="I14766" i="1"/>
  <c r="I14765" i="1"/>
  <c r="I14764" i="1"/>
  <c r="I14763" i="1"/>
  <c r="I14762" i="1"/>
  <c r="I14761" i="1"/>
  <c r="I14760" i="1"/>
  <c r="I14759" i="1"/>
  <c r="I14758" i="1"/>
  <c r="I14757" i="1"/>
  <c r="I14756" i="1"/>
  <c r="I14755" i="1"/>
  <c r="I14754" i="1"/>
  <c r="I14753" i="1"/>
  <c r="I14752" i="1"/>
  <c r="I14751" i="1"/>
  <c r="I14750" i="1"/>
  <c r="I14749" i="1"/>
  <c r="I14748" i="1"/>
  <c r="I14747" i="1"/>
  <c r="I14746" i="1"/>
  <c r="I14745" i="1"/>
  <c r="I14744" i="1"/>
  <c r="I14743" i="1"/>
  <c r="I14742" i="1"/>
  <c r="I14741" i="1"/>
  <c r="I14740" i="1"/>
  <c r="I14739" i="1"/>
  <c r="I14738" i="1"/>
  <c r="I14737" i="1"/>
  <c r="I14736" i="1"/>
  <c r="I14735" i="1"/>
  <c r="I14734" i="1"/>
  <c r="I14733" i="1"/>
  <c r="I14732" i="1"/>
  <c r="I14731" i="1"/>
  <c r="I14730" i="1"/>
  <c r="I14729" i="1"/>
  <c r="I14728" i="1"/>
  <c r="I14727" i="1"/>
  <c r="I14726" i="1"/>
  <c r="I14725" i="1"/>
  <c r="I14724" i="1"/>
  <c r="I14723" i="1"/>
  <c r="I14722" i="1"/>
  <c r="I14721" i="1"/>
  <c r="I14720" i="1"/>
  <c r="I14719" i="1"/>
  <c r="I14718" i="1"/>
  <c r="I14717" i="1"/>
  <c r="I14716" i="1"/>
  <c r="I14715" i="1"/>
  <c r="I14714" i="1"/>
  <c r="I14713" i="1"/>
  <c r="I14712" i="1"/>
  <c r="I14711" i="1"/>
  <c r="I14710" i="1"/>
  <c r="I14709" i="1"/>
  <c r="I14708" i="1"/>
  <c r="I14707" i="1"/>
  <c r="I14706" i="1"/>
  <c r="I14705" i="1"/>
  <c r="I14704" i="1"/>
  <c r="I14703" i="1"/>
  <c r="I14702" i="1"/>
  <c r="I14701" i="1"/>
  <c r="I14700" i="1"/>
  <c r="I14699" i="1"/>
  <c r="I14698" i="1"/>
  <c r="I14697" i="1"/>
  <c r="I14696" i="1"/>
  <c r="I14695" i="1"/>
  <c r="I14694" i="1"/>
  <c r="I14693" i="1"/>
  <c r="I14692" i="1"/>
  <c r="I14691" i="1"/>
  <c r="I14690" i="1"/>
  <c r="I14689" i="1"/>
  <c r="I14688" i="1"/>
  <c r="I14687" i="1"/>
  <c r="I14686" i="1"/>
  <c r="I14685" i="1"/>
  <c r="I14684" i="1"/>
  <c r="I14683" i="1"/>
  <c r="I14682" i="1"/>
  <c r="I14681" i="1"/>
  <c r="I14680" i="1"/>
  <c r="I14679" i="1"/>
  <c r="I14678" i="1"/>
  <c r="I14677" i="1"/>
  <c r="I14676" i="1"/>
  <c r="I14675" i="1"/>
  <c r="I14674" i="1"/>
  <c r="I14673" i="1"/>
  <c r="I14672" i="1"/>
  <c r="I14671" i="1"/>
  <c r="I14670" i="1"/>
  <c r="I14669" i="1"/>
  <c r="I14668" i="1"/>
  <c r="I14667" i="1"/>
  <c r="I14666" i="1"/>
  <c r="I14665" i="1"/>
  <c r="I14664" i="1"/>
  <c r="I14663" i="1"/>
  <c r="I14662" i="1"/>
  <c r="I14661" i="1"/>
  <c r="I14660" i="1"/>
  <c r="I14659" i="1"/>
  <c r="I14658" i="1"/>
  <c r="I14657" i="1"/>
  <c r="I14656" i="1"/>
  <c r="I14655" i="1"/>
  <c r="I14654" i="1"/>
  <c r="I14653" i="1"/>
  <c r="I14652" i="1"/>
  <c r="I14651" i="1"/>
  <c r="I14650" i="1"/>
  <c r="I14649" i="1"/>
  <c r="I14648" i="1"/>
  <c r="I14647" i="1"/>
  <c r="I14646" i="1"/>
  <c r="I14645" i="1"/>
  <c r="I14644" i="1"/>
  <c r="I14643" i="1"/>
  <c r="I14642" i="1"/>
  <c r="I14641" i="1"/>
  <c r="I14640" i="1"/>
  <c r="I14639" i="1"/>
  <c r="I14638" i="1"/>
  <c r="I14637" i="1"/>
  <c r="I14636" i="1"/>
  <c r="I14635" i="1"/>
  <c r="I14634" i="1"/>
  <c r="I14633" i="1"/>
  <c r="I14632" i="1"/>
  <c r="I14631" i="1"/>
  <c r="I14630" i="1"/>
  <c r="I14629" i="1"/>
  <c r="I14628" i="1"/>
  <c r="I14627" i="1"/>
  <c r="I14626" i="1"/>
  <c r="I14625" i="1"/>
  <c r="I14624" i="1"/>
  <c r="I14623" i="1"/>
  <c r="I14622" i="1"/>
  <c r="I14621" i="1"/>
  <c r="I14620" i="1"/>
  <c r="I14619" i="1"/>
  <c r="I14618" i="1"/>
  <c r="I14617" i="1"/>
  <c r="I14616" i="1"/>
  <c r="I14615" i="1"/>
  <c r="I14614" i="1"/>
  <c r="I14613" i="1"/>
  <c r="I14612" i="1"/>
  <c r="I14611" i="1"/>
  <c r="I14610" i="1"/>
  <c r="I14609" i="1"/>
  <c r="I14608" i="1"/>
  <c r="I14607" i="1"/>
  <c r="I14606" i="1"/>
  <c r="I14605" i="1"/>
  <c r="I14604" i="1"/>
  <c r="I14603" i="1"/>
  <c r="I14602" i="1"/>
  <c r="I14601" i="1"/>
  <c r="I14600" i="1"/>
  <c r="I14599" i="1"/>
  <c r="I14598" i="1"/>
  <c r="I14597" i="1"/>
  <c r="I14596" i="1"/>
  <c r="I14595" i="1"/>
  <c r="I14594" i="1"/>
  <c r="I14593" i="1"/>
  <c r="I14592" i="1"/>
  <c r="I14591" i="1"/>
  <c r="I14590" i="1"/>
  <c r="I14589" i="1"/>
  <c r="I14588" i="1"/>
  <c r="I14587" i="1"/>
  <c r="I14586" i="1"/>
  <c r="I14585" i="1"/>
  <c r="I14584" i="1"/>
  <c r="I14583" i="1"/>
  <c r="I14582" i="1"/>
  <c r="I14581" i="1"/>
  <c r="I14580" i="1"/>
  <c r="I14579" i="1"/>
  <c r="I14578" i="1"/>
  <c r="I14577" i="1"/>
  <c r="I14576" i="1"/>
  <c r="I14575" i="1"/>
  <c r="I14574" i="1"/>
  <c r="I14573" i="1"/>
  <c r="I14572" i="1"/>
  <c r="I14571" i="1"/>
  <c r="I14570" i="1"/>
  <c r="I14569" i="1"/>
  <c r="I14568" i="1"/>
  <c r="I14567" i="1"/>
  <c r="I14566" i="1"/>
  <c r="I14565" i="1"/>
  <c r="I14564" i="1"/>
  <c r="I14563" i="1"/>
  <c r="I14562" i="1"/>
  <c r="I14561" i="1"/>
  <c r="I14560" i="1"/>
  <c r="I14559" i="1"/>
  <c r="I14558" i="1"/>
  <c r="I14557" i="1"/>
  <c r="I14556" i="1"/>
  <c r="I14555" i="1"/>
  <c r="I14554" i="1"/>
  <c r="I14553" i="1"/>
  <c r="I14552" i="1"/>
  <c r="I14551" i="1"/>
  <c r="I14550" i="1"/>
  <c r="I14549" i="1"/>
  <c r="I14548" i="1"/>
  <c r="I14547" i="1"/>
  <c r="I14546" i="1"/>
  <c r="I14545" i="1"/>
  <c r="I14544" i="1"/>
  <c r="I14543" i="1"/>
  <c r="I14542" i="1"/>
  <c r="I14541" i="1"/>
  <c r="I14540" i="1"/>
  <c r="I14539" i="1"/>
  <c r="I14538" i="1"/>
  <c r="I14537" i="1"/>
  <c r="I14536" i="1"/>
  <c r="I14535" i="1"/>
  <c r="I14534" i="1"/>
  <c r="I14533" i="1"/>
  <c r="I14532" i="1"/>
  <c r="I14531" i="1"/>
  <c r="I14530" i="1"/>
  <c r="I14529" i="1"/>
  <c r="I14528" i="1"/>
  <c r="I14527" i="1"/>
  <c r="I14526" i="1"/>
  <c r="I14525" i="1"/>
  <c r="I14524" i="1"/>
  <c r="I14523" i="1"/>
  <c r="I14522" i="1"/>
  <c r="I14521" i="1"/>
  <c r="I14520" i="1"/>
  <c r="I14519" i="1"/>
  <c r="I14518" i="1"/>
  <c r="I14517" i="1"/>
  <c r="I14516" i="1"/>
  <c r="I14515" i="1"/>
  <c r="I14514" i="1"/>
  <c r="I14513" i="1"/>
  <c r="I14512" i="1"/>
  <c r="I14511" i="1"/>
  <c r="I14510" i="1"/>
  <c r="I14509" i="1"/>
  <c r="I14508" i="1"/>
  <c r="I14507" i="1"/>
  <c r="I14506" i="1"/>
  <c r="I14505" i="1"/>
  <c r="I14504" i="1"/>
  <c r="I14503" i="1"/>
  <c r="I14502" i="1"/>
  <c r="I14501" i="1"/>
  <c r="I14500" i="1"/>
  <c r="I14499" i="1"/>
  <c r="I14498" i="1"/>
  <c r="I14497" i="1"/>
  <c r="I14496" i="1"/>
  <c r="I14495" i="1"/>
  <c r="I14494" i="1"/>
  <c r="I14493" i="1"/>
  <c r="I14492" i="1"/>
  <c r="I14491" i="1"/>
  <c r="I14490" i="1"/>
  <c r="I14489" i="1"/>
  <c r="I14488" i="1"/>
  <c r="I14487" i="1"/>
  <c r="I14486" i="1"/>
  <c r="I14485" i="1"/>
  <c r="I14484" i="1"/>
  <c r="I14483" i="1"/>
  <c r="I14482" i="1"/>
  <c r="I14481" i="1"/>
  <c r="I14480" i="1"/>
  <c r="I14479" i="1"/>
  <c r="I14478" i="1"/>
  <c r="I14477" i="1"/>
  <c r="I14476" i="1"/>
  <c r="I14475" i="1"/>
  <c r="I14474" i="1"/>
  <c r="I14473" i="1"/>
  <c r="I14472" i="1"/>
  <c r="I14471" i="1"/>
  <c r="I14470" i="1"/>
  <c r="I14469" i="1"/>
  <c r="I14468" i="1"/>
  <c r="I14467" i="1"/>
  <c r="I14466" i="1"/>
  <c r="I14465" i="1"/>
  <c r="I14464" i="1"/>
  <c r="I14463" i="1"/>
  <c r="I14462" i="1"/>
  <c r="I14461" i="1"/>
  <c r="I14460" i="1"/>
  <c r="I14459" i="1"/>
  <c r="I14458" i="1"/>
  <c r="I14457" i="1"/>
  <c r="I14456" i="1"/>
  <c r="I14455" i="1"/>
  <c r="I14454" i="1"/>
  <c r="I14453" i="1"/>
  <c r="I14452" i="1"/>
  <c r="I14451" i="1"/>
  <c r="I14450" i="1"/>
  <c r="I14449" i="1"/>
  <c r="I14448" i="1"/>
  <c r="I14447" i="1"/>
  <c r="I14446" i="1"/>
  <c r="I14445" i="1"/>
  <c r="I14444" i="1"/>
  <c r="I14443" i="1"/>
  <c r="I14442" i="1"/>
  <c r="I14441" i="1"/>
  <c r="I14440" i="1"/>
  <c r="I14439" i="1"/>
  <c r="I14438" i="1"/>
  <c r="I14437" i="1"/>
  <c r="I14436" i="1"/>
  <c r="I14435" i="1"/>
  <c r="I14434" i="1"/>
  <c r="I14433" i="1"/>
  <c r="I14432" i="1"/>
  <c r="I14431" i="1"/>
  <c r="I14430" i="1"/>
  <c r="I14429" i="1"/>
  <c r="I14428" i="1"/>
  <c r="I14427" i="1"/>
  <c r="I14426" i="1"/>
  <c r="I14425" i="1"/>
  <c r="I14424" i="1"/>
  <c r="I14423" i="1"/>
  <c r="I14422" i="1"/>
  <c r="I14421" i="1"/>
  <c r="I14420" i="1"/>
  <c r="I14419" i="1"/>
  <c r="I14418" i="1"/>
  <c r="I14417" i="1"/>
  <c r="I14416" i="1"/>
  <c r="I14415" i="1"/>
  <c r="I14414" i="1"/>
  <c r="I14413" i="1"/>
  <c r="I14412" i="1"/>
  <c r="I14411" i="1"/>
  <c r="I14410" i="1"/>
  <c r="I14409" i="1"/>
  <c r="I14408" i="1"/>
  <c r="I14407" i="1"/>
  <c r="I14406" i="1"/>
  <c r="I14405" i="1"/>
  <c r="I14404" i="1"/>
  <c r="I14403" i="1"/>
  <c r="I14402" i="1"/>
  <c r="I14401" i="1"/>
  <c r="I14400" i="1"/>
  <c r="I14399" i="1"/>
  <c r="I14398" i="1"/>
  <c r="I14397" i="1"/>
  <c r="I14396" i="1"/>
  <c r="I14395" i="1"/>
  <c r="I14394" i="1"/>
  <c r="I14393" i="1"/>
  <c r="I14392" i="1"/>
  <c r="I14391" i="1"/>
  <c r="I14390" i="1"/>
  <c r="I14389" i="1"/>
  <c r="I14388" i="1"/>
  <c r="I14387" i="1"/>
  <c r="I14386" i="1"/>
  <c r="I14385" i="1"/>
  <c r="I14384" i="1"/>
  <c r="I14383" i="1"/>
  <c r="I14382" i="1"/>
  <c r="I14381" i="1"/>
  <c r="I14380" i="1"/>
  <c r="I14379" i="1"/>
  <c r="I14378" i="1"/>
  <c r="I14377" i="1"/>
  <c r="I14376" i="1"/>
  <c r="I14375" i="1"/>
  <c r="I14374" i="1"/>
  <c r="I14373" i="1"/>
  <c r="I14372" i="1"/>
  <c r="I14371" i="1"/>
  <c r="I14370" i="1"/>
  <c r="I14369" i="1"/>
  <c r="I14368" i="1"/>
  <c r="I14367" i="1"/>
  <c r="I14366" i="1"/>
  <c r="I14365" i="1"/>
  <c r="I14364" i="1"/>
  <c r="I14363" i="1"/>
  <c r="I14362" i="1"/>
  <c r="I14361" i="1"/>
  <c r="I14360" i="1"/>
  <c r="I14359" i="1"/>
  <c r="I14358" i="1"/>
  <c r="I14357" i="1"/>
  <c r="I14356" i="1"/>
  <c r="I14355" i="1"/>
  <c r="I14354" i="1"/>
  <c r="I14353" i="1"/>
  <c r="I14352" i="1"/>
  <c r="I14351" i="1"/>
  <c r="I14350" i="1"/>
  <c r="I14349" i="1"/>
  <c r="I14348" i="1"/>
  <c r="I14347" i="1"/>
  <c r="I14346" i="1"/>
  <c r="I14345" i="1"/>
  <c r="I14344" i="1"/>
  <c r="I14343" i="1"/>
  <c r="I14342" i="1"/>
  <c r="I14341" i="1"/>
  <c r="I14340" i="1"/>
  <c r="I14339" i="1"/>
  <c r="I14338" i="1"/>
  <c r="I14337" i="1"/>
  <c r="I14336" i="1"/>
  <c r="I14335" i="1"/>
  <c r="I14334" i="1"/>
  <c r="I14333" i="1"/>
  <c r="I14332" i="1"/>
  <c r="I14331" i="1"/>
  <c r="I14330" i="1"/>
  <c r="I14329" i="1"/>
  <c r="I14328" i="1"/>
  <c r="I14327" i="1"/>
  <c r="I14326" i="1"/>
  <c r="I14325" i="1"/>
  <c r="I14324" i="1"/>
  <c r="I14323" i="1"/>
  <c r="I14322" i="1"/>
  <c r="I14321" i="1"/>
  <c r="I14320" i="1"/>
  <c r="I14319" i="1"/>
  <c r="I14318" i="1"/>
  <c r="I14317" i="1"/>
  <c r="I14316" i="1"/>
  <c r="I14315" i="1"/>
  <c r="I14314" i="1"/>
  <c r="I14313" i="1"/>
  <c r="I14312" i="1"/>
  <c r="I14311" i="1"/>
  <c r="I14310" i="1"/>
  <c r="I14309" i="1"/>
  <c r="I14308" i="1"/>
  <c r="I14307" i="1"/>
  <c r="I14306" i="1"/>
  <c r="I14305" i="1"/>
  <c r="I14304" i="1"/>
  <c r="I14303" i="1"/>
  <c r="I14302" i="1"/>
  <c r="I14301" i="1"/>
  <c r="I14300" i="1"/>
  <c r="I14299" i="1"/>
  <c r="I14298" i="1"/>
  <c r="I14297" i="1"/>
  <c r="I14296" i="1"/>
  <c r="I14295" i="1"/>
  <c r="I14294" i="1"/>
  <c r="I14293" i="1"/>
  <c r="I14292" i="1"/>
  <c r="I14291" i="1"/>
  <c r="I14290" i="1"/>
  <c r="I14289" i="1"/>
  <c r="I14288" i="1"/>
  <c r="I14287" i="1"/>
  <c r="I14286" i="1"/>
  <c r="I14285" i="1"/>
  <c r="I14284" i="1"/>
  <c r="I14283" i="1"/>
  <c r="I14282" i="1"/>
  <c r="I14281" i="1"/>
  <c r="I14280" i="1"/>
  <c r="I14279" i="1"/>
  <c r="I14278" i="1"/>
  <c r="I14277" i="1"/>
  <c r="I14276" i="1"/>
  <c r="I14275" i="1"/>
  <c r="I14274" i="1"/>
  <c r="I14273" i="1"/>
  <c r="I14272" i="1"/>
  <c r="I14271" i="1"/>
  <c r="I14270" i="1"/>
  <c r="I14269" i="1"/>
  <c r="I14268" i="1"/>
  <c r="I14267" i="1"/>
  <c r="I14266" i="1"/>
  <c r="I14265" i="1"/>
  <c r="I14264" i="1"/>
  <c r="I14263" i="1"/>
  <c r="I14262" i="1"/>
  <c r="I14261" i="1"/>
  <c r="I14260" i="1"/>
  <c r="I14259" i="1"/>
  <c r="I14258" i="1"/>
  <c r="I14257" i="1"/>
  <c r="I14256" i="1"/>
  <c r="I14255" i="1"/>
  <c r="I14254" i="1"/>
  <c r="I14253" i="1"/>
  <c r="I14252" i="1"/>
  <c r="I14251" i="1"/>
  <c r="I14250" i="1"/>
  <c r="I14249" i="1"/>
  <c r="I14248" i="1"/>
  <c r="I14247" i="1"/>
  <c r="I14246" i="1"/>
  <c r="I14245" i="1"/>
  <c r="I14244" i="1"/>
  <c r="I14243" i="1"/>
  <c r="I14242" i="1"/>
  <c r="I14241" i="1"/>
  <c r="I14240" i="1"/>
  <c r="I14239" i="1"/>
  <c r="I14238" i="1"/>
  <c r="I14237" i="1"/>
  <c r="I14236" i="1"/>
  <c r="I14235" i="1"/>
  <c r="I14234" i="1"/>
  <c r="I14233" i="1"/>
  <c r="I14232" i="1"/>
  <c r="I14231" i="1"/>
  <c r="I14230" i="1"/>
  <c r="I14229" i="1"/>
  <c r="I14228" i="1"/>
  <c r="I14227" i="1"/>
  <c r="I14226" i="1"/>
  <c r="I14225" i="1"/>
  <c r="I14224" i="1"/>
  <c r="I14223" i="1"/>
  <c r="I14222" i="1"/>
  <c r="I14221" i="1"/>
  <c r="I14220" i="1"/>
  <c r="I14219" i="1"/>
  <c r="I14218" i="1"/>
  <c r="I14217" i="1"/>
  <c r="I14216" i="1"/>
  <c r="I14215" i="1"/>
  <c r="I14214" i="1"/>
  <c r="I14213" i="1"/>
  <c r="I14212" i="1"/>
  <c r="I14211" i="1"/>
  <c r="I14210" i="1"/>
  <c r="I14209" i="1"/>
  <c r="I14208" i="1"/>
  <c r="I14207" i="1"/>
  <c r="I14206" i="1"/>
  <c r="I14205" i="1"/>
  <c r="I14204" i="1"/>
  <c r="I14203" i="1"/>
  <c r="I14202" i="1"/>
  <c r="I14201" i="1"/>
  <c r="I14200" i="1"/>
  <c r="I14199" i="1"/>
  <c r="I14198" i="1"/>
  <c r="I14197" i="1"/>
  <c r="I14196" i="1"/>
  <c r="I14195" i="1"/>
  <c r="I14194" i="1"/>
  <c r="I14193" i="1"/>
  <c r="I14192" i="1"/>
  <c r="I14191" i="1"/>
  <c r="I14190" i="1"/>
  <c r="I14189" i="1"/>
  <c r="I14188" i="1"/>
  <c r="I14187" i="1"/>
  <c r="I14186" i="1"/>
  <c r="I14185" i="1"/>
  <c r="I14184" i="1"/>
  <c r="I14183" i="1"/>
  <c r="I14182" i="1"/>
  <c r="I14181" i="1"/>
  <c r="I14180" i="1"/>
  <c r="I14179" i="1"/>
  <c r="I14178" i="1"/>
  <c r="I14177" i="1"/>
  <c r="I14176" i="1"/>
  <c r="I14175" i="1"/>
  <c r="I14174" i="1"/>
  <c r="I14173" i="1"/>
  <c r="I14172" i="1"/>
  <c r="I14171" i="1"/>
  <c r="I14170" i="1"/>
  <c r="I14169" i="1"/>
  <c r="I14168" i="1"/>
  <c r="I14167" i="1"/>
  <c r="I14166" i="1"/>
  <c r="I14165" i="1"/>
  <c r="I14164" i="1"/>
  <c r="I14163" i="1"/>
  <c r="I14162" i="1"/>
  <c r="I14161" i="1"/>
  <c r="I14160" i="1"/>
  <c r="I14159" i="1"/>
  <c r="I14158" i="1"/>
  <c r="I14157" i="1"/>
  <c r="I14156" i="1"/>
  <c r="I14155" i="1"/>
  <c r="I14154" i="1"/>
  <c r="I14153" i="1"/>
  <c r="I14152" i="1"/>
  <c r="I14151" i="1"/>
  <c r="I14150" i="1"/>
  <c r="I14149" i="1"/>
  <c r="I14148" i="1"/>
  <c r="I14147" i="1"/>
  <c r="I14146" i="1"/>
  <c r="I14145" i="1"/>
  <c r="I14144" i="1"/>
  <c r="I14143" i="1"/>
  <c r="I14142" i="1"/>
  <c r="I14141" i="1"/>
  <c r="I14140" i="1"/>
  <c r="I14139" i="1"/>
  <c r="I14138" i="1"/>
  <c r="I14137" i="1"/>
  <c r="I14136" i="1"/>
  <c r="I14135" i="1"/>
  <c r="I14134" i="1"/>
  <c r="I14133" i="1"/>
  <c r="I14132" i="1"/>
  <c r="I14131" i="1"/>
  <c r="I14130" i="1"/>
  <c r="I14129" i="1"/>
  <c r="I14128" i="1"/>
  <c r="I14127" i="1"/>
  <c r="I14126" i="1"/>
  <c r="I14125" i="1"/>
  <c r="I14124" i="1"/>
  <c r="I14123" i="1"/>
  <c r="I14122" i="1"/>
  <c r="I14121" i="1"/>
  <c r="I14120" i="1"/>
  <c r="I14119" i="1"/>
  <c r="I14118" i="1"/>
  <c r="I14117" i="1"/>
  <c r="I14116" i="1"/>
  <c r="I14115" i="1"/>
  <c r="I14114" i="1"/>
  <c r="I14113" i="1"/>
  <c r="I14112" i="1"/>
  <c r="I14111" i="1"/>
  <c r="I14110" i="1"/>
  <c r="I14109" i="1"/>
  <c r="I14108" i="1"/>
  <c r="I14107" i="1"/>
  <c r="I14106" i="1"/>
  <c r="I14105" i="1"/>
  <c r="I14104" i="1"/>
  <c r="I14103" i="1"/>
  <c r="I14102" i="1"/>
  <c r="I14101" i="1"/>
  <c r="I14100" i="1"/>
  <c r="I14099" i="1"/>
  <c r="I14098" i="1"/>
  <c r="I14097" i="1"/>
  <c r="I14096" i="1"/>
  <c r="I14095" i="1"/>
  <c r="I14094" i="1"/>
  <c r="I14093" i="1"/>
  <c r="I14092" i="1"/>
  <c r="I14091" i="1"/>
  <c r="I14090" i="1"/>
  <c r="I14089" i="1"/>
  <c r="I14088" i="1"/>
  <c r="I14087" i="1"/>
  <c r="I14086" i="1"/>
  <c r="I14085" i="1"/>
  <c r="I14084" i="1"/>
  <c r="I14083" i="1"/>
  <c r="I14082" i="1"/>
  <c r="I14081" i="1"/>
  <c r="I14080" i="1"/>
  <c r="I14079" i="1"/>
  <c r="I14078" i="1"/>
  <c r="I14077" i="1"/>
  <c r="I14076" i="1"/>
  <c r="I14075" i="1"/>
  <c r="I14074" i="1"/>
  <c r="I14073" i="1"/>
  <c r="I14072" i="1"/>
  <c r="I14071" i="1"/>
  <c r="I14070" i="1"/>
  <c r="I14069" i="1"/>
  <c r="I14068" i="1"/>
  <c r="I14067" i="1"/>
  <c r="I14066" i="1"/>
  <c r="I14065" i="1"/>
  <c r="I14064" i="1"/>
  <c r="I14063" i="1"/>
  <c r="I14062" i="1"/>
  <c r="I14061" i="1"/>
  <c r="I14060" i="1"/>
  <c r="I14059" i="1"/>
  <c r="I14058" i="1"/>
  <c r="I14057" i="1"/>
  <c r="I14056" i="1"/>
  <c r="I14055" i="1"/>
  <c r="I14054" i="1"/>
  <c r="I14053" i="1"/>
  <c r="I14052" i="1"/>
  <c r="I14051" i="1"/>
  <c r="I14050" i="1"/>
  <c r="I14049" i="1"/>
  <c r="I14048" i="1"/>
  <c r="I14047" i="1"/>
  <c r="I14046" i="1"/>
  <c r="I14045" i="1"/>
  <c r="I14044" i="1"/>
  <c r="I14043" i="1"/>
  <c r="I14042" i="1"/>
  <c r="I14041" i="1"/>
  <c r="I14040" i="1"/>
  <c r="I14039" i="1"/>
  <c r="I14038" i="1"/>
  <c r="I14037" i="1"/>
  <c r="I14036" i="1"/>
  <c r="I14035" i="1"/>
  <c r="I14034" i="1"/>
  <c r="I14033" i="1"/>
  <c r="I14032" i="1"/>
  <c r="I14031" i="1"/>
  <c r="I14030" i="1"/>
  <c r="I14029" i="1"/>
  <c r="I14028" i="1"/>
  <c r="I14027" i="1"/>
  <c r="I14026" i="1"/>
  <c r="I14025" i="1"/>
  <c r="I14024" i="1"/>
  <c r="I14023" i="1"/>
  <c r="I14022" i="1"/>
  <c r="I14021" i="1"/>
  <c r="I14020" i="1"/>
  <c r="I14019" i="1"/>
  <c r="I14018" i="1"/>
  <c r="I14017" i="1"/>
  <c r="I14016" i="1"/>
  <c r="I14015" i="1"/>
  <c r="I14014" i="1"/>
  <c r="I14013" i="1"/>
  <c r="I14012" i="1"/>
  <c r="I14011" i="1"/>
  <c r="I14010" i="1"/>
  <c r="I14009" i="1"/>
  <c r="I14008" i="1"/>
  <c r="I14007" i="1"/>
  <c r="I14006" i="1"/>
  <c r="I14005" i="1"/>
  <c r="I14004" i="1"/>
  <c r="I14003" i="1"/>
  <c r="I14002" i="1"/>
  <c r="I14001" i="1"/>
  <c r="I14000" i="1"/>
  <c r="I13999" i="1"/>
  <c r="I13998" i="1"/>
  <c r="I13997" i="1"/>
  <c r="I13996" i="1"/>
  <c r="I13995" i="1"/>
  <c r="I13994" i="1"/>
  <c r="I13993" i="1"/>
  <c r="I13992" i="1"/>
  <c r="I13991" i="1"/>
  <c r="I13990" i="1"/>
  <c r="I13989" i="1"/>
  <c r="I13988" i="1"/>
  <c r="I13987" i="1"/>
  <c r="I13986" i="1"/>
  <c r="I13985" i="1"/>
  <c r="I13984" i="1"/>
  <c r="I13983" i="1"/>
  <c r="I13982" i="1"/>
  <c r="I13981" i="1"/>
  <c r="I13980" i="1"/>
  <c r="I13979" i="1"/>
  <c r="I13978" i="1"/>
  <c r="I13977" i="1"/>
  <c r="I13976" i="1"/>
  <c r="I13975" i="1"/>
  <c r="I13974" i="1"/>
  <c r="I13973" i="1"/>
  <c r="I13972" i="1"/>
  <c r="I13971" i="1"/>
  <c r="I13970" i="1"/>
  <c r="I13969" i="1"/>
  <c r="I13968" i="1"/>
  <c r="I13967" i="1"/>
  <c r="I13966" i="1"/>
  <c r="I13965" i="1"/>
  <c r="I13964" i="1"/>
  <c r="I13963" i="1"/>
  <c r="I13962" i="1"/>
  <c r="I13961" i="1"/>
  <c r="I13960" i="1"/>
  <c r="I13959" i="1"/>
  <c r="I13958" i="1"/>
  <c r="I13957" i="1"/>
  <c r="I13956" i="1"/>
  <c r="I13955" i="1"/>
  <c r="I13954" i="1"/>
  <c r="I13953" i="1"/>
  <c r="I13952" i="1"/>
  <c r="I13951" i="1"/>
  <c r="I13950" i="1"/>
  <c r="I13949" i="1"/>
  <c r="I13948" i="1"/>
  <c r="I13947" i="1"/>
  <c r="I13946" i="1"/>
  <c r="I13945" i="1"/>
  <c r="I13944" i="1"/>
  <c r="I13943" i="1"/>
  <c r="I13942" i="1"/>
  <c r="I13941" i="1"/>
  <c r="I13940" i="1"/>
  <c r="I13939" i="1"/>
  <c r="I13938" i="1"/>
  <c r="I13937" i="1"/>
  <c r="I13936" i="1"/>
  <c r="I13935" i="1"/>
  <c r="I13934" i="1"/>
  <c r="I13933" i="1"/>
  <c r="I13932" i="1"/>
  <c r="I13931" i="1"/>
  <c r="I13930" i="1"/>
  <c r="I13929" i="1"/>
  <c r="I13928" i="1"/>
  <c r="I13927" i="1"/>
  <c r="I13926" i="1"/>
  <c r="I13925" i="1"/>
  <c r="I13924" i="1"/>
  <c r="I13923" i="1"/>
  <c r="I13922" i="1"/>
  <c r="I13921" i="1"/>
  <c r="I13920" i="1"/>
  <c r="I13919" i="1"/>
  <c r="I13918" i="1"/>
  <c r="I13917" i="1"/>
  <c r="I13916" i="1"/>
  <c r="I13915" i="1"/>
  <c r="I13914" i="1"/>
  <c r="I13913" i="1"/>
  <c r="I13912" i="1"/>
  <c r="I13911" i="1"/>
  <c r="I13910" i="1"/>
  <c r="I13909" i="1"/>
  <c r="I13908" i="1"/>
  <c r="I13907" i="1"/>
  <c r="I13906" i="1"/>
  <c r="I13905" i="1"/>
  <c r="I13904" i="1"/>
  <c r="I13903" i="1"/>
  <c r="I13902" i="1"/>
  <c r="I13901" i="1"/>
  <c r="I13900" i="1"/>
  <c r="I13899" i="1"/>
  <c r="I13898" i="1"/>
  <c r="I13897" i="1"/>
  <c r="I13896" i="1"/>
  <c r="I13895" i="1"/>
  <c r="I13894" i="1"/>
  <c r="I13893" i="1"/>
  <c r="I13892" i="1"/>
  <c r="I13891" i="1"/>
  <c r="I13890" i="1"/>
  <c r="I13889" i="1"/>
  <c r="I13888" i="1"/>
  <c r="I13887" i="1"/>
  <c r="I13886" i="1"/>
  <c r="I13885" i="1"/>
  <c r="I13884" i="1"/>
  <c r="I13883" i="1"/>
  <c r="I13882" i="1"/>
  <c r="I13881" i="1"/>
  <c r="I13880" i="1"/>
  <c r="I13879" i="1"/>
  <c r="I13878" i="1"/>
  <c r="I13877" i="1"/>
  <c r="I13876" i="1"/>
  <c r="I13875" i="1"/>
  <c r="I13874" i="1"/>
  <c r="I13873" i="1"/>
  <c r="I13872" i="1"/>
  <c r="I13871" i="1"/>
  <c r="I13870" i="1"/>
  <c r="I13869" i="1"/>
  <c r="I13868" i="1"/>
  <c r="I13867" i="1"/>
  <c r="I13866" i="1"/>
  <c r="I13865" i="1"/>
  <c r="I13864" i="1"/>
  <c r="I13863" i="1"/>
  <c r="I13862" i="1"/>
  <c r="I13861" i="1"/>
  <c r="I13860" i="1"/>
  <c r="I13859" i="1"/>
  <c r="I13858" i="1"/>
  <c r="I13857" i="1"/>
  <c r="I13856" i="1"/>
  <c r="I13855" i="1"/>
  <c r="I13854" i="1"/>
  <c r="I13853" i="1"/>
  <c r="I13852" i="1"/>
  <c r="I13851" i="1"/>
  <c r="I13850" i="1"/>
  <c r="I13849" i="1"/>
  <c r="I13848" i="1"/>
  <c r="I13847" i="1"/>
  <c r="I13846" i="1"/>
  <c r="I13845" i="1"/>
  <c r="I13844" i="1"/>
  <c r="I13843" i="1"/>
  <c r="I13842" i="1"/>
  <c r="I13841" i="1"/>
  <c r="I13840" i="1"/>
  <c r="I13839" i="1"/>
  <c r="I13838" i="1"/>
  <c r="I13837" i="1"/>
  <c r="I13836" i="1"/>
  <c r="I13835" i="1"/>
  <c r="I13834" i="1"/>
  <c r="I13833" i="1"/>
  <c r="I13832" i="1"/>
  <c r="I13831" i="1"/>
  <c r="I13830" i="1"/>
  <c r="I13829" i="1"/>
  <c r="I13828" i="1"/>
  <c r="I13827" i="1"/>
  <c r="I13826" i="1"/>
  <c r="I13825" i="1"/>
  <c r="I13824" i="1"/>
  <c r="I13823" i="1"/>
  <c r="I13822" i="1"/>
  <c r="I13821" i="1"/>
  <c r="I13820" i="1"/>
  <c r="I13819" i="1"/>
  <c r="I13818" i="1"/>
  <c r="I13817" i="1"/>
  <c r="I13816" i="1"/>
  <c r="I13815" i="1"/>
  <c r="I13814" i="1"/>
  <c r="I13813" i="1"/>
  <c r="I13812" i="1"/>
  <c r="I13811" i="1"/>
  <c r="I13810" i="1"/>
  <c r="I13809" i="1"/>
  <c r="I13808" i="1"/>
  <c r="I13807" i="1"/>
  <c r="I13806" i="1"/>
  <c r="I13805" i="1"/>
  <c r="I13804" i="1"/>
  <c r="I13803" i="1"/>
  <c r="I13802" i="1"/>
  <c r="I13801" i="1"/>
  <c r="I13800" i="1"/>
  <c r="I13799" i="1"/>
  <c r="I13798" i="1"/>
  <c r="I13797" i="1"/>
  <c r="I13796" i="1"/>
  <c r="I13795" i="1"/>
  <c r="I13794" i="1"/>
  <c r="I13793" i="1"/>
  <c r="I13792" i="1"/>
  <c r="I13791" i="1"/>
  <c r="I13790" i="1"/>
  <c r="I13789" i="1"/>
  <c r="I13788" i="1"/>
  <c r="I13787" i="1"/>
  <c r="I13786" i="1"/>
  <c r="I13785" i="1"/>
  <c r="I13784" i="1"/>
  <c r="I13783" i="1"/>
  <c r="I13782" i="1"/>
  <c r="I13781" i="1"/>
  <c r="I13780" i="1"/>
  <c r="I13779" i="1"/>
  <c r="I13778" i="1"/>
  <c r="I13777" i="1"/>
  <c r="I13776" i="1"/>
  <c r="I13775" i="1"/>
  <c r="I13774" i="1"/>
  <c r="I13773" i="1"/>
  <c r="I13772" i="1"/>
  <c r="I13771" i="1"/>
  <c r="I13770" i="1"/>
  <c r="I13769" i="1"/>
  <c r="I13768" i="1"/>
  <c r="I13767" i="1"/>
  <c r="I13766" i="1"/>
  <c r="I13765" i="1"/>
  <c r="I13764" i="1"/>
  <c r="I13763" i="1"/>
  <c r="I13762" i="1"/>
  <c r="I13761" i="1"/>
  <c r="I13760" i="1"/>
  <c r="I13759" i="1"/>
  <c r="I13758" i="1"/>
  <c r="I13757" i="1"/>
  <c r="I13756" i="1"/>
  <c r="I13755" i="1"/>
  <c r="I13754" i="1"/>
  <c r="I13753" i="1"/>
  <c r="I13752" i="1"/>
  <c r="I13751" i="1"/>
  <c r="I13750" i="1"/>
  <c r="I13749" i="1"/>
  <c r="I13748" i="1"/>
  <c r="I13747" i="1"/>
  <c r="I13746" i="1"/>
  <c r="I13745" i="1"/>
  <c r="I13744" i="1"/>
  <c r="I13743" i="1"/>
  <c r="I13742" i="1"/>
  <c r="I13741" i="1"/>
  <c r="I13740" i="1"/>
  <c r="I13739" i="1"/>
  <c r="I13738" i="1"/>
  <c r="I13737" i="1"/>
  <c r="I13736" i="1"/>
  <c r="I13735" i="1"/>
  <c r="I13734" i="1"/>
  <c r="I13733" i="1"/>
  <c r="I13732" i="1"/>
  <c r="I13731" i="1"/>
  <c r="I13730" i="1"/>
  <c r="I13729" i="1"/>
  <c r="I13728" i="1"/>
  <c r="I13727" i="1"/>
  <c r="I13726" i="1"/>
  <c r="I13725" i="1"/>
  <c r="I13724" i="1"/>
  <c r="I13723" i="1"/>
  <c r="I13722" i="1"/>
  <c r="I13721" i="1"/>
  <c r="I13720" i="1"/>
  <c r="I13719" i="1"/>
  <c r="I13718" i="1"/>
  <c r="I13717" i="1"/>
  <c r="I13716" i="1"/>
  <c r="I13715" i="1"/>
  <c r="I13714" i="1"/>
  <c r="I13713" i="1"/>
  <c r="I13712" i="1"/>
  <c r="I13711" i="1"/>
  <c r="I13710" i="1"/>
  <c r="I13709" i="1"/>
  <c r="I13708" i="1"/>
  <c r="I13707" i="1"/>
  <c r="I13706" i="1"/>
  <c r="I13705" i="1"/>
  <c r="I13704" i="1"/>
  <c r="I13703" i="1"/>
  <c r="I13702" i="1"/>
  <c r="I13701" i="1"/>
  <c r="I13700" i="1"/>
  <c r="I13699" i="1"/>
  <c r="I13698" i="1"/>
  <c r="I13697" i="1"/>
  <c r="I13696" i="1"/>
  <c r="I13695" i="1"/>
  <c r="I13694" i="1"/>
  <c r="I13693" i="1"/>
  <c r="I13692" i="1"/>
  <c r="I13691" i="1"/>
  <c r="I13690" i="1"/>
  <c r="I13689" i="1"/>
  <c r="I13688" i="1"/>
  <c r="I13687" i="1"/>
  <c r="I13686" i="1"/>
  <c r="I13685" i="1"/>
  <c r="I13684" i="1"/>
  <c r="I13683" i="1"/>
  <c r="I13682" i="1"/>
  <c r="I13681" i="1"/>
  <c r="I13680" i="1"/>
  <c r="I13679" i="1"/>
  <c r="I13678" i="1"/>
  <c r="I13677" i="1"/>
  <c r="I13676" i="1"/>
  <c r="I13675" i="1"/>
  <c r="I13674" i="1"/>
  <c r="I13673" i="1"/>
  <c r="I13672" i="1"/>
  <c r="I13671" i="1"/>
  <c r="I13670" i="1"/>
  <c r="I13669" i="1"/>
  <c r="I13668" i="1"/>
  <c r="I13667" i="1"/>
  <c r="I13666" i="1"/>
  <c r="I13665" i="1"/>
  <c r="I13664" i="1"/>
  <c r="I13663" i="1"/>
  <c r="I13662" i="1"/>
  <c r="I13661" i="1"/>
  <c r="I13660" i="1"/>
  <c r="I13659" i="1"/>
  <c r="I13658" i="1"/>
  <c r="I13657" i="1"/>
  <c r="I13656" i="1"/>
  <c r="I13655" i="1"/>
  <c r="I13654" i="1"/>
  <c r="I13653" i="1"/>
  <c r="I13652" i="1"/>
  <c r="I13651" i="1"/>
  <c r="I13650" i="1"/>
  <c r="I13649" i="1"/>
  <c r="I13648" i="1"/>
  <c r="I13647" i="1"/>
  <c r="I13646" i="1"/>
  <c r="I13645" i="1"/>
  <c r="I13644" i="1"/>
  <c r="I13643" i="1"/>
  <c r="I13642" i="1"/>
  <c r="I13641" i="1"/>
  <c r="I13640" i="1"/>
  <c r="I13639" i="1"/>
  <c r="I13638" i="1"/>
  <c r="I13637" i="1"/>
  <c r="I13636" i="1"/>
  <c r="I13635" i="1"/>
  <c r="I13634" i="1"/>
  <c r="I13633" i="1"/>
  <c r="I13632" i="1"/>
  <c r="I13631" i="1"/>
  <c r="I13630" i="1"/>
  <c r="I13629" i="1"/>
  <c r="I13628" i="1"/>
  <c r="I13627" i="1"/>
  <c r="I13626" i="1"/>
  <c r="I13625" i="1"/>
  <c r="I13624" i="1"/>
  <c r="I13623" i="1"/>
  <c r="I13622" i="1"/>
  <c r="I13621" i="1"/>
  <c r="I13620" i="1"/>
  <c r="I13619" i="1"/>
  <c r="I13618" i="1"/>
  <c r="I13617" i="1"/>
  <c r="I13616" i="1"/>
  <c r="I13615" i="1"/>
  <c r="I13614" i="1"/>
  <c r="I13613" i="1"/>
  <c r="I13612" i="1"/>
  <c r="I13611" i="1"/>
  <c r="I13610" i="1"/>
  <c r="I13609" i="1"/>
  <c r="I13608" i="1"/>
  <c r="I13607" i="1"/>
  <c r="I13606" i="1"/>
  <c r="I13605" i="1"/>
  <c r="I13604" i="1"/>
  <c r="I13603" i="1"/>
  <c r="I13602" i="1"/>
  <c r="I13601" i="1"/>
  <c r="I13600" i="1"/>
  <c r="I13599" i="1"/>
  <c r="I13598" i="1"/>
  <c r="I13597" i="1"/>
  <c r="I13596" i="1"/>
  <c r="I13595" i="1"/>
  <c r="I13594" i="1"/>
  <c r="I13593" i="1"/>
  <c r="I13592" i="1"/>
  <c r="I13591" i="1"/>
  <c r="I13590" i="1"/>
  <c r="I13589" i="1"/>
  <c r="I13588" i="1"/>
  <c r="I13587" i="1"/>
  <c r="I13586" i="1"/>
  <c r="I13585" i="1"/>
  <c r="I13584" i="1"/>
  <c r="I13583" i="1"/>
  <c r="I13582" i="1"/>
  <c r="I13581" i="1"/>
  <c r="I13580" i="1"/>
  <c r="I13579" i="1"/>
  <c r="I13578" i="1"/>
  <c r="I13577" i="1"/>
  <c r="I13576" i="1"/>
  <c r="I13575" i="1"/>
  <c r="I13574" i="1"/>
  <c r="I13573" i="1"/>
  <c r="I13572" i="1"/>
  <c r="I13571" i="1"/>
  <c r="I13570" i="1"/>
  <c r="I13569" i="1"/>
  <c r="I13568" i="1"/>
  <c r="I13567" i="1"/>
  <c r="I13566" i="1"/>
  <c r="I13565" i="1"/>
  <c r="I13564" i="1"/>
  <c r="I13563" i="1"/>
  <c r="I13562" i="1"/>
  <c r="I13561" i="1"/>
  <c r="I13560" i="1"/>
  <c r="I13559" i="1"/>
  <c r="I13558" i="1"/>
  <c r="I13557" i="1"/>
  <c r="I13556" i="1"/>
  <c r="I13555" i="1"/>
  <c r="I13554" i="1"/>
  <c r="I13553" i="1"/>
  <c r="I13552" i="1"/>
  <c r="I13551" i="1"/>
  <c r="I13550" i="1"/>
  <c r="I13549" i="1"/>
  <c r="I13548" i="1"/>
  <c r="I13547" i="1"/>
  <c r="I13546" i="1"/>
  <c r="I13545" i="1"/>
  <c r="I13544" i="1"/>
  <c r="I13543" i="1"/>
  <c r="I13542" i="1"/>
  <c r="I13541" i="1"/>
  <c r="I13540" i="1"/>
  <c r="I13539" i="1"/>
  <c r="I13538" i="1"/>
  <c r="I13537" i="1"/>
  <c r="I13536" i="1"/>
  <c r="I13535" i="1"/>
  <c r="I13534" i="1"/>
  <c r="I13533" i="1"/>
  <c r="I13532" i="1"/>
  <c r="I13531" i="1"/>
  <c r="I13530" i="1"/>
  <c r="I13529" i="1"/>
  <c r="I13528" i="1"/>
  <c r="I13527" i="1"/>
  <c r="I13526" i="1"/>
  <c r="I13525" i="1"/>
  <c r="I13524" i="1"/>
  <c r="I13523" i="1"/>
  <c r="I13522" i="1"/>
  <c r="I13521" i="1"/>
  <c r="I13520" i="1"/>
  <c r="I13519" i="1"/>
  <c r="I13518" i="1"/>
  <c r="I13517" i="1"/>
  <c r="I13516" i="1"/>
  <c r="I13515" i="1"/>
  <c r="I13514" i="1"/>
  <c r="I13513" i="1"/>
  <c r="I13512" i="1"/>
  <c r="I13511" i="1"/>
  <c r="I13510" i="1"/>
  <c r="I13509" i="1"/>
  <c r="I13508" i="1"/>
  <c r="I13507" i="1"/>
  <c r="I13506" i="1"/>
  <c r="I13505" i="1"/>
  <c r="I13504" i="1"/>
  <c r="I13503" i="1"/>
  <c r="I13502" i="1"/>
  <c r="I13501" i="1"/>
  <c r="I13500" i="1"/>
  <c r="I13499" i="1"/>
  <c r="I13498" i="1"/>
  <c r="I13497" i="1"/>
  <c r="I13496" i="1"/>
  <c r="I13495" i="1"/>
  <c r="I13494" i="1"/>
  <c r="I13493" i="1"/>
  <c r="I13492" i="1"/>
  <c r="I13491" i="1"/>
  <c r="I13490" i="1"/>
  <c r="I13489" i="1"/>
  <c r="I13488" i="1"/>
  <c r="I13487" i="1"/>
  <c r="I13486" i="1"/>
  <c r="I13485" i="1"/>
  <c r="I13484" i="1"/>
  <c r="I13483" i="1"/>
  <c r="I13482" i="1"/>
  <c r="I13481" i="1"/>
  <c r="I13480" i="1"/>
  <c r="I13479" i="1"/>
  <c r="I13478" i="1"/>
  <c r="I13477" i="1"/>
  <c r="I13476" i="1"/>
  <c r="I13475" i="1"/>
  <c r="I13474" i="1"/>
  <c r="I13473" i="1"/>
  <c r="I13472" i="1"/>
  <c r="I13471" i="1"/>
  <c r="I13470" i="1"/>
  <c r="I13469" i="1"/>
  <c r="I13468" i="1"/>
  <c r="I13467" i="1"/>
  <c r="I13466" i="1"/>
  <c r="I13465" i="1"/>
  <c r="I13464" i="1"/>
  <c r="I13463" i="1"/>
  <c r="I13462" i="1"/>
  <c r="I13461" i="1"/>
  <c r="I13460" i="1"/>
  <c r="I13459" i="1"/>
  <c r="I13458" i="1"/>
  <c r="I13457" i="1"/>
  <c r="I13456" i="1"/>
  <c r="I13455" i="1"/>
  <c r="I13454" i="1"/>
  <c r="I13453" i="1"/>
  <c r="I13452" i="1"/>
  <c r="I13451" i="1"/>
  <c r="I13450" i="1"/>
  <c r="I13449" i="1"/>
  <c r="I13448" i="1"/>
  <c r="I13447" i="1"/>
  <c r="I13446" i="1"/>
  <c r="I13445" i="1"/>
  <c r="I13444" i="1"/>
  <c r="I13443" i="1"/>
  <c r="I13442" i="1"/>
  <c r="I13441" i="1"/>
  <c r="I13440" i="1"/>
  <c r="I13439" i="1"/>
  <c r="I13438" i="1"/>
  <c r="I13437" i="1"/>
  <c r="I13436" i="1"/>
  <c r="I13435" i="1"/>
  <c r="I13434" i="1"/>
  <c r="I13433" i="1"/>
  <c r="I13432" i="1"/>
  <c r="I13431" i="1"/>
  <c r="I13430" i="1"/>
  <c r="I13429" i="1"/>
  <c r="I13428" i="1"/>
  <c r="I13427" i="1"/>
  <c r="I13426" i="1"/>
  <c r="I13425" i="1"/>
  <c r="I13424" i="1"/>
  <c r="I13423" i="1"/>
  <c r="I13422" i="1"/>
  <c r="I13421" i="1"/>
  <c r="I13420" i="1"/>
  <c r="I13419" i="1"/>
  <c r="I13418" i="1"/>
  <c r="I13417" i="1"/>
  <c r="I13416" i="1"/>
  <c r="I13415" i="1"/>
  <c r="I13414" i="1"/>
  <c r="I13413" i="1"/>
  <c r="I13412" i="1"/>
  <c r="I13411" i="1"/>
  <c r="I13410" i="1"/>
  <c r="I13409" i="1"/>
  <c r="I13408" i="1"/>
  <c r="I13407" i="1"/>
  <c r="I13406" i="1"/>
  <c r="I13405" i="1"/>
  <c r="I13404" i="1"/>
  <c r="I13403" i="1"/>
  <c r="I13402" i="1"/>
  <c r="I13401" i="1"/>
  <c r="I13400" i="1"/>
  <c r="I13399" i="1"/>
  <c r="I13398" i="1"/>
  <c r="I13397" i="1"/>
  <c r="I13396" i="1"/>
  <c r="I13395" i="1"/>
  <c r="I13394" i="1"/>
  <c r="I13393" i="1"/>
  <c r="I13392" i="1"/>
  <c r="I13391" i="1"/>
  <c r="I13390" i="1"/>
  <c r="I13389" i="1"/>
  <c r="I13388" i="1"/>
  <c r="I13387" i="1"/>
  <c r="I13386" i="1"/>
  <c r="I13385" i="1"/>
  <c r="I13384" i="1"/>
  <c r="I13383" i="1"/>
  <c r="I13382" i="1"/>
  <c r="I13381" i="1"/>
  <c r="I13380" i="1"/>
  <c r="I13379" i="1"/>
  <c r="I13378" i="1"/>
  <c r="I13377" i="1"/>
  <c r="I13376" i="1"/>
  <c r="I13375" i="1"/>
  <c r="I13374" i="1"/>
  <c r="I13373" i="1"/>
  <c r="I13372" i="1"/>
  <c r="I13371" i="1"/>
  <c r="I13370" i="1"/>
  <c r="I13369" i="1"/>
  <c r="I13368" i="1"/>
  <c r="I13367" i="1"/>
  <c r="I13366" i="1"/>
  <c r="I13365" i="1"/>
  <c r="I13364" i="1"/>
  <c r="I13363" i="1"/>
  <c r="I13362" i="1"/>
  <c r="I13361" i="1"/>
  <c r="I13360" i="1"/>
  <c r="I13359" i="1"/>
  <c r="I13358" i="1"/>
  <c r="I13357" i="1"/>
  <c r="I13356" i="1"/>
  <c r="I13355" i="1"/>
  <c r="I13354" i="1"/>
  <c r="I13353" i="1"/>
  <c r="I13352" i="1"/>
  <c r="I13351" i="1"/>
  <c r="I13350" i="1"/>
  <c r="I13349" i="1"/>
  <c r="I13348" i="1"/>
  <c r="I13347" i="1"/>
  <c r="I13346" i="1"/>
  <c r="I13345" i="1"/>
  <c r="I13344" i="1"/>
  <c r="I13343" i="1"/>
  <c r="I13342" i="1"/>
  <c r="I13341" i="1"/>
  <c r="I13340" i="1"/>
  <c r="I13339" i="1"/>
  <c r="I13338" i="1"/>
  <c r="I13337" i="1"/>
  <c r="I13336" i="1"/>
  <c r="I13335" i="1"/>
  <c r="I13334" i="1"/>
  <c r="I13333" i="1"/>
  <c r="I13332" i="1"/>
  <c r="I13331" i="1"/>
  <c r="I13330" i="1"/>
  <c r="I13329" i="1"/>
  <c r="I13328" i="1"/>
  <c r="I13327" i="1"/>
  <c r="I13326" i="1"/>
  <c r="I13325" i="1"/>
  <c r="I13324" i="1"/>
  <c r="I13323" i="1"/>
  <c r="I13322" i="1"/>
  <c r="I13321" i="1"/>
  <c r="I13320" i="1"/>
  <c r="I13319" i="1"/>
  <c r="I13318" i="1"/>
  <c r="I13317" i="1"/>
  <c r="I13316" i="1"/>
  <c r="I13315" i="1"/>
  <c r="I13314" i="1"/>
  <c r="I13313" i="1"/>
  <c r="I13312" i="1"/>
  <c r="I13311" i="1"/>
  <c r="I13310" i="1"/>
  <c r="I13309" i="1"/>
  <c r="I13308" i="1"/>
  <c r="I13307" i="1"/>
  <c r="I13306" i="1"/>
  <c r="I13305" i="1"/>
  <c r="I13304" i="1"/>
  <c r="I13303" i="1"/>
  <c r="I13302" i="1"/>
  <c r="I13301" i="1"/>
  <c r="I13300" i="1"/>
  <c r="I13299" i="1"/>
  <c r="I13298" i="1"/>
  <c r="I13297" i="1"/>
  <c r="I13296" i="1"/>
  <c r="I13295" i="1"/>
  <c r="I13294" i="1"/>
  <c r="I13293" i="1"/>
  <c r="I13292" i="1"/>
  <c r="I13291" i="1"/>
  <c r="I13290" i="1"/>
  <c r="I13289" i="1"/>
  <c r="I13288" i="1"/>
  <c r="I13287" i="1"/>
  <c r="I13286" i="1"/>
  <c r="I13285" i="1"/>
  <c r="I13284" i="1"/>
  <c r="I13283" i="1"/>
  <c r="I13282" i="1"/>
  <c r="I13281" i="1"/>
  <c r="I13280" i="1"/>
  <c r="I13279" i="1"/>
  <c r="I13278" i="1"/>
  <c r="I13277" i="1"/>
  <c r="I13276" i="1"/>
  <c r="I13275" i="1"/>
  <c r="I13274" i="1"/>
  <c r="I13273" i="1"/>
  <c r="I13272" i="1"/>
  <c r="I13271" i="1"/>
  <c r="I13270" i="1"/>
  <c r="I13269" i="1"/>
  <c r="I13268" i="1"/>
  <c r="I13267" i="1"/>
  <c r="I13266" i="1"/>
  <c r="I13265" i="1"/>
  <c r="I13264" i="1"/>
  <c r="I13263" i="1"/>
  <c r="I13262" i="1"/>
  <c r="I13261" i="1"/>
  <c r="I13260" i="1"/>
  <c r="I13259" i="1"/>
  <c r="I13258" i="1"/>
  <c r="I13257" i="1"/>
  <c r="I13256" i="1"/>
  <c r="I13255" i="1"/>
  <c r="I13254" i="1"/>
  <c r="I13253" i="1"/>
  <c r="I13252" i="1"/>
  <c r="I13251" i="1"/>
  <c r="I13250" i="1"/>
  <c r="I13249" i="1"/>
  <c r="I13248" i="1"/>
  <c r="I13247" i="1"/>
  <c r="I13246" i="1"/>
  <c r="I13245" i="1"/>
  <c r="I13244" i="1"/>
  <c r="I13243" i="1"/>
  <c r="I13242" i="1"/>
  <c r="I13241" i="1"/>
  <c r="I13240" i="1"/>
  <c r="I13239" i="1"/>
  <c r="I13238" i="1"/>
  <c r="I13237" i="1"/>
  <c r="I13236" i="1"/>
  <c r="I13235" i="1"/>
  <c r="I13234" i="1"/>
  <c r="I13233" i="1"/>
  <c r="I13232" i="1"/>
  <c r="I13231" i="1"/>
  <c r="I13230" i="1"/>
  <c r="I13229" i="1"/>
  <c r="I13228" i="1"/>
  <c r="I13227" i="1"/>
  <c r="I13226" i="1"/>
  <c r="I13225" i="1"/>
  <c r="I13224" i="1"/>
  <c r="I13223" i="1"/>
  <c r="I13222" i="1"/>
  <c r="I13221" i="1"/>
  <c r="I13220" i="1"/>
  <c r="I13219" i="1"/>
  <c r="I13218" i="1"/>
  <c r="I13217" i="1"/>
  <c r="I13216" i="1"/>
  <c r="I13215" i="1"/>
  <c r="I13214" i="1"/>
  <c r="I13213" i="1"/>
  <c r="I13212" i="1"/>
  <c r="I13211" i="1"/>
  <c r="I13210" i="1"/>
  <c r="I13209" i="1"/>
  <c r="I13208" i="1"/>
  <c r="I13207" i="1"/>
  <c r="I13206" i="1"/>
  <c r="I13205" i="1"/>
  <c r="I13204" i="1"/>
  <c r="I13203" i="1"/>
  <c r="I13202" i="1"/>
  <c r="I13201" i="1"/>
  <c r="I13200" i="1"/>
  <c r="I13199" i="1"/>
  <c r="I13198" i="1"/>
  <c r="I13197" i="1"/>
  <c r="I13196" i="1"/>
  <c r="I13195" i="1"/>
  <c r="I13194" i="1"/>
  <c r="I13193" i="1"/>
  <c r="I13192" i="1"/>
  <c r="I13191" i="1"/>
  <c r="I13190" i="1"/>
  <c r="I13189" i="1"/>
  <c r="I13188" i="1"/>
  <c r="I13187" i="1"/>
  <c r="I13186" i="1"/>
  <c r="I13185" i="1"/>
  <c r="I13184" i="1"/>
  <c r="I13183" i="1"/>
  <c r="I13182" i="1"/>
  <c r="I13181" i="1"/>
  <c r="I13180" i="1"/>
  <c r="I13179" i="1"/>
  <c r="I13178" i="1"/>
  <c r="I13177" i="1"/>
  <c r="I13176" i="1"/>
  <c r="I13175" i="1"/>
  <c r="I13174" i="1"/>
  <c r="I13173" i="1"/>
  <c r="I13172" i="1"/>
  <c r="I13171" i="1"/>
  <c r="I13170" i="1"/>
  <c r="I13169" i="1"/>
  <c r="I13168" i="1"/>
  <c r="I13167" i="1"/>
  <c r="I13166" i="1"/>
  <c r="I13165" i="1"/>
  <c r="I13164" i="1"/>
  <c r="I13163" i="1"/>
  <c r="I13162" i="1"/>
  <c r="I13161" i="1"/>
  <c r="I13160" i="1"/>
  <c r="I13159" i="1"/>
  <c r="I13158" i="1"/>
  <c r="I13157" i="1"/>
  <c r="I13156" i="1"/>
  <c r="I13155" i="1"/>
  <c r="I13154" i="1"/>
  <c r="I13153" i="1"/>
  <c r="I13152" i="1"/>
  <c r="I13151" i="1"/>
  <c r="I13150" i="1"/>
  <c r="I13149" i="1"/>
  <c r="I13148" i="1"/>
  <c r="I13147" i="1"/>
  <c r="I13146" i="1"/>
  <c r="I13145" i="1"/>
  <c r="I13144" i="1"/>
  <c r="I13143" i="1"/>
  <c r="I13142" i="1"/>
  <c r="I13141" i="1"/>
  <c r="I13140" i="1"/>
  <c r="I13139" i="1"/>
  <c r="I13138" i="1"/>
  <c r="I13137" i="1"/>
  <c r="I13136" i="1"/>
  <c r="I13135" i="1"/>
  <c r="I13134" i="1"/>
  <c r="I13133" i="1"/>
  <c r="I13132" i="1"/>
  <c r="I13131" i="1"/>
  <c r="I13130" i="1"/>
  <c r="I13129" i="1"/>
  <c r="I13128" i="1"/>
  <c r="I13127" i="1"/>
  <c r="I13126" i="1"/>
  <c r="I13125" i="1"/>
  <c r="I13124" i="1"/>
  <c r="I13123" i="1"/>
  <c r="I13122" i="1"/>
  <c r="I13121" i="1"/>
  <c r="I13120" i="1"/>
  <c r="I13119" i="1"/>
  <c r="I13118" i="1"/>
  <c r="I13117" i="1"/>
  <c r="I13116" i="1"/>
  <c r="I13115" i="1"/>
  <c r="I13114" i="1"/>
  <c r="I13113" i="1"/>
  <c r="I13112" i="1"/>
  <c r="I13111" i="1"/>
  <c r="I13110" i="1"/>
  <c r="I13109" i="1"/>
  <c r="I13108" i="1"/>
  <c r="I13107" i="1"/>
  <c r="I13106" i="1"/>
  <c r="I13105" i="1"/>
  <c r="I13104" i="1"/>
  <c r="I13103" i="1"/>
  <c r="I13102" i="1"/>
  <c r="I13101" i="1"/>
  <c r="I13100" i="1"/>
  <c r="I13099" i="1"/>
  <c r="I13098" i="1"/>
  <c r="I13097" i="1"/>
  <c r="I13096" i="1"/>
  <c r="I13095" i="1"/>
  <c r="I13094" i="1"/>
  <c r="I13093" i="1"/>
  <c r="I13092" i="1"/>
  <c r="I13091" i="1"/>
  <c r="I13090" i="1"/>
  <c r="I13089" i="1"/>
  <c r="I13088" i="1"/>
  <c r="I13087" i="1"/>
  <c r="I13086" i="1"/>
  <c r="I13085" i="1"/>
  <c r="I13084" i="1"/>
  <c r="I13083" i="1"/>
  <c r="I13082" i="1"/>
  <c r="I13081" i="1"/>
  <c r="I13080" i="1"/>
  <c r="I13079" i="1"/>
  <c r="I13078" i="1"/>
  <c r="I13077" i="1"/>
  <c r="I13076" i="1"/>
  <c r="I13075" i="1"/>
  <c r="I13074" i="1"/>
  <c r="I13073" i="1"/>
  <c r="I13072" i="1"/>
  <c r="I13071" i="1"/>
  <c r="I13070" i="1"/>
  <c r="I13069" i="1"/>
  <c r="I13068" i="1"/>
  <c r="I13067" i="1"/>
  <c r="I13066" i="1"/>
  <c r="I13065" i="1"/>
  <c r="I13064" i="1"/>
  <c r="I13063" i="1"/>
  <c r="I13062" i="1"/>
  <c r="I13061" i="1"/>
  <c r="I13060" i="1"/>
  <c r="I13059" i="1"/>
  <c r="I13058" i="1"/>
  <c r="I13057" i="1"/>
  <c r="I13056" i="1"/>
  <c r="I13055" i="1"/>
  <c r="I13054" i="1"/>
  <c r="I13053" i="1"/>
  <c r="I13052" i="1"/>
  <c r="I13051" i="1"/>
  <c r="I13050" i="1"/>
  <c r="I13049" i="1"/>
  <c r="I13048" i="1"/>
  <c r="I13047" i="1"/>
  <c r="I13046" i="1"/>
  <c r="I13045" i="1"/>
  <c r="I13044" i="1"/>
  <c r="I13043" i="1"/>
  <c r="I13042" i="1"/>
  <c r="I13041" i="1"/>
  <c r="I13040" i="1"/>
  <c r="I13039" i="1"/>
  <c r="I13038" i="1"/>
  <c r="I13037" i="1"/>
  <c r="I13036" i="1"/>
  <c r="I13035" i="1"/>
  <c r="I13034" i="1"/>
  <c r="I13033" i="1"/>
  <c r="I13032" i="1"/>
  <c r="I13031" i="1"/>
  <c r="I13030" i="1"/>
  <c r="I13029" i="1"/>
  <c r="I13028" i="1"/>
  <c r="I13027" i="1"/>
  <c r="I13026" i="1"/>
  <c r="I13025" i="1"/>
  <c r="I13024" i="1"/>
  <c r="I13023" i="1"/>
  <c r="I13022" i="1"/>
  <c r="I13021" i="1"/>
  <c r="I13020" i="1"/>
  <c r="I13019" i="1"/>
  <c r="I13018" i="1"/>
  <c r="I13017" i="1"/>
  <c r="I13016" i="1"/>
  <c r="I13015" i="1"/>
  <c r="I13014" i="1"/>
  <c r="I13013" i="1"/>
  <c r="I13012" i="1"/>
  <c r="I13011" i="1"/>
  <c r="I13010" i="1"/>
  <c r="I13009" i="1"/>
  <c r="I13008" i="1"/>
  <c r="I13007" i="1"/>
  <c r="I13006" i="1"/>
  <c r="I13005" i="1"/>
  <c r="I13004" i="1"/>
  <c r="I13003" i="1"/>
  <c r="I13002" i="1"/>
  <c r="I13001" i="1"/>
  <c r="I13000" i="1"/>
  <c r="I12999" i="1"/>
  <c r="I12998" i="1"/>
  <c r="I12997" i="1"/>
  <c r="I12996" i="1"/>
  <c r="I12995" i="1"/>
  <c r="I12994" i="1"/>
  <c r="I12993" i="1"/>
  <c r="I12992" i="1"/>
  <c r="I12991" i="1"/>
  <c r="I12990" i="1"/>
  <c r="I12989" i="1"/>
  <c r="I12988" i="1"/>
  <c r="I12987" i="1"/>
  <c r="I12986" i="1"/>
  <c r="I12985" i="1"/>
  <c r="I12984" i="1"/>
  <c r="I12983" i="1"/>
  <c r="I12982" i="1"/>
  <c r="I12981" i="1"/>
  <c r="I12980" i="1"/>
  <c r="I12979" i="1"/>
  <c r="I12978" i="1"/>
  <c r="I12977" i="1"/>
  <c r="I12976" i="1"/>
  <c r="I12975" i="1"/>
  <c r="I12974" i="1"/>
  <c r="I12973" i="1"/>
  <c r="I12972" i="1"/>
  <c r="I12971" i="1"/>
  <c r="I12970" i="1"/>
  <c r="I12969" i="1"/>
  <c r="I12968" i="1"/>
  <c r="I12967" i="1"/>
  <c r="I12966" i="1"/>
  <c r="I12965" i="1"/>
  <c r="I12964" i="1"/>
  <c r="I12963" i="1"/>
  <c r="I12962" i="1"/>
  <c r="I12961" i="1"/>
  <c r="I12960" i="1"/>
  <c r="I12959" i="1"/>
  <c r="I12958" i="1"/>
  <c r="I12957" i="1"/>
  <c r="I12956" i="1"/>
  <c r="I12955" i="1"/>
  <c r="I12954" i="1"/>
  <c r="I12953" i="1"/>
  <c r="I12952" i="1"/>
  <c r="I12951" i="1"/>
  <c r="I12950" i="1"/>
  <c r="I12949" i="1"/>
  <c r="I12948" i="1"/>
  <c r="I12947" i="1"/>
  <c r="I12946" i="1"/>
  <c r="I12945" i="1"/>
  <c r="I12944" i="1"/>
  <c r="I12943" i="1"/>
  <c r="I12942" i="1"/>
  <c r="I12941" i="1"/>
  <c r="I12940" i="1"/>
  <c r="I12939" i="1"/>
  <c r="I12938" i="1"/>
  <c r="I12937" i="1"/>
  <c r="I12936" i="1"/>
  <c r="I12935" i="1"/>
  <c r="I12934" i="1"/>
  <c r="I12933" i="1"/>
  <c r="I12932" i="1"/>
  <c r="I12931" i="1"/>
  <c r="I12930" i="1"/>
  <c r="I12929" i="1"/>
  <c r="I12928" i="1"/>
  <c r="I12927" i="1"/>
  <c r="I12926" i="1"/>
  <c r="I12925" i="1"/>
  <c r="I12924" i="1"/>
  <c r="I12923" i="1"/>
  <c r="I12922" i="1"/>
  <c r="I12921" i="1"/>
  <c r="I12920" i="1"/>
  <c r="I12919" i="1"/>
  <c r="I12918" i="1"/>
  <c r="I12917" i="1"/>
  <c r="I12916" i="1"/>
  <c r="I12915" i="1"/>
  <c r="I12914" i="1"/>
  <c r="I12913" i="1"/>
  <c r="I12912" i="1"/>
  <c r="I12911" i="1"/>
  <c r="I12910" i="1"/>
  <c r="I12909" i="1"/>
  <c r="I12908" i="1"/>
  <c r="I12907" i="1"/>
  <c r="I12906" i="1"/>
  <c r="I12905" i="1"/>
  <c r="I12904" i="1"/>
  <c r="I12903" i="1"/>
  <c r="I12902" i="1"/>
  <c r="I12901" i="1"/>
  <c r="I12900" i="1"/>
  <c r="I12899" i="1"/>
  <c r="I12898" i="1"/>
  <c r="I12897" i="1"/>
  <c r="I12896" i="1"/>
  <c r="I12895" i="1"/>
  <c r="I12894" i="1"/>
  <c r="I12893" i="1"/>
  <c r="I12892" i="1"/>
  <c r="I12891" i="1"/>
  <c r="I12890" i="1"/>
  <c r="I12889" i="1"/>
  <c r="I12888" i="1"/>
  <c r="I12887" i="1"/>
  <c r="I12886" i="1"/>
  <c r="I12885" i="1"/>
  <c r="I12884" i="1"/>
  <c r="I12883" i="1"/>
  <c r="I12882" i="1"/>
  <c r="I12881" i="1"/>
  <c r="I12880" i="1"/>
  <c r="I12879" i="1"/>
  <c r="I12878" i="1"/>
  <c r="I12877" i="1"/>
  <c r="I12876" i="1"/>
  <c r="I12875" i="1"/>
  <c r="I12874" i="1"/>
  <c r="I12873" i="1"/>
  <c r="I12872" i="1"/>
  <c r="I12871" i="1"/>
  <c r="I12870" i="1"/>
  <c r="I12869" i="1"/>
  <c r="I12868" i="1"/>
  <c r="I12867" i="1"/>
  <c r="I12866" i="1"/>
  <c r="I12865" i="1"/>
  <c r="I12864" i="1"/>
  <c r="I12863" i="1"/>
  <c r="I12862" i="1"/>
  <c r="I12861" i="1"/>
  <c r="I12860" i="1"/>
  <c r="I12859" i="1"/>
  <c r="I12858" i="1"/>
  <c r="I12857" i="1"/>
  <c r="I12856" i="1"/>
  <c r="I12855" i="1"/>
  <c r="I12854" i="1"/>
  <c r="I12853" i="1"/>
  <c r="I12852" i="1"/>
  <c r="I12851" i="1"/>
  <c r="I12850" i="1"/>
  <c r="I12849" i="1"/>
  <c r="I12848" i="1"/>
  <c r="I12847" i="1"/>
  <c r="I12846" i="1"/>
  <c r="I12845" i="1"/>
  <c r="I12844" i="1"/>
  <c r="I12843" i="1"/>
  <c r="I12842" i="1"/>
  <c r="I12841" i="1"/>
  <c r="I12840" i="1"/>
  <c r="I12839" i="1"/>
  <c r="I12838" i="1"/>
  <c r="I12837" i="1"/>
  <c r="I12836" i="1"/>
  <c r="I12835" i="1"/>
  <c r="I12834" i="1"/>
  <c r="I12833" i="1"/>
  <c r="I12832" i="1"/>
  <c r="I12831" i="1"/>
  <c r="I12830" i="1"/>
  <c r="I12829" i="1"/>
  <c r="I12828" i="1"/>
  <c r="I12827" i="1"/>
  <c r="I12826" i="1"/>
  <c r="I12825" i="1"/>
  <c r="I12824" i="1"/>
  <c r="I12823" i="1"/>
  <c r="I12822" i="1"/>
  <c r="I12821" i="1"/>
  <c r="I12820" i="1"/>
  <c r="I12819" i="1"/>
  <c r="I12818" i="1"/>
  <c r="I12817" i="1"/>
  <c r="I12816" i="1"/>
  <c r="I12815" i="1"/>
  <c r="I12814" i="1"/>
  <c r="I12813" i="1"/>
  <c r="I12812" i="1"/>
  <c r="I12811" i="1"/>
  <c r="I12810" i="1"/>
  <c r="I12809" i="1"/>
  <c r="I12808" i="1"/>
  <c r="I12807" i="1"/>
  <c r="I12806" i="1"/>
  <c r="I12805" i="1"/>
  <c r="I12804" i="1"/>
  <c r="I12803" i="1"/>
  <c r="I12802" i="1"/>
  <c r="I12801" i="1"/>
  <c r="I12800" i="1"/>
  <c r="I12799" i="1"/>
  <c r="I12798" i="1"/>
  <c r="I12797" i="1"/>
  <c r="I12796" i="1"/>
  <c r="I12795" i="1"/>
  <c r="I12794" i="1"/>
  <c r="I12793" i="1"/>
  <c r="I12792" i="1"/>
  <c r="I12791" i="1"/>
  <c r="I12790" i="1"/>
  <c r="I12789" i="1"/>
  <c r="I12788" i="1"/>
  <c r="I12787" i="1"/>
  <c r="I12786" i="1"/>
  <c r="I12785" i="1"/>
  <c r="I12784" i="1"/>
  <c r="I12783" i="1"/>
  <c r="I12782" i="1"/>
  <c r="I12781" i="1"/>
  <c r="I12780" i="1"/>
  <c r="I12779" i="1"/>
  <c r="I12778" i="1"/>
  <c r="I12777" i="1"/>
  <c r="I12776" i="1"/>
  <c r="I12775" i="1"/>
  <c r="I12774" i="1"/>
  <c r="I12773" i="1"/>
  <c r="I12772" i="1"/>
  <c r="I12771" i="1"/>
  <c r="I12770" i="1"/>
  <c r="I12769" i="1"/>
  <c r="I12768" i="1"/>
  <c r="I12767" i="1"/>
  <c r="I12766" i="1"/>
  <c r="I12765" i="1"/>
  <c r="I12764" i="1"/>
  <c r="I12763" i="1"/>
  <c r="I12762" i="1"/>
  <c r="I12761" i="1"/>
  <c r="I12760" i="1"/>
  <c r="I12759" i="1"/>
  <c r="I12758" i="1"/>
  <c r="I12757" i="1"/>
  <c r="I12756" i="1"/>
  <c r="I12755" i="1"/>
  <c r="I12754" i="1"/>
  <c r="I12753" i="1"/>
  <c r="I12752" i="1"/>
  <c r="I12751" i="1"/>
  <c r="I12750" i="1"/>
  <c r="I12749" i="1"/>
  <c r="I12748" i="1"/>
  <c r="I12747" i="1"/>
  <c r="I12746" i="1"/>
  <c r="I12745" i="1"/>
  <c r="I12744" i="1"/>
  <c r="I12743" i="1"/>
  <c r="I12742" i="1"/>
  <c r="I12741" i="1"/>
  <c r="I12740" i="1"/>
  <c r="I12739" i="1"/>
  <c r="I12738" i="1"/>
  <c r="I12737" i="1"/>
  <c r="I12736" i="1"/>
  <c r="I12735" i="1"/>
  <c r="I12734" i="1"/>
  <c r="I12733" i="1"/>
  <c r="I12732" i="1"/>
  <c r="I12731" i="1"/>
  <c r="I12730" i="1"/>
  <c r="I12729" i="1"/>
  <c r="I12728" i="1"/>
  <c r="I12727" i="1"/>
  <c r="I12726" i="1"/>
  <c r="I12725" i="1"/>
  <c r="I12724" i="1"/>
  <c r="I12723" i="1"/>
  <c r="I12722" i="1"/>
  <c r="I12721" i="1"/>
  <c r="I12720" i="1"/>
  <c r="I12719" i="1"/>
  <c r="I12718" i="1"/>
  <c r="I12717" i="1"/>
  <c r="I12716" i="1"/>
  <c r="I12715" i="1"/>
  <c r="I12714" i="1"/>
  <c r="I12713" i="1"/>
  <c r="I12712" i="1"/>
  <c r="I12711" i="1"/>
  <c r="I12710" i="1"/>
  <c r="I12709" i="1"/>
  <c r="I12708" i="1"/>
  <c r="I12707" i="1"/>
  <c r="I12706" i="1"/>
  <c r="I12705" i="1"/>
  <c r="I12704" i="1"/>
  <c r="I12703" i="1"/>
  <c r="I12702" i="1"/>
  <c r="I12701" i="1"/>
  <c r="I12700" i="1"/>
  <c r="I12699" i="1"/>
  <c r="I12698" i="1"/>
  <c r="I12697" i="1"/>
  <c r="I12696" i="1"/>
  <c r="I12695" i="1"/>
  <c r="I12694" i="1"/>
  <c r="I12693" i="1"/>
  <c r="I12692" i="1"/>
  <c r="I12691" i="1"/>
  <c r="I12690" i="1"/>
  <c r="I12689" i="1"/>
  <c r="I12688" i="1"/>
  <c r="I12687" i="1"/>
  <c r="I12686" i="1"/>
  <c r="I12685" i="1"/>
  <c r="I12684" i="1"/>
  <c r="I12683" i="1"/>
  <c r="I12682" i="1"/>
  <c r="I12681" i="1"/>
  <c r="I12680" i="1"/>
  <c r="I12679" i="1"/>
  <c r="I12678" i="1"/>
  <c r="I12677" i="1"/>
  <c r="I12676" i="1"/>
  <c r="I12675" i="1"/>
  <c r="I12674" i="1"/>
  <c r="I12673" i="1"/>
  <c r="I12672" i="1"/>
  <c r="I12671" i="1"/>
  <c r="I12670" i="1"/>
  <c r="I12669" i="1"/>
  <c r="I12668" i="1"/>
  <c r="I12667" i="1"/>
  <c r="I12666" i="1"/>
  <c r="I12665" i="1"/>
  <c r="I12664" i="1"/>
  <c r="I12663" i="1"/>
  <c r="I12662" i="1"/>
  <c r="I12661" i="1"/>
  <c r="I12660" i="1"/>
  <c r="I12659" i="1"/>
  <c r="I12658" i="1"/>
  <c r="I12657" i="1"/>
  <c r="I12656" i="1"/>
  <c r="I12655" i="1"/>
  <c r="I12654" i="1"/>
  <c r="I12653" i="1"/>
  <c r="I12652" i="1"/>
  <c r="I12651" i="1"/>
  <c r="I12650" i="1"/>
  <c r="I12649" i="1"/>
  <c r="I12648" i="1"/>
  <c r="I12647" i="1"/>
  <c r="I12646" i="1"/>
  <c r="I12645" i="1"/>
  <c r="I12644" i="1"/>
  <c r="I12643" i="1"/>
  <c r="I12642" i="1"/>
  <c r="I12641" i="1"/>
  <c r="I12640" i="1"/>
  <c r="I12639" i="1"/>
  <c r="I12638" i="1"/>
  <c r="I12637" i="1"/>
  <c r="I12636" i="1"/>
  <c r="I12635" i="1"/>
  <c r="I12634" i="1"/>
  <c r="I12633" i="1"/>
  <c r="I12632" i="1"/>
  <c r="I12631" i="1"/>
  <c r="I12630" i="1"/>
  <c r="I12629" i="1"/>
  <c r="I12628" i="1"/>
  <c r="I12627" i="1"/>
  <c r="I12626" i="1"/>
  <c r="I12625" i="1"/>
  <c r="I12624" i="1"/>
  <c r="I12623" i="1"/>
  <c r="I12622" i="1"/>
  <c r="I12621" i="1"/>
  <c r="I12620" i="1"/>
  <c r="I12619" i="1"/>
  <c r="I12618" i="1"/>
  <c r="I12617" i="1"/>
  <c r="I12616" i="1"/>
  <c r="I12615" i="1"/>
  <c r="I12614" i="1"/>
  <c r="I12613" i="1"/>
  <c r="I12612" i="1"/>
  <c r="I12611" i="1"/>
  <c r="I12610" i="1"/>
  <c r="I12609" i="1"/>
  <c r="I12608" i="1"/>
  <c r="I12607" i="1"/>
  <c r="I12606" i="1"/>
  <c r="I12605" i="1"/>
  <c r="I12604" i="1"/>
  <c r="I12603" i="1"/>
  <c r="I12602" i="1"/>
  <c r="I12601" i="1"/>
  <c r="I12600" i="1"/>
  <c r="I12599" i="1"/>
  <c r="I12598" i="1"/>
  <c r="I12597" i="1"/>
  <c r="I12596" i="1"/>
  <c r="I12595" i="1"/>
  <c r="I12594" i="1"/>
  <c r="I12593" i="1"/>
  <c r="I12592" i="1"/>
  <c r="I12591" i="1"/>
  <c r="I12590" i="1"/>
  <c r="I12589" i="1"/>
  <c r="I12588" i="1"/>
  <c r="I12587" i="1"/>
  <c r="I12586" i="1"/>
  <c r="I12585" i="1"/>
  <c r="I12584" i="1"/>
  <c r="I12583" i="1"/>
  <c r="I12582" i="1"/>
  <c r="I12581" i="1"/>
  <c r="I12580" i="1"/>
  <c r="I12579" i="1"/>
  <c r="I12578" i="1"/>
  <c r="I12577" i="1"/>
  <c r="I12576" i="1"/>
  <c r="I12575" i="1"/>
  <c r="I12574" i="1"/>
  <c r="I12573" i="1"/>
  <c r="I12572" i="1"/>
  <c r="I12571" i="1"/>
  <c r="I12570" i="1"/>
  <c r="I12569" i="1"/>
  <c r="I12568" i="1"/>
  <c r="I12567" i="1"/>
  <c r="I12566" i="1"/>
  <c r="I12565" i="1"/>
  <c r="I12564" i="1"/>
  <c r="I12563" i="1"/>
  <c r="I12562" i="1"/>
  <c r="I12561" i="1"/>
  <c r="I12560" i="1"/>
  <c r="I12559" i="1"/>
  <c r="I12558" i="1"/>
  <c r="I12557" i="1"/>
  <c r="I12556" i="1"/>
  <c r="I12555" i="1"/>
  <c r="I12554" i="1"/>
  <c r="I12553" i="1"/>
  <c r="I12552" i="1"/>
  <c r="I12551" i="1"/>
  <c r="I12550" i="1"/>
  <c r="I12549" i="1"/>
  <c r="I12548" i="1"/>
  <c r="I12547" i="1"/>
  <c r="I12546" i="1"/>
  <c r="I12545" i="1"/>
  <c r="I12544" i="1"/>
  <c r="I12543" i="1"/>
  <c r="I12542" i="1"/>
  <c r="I12541" i="1"/>
  <c r="I12540" i="1"/>
  <c r="I12539" i="1"/>
  <c r="I12538" i="1"/>
  <c r="I12537" i="1"/>
  <c r="I12536" i="1"/>
  <c r="I12535" i="1"/>
  <c r="I12534" i="1"/>
  <c r="I12533" i="1"/>
  <c r="I12532" i="1"/>
  <c r="I12531" i="1"/>
  <c r="I12530" i="1"/>
  <c r="I12529" i="1"/>
  <c r="I12528" i="1"/>
  <c r="I12527" i="1"/>
  <c r="I12526" i="1"/>
  <c r="I12525" i="1"/>
  <c r="I12524" i="1"/>
  <c r="I12523" i="1"/>
  <c r="I12522" i="1"/>
  <c r="I12521" i="1"/>
  <c r="I12520" i="1"/>
  <c r="I12519" i="1"/>
  <c r="I12518" i="1"/>
  <c r="I12517" i="1"/>
  <c r="I12516" i="1"/>
  <c r="I12515" i="1"/>
  <c r="I12514" i="1"/>
  <c r="I12513" i="1"/>
  <c r="I12512" i="1"/>
  <c r="I12511" i="1"/>
  <c r="I12510" i="1"/>
  <c r="I12509" i="1"/>
  <c r="I12508" i="1"/>
  <c r="I12507" i="1"/>
  <c r="I12506" i="1"/>
  <c r="I12505" i="1"/>
  <c r="I12504" i="1"/>
  <c r="I12503" i="1"/>
  <c r="I12502" i="1"/>
  <c r="I12501" i="1"/>
  <c r="I12500" i="1"/>
  <c r="I12499" i="1"/>
  <c r="I12498" i="1"/>
  <c r="I12497" i="1"/>
  <c r="I12496" i="1"/>
  <c r="I12495" i="1"/>
  <c r="I12494" i="1"/>
  <c r="I12493" i="1"/>
  <c r="I12492" i="1"/>
  <c r="I12491" i="1"/>
  <c r="I12490" i="1"/>
  <c r="I12489" i="1"/>
  <c r="I12488" i="1"/>
  <c r="I12487" i="1"/>
  <c r="I12486" i="1"/>
  <c r="I12485" i="1"/>
  <c r="I12484" i="1"/>
  <c r="I12483" i="1"/>
  <c r="I12482" i="1"/>
  <c r="I12481" i="1"/>
  <c r="I12480" i="1"/>
  <c r="I12479" i="1"/>
  <c r="I12478" i="1"/>
  <c r="I12477" i="1"/>
  <c r="I12476" i="1"/>
  <c r="I12475" i="1"/>
  <c r="I12474" i="1"/>
  <c r="I12473" i="1"/>
  <c r="I12472" i="1"/>
  <c r="I12471" i="1"/>
  <c r="I12470" i="1"/>
  <c r="I12469" i="1"/>
  <c r="I12468" i="1"/>
  <c r="I12467" i="1"/>
  <c r="I12466" i="1"/>
  <c r="I12465" i="1"/>
  <c r="I12464" i="1"/>
  <c r="I12463" i="1"/>
  <c r="I12462" i="1"/>
  <c r="I12461" i="1"/>
  <c r="I12460" i="1"/>
  <c r="I12459" i="1"/>
  <c r="I12458" i="1"/>
  <c r="I12457" i="1"/>
  <c r="I12456" i="1"/>
  <c r="I12455" i="1"/>
  <c r="I12454" i="1"/>
  <c r="I12453" i="1"/>
  <c r="I12452" i="1"/>
  <c r="I12451" i="1"/>
  <c r="I12450" i="1"/>
  <c r="I12449" i="1"/>
  <c r="I12448" i="1"/>
  <c r="I12447" i="1"/>
  <c r="I12446" i="1"/>
  <c r="I12445" i="1"/>
  <c r="I12444" i="1"/>
  <c r="I12443" i="1"/>
  <c r="I12442" i="1"/>
  <c r="I12441" i="1"/>
  <c r="I12440" i="1"/>
  <c r="I12439" i="1"/>
  <c r="I12438" i="1"/>
  <c r="I12437" i="1"/>
  <c r="I12436" i="1"/>
  <c r="I12435" i="1"/>
  <c r="I12434" i="1"/>
  <c r="I12433" i="1"/>
  <c r="I12432" i="1"/>
  <c r="I12431" i="1"/>
  <c r="I12430" i="1"/>
  <c r="I12429" i="1"/>
  <c r="I12428" i="1"/>
  <c r="I12427" i="1"/>
  <c r="I12426" i="1"/>
  <c r="I12425" i="1"/>
  <c r="I12424" i="1"/>
  <c r="I12423" i="1"/>
  <c r="I12422" i="1"/>
  <c r="I12421" i="1"/>
  <c r="I12420" i="1"/>
  <c r="I12419" i="1"/>
  <c r="I12418" i="1"/>
  <c r="I12417" i="1"/>
  <c r="I12416" i="1"/>
  <c r="I12415" i="1"/>
  <c r="I12414" i="1"/>
  <c r="I12413" i="1"/>
  <c r="I12412" i="1"/>
  <c r="I12411" i="1"/>
  <c r="I12410" i="1"/>
  <c r="I12409" i="1"/>
  <c r="I12408" i="1"/>
  <c r="I12407" i="1"/>
  <c r="I12406" i="1"/>
  <c r="I12405" i="1"/>
  <c r="I12404" i="1"/>
  <c r="I12403" i="1"/>
  <c r="I12402" i="1"/>
  <c r="I12401" i="1"/>
  <c r="I12400" i="1"/>
  <c r="I12399" i="1"/>
  <c r="I12398" i="1"/>
  <c r="I12397" i="1"/>
  <c r="I12396" i="1"/>
  <c r="I12395" i="1"/>
  <c r="I12394" i="1"/>
  <c r="I12393" i="1"/>
  <c r="I12392" i="1"/>
  <c r="I12391" i="1"/>
  <c r="I12390" i="1"/>
  <c r="I12389" i="1"/>
  <c r="I12388" i="1"/>
  <c r="I12387" i="1"/>
  <c r="I12386" i="1"/>
  <c r="I12385" i="1"/>
  <c r="I12384" i="1"/>
  <c r="I12383" i="1"/>
  <c r="I12382" i="1"/>
  <c r="I12381" i="1"/>
  <c r="I12380" i="1"/>
  <c r="I12379" i="1"/>
  <c r="I12378" i="1"/>
  <c r="I12377" i="1"/>
  <c r="I12376" i="1"/>
  <c r="I12375" i="1"/>
  <c r="I12374" i="1"/>
  <c r="I12373" i="1"/>
  <c r="I12372" i="1"/>
  <c r="I12371" i="1"/>
  <c r="I12370" i="1"/>
  <c r="I12369" i="1"/>
  <c r="I12368" i="1"/>
  <c r="I12367" i="1"/>
  <c r="I12366" i="1"/>
  <c r="I12365" i="1"/>
  <c r="I12364" i="1"/>
  <c r="I12363" i="1"/>
  <c r="I12362" i="1"/>
  <c r="I12361" i="1"/>
  <c r="I12360" i="1"/>
  <c r="I12359" i="1"/>
  <c r="I12358" i="1"/>
  <c r="I12357" i="1"/>
  <c r="I12356" i="1"/>
  <c r="I12355" i="1"/>
  <c r="I12354" i="1"/>
  <c r="I12353" i="1"/>
  <c r="I12352" i="1"/>
  <c r="I12351" i="1"/>
  <c r="I12350" i="1"/>
  <c r="I12349" i="1"/>
  <c r="I12348" i="1"/>
  <c r="I12347" i="1"/>
  <c r="I12346" i="1"/>
  <c r="I12345" i="1"/>
  <c r="I12344" i="1"/>
  <c r="I12343" i="1"/>
  <c r="I12342" i="1"/>
  <c r="I12341" i="1"/>
  <c r="I12340" i="1"/>
  <c r="I12339" i="1"/>
  <c r="I12338" i="1"/>
  <c r="I12337" i="1"/>
  <c r="I12336" i="1"/>
  <c r="I12335" i="1"/>
  <c r="I12334" i="1"/>
  <c r="I12333" i="1"/>
  <c r="I12332" i="1"/>
  <c r="I12331" i="1"/>
  <c r="I12330" i="1"/>
  <c r="I12329" i="1"/>
  <c r="I12328" i="1"/>
  <c r="I12327" i="1"/>
  <c r="I12326" i="1"/>
  <c r="I12325" i="1"/>
  <c r="I12324" i="1"/>
  <c r="I12323" i="1"/>
  <c r="I12322" i="1"/>
  <c r="I12321" i="1"/>
  <c r="I12320" i="1"/>
  <c r="I12319" i="1"/>
  <c r="I12318" i="1"/>
  <c r="I12317" i="1"/>
  <c r="I12316" i="1"/>
  <c r="I12315" i="1"/>
  <c r="I12314" i="1"/>
  <c r="I12313" i="1"/>
  <c r="I12312" i="1"/>
  <c r="I12311" i="1"/>
  <c r="I12310" i="1"/>
  <c r="I12309" i="1"/>
  <c r="I12308" i="1"/>
  <c r="I12307" i="1"/>
  <c r="I12306" i="1"/>
  <c r="I12305" i="1"/>
  <c r="I12304" i="1"/>
  <c r="I12303" i="1"/>
  <c r="I12302" i="1"/>
  <c r="I12301" i="1"/>
  <c r="I12300" i="1"/>
  <c r="I12299" i="1"/>
  <c r="I12298" i="1"/>
  <c r="I12297" i="1"/>
  <c r="I12296" i="1"/>
  <c r="I12295" i="1"/>
  <c r="I12294" i="1"/>
  <c r="I12293" i="1"/>
  <c r="I12292" i="1"/>
  <c r="I12291" i="1"/>
  <c r="I12290" i="1"/>
  <c r="I12289" i="1"/>
  <c r="I12288" i="1"/>
  <c r="I12287" i="1"/>
  <c r="I12286" i="1"/>
  <c r="I12285" i="1"/>
  <c r="I12284" i="1"/>
  <c r="I12283" i="1"/>
  <c r="I12282" i="1"/>
  <c r="I12281" i="1"/>
  <c r="I12280" i="1"/>
  <c r="I12279" i="1"/>
  <c r="I12278" i="1"/>
  <c r="I12277" i="1"/>
  <c r="I12276" i="1"/>
  <c r="I12275" i="1"/>
  <c r="I12274" i="1"/>
  <c r="I12273" i="1"/>
  <c r="I12272" i="1"/>
  <c r="I12271" i="1"/>
  <c r="I12270" i="1"/>
  <c r="I12269" i="1"/>
  <c r="I12268" i="1"/>
  <c r="I12267" i="1"/>
  <c r="I12266" i="1"/>
  <c r="I12265" i="1"/>
  <c r="I12264" i="1"/>
  <c r="I12263" i="1"/>
  <c r="I12262" i="1"/>
  <c r="I12261" i="1"/>
  <c r="I12260" i="1"/>
  <c r="I12259" i="1"/>
  <c r="I12258" i="1"/>
  <c r="I12257" i="1"/>
  <c r="I12256" i="1"/>
  <c r="I12255" i="1"/>
  <c r="I12254" i="1"/>
  <c r="I12253" i="1"/>
  <c r="I12252" i="1"/>
  <c r="I12251" i="1"/>
  <c r="I12250" i="1"/>
  <c r="I12249" i="1"/>
  <c r="I12248" i="1"/>
  <c r="I12247" i="1"/>
  <c r="I12246" i="1"/>
  <c r="I12245" i="1"/>
  <c r="I12244" i="1"/>
  <c r="I12243" i="1"/>
  <c r="I12242" i="1"/>
  <c r="I12241" i="1"/>
  <c r="I12240" i="1"/>
  <c r="I12239" i="1"/>
  <c r="I12238" i="1"/>
  <c r="I12237" i="1"/>
  <c r="I12236" i="1"/>
  <c r="I12235" i="1"/>
  <c r="I12234" i="1"/>
  <c r="I12233" i="1"/>
  <c r="I12232" i="1"/>
  <c r="I12231" i="1"/>
  <c r="I12230" i="1"/>
  <c r="I12229" i="1"/>
  <c r="I12228" i="1"/>
  <c r="I12227" i="1"/>
  <c r="I12226" i="1"/>
  <c r="I12225" i="1"/>
  <c r="I12224" i="1"/>
  <c r="I12223" i="1"/>
  <c r="I12222" i="1"/>
  <c r="I12221" i="1"/>
  <c r="I12220" i="1"/>
  <c r="I12219" i="1"/>
  <c r="I12218" i="1"/>
  <c r="I12217" i="1"/>
  <c r="I12216" i="1"/>
  <c r="I12215" i="1"/>
  <c r="I12214" i="1"/>
  <c r="I12213" i="1"/>
  <c r="I12212" i="1"/>
  <c r="I12211" i="1"/>
  <c r="I12210" i="1"/>
  <c r="I12209" i="1"/>
  <c r="I12208" i="1"/>
  <c r="I12207" i="1"/>
  <c r="I12206" i="1"/>
  <c r="I12205" i="1"/>
  <c r="I12204" i="1"/>
  <c r="I12203" i="1"/>
  <c r="I12202" i="1"/>
  <c r="I12201" i="1"/>
  <c r="I12200" i="1"/>
  <c r="I12199" i="1"/>
  <c r="I12198" i="1"/>
  <c r="I12197" i="1"/>
  <c r="I12196" i="1"/>
  <c r="I12195" i="1"/>
  <c r="I12194" i="1"/>
  <c r="I12193" i="1"/>
  <c r="I12192" i="1"/>
  <c r="I12191" i="1"/>
  <c r="I12190" i="1"/>
  <c r="I12189" i="1"/>
  <c r="I12188" i="1"/>
  <c r="I12187" i="1"/>
  <c r="I12186" i="1"/>
  <c r="I12185" i="1"/>
  <c r="I12184" i="1"/>
  <c r="I12183" i="1"/>
  <c r="I12182" i="1"/>
  <c r="I12181" i="1"/>
  <c r="I12180" i="1"/>
  <c r="I12179" i="1"/>
  <c r="I12178" i="1"/>
  <c r="I12177" i="1"/>
  <c r="I12176" i="1"/>
  <c r="I12175" i="1"/>
  <c r="I12174" i="1"/>
  <c r="I12173" i="1"/>
  <c r="I12172" i="1"/>
  <c r="I12171" i="1"/>
  <c r="I12170" i="1"/>
  <c r="I12169" i="1"/>
  <c r="I12168" i="1"/>
  <c r="I12167" i="1"/>
  <c r="I12166" i="1"/>
  <c r="I12165" i="1"/>
  <c r="I12164" i="1"/>
  <c r="I12163" i="1"/>
  <c r="I12162" i="1"/>
  <c r="I12161" i="1"/>
  <c r="I12160" i="1"/>
  <c r="I12159" i="1"/>
  <c r="I12158" i="1"/>
  <c r="I12157" i="1"/>
  <c r="I12156" i="1"/>
  <c r="I12155" i="1"/>
  <c r="I12154" i="1"/>
  <c r="I12153" i="1"/>
  <c r="I12152" i="1"/>
  <c r="I12151" i="1"/>
  <c r="I12150" i="1"/>
  <c r="I12149" i="1"/>
  <c r="I12148" i="1"/>
  <c r="I12147" i="1"/>
  <c r="I12146" i="1"/>
  <c r="I12145" i="1"/>
  <c r="I12144" i="1"/>
  <c r="I12143" i="1"/>
  <c r="I12142" i="1"/>
  <c r="I12141" i="1"/>
  <c r="I12140" i="1"/>
  <c r="I12139" i="1"/>
  <c r="I12138" i="1"/>
  <c r="I12137" i="1"/>
  <c r="I12136" i="1"/>
  <c r="I12135" i="1"/>
  <c r="I12134" i="1"/>
  <c r="I12133" i="1"/>
  <c r="I12132" i="1"/>
  <c r="I12131" i="1"/>
  <c r="I12130" i="1"/>
  <c r="I12129" i="1"/>
  <c r="I12128" i="1"/>
  <c r="I12127" i="1"/>
  <c r="I12126" i="1"/>
  <c r="I12125" i="1"/>
  <c r="I12124" i="1"/>
  <c r="I12123" i="1"/>
  <c r="I12122" i="1"/>
  <c r="I12121" i="1"/>
  <c r="I12120" i="1"/>
  <c r="I12119" i="1"/>
  <c r="I12118" i="1"/>
  <c r="I12117" i="1"/>
  <c r="I12116" i="1"/>
  <c r="I12115" i="1"/>
  <c r="I12114" i="1"/>
  <c r="I12113" i="1"/>
  <c r="I12112" i="1"/>
  <c r="I12111" i="1"/>
  <c r="I12110" i="1"/>
  <c r="I12109" i="1"/>
  <c r="I12108" i="1"/>
  <c r="I12107" i="1"/>
  <c r="I12106" i="1"/>
  <c r="I12105" i="1"/>
  <c r="I12104" i="1"/>
  <c r="I12103" i="1"/>
  <c r="I12102" i="1"/>
  <c r="I12101" i="1"/>
  <c r="I12100" i="1"/>
  <c r="I12099" i="1"/>
  <c r="I12098" i="1"/>
  <c r="I12097" i="1"/>
  <c r="I12096" i="1"/>
  <c r="I12095" i="1"/>
  <c r="I12094" i="1"/>
  <c r="I12093" i="1"/>
  <c r="I12092" i="1"/>
  <c r="I12091" i="1"/>
  <c r="I12090" i="1"/>
  <c r="I12089" i="1"/>
  <c r="I12088" i="1"/>
  <c r="I12087" i="1"/>
  <c r="I12086" i="1"/>
  <c r="I12085" i="1"/>
  <c r="I12084" i="1"/>
  <c r="I12083" i="1"/>
  <c r="I12082" i="1"/>
  <c r="I12081" i="1"/>
  <c r="I12080" i="1"/>
  <c r="I12079" i="1"/>
  <c r="I12078" i="1"/>
  <c r="I12077" i="1"/>
  <c r="I12076" i="1"/>
  <c r="I12075" i="1"/>
  <c r="I12074" i="1"/>
  <c r="I12073" i="1"/>
  <c r="I12072" i="1"/>
  <c r="I12071" i="1"/>
  <c r="I12070" i="1"/>
  <c r="I12069" i="1"/>
  <c r="I12068" i="1"/>
  <c r="I12067" i="1"/>
  <c r="I12066" i="1"/>
  <c r="I12065" i="1"/>
  <c r="I12064" i="1"/>
  <c r="I12063" i="1"/>
  <c r="I12062" i="1"/>
  <c r="I12061" i="1"/>
  <c r="I12060" i="1"/>
  <c r="I12059" i="1"/>
  <c r="I12058" i="1"/>
  <c r="I12057" i="1"/>
  <c r="I12056" i="1"/>
  <c r="I12055" i="1"/>
  <c r="I12054" i="1"/>
  <c r="I12053" i="1"/>
  <c r="I12052" i="1"/>
  <c r="I12051" i="1"/>
  <c r="I12050" i="1"/>
  <c r="I12049" i="1"/>
  <c r="I12048" i="1"/>
  <c r="I12047" i="1"/>
  <c r="I12046" i="1"/>
  <c r="I12045" i="1"/>
  <c r="I12044" i="1"/>
  <c r="I12043" i="1"/>
  <c r="I12042" i="1"/>
  <c r="I12041" i="1"/>
  <c r="I12040" i="1"/>
  <c r="I12039" i="1"/>
  <c r="I12038" i="1"/>
  <c r="I12037" i="1"/>
  <c r="I12036" i="1"/>
  <c r="I12035" i="1"/>
  <c r="I12034" i="1"/>
  <c r="I12033" i="1"/>
  <c r="I12032" i="1"/>
  <c r="I12031" i="1"/>
  <c r="I12030" i="1"/>
  <c r="I12029" i="1"/>
  <c r="I12028" i="1"/>
  <c r="I12027" i="1"/>
  <c r="I12026" i="1"/>
  <c r="I12025" i="1"/>
  <c r="I12024" i="1"/>
  <c r="I12023" i="1"/>
  <c r="I12022" i="1"/>
  <c r="I12021" i="1"/>
  <c r="I12020" i="1"/>
  <c r="I12019" i="1"/>
  <c r="I12018" i="1"/>
  <c r="I12017" i="1"/>
  <c r="I12016" i="1"/>
  <c r="I12015" i="1"/>
  <c r="I12014" i="1"/>
  <c r="I12013" i="1"/>
  <c r="I12012" i="1"/>
  <c r="I12011" i="1"/>
  <c r="I12010" i="1"/>
  <c r="I12009" i="1"/>
  <c r="I12008" i="1"/>
  <c r="I12007" i="1"/>
  <c r="I12006" i="1"/>
  <c r="I12005" i="1"/>
  <c r="I12004" i="1"/>
  <c r="I12003" i="1"/>
  <c r="I12002" i="1"/>
  <c r="I12001" i="1"/>
  <c r="I12000" i="1"/>
  <c r="I11999" i="1"/>
  <c r="I11998" i="1"/>
  <c r="I11997" i="1"/>
  <c r="I11996" i="1"/>
  <c r="I11995" i="1"/>
  <c r="I11994" i="1"/>
  <c r="I11993" i="1"/>
  <c r="I11992" i="1"/>
  <c r="I11991" i="1"/>
  <c r="I11990" i="1"/>
  <c r="I11989" i="1"/>
  <c r="I11988" i="1"/>
  <c r="I11987" i="1"/>
  <c r="I11986" i="1"/>
  <c r="I11985" i="1"/>
  <c r="I11984" i="1"/>
  <c r="I11983" i="1"/>
  <c r="I11982" i="1"/>
  <c r="I11981" i="1"/>
  <c r="I11980" i="1"/>
  <c r="I11979" i="1"/>
  <c r="I11978" i="1"/>
  <c r="I11977" i="1"/>
  <c r="I11976" i="1"/>
  <c r="I11975" i="1"/>
  <c r="I11974" i="1"/>
  <c r="I11973" i="1"/>
  <c r="I11972" i="1"/>
  <c r="I11971" i="1"/>
  <c r="I11970" i="1"/>
  <c r="I11969" i="1"/>
  <c r="I11968" i="1"/>
  <c r="I11967" i="1"/>
  <c r="I11966" i="1"/>
  <c r="I11965" i="1"/>
  <c r="I11964" i="1"/>
  <c r="I11963" i="1"/>
  <c r="I11962" i="1"/>
  <c r="I11961" i="1"/>
  <c r="I11960" i="1"/>
  <c r="I11959" i="1"/>
  <c r="I11958" i="1"/>
  <c r="I11957" i="1"/>
  <c r="I11956" i="1"/>
  <c r="I11955" i="1"/>
  <c r="I11954" i="1"/>
  <c r="I11953" i="1"/>
  <c r="I11952" i="1"/>
  <c r="I11951" i="1"/>
  <c r="I11950" i="1"/>
  <c r="I11949" i="1"/>
  <c r="I11948" i="1"/>
  <c r="I11947" i="1"/>
  <c r="I11946" i="1"/>
  <c r="I11945" i="1"/>
  <c r="I11944" i="1"/>
  <c r="I11943" i="1"/>
  <c r="I11942" i="1"/>
  <c r="I11941" i="1"/>
  <c r="I11940" i="1"/>
  <c r="I11939" i="1"/>
  <c r="I11938" i="1"/>
  <c r="I11937" i="1"/>
  <c r="I11936" i="1"/>
  <c r="I11935" i="1"/>
  <c r="I11934" i="1"/>
  <c r="I11933" i="1"/>
  <c r="I11932" i="1"/>
  <c r="I11931" i="1"/>
  <c r="I11930" i="1"/>
  <c r="I11929" i="1"/>
  <c r="I11928" i="1"/>
  <c r="I11927" i="1"/>
  <c r="I11926" i="1"/>
  <c r="I11925" i="1"/>
  <c r="I11924" i="1"/>
  <c r="I11923" i="1"/>
  <c r="I11922" i="1"/>
  <c r="I11921" i="1"/>
  <c r="I11920" i="1"/>
  <c r="I11919" i="1"/>
  <c r="I11918" i="1"/>
  <c r="I11917" i="1"/>
  <c r="I11916" i="1"/>
  <c r="I11915" i="1"/>
  <c r="I11914" i="1"/>
  <c r="I11913" i="1"/>
  <c r="I11912" i="1"/>
  <c r="I11911" i="1"/>
  <c r="I11910" i="1"/>
  <c r="I11909" i="1"/>
  <c r="I11908" i="1"/>
  <c r="I11907" i="1"/>
  <c r="I11906" i="1"/>
  <c r="I11905" i="1"/>
  <c r="I11904" i="1"/>
  <c r="I11903" i="1"/>
  <c r="I11902" i="1"/>
  <c r="I11901" i="1"/>
  <c r="I11900" i="1"/>
  <c r="I11899" i="1"/>
  <c r="I11898" i="1"/>
  <c r="I11897" i="1"/>
  <c r="I11896" i="1"/>
  <c r="I11895" i="1"/>
  <c r="I11894" i="1"/>
  <c r="I11893" i="1"/>
  <c r="I11892" i="1"/>
  <c r="I11891" i="1"/>
  <c r="I11890" i="1"/>
  <c r="I11889" i="1"/>
  <c r="I11888" i="1"/>
  <c r="I11887" i="1"/>
  <c r="I11886" i="1"/>
  <c r="I11885" i="1"/>
  <c r="I11884" i="1"/>
  <c r="I11883" i="1"/>
  <c r="I11882" i="1"/>
  <c r="I11881" i="1"/>
  <c r="I11880" i="1"/>
  <c r="I11879" i="1"/>
  <c r="I11878" i="1"/>
  <c r="I11877" i="1"/>
  <c r="I11876" i="1"/>
  <c r="I11875" i="1"/>
  <c r="I11874" i="1"/>
  <c r="I11873" i="1"/>
  <c r="I11872" i="1"/>
  <c r="I11871" i="1"/>
  <c r="I11870" i="1"/>
  <c r="I11869" i="1"/>
  <c r="I11868" i="1"/>
  <c r="I11867" i="1"/>
  <c r="I11866" i="1"/>
  <c r="I11865" i="1"/>
  <c r="I11864" i="1"/>
  <c r="I11863" i="1"/>
  <c r="I11862" i="1"/>
  <c r="I11861" i="1"/>
  <c r="I11860" i="1"/>
  <c r="I11859" i="1"/>
  <c r="I11858" i="1"/>
  <c r="I11857" i="1"/>
  <c r="I11856" i="1"/>
  <c r="I11855" i="1"/>
  <c r="I11854" i="1"/>
  <c r="I11853" i="1"/>
  <c r="I11852" i="1"/>
  <c r="I11851" i="1"/>
  <c r="I11850" i="1"/>
  <c r="I11849" i="1"/>
  <c r="I11848" i="1"/>
  <c r="I11847" i="1"/>
  <c r="I11846" i="1"/>
  <c r="I11845" i="1"/>
  <c r="I11844" i="1"/>
  <c r="I11843" i="1"/>
  <c r="I11842" i="1"/>
  <c r="I11841" i="1"/>
  <c r="I11840" i="1"/>
  <c r="I11839" i="1"/>
  <c r="I11838" i="1"/>
  <c r="I11837" i="1"/>
  <c r="I11836" i="1"/>
  <c r="I11835" i="1"/>
  <c r="I11834" i="1"/>
  <c r="I11833" i="1"/>
  <c r="I11832" i="1"/>
  <c r="I11831" i="1"/>
  <c r="I11830" i="1"/>
  <c r="I11829" i="1"/>
  <c r="I11828" i="1"/>
  <c r="I11827" i="1"/>
  <c r="I11826" i="1"/>
  <c r="I11825" i="1"/>
  <c r="I11824" i="1"/>
  <c r="I11823" i="1"/>
  <c r="I11822" i="1"/>
  <c r="I11821" i="1"/>
  <c r="I11820" i="1"/>
  <c r="I11819" i="1"/>
  <c r="I11818" i="1"/>
  <c r="I11817" i="1"/>
  <c r="I11816" i="1"/>
  <c r="I11815" i="1"/>
  <c r="I11814" i="1"/>
  <c r="I11813" i="1"/>
  <c r="I11812" i="1"/>
  <c r="I11811" i="1"/>
  <c r="I11810" i="1"/>
  <c r="I11809" i="1"/>
  <c r="I11808" i="1"/>
  <c r="I11807" i="1"/>
  <c r="I11806" i="1"/>
  <c r="I11805" i="1"/>
  <c r="I11804" i="1"/>
  <c r="I11803" i="1"/>
  <c r="I11802" i="1"/>
  <c r="I11801" i="1"/>
  <c r="I11800" i="1"/>
  <c r="I11799" i="1"/>
  <c r="I11798" i="1"/>
  <c r="I11797" i="1"/>
  <c r="I11796" i="1"/>
  <c r="I11795" i="1"/>
  <c r="I11794" i="1"/>
  <c r="I11793" i="1"/>
  <c r="I11792" i="1"/>
  <c r="I11791" i="1"/>
  <c r="I11790" i="1"/>
  <c r="I11789" i="1"/>
  <c r="I11788" i="1"/>
  <c r="I11787" i="1"/>
  <c r="I11786" i="1"/>
  <c r="I11785" i="1"/>
  <c r="I11784" i="1"/>
  <c r="I11783" i="1"/>
  <c r="I11782" i="1"/>
  <c r="I11781" i="1"/>
  <c r="I11780" i="1"/>
  <c r="I11779" i="1"/>
  <c r="I11778" i="1"/>
  <c r="I11777" i="1"/>
  <c r="I11776" i="1"/>
  <c r="I11775" i="1"/>
  <c r="I11774" i="1"/>
  <c r="I11773" i="1"/>
  <c r="I11772" i="1"/>
  <c r="I11771" i="1"/>
  <c r="I11770" i="1"/>
  <c r="I11769" i="1"/>
  <c r="I11768" i="1"/>
  <c r="I11767" i="1"/>
  <c r="I11766" i="1"/>
  <c r="I11765" i="1"/>
  <c r="I11764" i="1"/>
  <c r="I11763" i="1"/>
  <c r="I11762" i="1"/>
  <c r="I11761" i="1"/>
  <c r="I11760" i="1"/>
  <c r="I11759" i="1"/>
  <c r="I11758" i="1"/>
  <c r="I11757" i="1"/>
  <c r="I11756" i="1"/>
  <c r="I11755" i="1"/>
  <c r="I11754" i="1"/>
  <c r="I11753" i="1"/>
  <c r="I11752" i="1"/>
  <c r="I11751" i="1"/>
  <c r="I11750" i="1"/>
  <c r="I11749" i="1"/>
  <c r="I11748" i="1"/>
  <c r="I11747" i="1"/>
  <c r="I11746" i="1"/>
  <c r="I11745" i="1"/>
  <c r="I11744" i="1"/>
  <c r="I11743" i="1"/>
  <c r="I11742" i="1"/>
  <c r="I11741" i="1"/>
  <c r="I11740" i="1"/>
  <c r="I11739" i="1"/>
  <c r="I11738" i="1"/>
  <c r="I11737" i="1"/>
  <c r="I11736" i="1"/>
  <c r="I11735" i="1"/>
  <c r="I11734" i="1"/>
  <c r="I11733" i="1"/>
  <c r="I11732" i="1"/>
  <c r="I11731" i="1"/>
  <c r="I11730" i="1"/>
  <c r="I11729" i="1"/>
  <c r="I11728" i="1"/>
  <c r="I11727" i="1"/>
  <c r="I11726" i="1"/>
  <c r="I11725" i="1"/>
  <c r="I11724" i="1"/>
  <c r="I11723" i="1"/>
  <c r="I11722" i="1"/>
  <c r="I11721" i="1"/>
  <c r="I11720" i="1"/>
  <c r="I11719" i="1"/>
  <c r="I11718" i="1"/>
  <c r="I11717" i="1"/>
  <c r="I11716" i="1"/>
  <c r="I11715" i="1"/>
  <c r="I11714" i="1"/>
  <c r="I11713" i="1"/>
  <c r="I11712" i="1"/>
  <c r="I11711" i="1"/>
  <c r="I11710" i="1"/>
  <c r="I11709" i="1"/>
  <c r="I11708" i="1"/>
  <c r="I11707" i="1"/>
  <c r="I11706" i="1"/>
  <c r="I11705" i="1"/>
  <c r="I11704" i="1"/>
  <c r="I11703" i="1"/>
  <c r="I11702" i="1"/>
  <c r="I11701" i="1"/>
  <c r="I11700" i="1"/>
  <c r="I11699" i="1"/>
  <c r="I11698" i="1"/>
  <c r="I11697" i="1"/>
  <c r="I11696" i="1"/>
  <c r="I11695" i="1"/>
  <c r="I11694" i="1"/>
  <c r="I11693" i="1"/>
  <c r="I11692" i="1"/>
  <c r="I11691" i="1"/>
  <c r="I11690" i="1"/>
  <c r="I11689" i="1"/>
  <c r="I11688" i="1"/>
  <c r="I11687" i="1"/>
  <c r="I11686" i="1"/>
  <c r="I11685" i="1"/>
  <c r="I11684" i="1"/>
  <c r="I11683" i="1"/>
  <c r="I11682" i="1"/>
  <c r="I11681" i="1"/>
  <c r="I11680" i="1"/>
  <c r="I11679" i="1"/>
  <c r="I11678" i="1"/>
  <c r="I11677" i="1"/>
  <c r="I11676" i="1"/>
  <c r="I11675" i="1"/>
  <c r="I11674" i="1"/>
  <c r="I11673" i="1"/>
  <c r="I11672" i="1"/>
  <c r="I11671" i="1"/>
  <c r="I11670" i="1"/>
  <c r="I11669" i="1"/>
  <c r="I11668" i="1"/>
  <c r="I11667" i="1"/>
  <c r="I11666" i="1"/>
  <c r="I11665" i="1"/>
  <c r="I11664" i="1"/>
  <c r="I11663" i="1"/>
  <c r="I11662" i="1"/>
  <c r="I11661" i="1"/>
  <c r="I11660" i="1"/>
  <c r="I11659" i="1"/>
  <c r="I11658" i="1"/>
  <c r="I11657" i="1"/>
  <c r="I11656" i="1"/>
  <c r="I11655" i="1"/>
  <c r="I11654" i="1"/>
  <c r="I11653" i="1"/>
  <c r="I11652" i="1"/>
  <c r="I11651" i="1"/>
  <c r="I11650" i="1"/>
  <c r="I11649" i="1"/>
  <c r="I11648" i="1"/>
  <c r="I11647" i="1"/>
  <c r="I11646" i="1"/>
  <c r="I11645" i="1"/>
  <c r="I11644" i="1"/>
  <c r="I11643" i="1"/>
  <c r="I11642" i="1"/>
  <c r="I11641" i="1"/>
  <c r="I11640" i="1"/>
  <c r="I11639" i="1"/>
  <c r="I11638" i="1"/>
  <c r="I11637" i="1"/>
  <c r="I11636" i="1"/>
  <c r="I11635" i="1"/>
  <c r="I11634" i="1"/>
  <c r="I11633" i="1"/>
  <c r="I11632" i="1"/>
  <c r="I11631" i="1"/>
  <c r="I11630" i="1"/>
  <c r="I11629" i="1"/>
  <c r="I11628" i="1"/>
  <c r="I11627" i="1"/>
  <c r="I11626" i="1"/>
  <c r="I11625" i="1"/>
  <c r="I11624" i="1"/>
  <c r="I11623" i="1"/>
  <c r="I11622" i="1"/>
  <c r="I11621" i="1"/>
  <c r="I11620" i="1"/>
  <c r="I11619" i="1"/>
  <c r="I11618" i="1"/>
  <c r="I11617" i="1"/>
  <c r="I11616" i="1"/>
  <c r="I11615" i="1"/>
  <c r="I11614" i="1"/>
  <c r="I11613" i="1"/>
  <c r="I11612" i="1"/>
  <c r="I11611" i="1"/>
  <c r="I11610" i="1"/>
  <c r="I11609" i="1"/>
  <c r="I11608" i="1"/>
  <c r="I11607" i="1"/>
  <c r="I11606" i="1"/>
  <c r="I11605" i="1"/>
  <c r="I11604" i="1"/>
  <c r="I11603" i="1"/>
  <c r="I11602" i="1"/>
  <c r="I11601" i="1"/>
  <c r="I11600" i="1"/>
  <c r="I11599" i="1"/>
  <c r="I11598" i="1"/>
  <c r="I11597" i="1"/>
  <c r="I11596" i="1"/>
  <c r="I11595" i="1"/>
  <c r="I11594" i="1"/>
  <c r="I11593" i="1"/>
  <c r="I11592" i="1"/>
  <c r="I11591" i="1"/>
  <c r="I11590" i="1"/>
  <c r="I11589" i="1"/>
  <c r="I11588" i="1"/>
  <c r="I11587" i="1"/>
  <c r="I11586" i="1"/>
  <c r="I11585" i="1"/>
  <c r="I11584" i="1"/>
  <c r="I11583" i="1"/>
  <c r="I11582" i="1"/>
  <c r="I11581" i="1"/>
  <c r="I11580" i="1"/>
  <c r="I11579" i="1"/>
  <c r="I11578" i="1"/>
  <c r="I11577" i="1"/>
  <c r="I11576" i="1"/>
  <c r="I11575" i="1"/>
  <c r="I11574" i="1"/>
  <c r="I11573" i="1"/>
  <c r="I11572" i="1"/>
  <c r="I11571" i="1"/>
  <c r="I11570" i="1"/>
  <c r="I11569" i="1"/>
  <c r="I11568" i="1"/>
  <c r="I11567" i="1"/>
  <c r="I11566" i="1"/>
  <c r="I11565" i="1"/>
  <c r="I11564" i="1"/>
  <c r="I11563" i="1"/>
  <c r="I11562" i="1"/>
  <c r="I11561" i="1"/>
  <c r="I11560" i="1"/>
  <c r="I11559" i="1"/>
  <c r="I11558" i="1"/>
  <c r="I11557" i="1"/>
  <c r="I11556" i="1"/>
  <c r="I11555" i="1"/>
  <c r="I11554" i="1"/>
  <c r="I11553" i="1"/>
  <c r="I11552" i="1"/>
  <c r="I11551" i="1"/>
  <c r="I11550" i="1"/>
  <c r="I11549" i="1"/>
  <c r="I11548" i="1"/>
  <c r="I11547" i="1"/>
  <c r="I11546" i="1"/>
  <c r="I11545" i="1"/>
  <c r="I11544" i="1"/>
  <c r="I11543" i="1"/>
  <c r="I11542" i="1"/>
  <c r="I11541" i="1"/>
  <c r="I11540" i="1"/>
  <c r="I11539" i="1"/>
  <c r="I11538" i="1"/>
  <c r="I11537" i="1"/>
  <c r="I11536" i="1"/>
  <c r="I11535" i="1"/>
  <c r="I11534" i="1"/>
  <c r="I11533" i="1"/>
  <c r="I11532" i="1"/>
  <c r="I11531" i="1"/>
  <c r="I11530" i="1"/>
  <c r="I11529" i="1"/>
  <c r="I11528" i="1"/>
  <c r="I11527" i="1"/>
  <c r="I11526" i="1"/>
  <c r="I11525" i="1"/>
  <c r="I11524" i="1"/>
  <c r="I11523" i="1"/>
  <c r="I11522" i="1"/>
  <c r="I11521" i="1"/>
  <c r="I11520" i="1"/>
  <c r="I11519" i="1"/>
  <c r="I11518" i="1"/>
  <c r="I11517" i="1"/>
  <c r="I11516" i="1"/>
  <c r="I11515" i="1"/>
  <c r="I11514" i="1"/>
  <c r="I11513" i="1"/>
  <c r="I11512" i="1"/>
  <c r="I11511" i="1"/>
  <c r="I11510" i="1"/>
  <c r="I11509" i="1"/>
  <c r="I11508" i="1"/>
  <c r="I11507" i="1"/>
  <c r="I11506" i="1"/>
  <c r="I11505" i="1"/>
  <c r="I11504" i="1"/>
  <c r="I11503" i="1"/>
  <c r="I11502" i="1"/>
  <c r="I11501" i="1"/>
  <c r="I11500" i="1"/>
  <c r="I11499" i="1"/>
  <c r="I11498" i="1"/>
  <c r="I11497" i="1"/>
  <c r="I11496" i="1"/>
  <c r="I11495" i="1"/>
  <c r="I11494" i="1"/>
  <c r="I11493" i="1"/>
  <c r="I11492" i="1"/>
  <c r="I11491" i="1"/>
  <c r="I11490" i="1"/>
  <c r="I11489" i="1"/>
  <c r="I11488" i="1"/>
  <c r="I11487" i="1"/>
  <c r="I11486" i="1"/>
  <c r="I11485" i="1"/>
  <c r="I11484" i="1"/>
  <c r="I11483" i="1"/>
  <c r="I11482" i="1"/>
  <c r="I11481" i="1"/>
  <c r="I11480" i="1"/>
  <c r="I11479" i="1"/>
  <c r="I11478" i="1"/>
  <c r="I11477" i="1"/>
  <c r="I11476" i="1"/>
  <c r="I11475" i="1"/>
  <c r="I11474" i="1"/>
  <c r="I11473" i="1"/>
  <c r="I11472" i="1"/>
  <c r="I11471" i="1"/>
  <c r="I11470" i="1"/>
  <c r="I11469" i="1"/>
  <c r="I11468" i="1"/>
  <c r="I11467" i="1"/>
  <c r="I11466" i="1"/>
  <c r="I11465" i="1"/>
  <c r="I11464" i="1"/>
  <c r="I11463" i="1"/>
  <c r="I11462" i="1"/>
  <c r="I11461" i="1"/>
  <c r="I11460" i="1"/>
  <c r="I11459" i="1"/>
  <c r="I11458" i="1"/>
  <c r="I11457" i="1"/>
  <c r="I11456" i="1"/>
  <c r="I11455" i="1"/>
  <c r="I11454" i="1"/>
  <c r="I11453" i="1"/>
  <c r="I11452" i="1"/>
  <c r="I11451" i="1"/>
  <c r="I11450" i="1"/>
  <c r="I11449" i="1"/>
  <c r="I11448" i="1"/>
  <c r="I11447" i="1"/>
  <c r="I11446" i="1"/>
  <c r="I11445" i="1"/>
  <c r="I11444" i="1"/>
  <c r="I11443" i="1"/>
  <c r="I11442" i="1"/>
  <c r="I11441" i="1"/>
  <c r="I11440" i="1"/>
  <c r="I11439" i="1"/>
  <c r="I11438" i="1"/>
  <c r="I11437" i="1"/>
  <c r="I11436" i="1"/>
  <c r="I11435" i="1"/>
  <c r="I11434" i="1"/>
  <c r="I11433" i="1"/>
  <c r="I11432" i="1"/>
  <c r="I11431" i="1"/>
  <c r="I11430" i="1"/>
  <c r="I11429" i="1"/>
  <c r="I11428" i="1"/>
  <c r="I11427" i="1"/>
  <c r="I11426" i="1"/>
  <c r="I11425" i="1"/>
  <c r="I11424" i="1"/>
  <c r="I11423" i="1"/>
  <c r="I11422" i="1"/>
  <c r="I11421" i="1"/>
  <c r="I11420" i="1"/>
  <c r="I11419" i="1"/>
  <c r="I11418" i="1"/>
  <c r="I11417" i="1"/>
  <c r="I11416" i="1"/>
  <c r="I11415" i="1"/>
  <c r="I11414" i="1"/>
  <c r="I11413" i="1"/>
  <c r="I11412" i="1"/>
  <c r="I11411" i="1"/>
  <c r="I11410" i="1"/>
  <c r="I11409" i="1"/>
  <c r="I11408" i="1"/>
  <c r="I11407" i="1"/>
  <c r="I11406" i="1"/>
  <c r="I11405" i="1"/>
  <c r="I11404" i="1"/>
  <c r="I11403" i="1"/>
  <c r="I11402" i="1"/>
  <c r="I11401" i="1"/>
  <c r="I11400" i="1"/>
  <c r="I11399" i="1"/>
  <c r="I11398" i="1"/>
  <c r="I11397" i="1"/>
  <c r="I11396" i="1"/>
  <c r="I11395" i="1"/>
  <c r="I11394" i="1"/>
  <c r="I11393" i="1"/>
  <c r="I11392" i="1"/>
  <c r="I11391" i="1"/>
  <c r="I11390" i="1"/>
  <c r="I11389" i="1"/>
  <c r="I11388" i="1"/>
  <c r="I11387" i="1"/>
  <c r="I11386" i="1"/>
  <c r="I11385" i="1"/>
  <c r="I11384" i="1"/>
  <c r="I11383" i="1"/>
  <c r="I11382" i="1"/>
  <c r="I11381" i="1"/>
  <c r="I11380" i="1"/>
  <c r="I11379" i="1"/>
  <c r="I11378" i="1"/>
  <c r="I11377" i="1"/>
  <c r="I11376" i="1"/>
  <c r="I11375" i="1"/>
  <c r="I11374" i="1"/>
  <c r="I11373" i="1"/>
  <c r="I11372" i="1"/>
  <c r="I11371" i="1"/>
  <c r="I11370" i="1"/>
  <c r="I11369" i="1"/>
  <c r="I11368" i="1"/>
  <c r="I11367" i="1"/>
  <c r="I11366" i="1"/>
  <c r="I11365" i="1"/>
  <c r="I11364" i="1"/>
  <c r="I11363" i="1"/>
  <c r="I11362" i="1"/>
  <c r="I11361" i="1"/>
  <c r="I11360" i="1"/>
  <c r="I11359" i="1"/>
  <c r="I11358" i="1"/>
  <c r="I11357" i="1"/>
  <c r="I11356" i="1"/>
  <c r="I11355" i="1"/>
  <c r="I11354" i="1"/>
  <c r="I11353" i="1"/>
  <c r="I11352" i="1"/>
  <c r="I11351" i="1"/>
  <c r="I11350" i="1"/>
  <c r="I11349" i="1"/>
  <c r="I11348" i="1"/>
  <c r="I11347" i="1"/>
  <c r="I11346" i="1"/>
  <c r="I11345" i="1"/>
  <c r="I11344" i="1"/>
  <c r="I11343" i="1"/>
  <c r="I11342" i="1"/>
  <c r="I11341" i="1"/>
  <c r="I11340" i="1"/>
  <c r="I11339" i="1"/>
  <c r="I11338" i="1"/>
  <c r="I11337" i="1"/>
  <c r="I11336" i="1"/>
  <c r="I11335" i="1"/>
  <c r="I11334" i="1"/>
  <c r="I11333" i="1"/>
  <c r="I11332" i="1"/>
  <c r="I11331" i="1"/>
  <c r="I11330" i="1"/>
  <c r="I11329" i="1"/>
  <c r="I11328" i="1"/>
  <c r="I11327" i="1"/>
  <c r="I11326" i="1"/>
  <c r="I11325" i="1"/>
  <c r="I11324" i="1"/>
  <c r="I11323" i="1"/>
  <c r="I11322" i="1"/>
  <c r="I11321" i="1"/>
  <c r="I11320" i="1"/>
  <c r="I11319" i="1"/>
  <c r="I11318" i="1"/>
  <c r="I11317" i="1"/>
  <c r="I11316" i="1"/>
  <c r="I11315" i="1"/>
  <c r="I11314" i="1"/>
  <c r="I11313" i="1"/>
  <c r="I11312" i="1"/>
  <c r="I11311" i="1"/>
  <c r="I11310" i="1"/>
  <c r="I11309" i="1"/>
  <c r="I11308" i="1"/>
  <c r="I11307" i="1"/>
  <c r="I11306" i="1"/>
  <c r="I11305" i="1"/>
  <c r="I11304" i="1"/>
  <c r="I11303" i="1"/>
  <c r="I11302" i="1"/>
  <c r="I11301" i="1"/>
  <c r="I11300" i="1"/>
  <c r="I11299" i="1"/>
  <c r="I11298" i="1"/>
  <c r="I11297" i="1"/>
  <c r="I11296" i="1"/>
  <c r="I11295" i="1"/>
  <c r="I11294" i="1"/>
  <c r="I11293" i="1"/>
  <c r="I11292" i="1"/>
  <c r="I11291" i="1"/>
  <c r="I11290" i="1"/>
  <c r="I11289" i="1"/>
  <c r="I11288" i="1"/>
  <c r="I11287" i="1"/>
  <c r="I11286" i="1"/>
  <c r="I11285" i="1"/>
  <c r="I11284" i="1"/>
  <c r="I11283" i="1"/>
  <c r="I11282" i="1"/>
  <c r="I11281" i="1"/>
  <c r="I11280" i="1"/>
  <c r="I11279" i="1"/>
  <c r="I11278" i="1"/>
  <c r="I11277" i="1"/>
  <c r="I11276" i="1"/>
  <c r="I11275" i="1"/>
  <c r="I11274" i="1"/>
  <c r="I11273" i="1"/>
  <c r="I11272" i="1"/>
  <c r="I11271" i="1"/>
  <c r="I11270" i="1"/>
  <c r="I11269" i="1"/>
  <c r="I11268" i="1"/>
  <c r="I11267" i="1"/>
  <c r="I11266" i="1"/>
  <c r="I11265" i="1"/>
  <c r="I11264" i="1"/>
  <c r="I11263" i="1"/>
  <c r="I11262" i="1"/>
  <c r="I11261" i="1"/>
  <c r="I11260" i="1"/>
  <c r="I11259" i="1"/>
  <c r="I11258" i="1"/>
  <c r="I11257" i="1"/>
  <c r="I11256" i="1"/>
  <c r="I11255" i="1"/>
  <c r="I11254" i="1"/>
  <c r="I11253" i="1"/>
  <c r="I11252" i="1"/>
  <c r="I11251" i="1"/>
  <c r="I11250" i="1"/>
  <c r="I11249" i="1"/>
  <c r="I11248" i="1"/>
  <c r="I11247" i="1"/>
  <c r="I11246" i="1"/>
  <c r="I11245" i="1"/>
  <c r="I11244" i="1"/>
  <c r="I11243" i="1"/>
  <c r="I11242" i="1"/>
  <c r="I11241" i="1"/>
  <c r="I11240" i="1"/>
  <c r="I11239" i="1"/>
  <c r="I11238" i="1"/>
  <c r="I11237" i="1"/>
  <c r="I11236" i="1"/>
  <c r="I11235" i="1"/>
  <c r="I11234" i="1"/>
  <c r="I11233" i="1"/>
  <c r="I11232" i="1"/>
  <c r="I11231" i="1"/>
  <c r="I11230" i="1"/>
  <c r="I11229" i="1"/>
  <c r="I11228" i="1"/>
  <c r="I11227" i="1"/>
  <c r="I11226" i="1"/>
  <c r="I11225" i="1"/>
  <c r="I11224" i="1"/>
  <c r="I11223" i="1"/>
  <c r="I11222" i="1"/>
  <c r="I11221" i="1"/>
  <c r="I11220" i="1"/>
  <c r="I11219" i="1"/>
  <c r="I11218" i="1"/>
  <c r="I11217" i="1"/>
  <c r="I11216" i="1"/>
  <c r="I11215" i="1"/>
  <c r="I11214" i="1"/>
  <c r="I11213" i="1"/>
  <c r="I11212" i="1"/>
  <c r="I11211" i="1"/>
  <c r="I11210" i="1"/>
  <c r="I11209" i="1"/>
  <c r="I11208" i="1"/>
  <c r="I11207" i="1"/>
  <c r="I11206" i="1"/>
  <c r="I11205" i="1"/>
  <c r="I11204" i="1"/>
  <c r="I11203" i="1"/>
  <c r="I11202" i="1"/>
  <c r="I11201" i="1"/>
  <c r="I11200" i="1"/>
  <c r="I11199" i="1"/>
  <c r="I11198" i="1"/>
  <c r="I11197" i="1"/>
  <c r="I11196" i="1"/>
  <c r="I11195" i="1"/>
  <c r="I11194" i="1"/>
  <c r="I11193" i="1"/>
  <c r="I11192" i="1"/>
  <c r="I11191" i="1"/>
  <c r="I11190" i="1"/>
  <c r="I11189" i="1"/>
  <c r="I11188" i="1"/>
  <c r="I11187" i="1"/>
  <c r="I11186" i="1"/>
  <c r="I11185" i="1"/>
  <c r="I11184" i="1"/>
  <c r="I11183" i="1"/>
  <c r="I11182" i="1"/>
  <c r="I11181" i="1"/>
  <c r="I11180" i="1"/>
  <c r="I11179" i="1"/>
  <c r="I11178" i="1"/>
  <c r="I11177" i="1"/>
  <c r="I11176" i="1"/>
  <c r="I11175" i="1"/>
  <c r="I11174" i="1"/>
  <c r="I11173" i="1"/>
  <c r="I11172" i="1"/>
  <c r="I11171" i="1"/>
  <c r="I11170" i="1"/>
  <c r="I11169" i="1"/>
  <c r="I11168" i="1"/>
  <c r="I11167" i="1"/>
  <c r="I11166" i="1"/>
  <c r="I11165" i="1"/>
  <c r="I11164" i="1"/>
  <c r="I11163" i="1"/>
  <c r="I11162" i="1"/>
  <c r="I11161" i="1"/>
  <c r="I11160" i="1"/>
  <c r="I11159" i="1"/>
  <c r="I11158" i="1"/>
  <c r="I11157" i="1"/>
  <c r="I11156" i="1"/>
  <c r="I11155" i="1"/>
  <c r="I11154" i="1"/>
  <c r="I11153" i="1"/>
  <c r="I11152" i="1"/>
  <c r="I11151" i="1"/>
  <c r="I11150" i="1"/>
  <c r="I11149" i="1"/>
  <c r="I11148" i="1"/>
  <c r="I11147" i="1"/>
  <c r="I11146" i="1"/>
  <c r="I11145" i="1"/>
  <c r="I11144" i="1"/>
  <c r="I11143" i="1"/>
  <c r="I11142" i="1"/>
  <c r="I11141" i="1"/>
  <c r="I11140" i="1"/>
  <c r="I11139" i="1"/>
  <c r="I11138" i="1"/>
  <c r="I11137" i="1"/>
  <c r="I11136" i="1"/>
  <c r="I11135" i="1"/>
  <c r="I11134" i="1"/>
  <c r="I11133" i="1"/>
  <c r="I11132" i="1"/>
  <c r="I11131" i="1"/>
  <c r="I11130" i="1"/>
  <c r="I11129" i="1"/>
  <c r="I11128" i="1"/>
  <c r="I11127" i="1"/>
  <c r="I11126" i="1"/>
  <c r="I11125" i="1"/>
  <c r="I11124" i="1"/>
  <c r="I11123" i="1"/>
  <c r="I11122" i="1"/>
  <c r="I11121" i="1"/>
  <c r="I11120" i="1"/>
  <c r="I11119" i="1"/>
  <c r="I11118" i="1"/>
  <c r="I11117" i="1"/>
  <c r="I11116" i="1"/>
  <c r="I11115" i="1"/>
  <c r="I11114" i="1"/>
  <c r="I11113" i="1"/>
  <c r="I11112" i="1"/>
  <c r="I11111" i="1"/>
  <c r="I11110" i="1"/>
  <c r="I11109" i="1"/>
  <c r="I11108" i="1"/>
  <c r="I11107" i="1"/>
  <c r="I11106" i="1"/>
  <c r="I11105" i="1"/>
  <c r="I11104" i="1"/>
  <c r="I11103" i="1"/>
  <c r="I11102" i="1"/>
  <c r="I11101" i="1"/>
  <c r="I11100" i="1"/>
  <c r="I11099" i="1"/>
  <c r="I11098" i="1"/>
  <c r="I11097" i="1"/>
  <c r="I11096" i="1"/>
  <c r="I11095" i="1"/>
  <c r="I11094" i="1"/>
  <c r="I11093" i="1"/>
  <c r="I11092" i="1"/>
  <c r="I11091" i="1"/>
  <c r="I11090" i="1"/>
  <c r="I11089" i="1"/>
  <c r="I11088" i="1"/>
  <c r="I11087" i="1"/>
  <c r="I11086" i="1"/>
  <c r="I11085" i="1"/>
  <c r="I11084" i="1"/>
  <c r="I11083" i="1"/>
  <c r="I11082" i="1"/>
  <c r="I11081" i="1"/>
  <c r="I11080" i="1"/>
  <c r="I11079" i="1"/>
  <c r="I11078" i="1"/>
  <c r="I11077" i="1"/>
  <c r="I11076" i="1"/>
  <c r="I11075" i="1"/>
  <c r="I11074" i="1"/>
  <c r="I11073" i="1"/>
  <c r="I11072" i="1"/>
  <c r="I11071" i="1"/>
  <c r="I11070" i="1"/>
  <c r="I11069" i="1"/>
  <c r="I11068" i="1"/>
  <c r="I11067" i="1"/>
  <c r="I11066" i="1"/>
  <c r="I11065" i="1"/>
  <c r="I11064" i="1"/>
  <c r="I11063" i="1"/>
  <c r="I11062" i="1"/>
  <c r="I11061" i="1"/>
  <c r="I11060" i="1"/>
  <c r="I11059" i="1"/>
  <c r="I11058" i="1"/>
  <c r="I11057" i="1"/>
  <c r="I11056" i="1"/>
  <c r="I11055" i="1"/>
  <c r="I11054" i="1"/>
  <c r="I11053" i="1"/>
  <c r="I11052" i="1"/>
  <c r="I11051" i="1"/>
  <c r="I11050" i="1"/>
  <c r="I11049" i="1"/>
  <c r="I11048" i="1"/>
  <c r="I11047" i="1"/>
  <c r="I11046" i="1"/>
  <c r="I11045" i="1"/>
  <c r="I11044" i="1"/>
  <c r="I11043" i="1"/>
  <c r="I11042" i="1"/>
  <c r="I11041" i="1"/>
  <c r="I11040" i="1"/>
  <c r="I11039" i="1"/>
  <c r="I11038" i="1"/>
  <c r="I11037" i="1"/>
  <c r="I11036" i="1"/>
  <c r="I11035" i="1"/>
  <c r="I11034" i="1"/>
  <c r="I11033" i="1"/>
  <c r="I11032" i="1"/>
  <c r="I11031" i="1"/>
  <c r="I11030" i="1"/>
  <c r="I11029" i="1"/>
  <c r="I11028" i="1"/>
  <c r="I11027" i="1"/>
  <c r="I11026" i="1"/>
  <c r="I11025" i="1"/>
  <c r="I11024" i="1"/>
  <c r="I11023" i="1"/>
  <c r="I11022" i="1"/>
  <c r="I11021" i="1"/>
  <c r="I11020" i="1"/>
  <c r="I11019" i="1"/>
  <c r="I11018" i="1"/>
  <c r="I11017" i="1"/>
  <c r="I11016" i="1"/>
  <c r="I11015" i="1"/>
  <c r="I11014" i="1"/>
  <c r="I11013" i="1"/>
  <c r="I11012" i="1"/>
  <c r="I11011" i="1"/>
  <c r="I11010" i="1"/>
  <c r="I11009" i="1"/>
  <c r="I11008" i="1"/>
  <c r="I11007" i="1"/>
  <c r="I11006" i="1"/>
  <c r="I11005" i="1"/>
  <c r="I11004" i="1"/>
  <c r="I11003" i="1"/>
  <c r="I11002" i="1"/>
  <c r="I11001" i="1"/>
  <c r="I11000" i="1"/>
  <c r="I10999" i="1"/>
  <c r="I10998" i="1"/>
  <c r="I10997" i="1"/>
  <c r="I10996" i="1"/>
  <c r="I10995" i="1"/>
  <c r="I10994" i="1"/>
  <c r="I10993" i="1"/>
  <c r="I10992" i="1"/>
  <c r="I10991" i="1"/>
  <c r="I10990" i="1"/>
  <c r="I10989" i="1"/>
  <c r="I10988" i="1"/>
  <c r="I10987" i="1"/>
  <c r="I10986" i="1"/>
  <c r="I10985" i="1"/>
  <c r="I10984" i="1"/>
  <c r="I10983" i="1"/>
  <c r="I10982" i="1"/>
  <c r="I10981" i="1"/>
  <c r="I10980" i="1"/>
  <c r="I10979" i="1"/>
  <c r="I10978" i="1"/>
  <c r="I10977" i="1"/>
  <c r="I10976" i="1"/>
  <c r="I10975" i="1"/>
  <c r="I10974" i="1"/>
  <c r="I10973" i="1"/>
  <c r="I10972" i="1"/>
  <c r="I10971" i="1"/>
  <c r="I10970" i="1"/>
  <c r="I10969" i="1"/>
  <c r="I10968" i="1"/>
  <c r="I10967" i="1"/>
  <c r="I10966" i="1"/>
  <c r="I10965" i="1"/>
  <c r="I10964" i="1"/>
  <c r="I10963" i="1"/>
  <c r="I10962" i="1"/>
  <c r="I10961" i="1"/>
  <c r="I10960" i="1"/>
  <c r="I10959" i="1"/>
  <c r="I10958" i="1"/>
  <c r="I10957" i="1"/>
  <c r="I10956" i="1"/>
  <c r="I10955" i="1"/>
  <c r="I10954" i="1"/>
  <c r="I10953" i="1"/>
  <c r="I10952" i="1"/>
  <c r="I10951" i="1"/>
  <c r="I10950" i="1"/>
  <c r="I10949" i="1"/>
  <c r="I10948" i="1"/>
  <c r="I10947" i="1"/>
  <c r="I10946" i="1"/>
  <c r="I10945" i="1"/>
  <c r="I10944" i="1"/>
  <c r="I10943" i="1"/>
  <c r="I10942" i="1"/>
  <c r="I10941" i="1"/>
  <c r="I10940" i="1"/>
  <c r="I10939" i="1"/>
  <c r="I10938" i="1"/>
  <c r="I10937" i="1"/>
  <c r="I10936" i="1"/>
  <c r="I10935" i="1"/>
  <c r="I10934" i="1"/>
  <c r="I10933" i="1"/>
  <c r="I10932" i="1"/>
  <c r="I10931" i="1"/>
  <c r="I10930" i="1"/>
  <c r="I10929" i="1"/>
  <c r="I10928" i="1"/>
  <c r="I10927" i="1"/>
  <c r="I10926" i="1"/>
  <c r="I10925" i="1"/>
  <c r="I10924" i="1"/>
  <c r="I10923" i="1"/>
  <c r="I10922" i="1"/>
  <c r="I10921" i="1"/>
  <c r="I10920" i="1"/>
  <c r="I10919" i="1"/>
  <c r="I10918" i="1"/>
  <c r="I10917" i="1"/>
  <c r="I10916" i="1"/>
  <c r="I10915" i="1"/>
  <c r="I10914" i="1"/>
  <c r="I10913" i="1"/>
  <c r="I10912" i="1"/>
  <c r="I10911" i="1"/>
  <c r="I10910" i="1"/>
  <c r="I10909" i="1"/>
  <c r="I10908" i="1"/>
  <c r="I10907" i="1"/>
  <c r="I10906" i="1"/>
  <c r="I10905" i="1"/>
  <c r="I10904" i="1"/>
  <c r="I10903" i="1"/>
  <c r="I10902" i="1"/>
  <c r="I10901" i="1"/>
  <c r="I10900" i="1"/>
  <c r="I10899" i="1"/>
  <c r="I10898" i="1"/>
  <c r="I10897" i="1"/>
  <c r="I10896" i="1"/>
  <c r="I10895" i="1"/>
  <c r="I10894" i="1"/>
  <c r="I10893" i="1"/>
  <c r="I10892" i="1"/>
  <c r="I10891" i="1"/>
  <c r="I10890" i="1"/>
  <c r="I10889" i="1"/>
  <c r="I10888" i="1"/>
  <c r="I10887" i="1"/>
  <c r="I10886" i="1"/>
  <c r="I10885" i="1"/>
  <c r="I10884" i="1"/>
  <c r="I10883" i="1"/>
  <c r="I10882" i="1"/>
  <c r="I10881" i="1"/>
  <c r="I10880" i="1"/>
  <c r="I10879" i="1"/>
  <c r="I10878" i="1"/>
  <c r="I10877" i="1"/>
  <c r="I10876" i="1"/>
  <c r="I10875" i="1"/>
  <c r="I10874" i="1"/>
  <c r="I10873" i="1"/>
  <c r="I10872" i="1"/>
  <c r="I10871" i="1"/>
  <c r="I10870" i="1"/>
  <c r="I10869" i="1"/>
  <c r="I10868" i="1"/>
  <c r="I10867" i="1"/>
  <c r="I10866" i="1"/>
  <c r="I10865" i="1"/>
  <c r="I10864" i="1"/>
  <c r="I10863" i="1"/>
  <c r="I10862" i="1"/>
  <c r="I10861" i="1"/>
  <c r="I10860" i="1"/>
  <c r="I10859" i="1"/>
  <c r="I10858" i="1"/>
  <c r="I10857" i="1"/>
  <c r="I10856" i="1"/>
  <c r="I10855" i="1"/>
  <c r="I10854" i="1"/>
  <c r="I10853" i="1"/>
  <c r="I10852" i="1"/>
  <c r="I10851" i="1"/>
  <c r="I10850" i="1"/>
  <c r="I10849" i="1"/>
  <c r="I10848" i="1"/>
  <c r="I10847" i="1"/>
  <c r="I10846" i="1"/>
  <c r="I10845" i="1"/>
  <c r="I10844" i="1"/>
  <c r="I10843" i="1"/>
  <c r="I10842" i="1"/>
  <c r="I10841" i="1"/>
  <c r="I10840" i="1"/>
  <c r="I10839" i="1"/>
  <c r="I10838" i="1"/>
  <c r="I10837" i="1"/>
  <c r="I10836" i="1"/>
  <c r="I10835" i="1"/>
  <c r="I10834" i="1"/>
  <c r="I10833" i="1"/>
  <c r="I10832" i="1"/>
  <c r="I10831" i="1"/>
  <c r="I10830" i="1"/>
  <c r="I10829" i="1"/>
  <c r="I10828" i="1"/>
  <c r="I10827" i="1"/>
  <c r="I10826" i="1"/>
  <c r="I10825" i="1"/>
  <c r="I10824" i="1"/>
  <c r="I10823" i="1"/>
  <c r="I10822" i="1"/>
  <c r="I10821" i="1"/>
  <c r="I10820" i="1"/>
  <c r="I10819" i="1"/>
  <c r="I10818" i="1"/>
  <c r="I10817" i="1"/>
  <c r="I10816" i="1"/>
  <c r="I10815" i="1"/>
  <c r="I10814" i="1"/>
  <c r="I10813" i="1"/>
  <c r="I10812" i="1"/>
  <c r="I10811" i="1"/>
  <c r="I10810" i="1"/>
  <c r="I10809" i="1"/>
  <c r="I10808" i="1"/>
  <c r="I10807" i="1"/>
  <c r="I10806" i="1"/>
  <c r="I10805" i="1"/>
  <c r="I10804" i="1"/>
  <c r="I10803" i="1"/>
  <c r="I10802" i="1"/>
  <c r="I10801" i="1"/>
  <c r="I10800" i="1"/>
  <c r="I10799" i="1"/>
  <c r="I10798" i="1"/>
  <c r="I10797" i="1"/>
  <c r="I10796" i="1"/>
  <c r="I10795" i="1"/>
  <c r="I10794" i="1"/>
  <c r="I10793" i="1"/>
  <c r="I10792" i="1"/>
  <c r="I10791" i="1"/>
  <c r="I10790" i="1"/>
  <c r="I10789" i="1"/>
  <c r="I10788" i="1"/>
  <c r="I10787" i="1"/>
  <c r="I10786" i="1"/>
  <c r="I10785" i="1"/>
  <c r="I10784" i="1"/>
  <c r="I10783" i="1"/>
  <c r="I10782" i="1"/>
  <c r="I10781" i="1"/>
  <c r="I10780" i="1"/>
  <c r="I10779" i="1"/>
  <c r="I10778" i="1"/>
  <c r="I10777" i="1"/>
  <c r="I10776" i="1"/>
  <c r="I10775" i="1"/>
  <c r="I10774" i="1"/>
  <c r="I10773" i="1"/>
  <c r="I10772" i="1"/>
  <c r="I10771" i="1"/>
  <c r="I10770" i="1"/>
  <c r="I10769" i="1"/>
  <c r="I10768" i="1"/>
  <c r="I10767" i="1"/>
  <c r="I10766" i="1"/>
  <c r="I10765" i="1"/>
  <c r="I10764" i="1"/>
  <c r="I10763" i="1"/>
  <c r="I10762" i="1"/>
  <c r="I10761" i="1"/>
  <c r="I10760" i="1"/>
  <c r="I10759" i="1"/>
  <c r="I10758" i="1"/>
  <c r="I10757" i="1"/>
  <c r="I10756" i="1"/>
  <c r="I10755" i="1"/>
  <c r="I10754" i="1"/>
  <c r="I10753" i="1"/>
  <c r="I10752" i="1"/>
  <c r="I10751" i="1"/>
  <c r="I10750" i="1"/>
  <c r="I10749" i="1"/>
  <c r="I10748" i="1"/>
  <c r="I10747" i="1"/>
  <c r="I10746" i="1"/>
  <c r="I10745" i="1"/>
  <c r="I10744" i="1"/>
  <c r="I10743" i="1"/>
  <c r="I10742" i="1"/>
  <c r="I10741" i="1"/>
  <c r="I10740" i="1"/>
  <c r="I10739" i="1"/>
  <c r="I10738" i="1"/>
  <c r="I10737" i="1"/>
  <c r="I10736" i="1"/>
  <c r="I10735" i="1"/>
  <c r="I10734" i="1"/>
  <c r="I10733" i="1"/>
  <c r="I10732" i="1"/>
  <c r="I10731" i="1"/>
  <c r="I10730" i="1"/>
  <c r="I10729" i="1"/>
  <c r="I10728" i="1"/>
  <c r="I10727" i="1"/>
  <c r="I10726" i="1"/>
  <c r="I10725" i="1"/>
  <c r="I10724" i="1"/>
  <c r="I10723" i="1"/>
  <c r="I10722" i="1"/>
  <c r="I10721" i="1"/>
  <c r="I10720" i="1"/>
  <c r="I10719" i="1"/>
  <c r="I10718" i="1"/>
  <c r="I10717" i="1"/>
  <c r="I10716" i="1"/>
  <c r="I10715" i="1"/>
  <c r="I10714" i="1"/>
  <c r="I10713" i="1"/>
  <c r="I10712" i="1"/>
  <c r="I10711" i="1"/>
  <c r="I10710" i="1"/>
  <c r="I10709" i="1"/>
  <c r="I10708" i="1"/>
  <c r="I10707" i="1"/>
  <c r="I10706" i="1"/>
  <c r="I10705" i="1"/>
  <c r="I10704" i="1"/>
  <c r="I10703" i="1"/>
  <c r="I10702" i="1"/>
  <c r="I10701" i="1"/>
  <c r="I10700" i="1"/>
  <c r="I10699" i="1"/>
  <c r="I10698" i="1"/>
  <c r="I10697" i="1"/>
  <c r="I10696" i="1"/>
  <c r="I10695" i="1"/>
  <c r="I10694" i="1"/>
  <c r="I10693" i="1"/>
  <c r="I10692" i="1"/>
  <c r="I10691" i="1"/>
  <c r="I10690" i="1"/>
  <c r="I10689" i="1"/>
  <c r="I10688" i="1"/>
  <c r="I10687" i="1"/>
  <c r="I10686" i="1"/>
  <c r="I10685" i="1"/>
  <c r="I10684" i="1"/>
  <c r="I10683" i="1"/>
  <c r="I10682" i="1"/>
  <c r="I10681" i="1"/>
  <c r="I10680" i="1"/>
  <c r="I10679" i="1"/>
  <c r="I10678" i="1"/>
  <c r="I10677" i="1"/>
  <c r="I10676" i="1"/>
  <c r="I10675" i="1"/>
  <c r="I10674" i="1"/>
  <c r="I10673" i="1"/>
  <c r="I10672" i="1"/>
  <c r="I10671" i="1"/>
  <c r="I10670" i="1"/>
  <c r="I10669" i="1"/>
  <c r="I10668" i="1"/>
  <c r="I10667" i="1"/>
  <c r="I10666" i="1"/>
  <c r="I10665" i="1"/>
  <c r="I10664" i="1"/>
  <c r="I10663" i="1"/>
  <c r="I10662" i="1"/>
  <c r="I10661" i="1"/>
  <c r="I10660" i="1"/>
  <c r="I10659" i="1"/>
  <c r="I10658" i="1"/>
  <c r="I10657" i="1"/>
  <c r="I10656" i="1"/>
  <c r="I10655" i="1"/>
  <c r="I10654" i="1"/>
  <c r="I10653" i="1"/>
  <c r="I10652" i="1"/>
  <c r="I10651" i="1"/>
  <c r="I10650" i="1"/>
  <c r="I10649" i="1"/>
  <c r="I10648" i="1"/>
  <c r="I10647" i="1"/>
  <c r="I10646" i="1"/>
  <c r="I10645" i="1"/>
  <c r="I10644" i="1"/>
  <c r="I10643" i="1"/>
  <c r="I10642" i="1"/>
  <c r="I10641" i="1"/>
  <c r="I10640" i="1"/>
  <c r="I10639" i="1"/>
  <c r="I10638" i="1"/>
  <c r="I10637" i="1"/>
  <c r="I10636" i="1"/>
  <c r="I10635" i="1"/>
  <c r="I10634" i="1"/>
  <c r="I10633" i="1"/>
  <c r="I10632" i="1"/>
  <c r="I10631" i="1"/>
  <c r="I10630" i="1"/>
  <c r="I10629" i="1"/>
  <c r="I10628" i="1"/>
  <c r="I10627" i="1"/>
  <c r="I10626" i="1"/>
  <c r="I10625" i="1"/>
  <c r="I10624" i="1"/>
  <c r="I10623" i="1"/>
  <c r="I10622" i="1"/>
  <c r="I10621" i="1"/>
  <c r="I10620" i="1"/>
  <c r="I10619" i="1"/>
  <c r="I10618" i="1"/>
  <c r="I10617" i="1"/>
  <c r="I10616" i="1"/>
  <c r="I10615" i="1"/>
  <c r="I10614" i="1"/>
  <c r="I10613" i="1"/>
  <c r="I10612" i="1"/>
  <c r="I10611" i="1"/>
  <c r="I10610" i="1"/>
  <c r="I10609" i="1"/>
  <c r="I10608" i="1"/>
  <c r="I10607" i="1"/>
  <c r="I10606" i="1"/>
  <c r="I10605" i="1"/>
  <c r="I10604" i="1"/>
  <c r="I10603" i="1"/>
  <c r="I10602" i="1"/>
  <c r="I10601" i="1"/>
  <c r="I10600" i="1"/>
  <c r="I10599" i="1"/>
  <c r="I10598" i="1"/>
  <c r="I10597" i="1"/>
  <c r="I10596" i="1"/>
  <c r="I10595" i="1"/>
  <c r="I10594" i="1"/>
  <c r="I10593" i="1"/>
  <c r="I10592" i="1"/>
  <c r="I10591" i="1"/>
  <c r="I10590" i="1"/>
  <c r="I10589" i="1"/>
  <c r="I10588" i="1"/>
  <c r="I10587" i="1"/>
  <c r="I10586" i="1"/>
  <c r="I10585" i="1"/>
  <c r="I10584" i="1"/>
  <c r="I10583" i="1"/>
  <c r="I10582" i="1"/>
  <c r="I10581" i="1"/>
  <c r="I10580" i="1"/>
  <c r="I10579" i="1"/>
  <c r="I10578" i="1"/>
  <c r="I10577" i="1"/>
  <c r="I10576" i="1"/>
  <c r="I10575" i="1"/>
  <c r="I10574" i="1"/>
  <c r="I10573" i="1"/>
  <c r="I10572" i="1"/>
  <c r="I10571" i="1"/>
  <c r="I10570" i="1"/>
  <c r="I10569" i="1"/>
  <c r="I10568" i="1"/>
  <c r="I10567" i="1"/>
  <c r="I10566" i="1"/>
  <c r="I10565" i="1"/>
  <c r="I10564" i="1"/>
  <c r="I10563" i="1"/>
  <c r="I10562" i="1"/>
  <c r="I10561" i="1"/>
  <c r="I10560" i="1"/>
  <c r="I10559" i="1"/>
  <c r="I10558" i="1"/>
  <c r="I10557" i="1"/>
  <c r="I10556" i="1"/>
  <c r="I10555" i="1"/>
  <c r="I10554" i="1"/>
  <c r="I10553" i="1"/>
  <c r="I10552" i="1"/>
  <c r="I10551" i="1"/>
  <c r="I10550" i="1"/>
  <c r="I10549" i="1"/>
  <c r="I10548" i="1"/>
  <c r="I10547" i="1"/>
  <c r="I10546" i="1"/>
  <c r="I10545" i="1"/>
  <c r="I10544" i="1"/>
  <c r="I10543" i="1"/>
  <c r="I10542" i="1"/>
  <c r="I10541" i="1"/>
  <c r="I10540" i="1"/>
  <c r="I10539" i="1"/>
  <c r="I10538" i="1"/>
  <c r="I10537" i="1"/>
  <c r="I10536" i="1"/>
  <c r="I10535" i="1"/>
  <c r="I10534" i="1"/>
  <c r="I10533" i="1"/>
  <c r="I10532" i="1"/>
  <c r="I10531" i="1"/>
  <c r="I10530" i="1"/>
  <c r="I10529" i="1"/>
  <c r="I10528" i="1"/>
  <c r="I10527" i="1"/>
  <c r="I10526" i="1"/>
  <c r="I10525" i="1"/>
  <c r="I10524" i="1"/>
  <c r="I10523" i="1"/>
  <c r="I10522" i="1"/>
  <c r="I10521" i="1"/>
  <c r="I10520" i="1"/>
  <c r="I10519" i="1"/>
  <c r="I10518" i="1"/>
  <c r="I10517" i="1"/>
  <c r="I10516" i="1"/>
  <c r="I10515" i="1"/>
  <c r="I10514" i="1"/>
  <c r="I10513" i="1"/>
  <c r="I10512" i="1"/>
  <c r="I10511" i="1"/>
  <c r="I10510" i="1"/>
  <c r="I10509" i="1"/>
  <c r="I10508" i="1"/>
  <c r="I10507" i="1"/>
  <c r="I10506" i="1"/>
  <c r="I10505" i="1"/>
  <c r="I10504" i="1"/>
  <c r="I10503" i="1"/>
  <c r="I10502" i="1"/>
  <c r="I10501" i="1"/>
  <c r="I10500" i="1"/>
  <c r="I10499" i="1"/>
  <c r="I10498" i="1"/>
  <c r="I10497" i="1"/>
  <c r="I10496" i="1"/>
  <c r="I10495" i="1"/>
  <c r="I10494" i="1"/>
  <c r="I10493" i="1"/>
  <c r="I10492" i="1"/>
  <c r="I10491" i="1"/>
  <c r="I10490" i="1"/>
  <c r="I10489" i="1"/>
  <c r="I10488" i="1"/>
  <c r="I10487" i="1"/>
  <c r="I10486" i="1"/>
  <c r="I10485" i="1"/>
  <c r="I10484" i="1"/>
  <c r="I10483" i="1"/>
  <c r="I10482" i="1"/>
  <c r="I10481" i="1"/>
  <c r="I10480" i="1"/>
  <c r="I10479" i="1"/>
  <c r="I10478" i="1"/>
  <c r="I10477" i="1"/>
  <c r="I10476" i="1"/>
  <c r="I10475" i="1"/>
  <c r="I10474" i="1"/>
  <c r="I10473" i="1"/>
  <c r="I10472" i="1"/>
  <c r="I10471" i="1"/>
  <c r="I10470" i="1"/>
  <c r="I10469" i="1"/>
  <c r="I10468" i="1"/>
  <c r="I10467" i="1"/>
  <c r="I10466" i="1"/>
  <c r="I10465" i="1"/>
  <c r="I10464" i="1"/>
  <c r="I10463" i="1"/>
  <c r="I10462" i="1"/>
  <c r="I10461" i="1"/>
  <c r="I10460" i="1"/>
  <c r="I10459" i="1"/>
  <c r="I10458" i="1"/>
  <c r="I10457" i="1"/>
  <c r="I10456" i="1"/>
  <c r="I10455" i="1"/>
  <c r="I10454" i="1"/>
  <c r="I10453" i="1"/>
  <c r="I10452" i="1"/>
  <c r="I10451" i="1"/>
  <c r="I10450" i="1"/>
  <c r="I10449" i="1"/>
  <c r="I10448" i="1"/>
  <c r="I10447" i="1"/>
  <c r="I10446" i="1"/>
  <c r="I10445" i="1"/>
  <c r="I10444" i="1"/>
  <c r="I10443" i="1"/>
  <c r="I10442" i="1"/>
  <c r="I10441" i="1"/>
  <c r="I10440" i="1"/>
  <c r="I10439" i="1"/>
  <c r="I10438" i="1"/>
  <c r="I10437" i="1"/>
  <c r="I10436" i="1"/>
  <c r="I10435" i="1"/>
  <c r="I10434" i="1"/>
  <c r="I10433" i="1"/>
  <c r="I10432" i="1"/>
  <c r="I10431" i="1"/>
  <c r="I10430" i="1"/>
  <c r="I10429" i="1"/>
  <c r="I10428" i="1"/>
  <c r="I10427" i="1"/>
  <c r="I10426" i="1"/>
  <c r="I10425" i="1"/>
  <c r="I10424" i="1"/>
  <c r="I10423" i="1"/>
  <c r="I10422" i="1"/>
  <c r="I10421" i="1"/>
  <c r="I10420" i="1"/>
  <c r="I10419" i="1"/>
  <c r="I10418" i="1"/>
  <c r="I10417" i="1"/>
  <c r="I10416" i="1"/>
  <c r="I10415" i="1"/>
  <c r="I10414" i="1"/>
  <c r="I10413" i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399" i="1"/>
  <c r="I10398" i="1"/>
  <c r="I10397" i="1"/>
  <c r="I10396" i="1"/>
  <c r="I10395" i="1"/>
  <c r="I10394" i="1"/>
  <c r="I10393" i="1"/>
  <c r="I10392" i="1"/>
  <c r="I10391" i="1"/>
  <c r="I10390" i="1"/>
  <c r="I10389" i="1"/>
  <c r="I10388" i="1"/>
  <c r="I10387" i="1"/>
  <c r="I10386" i="1"/>
  <c r="I10385" i="1"/>
  <c r="I10384" i="1"/>
  <c r="I10383" i="1"/>
  <c r="I10382" i="1"/>
  <c r="I10381" i="1"/>
  <c r="I10380" i="1"/>
  <c r="I10379" i="1"/>
  <c r="I10378" i="1"/>
  <c r="I10377" i="1"/>
  <c r="I10376" i="1"/>
  <c r="I10375" i="1"/>
  <c r="I10374" i="1"/>
  <c r="I10373" i="1"/>
  <c r="I10372" i="1"/>
  <c r="I10371" i="1"/>
  <c r="I10370" i="1"/>
  <c r="I10369" i="1"/>
  <c r="I10368" i="1"/>
  <c r="I10367" i="1"/>
  <c r="I10366" i="1"/>
  <c r="I10365" i="1"/>
  <c r="I10364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5" i="1"/>
  <c r="I10334" i="1"/>
  <c r="I10333" i="1"/>
  <c r="I10332" i="1"/>
  <c r="I10331" i="1"/>
  <c r="I10330" i="1"/>
  <c r="I10329" i="1"/>
  <c r="I10328" i="1"/>
  <c r="I10327" i="1"/>
  <c r="I10326" i="1"/>
  <c r="I10325" i="1"/>
  <c r="I10324" i="1"/>
  <c r="I10323" i="1"/>
  <c r="I10322" i="1"/>
  <c r="I10321" i="1"/>
  <c r="I10320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8" i="1"/>
  <c r="I10307" i="1"/>
  <c r="I10306" i="1"/>
  <c r="I10305" i="1"/>
  <c r="I10304" i="1"/>
  <c r="I10303" i="1"/>
  <c r="I10302" i="1"/>
  <c r="I10301" i="1"/>
  <c r="I10300" i="1"/>
  <c r="I10299" i="1"/>
  <c r="I10298" i="1"/>
  <c r="I10297" i="1"/>
  <c r="I10296" i="1"/>
  <c r="I10295" i="1"/>
  <c r="I10294" i="1"/>
  <c r="I10293" i="1"/>
  <c r="I10292" i="1"/>
  <c r="I10291" i="1"/>
  <c r="I10290" i="1"/>
  <c r="I10289" i="1"/>
  <c r="I10288" i="1"/>
  <c r="I10287" i="1"/>
  <c r="I10286" i="1"/>
  <c r="I10285" i="1"/>
  <c r="I10284" i="1"/>
  <c r="I10283" i="1"/>
  <c r="I10282" i="1"/>
  <c r="I10281" i="1"/>
  <c r="I10280" i="1"/>
  <c r="I10279" i="1"/>
  <c r="I10278" i="1"/>
  <c r="I10277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10236" i="1"/>
  <c r="I10235" i="1"/>
  <c r="I10234" i="1"/>
  <c r="I10233" i="1"/>
  <c r="I10232" i="1"/>
  <c r="I10231" i="1"/>
  <c r="I10230" i="1"/>
  <c r="I10229" i="1"/>
  <c r="I10228" i="1"/>
  <c r="I10227" i="1"/>
  <c r="I10226" i="1"/>
  <c r="I10225" i="1"/>
  <c r="I10224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203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5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1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6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062" i="1"/>
  <c r="I10061" i="1"/>
  <c r="I10060" i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R17" i="1"/>
  <c r="I17" i="1"/>
  <c r="R16" i="1"/>
  <c r="I16" i="1"/>
  <c r="R15" i="1"/>
  <c r="I15" i="1"/>
  <c r="R14" i="1"/>
  <c r="I14" i="1"/>
  <c r="R13" i="1"/>
  <c r="I13" i="1"/>
  <c r="R12" i="1"/>
  <c r="I12" i="1"/>
  <c r="R11" i="1"/>
  <c r="I11" i="1"/>
  <c r="R10" i="1"/>
  <c r="I10" i="1"/>
  <c r="R9" i="1"/>
  <c r="I9" i="1"/>
  <c r="R8" i="1"/>
  <c r="I8" i="1"/>
  <c r="R7" i="1"/>
  <c r="I7" i="1"/>
  <c r="R6" i="1"/>
  <c r="I6" i="1"/>
  <c r="R5" i="1"/>
  <c r="I5" i="1"/>
  <c r="R4" i="1"/>
  <c r="I4" i="1"/>
  <c r="R3" i="1"/>
  <c r="I3" i="1"/>
</calcChain>
</file>

<file path=xl/sharedStrings.xml><?xml version="1.0" encoding="utf-8"?>
<sst xmlns="http://schemas.openxmlformats.org/spreadsheetml/2006/main" count="61399" uniqueCount="199">
  <si>
    <t>Geography</t>
  </si>
  <si>
    <t>Product</t>
  </si>
  <si>
    <t>Time</t>
  </si>
  <si>
    <t>Dollar Sales</t>
  </si>
  <si>
    <t>Unit Sales</t>
  </si>
  <si>
    <t>SKU</t>
  </si>
  <si>
    <t>SKU Legend</t>
  </si>
  <si>
    <t>Circle K Florida-RMA - Conv</t>
  </si>
  <si>
    <t>CIGARETTES</t>
  </si>
  <si>
    <t>4 Weeks Ending 01-31-16</t>
  </si>
  <si>
    <t>JUUL-ELECTRONIC SMOKING DEVICES</t>
  </si>
  <si>
    <t>JUUL Total</t>
  </si>
  <si>
    <t>4 Weeks Ending 02-28-16</t>
  </si>
  <si>
    <t>Cigarettes Total</t>
  </si>
  <si>
    <t>4 Weeks Ending 03-27-16</t>
  </si>
  <si>
    <t>ELECTRONIC SMOKING DEVICES</t>
  </si>
  <si>
    <t>E-Cigs Total</t>
  </si>
  <si>
    <t>4 Weeks Ending 04-24-16</t>
  </si>
  <si>
    <t>JUUL ELCTRNC SMKNG ACSRY MIINT DISPOSABLE 4 CT - 0819913011401</t>
  </si>
  <si>
    <t>JUUL Refill Kits</t>
  </si>
  <si>
    <t>4 Weeks Ending 05-22-16</t>
  </si>
  <si>
    <t>JUUL ELCTRNC SMKNG ACSRY BRUULE DISPOSABLE 4 CT - 0819913011381</t>
  </si>
  <si>
    <t>4 Weeks Ending 06-19-16</t>
  </si>
  <si>
    <t>JUUL ELCTRNC SMKNG ACSRY FRUUT DISPOSABLE 4 CT - 0819913011391</t>
  </si>
  <si>
    <t>4 Weeks Ending 07-17-16</t>
  </si>
  <si>
    <t>JUUL ELCTRNC SMKNG ACSRY MANGO DISPOSABLE 4 CT - 0819913012441</t>
  </si>
  <si>
    <t>4 Weeks Ending 08-14-16</t>
  </si>
  <si>
    <t>JUUL ELCTRNC SMKNG ACSRY TABAAC DISPOSABLE 4 CT - 0819913011421</t>
  </si>
  <si>
    <t>4 Weeks Ending 09-11-16</t>
  </si>
  <si>
    <t>JUUL ELECTRONIC SMKNG DVC ELECTRONIC CIGRTT KT RECHARGEABLE 3 CT - 0819913011371</t>
  </si>
  <si>
    <t>JUUL Devices</t>
  </si>
  <si>
    <t>4 Weeks Ending 10-09-16</t>
  </si>
  <si>
    <t>JUUL ELECTRONIC SMKNG DVC ELECTRONIC CIGRTT KT RECHARGEABLE 2 CT - 0819913011581</t>
  </si>
  <si>
    <t>4 Weeks Ending 11-06-16</t>
  </si>
  <si>
    <t>JUUL ELCTRNC SMKNG ACSRY ASSORTED DISPOSABLE 4 CT - 0819913011411</t>
  </si>
  <si>
    <t>4 Weeks Ending 12-04-16</t>
  </si>
  <si>
    <t>JUUL ELCTRNC SMKNG ACSRY 1 CT - 0819913011561</t>
  </si>
  <si>
    <t>JUUL Accessories</t>
  </si>
  <si>
    <t>4 Weeks Ending 01-01-17</t>
  </si>
  <si>
    <t>JUUL ELCTRNC SMKNG ACSRY COOL CUCUMBER DISPOSABLE 4 CT - 0819913012471</t>
  </si>
  <si>
    <t>4 Weeks Ending 01-29-17</t>
  </si>
  <si>
    <t>JUUL ELCTRNC SMKNG ACSRY CLASSIC MENTHOL DISPOSABLE 4 CT - 0819913012591</t>
  </si>
  <si>
    <t>4 Weeks Ending 02-26-17</t>
  </si>
  <si>
    <t>JUUL ELCTRNC SMKNG ACSRY CLASSIC TOBACCO DISPOSABLE 4 CT - 0819913014141</t>
  </si>
  <si>
    <t>4 Weeks Ending 03-26-17</t>
  </si>
  <si>
    <t>4 Weeks Ending 04-23-17</t>
  </si>
  <si>
    <t>4 Weeks Ending 05-21-17</t>
  </si>
  <si>
    <t>4 Weeks Ending 06-18-17</t>
  </si>
  <si>
    <t>4 Weeks Ending 07-16-17</t>
  </si>
  <si>
    <t>4 Weeks Ending 08-13-17</t>
  </si>
  <si>
    <t>4 Weeks Ending 09-10-17</t>
  </si>
  <si>
    <t>4 Weeks Ending 10-08-17</t>
  </si>
  <si>
    <t>4 Weeks Ending 11-05-17</t>
  </si>
  <si>
    <t>4 Weeks Ending 12-03-17</t>
  </si>
  <si>
    <t>4 Weeks Ending 12-31-17</t>
  </si>
  <si>
    <t>4 Weeks Ending 01-28-18</t>
  </si>
  <si>
    <t>Circle K Florida-CRMA - Conv</t>
  </si>
  <si>
    <t>Circle K Gulf-RMA - Conv</t>
  </si>
  <si>
    <t>Circle K Gulf-CRMA - Conv</t>
  </si>
  <si>
    <t>Circle K Midwest-RMA - Conv</t>
  </si>
  <si>
    <t>Circle K Midwest-CRMA - Conv</t>
  </si>
  <si>
    <t>Circle K South Atlantic-RMA - Conv</t>
  </si>
  <si>
    <t>Circle K South Atlantic-CRMA - Conv</t>
  </si>
  <si>
    <t>Circle K Southeast-RMA - Conv</t>
  </si>
  <si>
    <t>Circle K Southeast-CRMA - Conv</t>
  </si>
  <si>
    <t>Circle K Southwest-RMA - Conv</t>
  </si>
  <si>
    <t>Circle K Southwest-CRMA - Conv</t>
  </si>
  <si>
    <t>Circle K - Circle K Great Lakes Total-RMA - Conv</t>
  </si>
  <si>
    <t>Circle K - Circle K Great Lakes Total-CRMA - Conv</t>
  </si>
  <si>
    <t>Circle K - Circle K Arizona Non-Metro-RMA - Conv</t>
  </si>
  <si>
    <t>Circle K - Circle K Heartland-RMA - Conv</t>
  </si>
  <si>
    <t>Circle K - Circle K Heartland-CRMA - Conv</t>
  </si>
  <si>
    <t>Circle K - Circle K Las Vegas, NV-RMA - Conv</t>
  </si>
  <si>
    <t>Circle K - Circle K Northeast-RMA - Conv</t>
  </si>
  <si>
    <t>Circle K - Circle K Northeast-CRMA - Conv</t>
  </si>
  <si>
    <t>Circle K - Circle K Phoenix, AZ Metro-RMA - Conv</t>
  </si>
  <si>
    <t>Circle K - Circle K Tucson, AZ-RMA - Conv</t>
  </si>
  <si>
    <t>Circle K - Circle K Western-RMA - Conv</t>
  </si>
  <si>
    <t>Circle K - Circle K Western-CRMA - Conv</t>
  </si>
  <si>
    <t>Allsup's-SRMA - Conv</t>
  </si>
  <si>
    <t>Arrow Mart-RMA - Conv</t>
  </si>
  <si>
    <t>BP Arizona-RMA - Conv</t>
  </si>
  <si>
    <t>BP Arizona-CRMA - Conv</t>
  </si>
  <si>
    <t>BP Central/South California-RMA - Conv</t>
  </si>
  <si>
    <t>BP Los Angeles, CA-RMA - Conv</t>
  </si>
  <si>
    <t>BP Los Angeles, CA-CRMA - Conv</t>
  </si>
  <si>
    <t>BP Nevada-RMA - Conv</t>
  </si>
  <si>
    <t>BP Nevada-CRMA - Conv</t>
  </si>
  <si>
    <t>BP Northern California-RMA - Conv</t>
  </si>
  <si>
    <t>BP Northern California-CRMA - Conv</t>
  </si>
  <si>
    <t>BP Pacific Northwest-RMA - Conv</t>
  </si>
  <si>
    <t>BP Pacific Northwest-CRMA - Conv</t>
  </si>
  <si>
    <t>CEFCO-SRMA - Conv</t>
  </si>
  <si>
    <t>Chevron California-CRMA - Conv</t>
  </si>
  <si>
    <t>Chevron California-SRMA - Conv</t>
  </si>
  <si>
    <t>CST Brands Arizona-RMA - Conv</t>
  </si>
  <si>
    <t>CST Brands Arizona-CRMA - Conv</t>
  </si>
  <si>
    <t>CST Brands Arkansas-RMA - Conv</t>
  </si>
  <si>
    <t>CST Brands Austin, TX-RMA - Conv</t>
  </si>
  <si>
    <t>CST Brands Central Texas-RMA - Conv</t>
  </si>
  <si>
    <t>CST Brands Colorado-RMA - Conv</t>
  </si>
  <si>
    <t>CST Brands Colorado-CRMA - Conv</t>
  </si>
  <si>
    <t>CST Brands Corpus Christi Texas Valley-RMA - Conv</t>
  </si>
  <si>
    <t>CST Brands Corpus Christi Texas Valley-CRMA - Conv</t>
  </si>
  <si>
    <t>CST Brands Dallas/Ft. Worth, TX-RMA - Conv</t>
  </si>
  <si>
    <t>CST Brands Dallas/Ft. Worth, TX-CRMA - Conv</t>
  </si>
  <si>
    <t>CST Brands Houston, TX-RMA - Conv</t>
  </si>
  <si>
    <t>CST Brands Houston, TX-CRMA - Conv</t>
  </si>
  <si>
    <t>CST Brands Louisiana-RMA - Conv</t>
  </si>
  <si>
    <t>CST Brands New Mexico/West Texas-RMA - Conv</t>
  </si>
  <si>
    <t>CST Brands Nice N Easy-RMA - Conv</t>
  </si>
  <si>
    <t>CST Brands Nice N Easy-CRMA - Conv</t>
  </si>
  <si>
    <t>CST Brands San Antonio, TX-RMA - Conv</t>
  </si>
  <si>
    <t>Cumberland Farms East-CRMA - Conv</t>
  </si>
  <si>
    <t>Cumberland Farms East-SRMA - Conv</t>
  </si>
  <si>
    <t>Cumberland Farms Florida-SRMA - Conv</t>
  </si>
  <si>
    <t>Daily's-RMA - Conv</t>
  </si>
  <si>
    <t>Duchess-SRMA - Conv</t>
  </si>
  <si>
    <t>E-Z Mart-SRMA - Conv</t>
  </si>
  <si>
    <t>Fas Mart-CRMA - Conv</t>
  </si>
  <si>
    <t>Fivestar-SRMA - Conv</t>
  </si>
  <si>
    <t>Flash Foods-SRMA - Conv</t>
  </si>
  <si>
    <t>Flash Market-SRMA - Conv</t>
  </si>
  <si>
    <t>Food Fast-SRMA - Conv</t>
  </si>
  <si>
    <t>Giant Eagle - GetGo-RMA - Conv</t>
  </si>
  <si>
    <t>GoMart-SRMA - Conv</t>
  </si>
  <si>
    <t>Golden Pantry-SRMA - Conv</t>
  </si>
  <si>
    <t>Hucks-SRMA - Conv</t>
  </si>
  <si>
    <t>Hy-Vee - Hy-Vee Gas-RMA - Conv</t>
  </si>
  <si>
    <t>Jacksons Food Stores-SRMA - Conv</t>
  </si>
  <si>
    <t>Kum &amp; Go Central-RMA - Conv</t>
  </si>
  <si>
    <t>Kum &amp; Go South-RMA - Conv</t>
  </si>
  <si>
    <t>Kum &amp; Go South-CRMA - Conv</t>
  </si>
  <si>
    <t>Kum &amp; Go West-RMA - Conv</t>
  </si>
  <si>
    <t>Kum &amp; Go West-CRMA - Conv</t>
  </si>
  <si>
    <t>Love's-SRMA - Conv</t>
  </si>
  <si>
    <t>MAPCO Discount Food Mart-SRMA - Conv</t>
  </si>
  <si>
    <t>MAPCO East Coast-SRMA - Conv</t>
  </si>
  <si>
    <t>MAPCO Favorite Market-SRMA - Conv</t>
  </si>
  <si>
    <t>MAPCO MAPCO Express-SRMA - Conv</t>
  </si>
  <si>
    <t>Mirabito-SRMA - Conv</t>
  </si>
  <si>
    <t>MotoMart-RMA - Conv</t>
  </si>
  <si>
    <t>Murphy Express-RMA - Conv</t>
  </si>
  <si>
    <t>Murphy Express-CRMA - Conv</t>
  </si>
  <si>
    <t>Murphy USA-RMA - Conv</t>
  </si>
  <si>
    <t>Murphy USA-CRMA - Conv</t>
  </si>
  <si>
    <t>NACS Region 1 - Conv</t>
  </si>
  <si>
    <t>NACS Region 2 - Conv</t>
  </si>
  <si>
    <t>NACS Region 3 - Conv</t>
  </si>
  <si>
    <t>NACS Region 4 - Conv</t>
  </si>
  <si>
    <t>NACS Region 5 - Conv</t>
  </si>
  <si>
    <t>NACS Region 6 - Conv</t>
  </si>
  <si>
    <t>Petroleum Marketing Group-SRMA - Conv</t>
  </si>
  <si>
    <t>Plaid Pantry-SRMA - Conv</t>
  </si>
  <si>
    <t>RaceTrac FL/Southern GA-RMA - Conv</t>
  </si>
  <si>
    <t>RaceTrac FL/Southern GA-CRMA - Conv</t>
  </si>
  <si>
    <t>RaceTrac Georgia-RMA - Conv</t>
  </si>
  <si>
    <t>RaceTrac Georgia-CRMA - Conv</t>
  </si>
  <si>
    <t>RaceTrac LA/MS-RMA - Conv</t>
  </si>
  <si>
    <t>RaceTrac LA/MS-CRMA - Conv</t>
  </si>
  <si>
    <t>RaceTrac Texas-RMA - Conv</t>
  </si>
  <si>
    <t>RaceTrac Texas-CRMA - Conv</t>
  </si>
  <si>
    <t>Royal Farms-SRMA - Conv</t>
  </si>
  <si>
    <t>Rutter's-SRMA - Conv</t>
  </si>
  <si>
    <t>QuickChek-SRMA - Conv</t>
  </si>
  <si>
    <t>Spinx-SRMA - Conv</t>
  </si>
  <si>
    <t>Sunoco TX/NM/OK-SRMA - Conv</t>
  </si>
  <si>
    <t>Timewise-RMA - Conv</t>
  </si>
  <si>
    <t>WAWA-SRMA - Conv</t>
  </si>
  <si>
    <t>Weigel's-SRMA - Conv</t>
  </si>
  <si>
    <t>Western Refining-SRMA - Conv</t>
  </si>
  <si>
    <t>BP Corp-RMA - Conv</t>
  </si>
  <si>
    <t>BP Corp-CRMA - Conv</t>
  </si>
  <si>
    <t>BP Northwest-RMA - Conv</t>
  </si>
  <si>
    <t>BP Northwest-CRMA - Conv</t>
  </si>
  <si>
    <t>BP Southwest-RMA - Conv</t>
  </si>
  <si>
    <t>BP Southwest-CRMA - Conv</t>
  </si>
  <si>
    <t>Chevron Corp-CRMA - Conv</t>
  </si>
  <si>
    <t>Chevron Corp-SRMA - Conv</t>
  </si>
  <si>
    <t>Circle K Corp-RMA - Conv</t>
  </si>
  <si>
    <t>Circle K Corp-CRMA - Conv</t>
  </si>
  <si>
    <t>Circle K - Circle K Arizona-RMA - Conv</t>
  </si>
  <si>
    <t>Circle K - Circle K Arizona-CRMA - Conv</t>
  </si>
  <si>
    <t>Circle K - Circle K Great Lakes-RMA - Conv</t>
  </si>
  <si>
    <t>Circle K - Circle K Great Lakes-CRMA - Conv</t>
  </si>
  <si>
    <t>CST Brands Corp-RMA - Conv</t>
  </si>
  <si>
    <t>CST Brands Corp-CRMA - Conv</t>
  </si>
  <si>
    <t>CST Brands Corp w/ Nice N Easy-RMA - Conv</t>
  </si>
  <si>
    <t>CST Brands Corp w/ Nice N Easy-CRMA - Conv</t>
  </si>
  <si>
    <t>Cumberland Farms Corp-CRMA - Conv</t>
  </si>
  <si>
    <t>Cumberland Farms Corp-SRMA - Conv</t>
  </si>
  <si>
    <t>Kum &amp; Go Corp-RMA - Conv</t>
  </si>
  <si>
    <t>Kum &amp; Go Corp-CRMA - Conv</t>
  </si>
  <si>
    <t>MAPCO Corp-SRMA - Conv</t>
  </si>
  <si>
    <t>Murphy Oil Total-RMA - Conv</t>
  </si>
  <si>
    <t>Murphy Oil Total-CRMA - Conv</t>
  </si>
  <si>
    <t>RaceTrac Corp-RMA - Conv</t>
  </si>
  <si>
    <t>RaceTrac Corp-CRMA - Conv</t>
  </si>
  <si>
    <t>Geography = mix of store chain 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</si>
</sst>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BUST&quot;;&quot;BUST&quot;;&quot;CHECK&quot;"/>
    <numFmt numFmtId="165" formatCode="\$#,##0"/>
    <numFmt numFmtId="168" formatCode="#,##0;\(#,##0\);&quot;–&quot;;@"/>
    <numFmt numFmtId="169" formatCode="[$$]#,##0;\([$$]#,##0\);&quot;–&quot;;@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165" fontId="1" fillId="0" borderId="3" xfId="0" applyNumberFormat="1" applyFont="1" applyBorder="1"/>
    <xf numFmtId="3" fontId="1" fillId="0" borderId="3" xfId="0" applyNumberFormat="1" applyFont="1" applyFill="1" applyBorder="1" applyAlignment="1" applyProtection="1"/>
    <xf numFmtId="0" fontId="1" fillId="0" borderId="4" xfId="0" applyFont="1" applyBorder="1" applyAlignment="1">
      <alignment horizontal="center"/>
    </xf>
    <xf numFmtId="168" fontId="1" fillId="0" borderId="3" xfId="0" applyNumberFormat="1" applyFont="1" applyBorder="1"/>
    <xf numFmtId="169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68" fontId="1" fillId="0" borderId="6" xfId="0" applyNumberFormat="1" applyFont="1" applyBorder="1"/>
    <xf numFmtId="169" fontId="1" fillId="0" borderId="7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165" fontId="1" fillId="0" borderId="0" xfId="0" applyNumberFormat="1" applyFont="1" applyBorder="1"/>
    <xf numFmtId="3" fontId="1" fillId="0" borderId="0" xfId="0" applyNumberFormat="1" applyFont="1" applyFill="1" applyBorder="1" applyAlignment="1" applyProtection="1"/>
    <xf numFmtId="0" fontId="1" fillId="0" borderId="9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7">
    <dxf>
      <font>
        <strike val="0"/>
        <outline val="0"/>
        <shadow val="0"/>
        <vertAlign val="baseline"/>
        <sz val="9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\$#,##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9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9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9"/>
        <color theme="1"/>
        <name val="Calibri"/>
        <scheme val="minor"/>
      </font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strike val="0"/>
        <outline val="0"/>
        <shadow val="0"/>
        <vertAlign val="baseline"/>
        <sz val="9"/>
        <color theme="1"/>
        <name val="Calibri"/>
        <scheme val="minor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2:I20455" totalsRowShown="0" headerRowDxfId="6">
  <autoFilter ref="D2:I20455"/>
  <tableColumns count="6">
    <tableColumn id="1" name="Geography" dataDxfId="5"/>
    <tableColumn id="2" name="Product" dataDxfId="4"/>
    <tableColumn id="3" name="Time" dataDxfId="3"/>
    <tableColumn id="4" name="Dollar Sales" dataDxfId="2"/>
    <tableColumn id="5" name="Unit Sales" dataDxfId="1"/>
    <tableColumn id="8" name="SKU" dataDxfId="0">
      <calculatedColumnFormula>+INDEX($S$3:$S$17,MATCH(Table1[[#This Row],[Product]],$L$3:$L$17,0))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55"/>
  <sheetViews>
    <sheetView tabSelected="1" workbookViewId="0">
      <selection activeCell="M28" sqref="M28"/>
    </sheetView>
  </sheetViews>
  <sheetFormatPr baseColWidth="10" defaultRowHeight="16" x14ac:dyDescent="0.2"/>
  <cols>
    <col min="1" max="3" width="1.5" style="1" customWidth="1"/>
    <col min="4" max="4" width="34" style="1" bestFit="1" customWidth="1"/>
    <col min="5" max="9" width="11.1640625" style="1" bestFit="1" customWidth="1"/>
    <col min="10" max="11" width="2.5" style="1" customWidth="1"/>
    <col min="12" max="19" width="11.1640625" style="1" bestFit="1" customWidth="1"/>
  </cols>
  <sheetData>
    <row r="1" spans="4:19" x14ac:dyDescent="0.2">
      <c r="R1" s="2"/>
    </row>
    <row r="2" spans="4:19" x14ac:dyDescent="0.2"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L2" s="4" t="s">
        <v>6</v>
      </c>
      <c r="M2" s="5"/>
      <c r="N2" s="5"/>
      <c r="O2" s="5"/>
      <c r="P2" s="5"/>
      <c r="Q2" s="5"/>
      <c r="R2" s="5" t="s">
        <v>4</v>
      </c>
      <c r="S2" s="5" t="s">
        <v>5</v>
      </c>
    </row>
    <row r="3" spans="4:19" x14ac:dyDescent="0.2">
      <c r="D3" s="6" t="s">
        <v>7</v>
      </c>
      <c r="E3" s="7" t="s">
        <v>8</v>
      </c>
      <c r="F3" s="7" t="s">
        <v>9</v>
      </c>
      <c r="G3" s="8">
        <v>28921840.4930939</v>
      </c>
      <c r="H3" s="9">
        <v>4968512.0695385933</v>
      </c>
      <c r="I3" s="10" t="str">
        <f>+INDEX($S$3:$S$17,MATCH(Table1[[#This Row],[Product]],$L$3:$L$17,0))</f>
        <v>Cigarettes Total</v>
      </c>
      <c r="L3" s="6" t="s">
        <v>10</v>
      </c>
      <c r="M3" s="7"/>
      <c r="N3" s="7"/>
      <c r="O3" s="7"/>
      <c r="P3" s="7"/>
      <c r="Q3" s="7"/>
      <c r="R3" s="11">
        <f>+SUMIFS(Table1[Unit Sales],Table1[Product],L3)</f>
        <v>0</v>
      </c>
      <c r="S3" s="12" t="s">
        <v>11</v>
      </c>
    </row>
    <row r="4" spans="4:19" x14ac:dyDescent="0.2">
      <c r="D4" s="6" t="s">
        <v>7</v>
      </c>
      <c r="E4" s="7" t="s">
        <v>8</v>
      </c>
      <c r="F4" s="7" t="s">
        <v>12</v>
      </c>
      <c r="G4" s="8">
        <v>30276220.80340891</v>
      </c>
      <c r="H4" s="9">
        <v>5139634.7527134418</v>
      </c>
      <c r="I4" s="10" t="str">
        <f>+INDEX($S$3:$S$17,MATCH(Table1[[#This Row],[Product]],$L$3:$L$17,0))</f>
        <v>Cigarettes Total</v>
      </c>
      <c r="L4" s="13" t="s">
        <v>8</v>
      </c>
      <c r="M4" s="14"/>
      <c r="N4" s="14"/>
      <c r="O4" s="14"/>
      <c r="P4" s="14"/>
      <c r="Q4" s="14"/>
      <c r="R4" s="15">
        <f>+SUMIFS(Table1[Unit Sales],Table1[Product],L4)</f>
        <v>75083502411.431519</v>
      </c>
      <c r="S4" s="16" t="s">
        <v>13</v>
      </c>
    </row>
    <row r="5" spans="4:19" x14ac:dyDescent="0.2">
      <c r="D5" s="6" t="s">
        <v>7</v>
      </c>
      <c r="E5" s="7" t="s">
        <v>8</v>
      </c>
      <c r="F5" s="7" t="s">
        <v>14</v>
      </c>
      <c r="G5" s="8">
        <v>31535167.82</v>
      </c>
      <c r="H5" s="9">
        <v>5366848</v>
      </c>
      <c r="I5" s="10" t="str">
        <f>+INDEX($S$3:$S$17,MATCH(Table1[[#This Row],[Product]],$L$3:$L$17,0))</f>
        <v>Cigarettes Total</v>
      </c>
      <c r="L5" s="13" t="s">
        <v>15</v>
      </c>
      <c r="M5" s="14"/>
      <c r="N5" s="14"/>
      <c r="O5" s="14"/>
      <c r="P5" s="14"/>
      <c r="Q5" s="14"/>
      <c r="R5" s="15">
        <f>+SUMIFS(Table1[Unit Sales],Table1[Product],L5)</f>
        <v>939305631.80625153</v>
      </c>
      <c r="S5" s="16" t="s">
        <v>16</v>
      </c>
    </row>
    <row r="6" spans="4:19" x14ac:dyDescent="0.2">
      <c r="D6" s="6" t="s">
        <v>7</v>
      </c>
      <c r="E6" s="7" t="s">
        <v>8</v>
      </c>
      <c r="F6" s="7" t="s">
        <v>17</v>
      </c>
      <c r="G6" s="8">
        <v>31693487.947524425</v>
      </c>
      <c r="H6" s="9">
        <v>5420033.0905524492</v>
      </c>
      <c r="I6" s="10" t="str">
        <f>+INDEX($S$3:$S$17,MATCH(Table1[[#This Row],[Product]],$L$3:$L$17,0))</f>
        <v>Cigarettes Total</v>
      </c>
      <c r="L6" s="13" t="s">
        <v>18</v>
      </c>
      <c r="M6" s="14"/>
      <c r="N6" s="14"/>
      <c r="O6" s="14"/>
      <c r="P6" s="14"/>
      <c r="Q6" s="14"/>
      <c r="R6" s="15">
        <f>+SUMIFS(Table1[Unit Sales],Table1[Product],L6)</f>
        <v>27211643.268535987</v>
      </c>
      <c r="S6" s="16" t="s">
        <v>19</v>
      </c>
    </row>
    <row r="7" spans="4:19" x14ac:dyDescent="0.2">
      <c r="D7" s="6" t="s">
        <v>7</v>
      </c>
      <c r="E7" s="7" t="s">
        <v>8</v>
      </c>
      <c r="F7" s="7" t="s">
        <v>20</v>
      </c>
      <c r="G7" s="8">
        <v>31390945.73337777</v>
      </c>
      <c r="H7" s="9">
        <v>5380230.1394984722</v>
      </c>
      <c r="I7" s="10" t="str">
        <f>+INDEX($S$3:$S$17,MATCH(Table1[[#This Row],[Product]],$L$3:$L$17,0))</f>
        <v>Cigarettes Total</v>
      </c>
      <c r="L7" s="13" t="s">
        <v>21</v>
      </c>
      <c r="M7" s="14"/>
      <c r="N7" s="14"/>
      <c r="O7" s="14"/>
      <c r="P7" s="14"/>
      <c r="Q7" s="14"/>
      <c r="R7" s="15">
        <f>+SUMIFS(Table1[Unit Sales],Table1[Product],L7)</f>
        <v>7979019.2574671526</v>
      </c>
      <c r="S7" s="16" t="s">
        <v>19</v>
      </c>
    </row>
    <row r="8" spans="4:19" x14ac:dyDescent="0.2">
      <c r="D8" s="6" t="s">
        <v>7</v>
      </c>
      <c r="E8" s="7" t="s">
        <v>8</v>
      </c>
      <c r="F8" s="7" t="s">
        <v>22</v>
      </c>
      <c r="G8" s="8">
        <v>31286284.720148727</v>
      </c>
      <c r="H8" s="9">
        <v>5351033.1108903401</v>
      </c>
      <c r="I8" s="10" t="str">
        <f>+INDEX($S$3:$S$17,MATCH(Table1[[#This Row],[Product]],$L$3:$L$17,0))</f>
        <v>Cigarettes Total</v>
      </c>
      <c r="L8" s="13" t="s">
        <v>23</v>
      </c>
      <c r="M8" s="14"/>
      <c r="N8" s="14"/>
      <c r="O8" s="14"/>
      <c r="P8" s="14"/>
      <c r="Q8" s="14"/>
      <c r="R8" s="15">
        <f>+SUMIFS(Table1[Unit Sales],Table1[Product],L8)</f>
        <v>7395437.1462073727</v>
      </c>
      <c r="S8" s="16" t="s">
        <v>19</v>
      </c>
    </row>
    <row r="9" spans="4:19" x14ac:dyDescent="0.2">
      <c r="D9" s="6" t="s">
        <v>7</v>
      </c>
      <c r="E9" s="7" t="s">
        <v>8</v>
      </c>
      <c r="F9" s="7" t="s">
        <v>24</v>
      </c>
      <c r="G9" s="8">
        <v>31058485.91</v>
      </c>
      <c r="H9" s="9">
        <v>5306152.200000003</v>
      </c>
      <c r="I9" s="10" t="str">
        <f>+INDEX($S$3:$S$17,MATCH(Table1[[#This Row],[Product]],$L$3:$L$17,0))</f>
        <v>Cigarettes Total</v>
      </c>
      <c r="L9" s="13" t="s">
        <v>25</v>
      </c>
      <c r="M9" s="14"/>
      <c r="N9" s="14"/>
      <c r="O9" s="14"/>
      <c r="P9" s="14"/>
      <c r="Q9" s="14"/>
      <c r="R9" s="15">
        <f>+SUMIFS(Table1[Unit Sales],Table1[Product],L9)</f>
        <v>6871591.1529173572</v>
      </c>
      <c r="S9" s="16" t="s">
        <v>19</v>
      </c>
    </row>
    <row r="10" spans="4:19" x14ac:dyDescent="0.2">
      <c r="D10" s="6" t="s">
        <v>7</v>
      </c>
      <c r="E10" s="7" t="s">
        <v>8</v>
      </c>
      <c r="F10" s="7" t="s">
        <v>26</v>
      </c>
      <c r="G10" s="8">
        <v>30747716.959996883</v>
      </c>
      <c r="H10" s="9">
        <v>5259324.2099998686</v>
      </c>
      <c r="I10" s="10" t="str">
        <f>+INDEX($S$3:$S$17,MATCH(Table1[[#This Row],[Product]],$L$3:$L$17,0))</f>
        <v>Cigarettes Total</v>
      </c>
      <c r="L10" s="13" t="s">
        <v>27</v>
      </c>
      <c r="M10" s="14"/>
      <c r="N10" s="14"/>
      <c r="O10" s="14"/>
      <c r="P10" s="14"/>
      <c r="Q10" s="14"/>
      <c r="R10" s="15">
        <f>+SUMIFS(Table1[Unit Sales],Table1[Product],L10)</f>
        <v>9532051.6422711462</v>
      </c>
      <c r="S10" s="16" t="s">
        <v>19</v>
      </c>
    </row>
    <row r="11" spans="4:19" x14ac:dyDescent="0.2">
      <c r="D11" s="6" t="s">
        <v>7</v>
      </c>
      <c r="E11" s="7" t="s">
        <v>8</v>
      </c>
      <c r="F11" s="7" t="s">
        <v>28</v>
      </c>
      <c r="G11" s="8">
        <v>30396088.491286743</v>
      </c>
      <c r="H11" s="9">
        <v>5198175.0613289336</v>
      </c>
      <c r="I11" s="10" t="str">
        <f>+INDEX($S$3:$S$17,MATCH(Table1[[#This Row],[Product]],$L$3:$L$17,0))</f>
        <v>Cigarettes Total</v>
      </c>
      <c r="L11" s="13" t="s">
        <v>29</v>
      </c>
      <c r="M11" s="14"/>
      <c r="N11" s="14"/>
      <c r="O11" s="14"/>
      <c r="P11" s="14"/>
      <c r="Q11" s="14"/>
      <c r="R11" s="15">
        <f>+SUMIFS(Table1[Unit Sales],Table1[Product],L11)</f>
        <v>5596080.7332478762</v>
      </c>
      <c r="S11" s="16" t="s">
        <v>30</v>
      </c>
    </row>
    <row r="12" spans="4:19" x14ac:dyDescent="0.2">
      <c r="D12" s="6" t="s">
        <v>7</v>
      </c>
      <c r="E12" s="7" t="s">
        <v>8</v>
      </c>
      <c r="F12" s="7" t="s">
        <v>31</v>
      </c>
      <c r="G12" s="8">
        <v>30123052.652364027</v>
      </c>
      <c r="H12" s="9">
        <v>5131669.0820997441</v>
      </c>
      <c r="I12" s="10" t="str">
        <f>+INDEX($S$3:$S$17,MATCH(Table1[[#This Row],[Product]],$L$3:$L$17,0))</f>
        <v>Cigarettes Total</v>
      </c>
      <c r="L12" s="13" t="s">
        <v>32</v>
      </c>
      <c r="M12" s="14"/>
      <c r="N12" s="14"/>
      <c r="O12" s="14"/>
      <c r="P12" s="14"/>
      <c r="Q12" s="14"/>
      <c r="R12" s="15">
        <f>+SUMIFS(Table1[Unit Sales],Table1[Product],L12)</f>
        <v>1533344.4216996431</v>
      </c>
      <c r="S12" s="16" t="s">
        <v>30</v>
      </c>
    </row>
    <row r="13" spans="4:19" x14ac:dyDescent="0.2">
      <c r="D13" s="6" t="s">
        <v>7</v>
      </c>
      <c r="E13" s="7" t="s">
        <v>8</v>
      </c>
      <c r="F13" s="7" t="s">
        <v>33</v>
      </c>
      <c r="G13" s="8">
        <v>31130559.68</v>
      </c>
      <c r="H13" s="9">
        <v>5341677.9999989569</v>
      </c>
      <c r="I13" s="10" t="str">
        <f>+INDEX($S$3:$S$17,MATCH(Table1[[#This Row],[Product]],$L$3:$L$17,0))</f>
        <v>Cigarettes Total</v>
      </c>
      <c r="L13" s="13" t="s">
        <v>34</v>
      </c>
      <c r="M13" s="14"/>
      <c r="N13" s="14"/>
      <c r="O13" s="14"/>
      <c r="P13" s="14"/>
      <c r="Q13" s="14"/>
      <c r="R13" s="15">
        <f>+SUMIFS(Table1[Unit Sales],Table1[Product],L13)</f>
        <v>131.21166205406189</v>
      </c>
      <c r="S13" s="16" t="s">
        <v>19</v>
      </c>
    </row>
    <row r="14" spans="4:19" x14ac:dyDescent="0.2">
      <c r="D14" s="6" t="s">
        <v>7</v>
      </c>
      <c r="E14" s="7" t="s">
        <v>8</v>
      </c>
      <c r="F14" s="7" t="s">
        <v>35</v>
      </c>
      <c r="G14" s="8">
        <v>31098708.850000001</v>
      </c>
      <c r="H14" s="9">
        <v>5312354.0299999099</v>
      </c>
      <c r="I14" s="10" t="str">
        <f>+INDEX($S$3:$S$17,MATCH(Table1[[#This Row],[Product]],$L$3:$L$17,0))</f>
        <v>Cigarettes Total</v>
      </c>
      <c r="L14" s="13" t="s">
        <v>36</v>
      </c>
      <c r="M14" s="14"/>
      <c r="N14" s="14"/>
      <c r="O14" s="14"/>
      <c r="P14" s="14"/>
      <c r="Q14" s="14"/>
      <c r="R14" s="15">
        <f>+SUMIFS(Table1[Unit Sales],Table1[Product],L14)</f>
        <v>35395.474590063095</v>
      </c>
      <c r="S14" s="16" t="s">
        <v>37</v>
      </c>
    </row>
    <row r="15" spans="4:19" x14ac:dyDescent="0.2">
      <c r="D15" s="6" t="s">
        <v>7</v>
      </c>
      <c r="E15" s="7" t="s">
        <v>8</v>
      </c>
      <c r="F15" s="7" t="s">
        <v>38</v>
      </c>
      <c r="G15" s="8">
        <v>31461500.059999999</v>
      </c>
      <c r="H15" s="9">
        <v>5337813.1899998877</v>
      </c>
      <c r="I15" s="10" t="str">
        <f>+INDEX($S$3:$S$17,MATCH(Table1[[#This Row],[Product]],$L$3:$L$17,0))</f>
        <v>Cigarettes Total</v>
      </c>
      <c r="L15" s="13" t="s">
        <v>39</v>
      </c>
      <c r="M15" s="14"/>
      <c r="N15" s="14"/>
      <c r="O15" s="14"/>
      <c r="P15" s="14"/>
      <c r="Q15" s="14"/>
      <c r="R15" s="15">
        <f>+SUMIFS(Table1[Unit Sales],Table1[Product],L15)</f>
        <v>215610.15683114529</v>
      </c>
      <c r="S15" s="16" t="s">
        <v>19</v>
      </c>
    </row>
    <row r="16" spans="4:19" x14ac:dyDescent="0.2">
      <c r="D16" s="6" t="s">
        <v>7</v>
      </c>
      <c r="E16" s="7" t="s">
        <v>8</v>
      </c>
      <c r="F16" s="7" t="s">
        <v>40</v>
      </c>
      <c r="G16" s="8">
        <v>30432879.16</v>
      </c>
      <c r="H16" s="9">
        <v>5164424.3499999512</v>
      </c>
      <c r="I16" s="10" t="str">
        <f>+INDEX($S$3:$S$17,MATCH(Table1[[#This Row],[Product]],$L$3:$L$17,0))</f>
        <v>Cigarettes Total</v>
      </c>
      <c r="L16" s="13" t="s">
        <v>41</v>
      </c>
      <c r="M16" s="14"/>
      <c r="N16" s="14"/>
      <c r="O16" s="14"/>
      <c r="P16" s="14"/>
      <c r="Q16" s="14"/>
      <c r="R16" s="15">
        <f>+SUMIFS(Table1[Unit Sales],Table1[Product],L16)</f>
        <v>77401.754588961601</v>
      </c>
      <c r="S16" s="16" t="s">
        <v>19</v>
      </c>
    </row>
    <row r="17" spans="4:19" x14ac:dyDescent="0.2">
      <c r="D17" s="6" t="s">
        <v>7</v>
      </c>
      <c r="E17" s="7" t="s">
        <v>8</v>
      </c>
      <c r="F17" s="7" t="s">
        <v>42</v>
      </c>
      <c r="G17" s="8">
        <v>31402310.18</v>
      </c>
      <c r="H17" s="9">
        <v>5322135.0699999761</v>
      </c>
      <c r="I17" s="10" t="str">
        <f>+INDEX($S$3:$S$17,MATCH(Table1[[#This Row],[Product]],$L$3:$L$17,0))</f>
        <v>Cigarettes Total</v>
      </c>
      <c r="L17" s="13" t="s">
        <v>43</v>
      </c>
      <c r="M17" s="14"/>
      <c r="N17" s="14"/>
      <c r="O17" s="14"/>
      <c r="P17" s="14"/>
      <c r="Q17" s="14"/>
      <c r="R17" s="15">
        <f>+SUMIFS(Table1[Unit Sales],Table1[Product],L17)</f>
        <v>33324.282812476158</v>
      </c>
      <c r="S17" s="16" t="s">
        <v>19</v>
      </c>
    </row>
    <row r="18" spans="4:19" x14ac:dyDescent="0.2">
      <c r="D18" s="6" t="s">
        <v>7</v>
      </c>
      <c r="E18" s="7" t="s">
        <v>8</v>
      </c>
      <c r="F18" s="7" t="s">
        <v>44</v>
      </c>
      <c r="G18" s="8">
        <v>32170165.486098122</v>
      </c>
      <c r="H18" s="9">
        <v>5424725.0699999239</v>
      </c>
      <c r="I18" s="10" t="str">
        <f>+INDEX($S$3:$S$17,MATCH(Table1[[#This Row],[Product]],$L$3:$L$17,0))</f>
        <v>Cigarettes Total</v>
      </c>
    </row>
    <row r="19" spans="4:19" x14ac:dyDescent="0.2">
      <c r="D19" s="6" t="s">
        <v>7</v>
      </c>
      <c r="E19" s="7" t="s">
        <v>8</v>
      </c>
      <c r="F19" s="7" t="s">
        <v>45</v>
      </c>
      <c r="G19" s="8">
        <v>32622314.643376909</v>
      </c>
      <c r="H19" s="9">
        <v>5497264.9901162945</v>
      </c>
      <c r="I19" s="10" t="str">
        <f>+INDEX($S$3:$S$17,MATCH(Table1[[#This Row],[Product]],$L$3:$L$17,0))</f>
        <v>Cigarettes Total</v>
      </c>
      <c r="L19" s="23" t="s">
        <v>198</v>
      </c>
      <c r="M19"/>
      <c r="N19"/>
      <c r="O19"/>
      <c r="P19"/>
      <c r="Q19"/>
      <c r="R19"/>
      <c r="S19"/>
    </row>
    <row r="20" spans="4:19" x14ac:dyDescent="0.2">
      <c r="D20" s="6" t="s">
        <v>7</v>
      </c>
      <c r="E20" s="7" t="s">
        <v>8</v>
      </c>
      <c r="F20" s="7" t="s">
        <v>46</v>
      </c>
      <c r="G20" s="8">
        <v>32204223.303694628</v>
      </c>
      <c r="H20" s="9">
        <v>5425080.859999869</v>
      </c>
      <c r="I20" s="10" t="str">
        <f>+INDEX($S$3:$S$17,MATCH(Table1[[#This Row],[Product]],$L$3:$L$17,0))</f>
        <v>Cigarettes Total</v>
      </c>
      <c r="M20"/>
      <c r="N20"/>
      <c r="O20"/>
      <c r="P20"/>
      <c r="Q20"/>
      <c r="R20"/>
      <c r="S20"/>
    </row>
    <row r="21" spans="4:19" x14ac:dyDescent="0.2">
      <c r="D21" s="6" t="s">
        <v>7</v>
      </c>
      <c r="E21" s="7" t="s">
        <v>8</v>
      </c>
      <c r="F21" s="7" t="s">
        <v>47</v>
      </c>
      <c r="G21" s="8">
        <v>31439809.851493612</v>
      </c>
      <c r="H21" s="9">
        <v>5295483.2399998643</v>
      </c>
      <c r="I21" s="10" t="str">
        <f>+INDEX($S$3:$S$17,MATCH(Table1[[#This Row],[Product]],$L$3:$L$17,0))</f>
        <v>Cigarettes Total</v>
      </c>
      <c r="L21"/>
      <c r="M21"/>
      <c r="N21"/>
      <c r="O21"/>
      <c r="P21"/>
      <c r="Q21"/>
      <c r="R21"/>
      <c r="S21"/>
    </row>
    <row r="22" spans="4:19" x14ac:dyDescent="0.2">
      <c r="D22" s="6" t="s">
        <v>7</v>
      </c>
      <c r="E22" s="7" t="s">
        <v>8</v>
      </c>
      <c r="F22" s="7" t="s">
        <v>48</v>
      </c>
      <c r="G22" s="8">
        <v>31710590.705712602</v>
      </c>
      <c r="H22" s="9">
        <v>5323886.2123020776</v>
      </c>
      <c r="I22" s="10" t="str">
        <f>+INDEX($S$3:$S$17,MATCH(Table1[[#This Row],[Product]],$L$3:$L$17,0))</f>
        <v>Cigarettes Total</v>
      </c>
      <c r="L22"/>
      <c r="M22"/>
      <c r="N22"/>
      <c r="O22"/>
      <c r="P22"/>
      <c r="Q22"/>
      <c r="R22"/>
      <c r="S22"/>
    </row>
    <row r="23" spans="4:19" x14ac:dyDescent="0.2">
      <c r="D23" s="6" t="s">
        <v>7</v>
      </c>
      <c r="E23" s="7" t="s">
        <v>8</v>
      </c>
      <c r="F23" s="7" t="s">
        <v>49</v>
      </c>
      <c r="G23" s="8">
        <v>31545185.406093374</v>
      </c>
      <c r="H23" s="9">
        <v>5277076.4499998782</v>
      </c>
      <c r="I23" s="10" t="str">
        <f>+INDEX($S$3:$S$17,MATCH(Table1[[#This Row],[Product]],$L$3:$L$17,0))</f>
        <v>Cigarettes Total</v>
      </c>
      <c r="L23"/>
      <c r="M23"/>
      <c r="N23"/>
      <c r="O23"/>
      <c r="P23"/>
      <c r="Q23"/>
      <c r="R23"/>
      <c r="S23"/>
    </row>
    <row r="24" spans="4:19" x14ac:dyDescent="0.2">
      <c r="D24" s="6" t="s">
        <v>7</v>
      </c>
      <c r="E24" s="7" t="s">
        <v>8</v>
      </c>
      <c r="F24" s="7" t="s">
        <v>50</v>
      </c>
      <c r="G24" s="8">
        <v>31327131.806476917</v>
      </c>
      <c r="H24" s="9">
        <v>5036893.8917850219</v>
      </c>
      <c r="I24" s="10" t="str">
        <f>+INDEX($S$3:$S$17,MATCH(Table1[[#This Row],[Product]],$L$3:$L$17,0))</f>
        <v>Cigarettes Total</v>
      </c>
      <c r="L24"/>
      <c r="M24"/>
      <c r="N24"/>
      <c r="O24"/>
      <c r="P24"/>
      <c r="Q24"/>
      <c r="R24"/>
      <c r="S24"/>
    </row>
    <row r="25" spans="4:19" x14ac:dyDescent="0.2">
      <c r="D25" s="6" t="s">
        <v>7</v>
      </c>
      <c r="E25" s="7" t="s">
        <v>8</v>
      </c>
      <c r="F25" s="7" t="s">
        <v>51</v>
      </c>
      <c r="G25" s="8">
        <v>29300490.936398104</v>
      </c>
      <c r="H25" s="9">
        <v>4802083.6899999622</v>
      </c>
      <c r="I25" s="10" t="str">
        <f>+INDEX($S$3:$S$17,MATCH(Table1[[#This Row],[Product]],$L$3:$L$17,0))</f>
        <v>Cigarettes Total</v>
      </c>
      <c r="L25"/>
      <c r="M25"/>
      <c r="N25"/>
      <c r="O25"/>
      <c r="P25"/>
      <c r="Q25"/>
      <c r="R25"/>
      <c r="S25"/>
    </row>
    <row r="26" spans="4:19" x14ac:dyDescent="0.2">
      <c r="D26" s="6" t="s">
        <v>7</v>
      </c>
      <c r="E26" s="7" t="s">
        <v>8</v>
      </c>
      <c r="F26" s="7" t="s">
        <v>52</v>
      </c>
      <c r="G26" s="8">
        <v>32172551.10592787</v>
      </c>
      <c r="H26" s="9">
        <v>5211170.1299964711</v>
      </c>
      <c r="I26" s="10" t="str">
        <f>+INDEX($S$3:$S$17,MATCH(Table1[[#This Row],[Product]],$L$3:$L$17,0))</f>
        <v>Cigarettes Total</v>
      </c>
      <c r="L26"/>
      <c r="M26"/>
      <c r="N26"/>
      <c r="O26"/>
      <c r="P26"/>
      <c r="Q26"/>
      <c r="R26"/>
      <c r="S26"/>
    </row>
    <row r="27" spans="4:19" x14ac:dyDescent="0.2">
      <c r="D27" s="6" t="s">
        <v>7</v>
      </c>
      <c r="E27" s="7" t="s">
        <v>8</v>
      </c>
      <c r="F27" s="7" t="s">
        <v>53</v>
      </c>
      <c r="G27" s="8">
        <v>31798717.853444852</v>
      </c>
      <c r="H27" s="9">
        <v>5139659.8706232021</v>
      </c>
      <c r="I27" s="10" t="str">
        <f>+INDEX($S$3:$S$17,MATCH(Table1[[#This Row],[Product]],$L$3:$L$17,0))</f>
        <v>Cigarettes Total</v>
      </c>
      <c r="L27"/>
      <c r="M27"/>
      <c r="N27"/>
      <c r="O27"/>
      <c r="P27"/>
      <c r="Q27"/>
      <c r="R27"/>
      <c r="S27"/>
    </row>
    <row r="28" spans="4:19" x14ac:dyDescent="0.2">
      <c r="D28" s="6" t="s">
        <v>7</v>
      </c>
      <c r="E28" s="7" t="s">
        <v>8</v>
      </c>
      <c r="F28" s="7" t="s">
        <v>54</v>
      </c>
      <c r="G28" s="8">
        <v>31232120.339108706</v>
      </c>
      <c r="H28" s="9">
        <v>5046590.0441086292</v>
      </c>
      <c r="I28" s="10" t="str">
        <f>+INDEX($S$3:$S$17,MATCH(Table1[[#This Row],[Product]],$L$3:$L$17,0))</f>
        <v>Cigarettes Total</v>
      </c>
      <c r="L28"/>
      <c r="M28"/>
      <c r="N28"/>
      <c r="O28"/>
      <c r="P28"/>
      <c r="Q28"/>
      <c r="R28"/>
      <c r="S28"/>
    </row>
    <row r="29" spans="4:19" x14ac:dyDescent="0.2">
      <c r="D29" s="6" t="s">
        <v>7</v>
      </c>
      <c r="E29" s="7" t="s">
        <v>8</v>
      </c>
      <c r="F29" s="7" t="s">
        <v>55</v>
      </c>
      <c r="G29" s="8">
        <v>29186725</v>
      </c>
      <c r="H29" s="9">
        <v>4750724</v>
      </c>
      <c r="I29" s="10" t="str">
        <f>+INDEX($S$3:$S$17,MATCH(Table1[[#This Row],[Product]],$L$3:$L$17,0))</f>
        <v>Cigarettes Total</v>
      </c>
      <c r="L29"/>
      <c r="M29"/>
      <c r="N29"/>
      <c r="O29"/>
      <c r="P29"/>
      <c r="Q29"/>
      <c r="R29"/>
      <c r="S29"/>
    </row>
    <row r="30" spans="4:19" x14ac:dyDescent="0.2">
      <c r="D30" s="6" t="s">
        <v>7</v>
      </c>
      <c r="E30" s="7" t="s">
        <v>15</v>
      </c>
      <c r="F30" s="7" t="s">
        <v>9</v>
      </c>
      <c r="G30" s="8">
        <v>409493.4719984901</v>
      </c>
      <c r="H30" s="9">
        <v>45084.778521418571</v>
      </c>
      <c r="I30" s="10" t="str">
        <f>+INDEX($S$3:$S$17,MATCH(Table1[[#This Row],[Product]],$L$3:$L$17,0))</f>
        <v>E-Cigs Total</v>
      </c>
      <c r="L30"/>
      <c r="M30"/>
      <c r="N30"/>
      <c r="O30"/>
      <c r="P30"/>
      <c r="Q30"/>
      <c r="R30"/>
      <c r="S30"/>
    </row>
    <row r="31" spans="4:19" x14ac:dyDescent="0.2">
      <c r="D31" s="6" t="s">
        <v>7</v>
      </c>
      <c r="E31" s="7" t="s">
        <v>15</v>
      </c>
      <c r="F31" s="7" t="s">
        <v>12</v>
      </c>
      <c r="G31" s="8">
        <v>436735.40664522885</v>
      </c>
      <c r="H31" s="9">
        <v>46103.19514799118</v>
      </c>
      <c r="I31" s="10" t="str">
        <f>+INDEX($S$3:$S$17,MATCH(Table1[[#This Row],[Product]],$L$3:$L$17,0))</f>
        <v>E-Cigs Total</v>
      </c>
      <c r="L31"/>
      <c r="M31"/>
      <c r="N31"/>
      <c r="O31"/>
      <c r="P31"/>
      <c r="Q31"/>
      <c r="R31"/>
      <c r="S31"/>
    </row>
    <row r="32" spans="4:19" x14ac:dyDescent="0.2">
      <c r="D32" s="6" t="s">
        <v>7</v>
      </c>
      <c r="E32" s="7" t="s">
        <v>15</v>
      </c>
      <c r="F32" s="7" t="s">
        <v>14</v>
      </c>
      <c r="G32" s="8">
        <v>432972.08</v>
      </c>
      <c r="H32" s="9">
        <v>45642</v>
      </c>
      <c r="I32" s="10" t="str">
        <f>+INDEX($S$3:$S$17,MATCH(Table1[[#This Row],[Product]],$L$3:$L$17,0))</f>
        <v>E-Cigs Total</v>
      </c>
      <c r="L32"/>
      <c r="M32"/>
      <c r="N32"/>
      <c r="O32"/>
      <c r="P32"/>
      <c r="Q32"/>
      <c r="R32"/>
      <c r="S32"/>
    </row>
    <row r="33" spans="4:19" x14ac:dyDescent="0.2">
      <c r="D33" s="6" t="s">
        <v>7</v>
      </c>
      <c r="E33" s="7" t="s">
        <v>15</v>
      </c>
      <c r="F33" s="7" t="s">
        <v>17</v>
      </c>
      <c r="G33" s="8">
        <v>468938.29889407754</v>
      </c>
      <c r="H33" s="9">
        <v>53057.143115758896</v>
      </c>
      <c r="I33" s="10" t="str">
        <f>+INDEX($S$3:$S$17,MATCH(Table1[[#This Row],[Product]],$L$3:$L$17,0))</f>
        <v>E-Cigs Total</v>
      </c>
      <c r="L33"/>
      <c r="M33"/>
      <c r="N33"/>
      <c r="O33"/>
      <c r="P33"/>
      <c r="Q33"/>
      <c r="R33"/>
      <c r="S33"/>
    </row>
    <row r="34" spans="4:19" x14ac:dyDescent="0.2">
      <c r="D34" s="6" t="s">
        <v>7</v>
      </c>
      <c r="E34" s="7" t="s">
        <v>15</v>
      </c>
      <c r="F34" s="7" t="s">
        <v>20</v>
      </c>
      <c r="G34" s="8">
        <v>458461.40680539492</v>
      </c>
      <c r="H34" s="9">
        <v>54598.980238199234</v>
      </c>
      <c r="I34" s="10" t="str">
        <f>+INDEX($S$3:$S$17,MATCH(Table1[[#This Row],[Product]],$L$3:$L$17,0))</f>
        <v>E-Cigs Total</v>
      </c>
      <c r="L34"/>
      <c r="M34"/>
      <c r="N34"/>
      <c r="O34"/>
      <c r="P34"/>
      <c r="Q34"/>
      <c r="R34"/>
      <c r="S34"/>
    </row>
    <row r="35" spans="4:19" x14ac:dyDescent="0.2">
      <c r="D35" s="6" t="s">
        <v>7</v>
      </c>
      <c r="E35" s="7" t="s">
        <v>15</v>
      </c>
      <c r="F35" s="7" t="s">
        <v>22</v>
      </c>
      <c r="G35" s="8">
        <v>414807.83428573492</v>
      </c>
      <c r="H35" s="9">
        <v>52259.170378852636</v>
      </c>
      <c r="I35" s="10" t="str">
        <f>+INDEX($S$3:$S$17,MATCH(Table1[[#This Row],[Product]],$L$3:$L$17,0))</f>
        <v>E-Cigs Total</v>
      </c>
      <c r="L35"/>
      <c r="M35"/>
      <c r="N35"/>
      <c r="O35"/>
      <c r="P35"/>
      <c r="Q35"/>
      <c r="R35"/>
      <c r="S35"/>
    </row>
    <row r="36" spans="4:19" x14ac:dyDescent="0.2">
      <c r="D36" s="6" t="s">
        <v>7</v>
      </c>
      <c r="E36" s="7" t="s">
        <v>15</v>
      </c>
      <c r="F36" s="7" t="s">
        <v>24</v>
      </c>
      <c r="G36" s="8">
        <v>406761.72</v>
      </c>
      <c r="H36" s="9">
        <v>53127</v>
      </c>
      <c r="I36" s="10" t="str">
        <f>+INDEX($S$3:$S$17,MATCH(Table1[[#This Row],[Product]],$L$3:$L$17,0))</f>
        <v>E-Cigs Total</v>
      </c>
      <c r="L36"/>
      <c r="M36"/>
      <c r="N36"/>
      <c r="O36"/>
      <c r="P36"/>
      <c r="Q36"/>
      <c r="R36"/>
      <c r="S36"/>
    </row>
    <row r="37" spans="4:19" x14ac:dyDescent="0.2">
      <c r="D37" s="6" t="s">
        <v>7</v>
      </c>
      <c r="E37" s="7" t="s">
        <v>15</v>
      </c>
      <c r="F37" s="7" t="s">
        <v>26</v>
      </c>
      <c r="G37" s="8">
        <v>424887.38779987337</v>
      </c>
      <c r="H37" s="9">
        <v>55934.219999995083</v>
      </c>
      <c r="I37" s="10" t="str">
        <f>+INDEX($S$3:$S$17,MATCH(Table1[[#This Row],[Product]],$L$3:$L$17,0))</f>
        <v>E-Cigs Total</v>
      </c>
      <c r="L37"/>
      <c r="M37"/>
      <c r="N37"/>
      <c r="O37"/>
      <c r="P37"/>
      <c r="Q37"/>
      <c r="R37"/>
      <c r="S37"/>
    </row>
    <row r="38" spans="4:19" x14ac:dyDescent="0.2">
      <c r="D38" s="6" t="s">
        <v>7</v>
      </c>
      <c r="E38" s="7" t="s">
        <v>15</v>
      </c>
      <c r="F38" s="7" t="s">
        <v>28</v>
      </c>
      <c r="G38" s="8">
        <v>428386.83271980449</v>
      </c>
      <c r="H38" s="9">
        <v>56831.640267557348</v>
      </c>
      <c r="I38" s="10" t="str">
        <f>+INDEX($S$3:$S$17,MATCH(Table1[[#This Row],[Product]],$L$3:$L$17,0))</f>
        <v>E-Cigs Total</v>
      </c>
      <c r="L38"/>
      <c r="M38"/>
      <c r="N38"/>
      <c r="O38"/>
      <c r="P38"/>
      <c r="Q38"/>
      <c r="R38"/>
      <c r="S38"/>
    </row>
    <row r="39" spans="4:19" x14ac:dyDescent="0.2">
      <c r="D39" s="6" t="s">
        <v>7</v>
      </c>
      <c r="E39" s="7" t="s">
        <v>15</v>
      </c>
      <c r="F39" s="7" t="s">
        <v>31</v>
      </c>
      <c r="G39" s="8">
        <v>434493.66390489606</v>
      </c>
      <c r="H39" s="9">
        <v>57258.068884854758</v>
      </c>
      <c r="I39" s="10" t="str">
        <f>+INDEX($S$3:$S$17,MATCH(Table1[[#This Row],[Product]],$L$3:$L$17,0))</f>
        <v>E-Cigs Total</v>
      </c>
      <c r="L39"/>
      <c r="M39"/>
      <c r="N39"/>
      <c r="O39"/>
      <c r="P39"/>
      <c r="Q39"/>
      <c r="R39"/>
      <c r="S39"/>
    </row>
    <row r="40" spans="4:19" x14ac:dyDescent="0.2">
      <c r="D40" s="6" t="s">
        <v>7</v>
      </c>
      <c r="E40" s="7" t="s">
        <v>15</v>
      </c>
      <c r="F40" s="7" t="s">
        <v>33</v>
      </c>
      <c r="G40" s="8">
        <v>460498.43</v>
      </c>
      <c r="H40" s="9">
        <v>58523</v>
      </c>
      <c r="I40" s="10" t="str">
        <f>+INDEX($S$3:$S$17,MATCH(Table1[[#This Row],[Product]],$L$3:$L$17,0))</f>
        <v>E-Cigs Total</v>
      </c>
      <c r="L40"/>
      <c r="M40"/>
      <c r="N40"/>
      <c r="O40"/>
      <c r="P40"/>
      <c r="Q40"/>
      <c r="R40"/>
      <c r="S40"/>
    </row>
    <row r="41" spans="4:19" x14ac:dyDescent="0.2">
      <c r="D41" s="6" t="s">
        <v>7</v>
      </c>
      <c r="E41" s="7" t="s">
        <v>15</v>
      </c>
      <c r="F41" s="7" t="s">
        <v>35</v>
      </c>
      <c r="G41" s="8">
        <v>467947.66</v>
      </c>
      <c r="H41" s="9">
        <v>58489.179999995977</v>
      </c>
      <c r="I41" s="10" t="str">
        <f>+INDEX($S$3:$S$17,MATCH(Table1[[#This Row],[Product]],$L$3:$L$17,0))</f>
        <v>E-Cigs Total</v>
      </c>
      <c r="L41"/>
      <c r="M41"/>
      <c r="N41"/>
      <c r="O41"/>
      <c r="P41"/>
      <c r="Q41"/>
      <c r="R41"/>
      <c r="S41"/>
    </row>
    <row r="42" spans="4:19" x14ac:dyDescent="0.2">
      <c r="D42" s="6" t="s">
        <v>7</v>
      </c>
      <c r="E42" s="7" t="s">
        <v>15</v>
      </c>
      <c r="F42" s="7" t="s">
        <v>38</v>
      </c>
      <c r="G42" s="8">
        <v>443634.08</v>
      </c>
      <c r="H42" s="9">
        <v>55260.189999995753</v>
      </c>
      <c r="I42" s="10" t="str">
        <f>+INDEX($S$3:$S$17,MATCH(Table1[[#This Row],[Product]],$L$3:$L$17,0))</f>
        <v>E-Cigs Total</v>
      </c>
      <c r="L42"/>
      <c r="M42"/>
      <c r="N42"/>
      <c r="O42"/>
      <c r="P42"/>
      <c r="Q42"/>
      <c r="R42"/>
      <c r="S42"/>
    </row>
    <row r="43" spans="4:19" x14ac:dyDescent="0.2">
      <c r="D43" s="6" t="s">
        <v>7</v>
      </c>
      <c r="E43" s="7" t="s">
        <v>15</v>
      </c>
      <c r="F43" s="7" t="s">
        <v>40</v>
      </c>
      <c r="G43" s="8">
        <v>438053.97</v>
      </c>
      <c r="H43" s="9">
        <v>53784.059999998659</v>
      </c>
      <c r="I43" s="10" t="str">
        <f>+INDEX($S$3:$S$17,MATCH(Table1[[#This Row],[Product]],$L$3:$L$17,0))</f>
        <v>E-Cigs Total</v>
      </c>
      <c r="L43"/>
      <c r="M43"/>
      <c r="N43"/>
      <c r="O43"/>
      <c r="P43"/>
      <c r="Q43"/>
      <c r="R43"/>
      <c r="S43"/>
    </row>
    <row r="44" spans="4:19" x14ac:dyDescent="0.2">
      <c r="D44" s="6" t="s">
        <v>7</v>
      </c>
      <c r="E44" s="7" t="s">
        <v>15</v>
      </c>
      <c r="F44" s="7" t="s">
        <v>42</v>
      </c>
      <c r="G44" s="8">
        <v>463416.61</v>
      </c>
      <c r="H44" s="9">
        <v>57572.009999999776</v>
      </c>
      <c r="I44" s="10" t="str">
        <f>+INDEX($S$3:$S$17,MATCH(Table1[[#This Row],[Product]],$L$3:$L$17,0))</f>
        <v>E-Cigs Total</v>
      </c>
      <c r="L44"/>
      <c r="M44"/>
      <c r="N44"/>
      <c r="O44"/>
      <c r="P44"/>
      <c r="Q44"/>
      <c r="R44"/>
      <c r="S44"/>
    </row>
    <row r="45" spans="4:19" x14ac:dyDescent="0.2">
      <c r="D45" s="6" t="s">
        <v>7</v>
      </c>
      <c r="E45" s="7" t="s">
        <v>15</v>
      </c>
      <c r="F45" s="7" t="s">
        <v>44</v>
      </c>
      <c r="G45" s="8">
        <v>476474.17839996336</v>
      </c>
      <c r="H45" s="9">
        <v>60338.159999996424</v>
      </c>
      <c r="I45" s="10" t="str">
        <f>+INDEX($S$3:$S$17,MATCH(Table1[[#This Row],[Product]],$L$3:$L$17,0))</f>
        <v>E-Cigs Total</v>
      </c>
      <c r="L45"/>
      <c r="M45"/>
      <c r="N45"/>
      <c r="O45"/>
      <c r="P45"/>
      <c r="Q45"/>
      <c r="R45"/>
      <c r="S45"/>
    </row>
    <row r="46" spans="4:19" x14ac:dyDescent="0.2">
      <c r="D46" s="6" t="s">
        <v>7</v>
      </c>
      <c r="E46" s="7" t="s">
        <v>15</v>
      </c>
      <c r="F46" s="7" t="s">
        <v>45</v>
      </c>
      <c r="G46" s="8">
        <v>474791.95593712566</v>
      </c>
      <c r="H46" s="9">
        <v>59890.632572624832</v>
      </c>
      <c r="I46" s="10" t="str">
        <f>+INDEX($S$3:$S$17,MATCH(Table1[[#This Row],[Product]],$L$3:$L$17,0))</f>
        <v>E-Cigs Total</v>
      </c>
      <c r="L46"/>
      <c r="M46"/>
      <c r="N46"/>
      <c r="O46"/>
      <c r="P46"/>
      <c r="Q46"/>
      <c r="R46"/>
      <c r="S46"/>
    </row>
    <row r="47" spans="4:19" x14ac:dyDescent="0.2">
      <c r="D47" s="6" t="s">
        <v>7</v>
      </c>
      <c r="E47" s="7" t="s">
        <v>15</v>
      </c>
      <c r="F47" s="7" t="s">
        <v>46</v>
      </c>
      <c r="G47" s="8">
        <v>473984.41199993133</v>
      </c>
      <c r="H47" s="9">
        <v>58995.329999992624</v>
      </c>
      <c r="I47" s="10" t="str">
        <f>+INDEX($S$3:$S$17,MATCH(Table1[[#This Row],[Product]],$L$3:$L$17,0))</f>
        <v>E-Cigs Total</v>
      </c>
      <c r="L47"/>
      <c r="M47"/>
      <c r="N47"/>
      <c r="O47"/>
      <c r="P47"/>
      <c r="Q47"/>
      <c r="R47"/>
      <c r="S47"/>
    </row>
    <row r="48" spans="4:19" x14ac:dyDescent="0.2">
      <c r="D48" s="6" t="s">
        <v>7</v>
      </c>
      <c r="E48" s="7" t="s">
        <v>15</v>
      </c>
      <c r="F48" s="7" t="s">
        <v>47</v>
      </c>
      <c r="G48" s="8">
        <v>466276.46699983598</v>
      </c>
      <c r="H48" s="9">
        <v>56112.299999993294</v>
      </c>
      <c r="I48" s="10" t="str">
        <f>+INDEX($S$3:$S$17,MATCH(Table1[[#This Row],[Product]],$L$3:$L$17,0))</f>
        <v>E-Cigs Total</v>
      </c>
      <c r="L48"/>
      <c r="M48"/>
      <c r="N48"/>
      <c r="O48"/>
      <c r="P48"/>
      <c r="Q48"/>
      <c r="R48"/>
      <c r="S48"/>
    </row>
    <row r="49" spans="4:19" x14ac:dyDescent="0.2">
      <c r="D49" s="6" t="s">
        <v>7</v>
      </c>
      <c r="E49" s="7" t="s">
        <v>15</v>
      </c>
      <c r="F49" s="7" t="s">
        <v>48</v>
      </c>
      <c r="G49" s="8">
        <v>465055.99953555199</v>
      </c>
      <c r="H49" s="9">
        <v>56197.20782301572</v>
      </c>
      <c r="I49" s="10" t="str">
        <f>+INDEX($S$3:$S$17,MATCH(Table1[[#This Row],[Product]],$L$3:$L$17,0))</f>
        <v>E-Cigs Total</v>
      </c>
      <c r="L49"/>
      <c r="M49"/>
      <c r="N49"/>
      <c r="O49"/>
      <c r="P49"/>
      <c r="Q49"/>
      <c r="R49"/>
      <c r="S49"/>
    </row>
    <row r="50" spans="4:19" x14ac:dyDescent="0.2">
      <c r="D50" s="6" t="s">
        <v>7</v>
      </c>
      <c r="E50" s="7" t="s">
        <v>15</v>
      </c>
      <c r="F50" s="7" t="s">
        <v>49</v>
      </c>
      <c r="G50" s="8">
        <v>511325.20769994735</v>
      </c>
      <c r="H50" s="9">
        <v>59973.229999994859</v>
      </c>
      <c r="I50" s="10" t="str">
        <f>+INDEX($S$3:$S$17,MATCH(Table1[[#This Row],[Product]],$L$3:$L$17,0))</f>
        <v>E-Cigs Total</v>
      </c>
      <c r="L50"/>
      <c r="M50"/>
      <c r="N50"/>
      <c r="O50"/>
      <c r="P50"/>
      <c r="Q50"/>
      <c r="R50"/>
      <c r="S50"/>
    </row>
    <row r="51" spans="4:19" x14ac:dyDescent="0.2">
      <c r="D51" s="6" t="s">
        <v>7</v>
      </c>
      <c r="E51" s="7" t="s">
        <v>15</v>
      </c>
      <c r="F51" s="7" t="s">
        <v>50</v>
      </c>
      <c r="G51" s="8">
        <v>541863.88882389618</v>
      </c>
      <c r="H51" s="9">
        <v>62325.659275169586</v>
      </c>
      <c r="I51" s="10" t="str">
        <f>+INDEX($S$3:$S$17,MATCH(Table1[[#This Row],[Product]],$L$3:$L$17,0))</f>
        <v>E-Cigs Total</v>
      </c>
      <c r="L51"/>
      <c r="M51"/>
      <c r="N51"/>
      <c r="O51"/>
      <c r="P51"/>
      <c r="Q51"/>
      <c r="R51"/>
      <c r="S51"/>
    </row>
    <row r="52" spans="4:19" x14ac:dyDescent="0.2">
      <c r="D52" s="6" t="s">
        <v>7</v>
      </c>
      <c r="E52" s="7" t="s">
        <v>15</v>
      </c>
      <c r="F52" s="7" t="s">
        <v>51</v>
      </c>
      <c r="G52" s="8">
        <v>483844.68359996798</v>
      </c>
      <c r="H52" s="9">
        <v>56937.139999996871</v>
      </c>
      <c r="I52" s="10" t="str">
        <f>+INDEX($S$3:$S$17,MATCH(Table1[[#This Row],[Product]],$L$3:$L$17,0))</f>
        <v>E-Cigs Total</v>
      </c>
      <c r="L52"/>
      <c r="M52"/>
      <c r="N52"/>
      <c r="O52"/>
      <c r="P52"/>
      <c r="Q52"/>
      <c r="R52"/>
      <c r="S52"/>
    </row>
    <row r="53" spans="4:19" x14ac:dyDescent="0.2">
      <c r="D53" s="6" t="s">
        <v>7</v>
      </c>
      <c r="E53" s="7" t="s">
        <v>15</v>
      </c>
      <c r="F53" s="7" t="s">
        <v>52</v>
      </c>
      <c r="G53" s="8">
        <v>533342.03715301747</v>
      </c>
      <c r="H53" s="9">
        <v>63856.872112989426</v>
      </c>
      <c r="I53" s="10" t="str">
        <f>+INDEX($S$3:$S$17,MATCH(Table1[[#This Row],[Product]],$L$3:$L$17,0))</f>
        <v>E-Cigs Total</v>
      </c>
      <c r="L53"/>
      <c r="M53"/>
      <c r="N53"/>
      <c r="O53"/>
      <c r="P53"/>
      <c r="Q53"/>
      <c r="R53"/>
      <c r="S53"/>
    </row>
    <row r="54" spans="4:19" x14ac:dyDescent="0.2">
      <c r="D54" s="6" t="s">
        <v>7</v>
      </c>
      <c r="E54" s="7" t="s">
        <v>15</v>
      </c>
      <c r="F54" s="7" t="s">
        <v>53</v>
      </c>
      <c r="G54" s="8">
        <v>543725.18961711763</v>
      </c>
      <c r="H54" s="9">
        <v>64815.722854375839</v>
      </c>
      <c r="I54" s="10" t="str">
        <f>+INDEX($S$3:$S$17,MATCH(Table1[[#This Row],[Product]],$L$3:$L$17,0))</f>
        <v>E-Cigs Total</v>
      </c>
      <c r="L54"/>
      <c r="M54"/>
      <c r="N54"/>
      <c r="O54"/>
      <c r="P54"/>
      <c r="Q54"/>
      <c r="R54"/>
      <c r="S54"/>
    </row>
    <row r="55" spans="4:19" x14ac:dyDescent="0.2">
      <c r="D55" s="6" t="s">
        <v>7</v>
      </c>
      <c r="E55" s="7" t="s">
        <v>15</v>
      </c>
      <c r="F55" s="7" t="s">
        <v>54</v>
      </c>
      <c r="G55" s="8">
        <v>563032.51686717989</v>
      </c>
      <c r="H55" s="9">
        <v>67844.962141990662</v>
      </c>
      <c r="I55" s="10" t="str">
        <f>+INDEX($S$3:$S$17,MATCH(Table1[[#This Row],[Product]],$L$3:$L$17,0))</f>
        <v>E-Cigs Total</v>
      </c>
      <c r="L55"/>
      <c r="M55"/>
      <c r="N55"/>
      <c r="O55"/>
      <c r="P55"/>
      <c r="Q55"/>
      <c r="R55"/>
      <c r="S55"/>
    </row>
    <row r="56" spans="4:19" x14ac:dyDescent="0.2">
      <c r="D56" s="6" t="s">
        <v>7</v>
      </c>
      <c r="E56" s="7" t="s">
        <v>15</v>
      </c>
      <c r="F56" s="7" t="s">
        <v>55</v>
      </c>
      <c r="G56" s="8">
        <v>529887.49</v>
      </c>
      <c r="H56" s="9">
        <v>65775</v>
      </c>
      <c r="I56" s="10" t="str">
        <f>+INDEX($S$3:$S$17,MATCH(Table1[[#This Row],[Product]],$L$3:$L$17,0))</f>
        <v>E-Cigs Total</v>
      </c>
      <c r="L56"/>
      <c r="M56"/>
      <c r="N56"/>
      <c r="O56"/>
      <c r="P56"/>
      <c r="Q56"/>
      <c r="R56"/>
      <c r="S56"/>
    </row>
    <row r="57" spans="4:19" x14ac:dyDescent="0.2">
      <c r="D57" s="6" t="s">
        <v>7</v>
      </c>
      <c r="E57" s="7" t="s">
        <v>23</v>
      </c>
      <c r="F57" s="7" t="s">
        <v>55</v>
      </c>
      <c r="G57" s="8">
        <v>31.98</v>
      </c>
      <c r="H57" s="9">
        <v>2</v>
      </c>
      <c r="I57" s="10" t="str">
        <f>+INDEX($S$3:$S$17,MATCH(Table1[[#This Row],[Product]],$L$3:$L$17,0))</f>
        <v>JUUL Refill Kits</v>
      </c>
      <c r="L57"/>
      <c r="M57"/>
      <c r="N57"/>
      <c r="O57"/>
      <c r="P57"/>
      <c r="Q57"/>
      <c r="R57"/>
      <c r="S57"/>
    </row>
    <row r="58" spans="4:19" x14ac:dyDescent="0.2">
      <c r="D58" s="6" t="s">
        <v>7</v>
      </c>
      <c r="E58" s="7" t="s">
        <v>18</v>
      </c>
      <c r="F58" s="7" t="s">
        <v>47</v>
      </c>
      <c r="G58" s="8">
        <v>47.97</v>
      </c>
      <c r="H58" s="9">
        <v>3</v>
      </c>
      <c r="I58" s="10" t="str">
        <f>+INDEX($S$3:$S$17,MATCH(Table1[[#This Row],[Product]],$L$3:$L$17,0))</f>
        <v>JUUL Refill Kits</v>
      </c>
      <c r="L58"/>
      <c r="M58"/>
      <c r="N58"/>
      <c r="O58"/>
      <c r="P58"/>
      <c r="Q58"/>
      <c r="R58"/>
      <c r="S58"/>
    </row>
    <row r="59" spans="4:19" x14ac:dyDescent="0.2">
      <c r="D59" s="6" t="s">
        <v>7</v>
      </c>
      <c r="E59" s="7" t="s">
        <v>18</v>
      </c>
      <c r="F59" s="7" t="s">
        <v>48</v>
      </c>
      <c r="G59" s="8">
        <v>95.94</v>
      </c>
      <c r="H59" s="9">
        <v>6</v>
      </c>
      <c r="I59" s="10" t="str">
        <f>+INDEX($S$3:$S$17,MATCH(Table1[[#This Row],[Product]],$L$3:$L$17,0))</f>
        <v>JUUL Refill Kits</v>
      </c>
      <c r="L59"/>
      <c r="M59"/>
      <c r="N59"/>
      <c r="O59"/>
      <c r="P59"/>
      <c r="Q59"/>
      <c r="R59"/>
      <c r="S59"/>
    </row>
    <row r="60" spans="4:19" x14ac:dyDescent="0.2">
      <c r="D60" s="6" t="s">
        <v>56</v>
      </c>
      <c r="E60" s="7" t="s">
        <v>8</v>
      </c>
      <c r="F60" s="7" t="s">
        <v>9</v>
      </c>
      <c r="G60" s="8">
        <v>172713373.5743145</v>
      </c>
      <c r="H60" s="9">
        <v>28157380.624906674</v>
      </c>
      <c r="I60" s="10" t="str">
        <f>+INDEX($S$3:$S$17,MATCH(Table1[[#This Row],[Product]],$L$3:$L$17,0))</f>
        <v>Cigarettes Total</v>
      </c>
      <c r="L60"/>
      <c r="M60"/>
      <c r="N60"/>
      <c r="O60"/>
      <c r="P60"/>
      <c r="Q60"/>
      <c r="R60"/>
      <c r="S60"/>
    </row>
    <row r="61" spans="4:19" x14ac:dyDescent="0.2">
      <c r="D61" s="6" t="s">
        <v>56</v>
      </c>
      <c r="E61" s="7" t="s">
        <v>8</v>
      </c>
      <c r="F61" s="7" t="s">
        <v>12</v>
      </c>
      <c r="G61" s="8">
        <v>179250054.86701813</v>
      </c>
      <c r="H61" s="9">
        <v>29063002.390935972</v>
      </c>
      <c r="I61" s="10" t="str">
        <f>+INDEX($S$3:$S$17,MATCH(Table1[[#This Row],[Product]],$L$3:$L$17,0))</f>
        <v>Cigarettes Total</v>
      </c>
      <c r="L61"/>
      <c r="M61"/>
      <c r="N61"/>
      <c r="O61"/>
      <c r="P61"/>
      <c r="Q61"/>
      <c r="R61"/>
      <c r="S61"/>
    </row>
    <row r="62" spans="4:19" x14ac:dyDescent="0.2">
      <c r="D62" s="6" t="s">
        <v>56</v>
      </c>
      <c r="E62" s="7" t="s">
        <v>8</v>
      </c>
      <c r="F62" s="7" t="s">
        <v>14</v>
      </c>
      <c r="G62" s="8">
        <v>185771850.10445309</v>
      </c>
      <c r="H62" s="9">
        <v>30191003.798235476</v>
      </c>
      <c r="I62" s="10" t="str">
        <f>+INDEX($S$3:$S$17,MATCH(Table1[[#This Row],[Product]],$L$3:$L$17,0))</f>
        <v>Cigarettes Total</v>
      </c>
      <c r="L62"/>
      <c r="M62"/>
      <c r="N62"/>
      <c r="O62"/>
      <c r="P62"/>
      <c r="Q62"/>
      <c r="R62"/>
      <c r="S62"/>
    </row>
    <row r="63" spans="4:19" x14ac:dyDescent="0.2">
      <c r="D63" s="6" t="s">
        <v>56</v>
      </c>
      <c r="E63" s="7" t="s">
        <v>8</v>
      </c>
      <c r="F63" s="7" t="s">
        <v>17</v>
      </c>
      <c r="G63" s="8">
        <v>187672508.14856026</v>
      </c>
      <c r="H63" s="9">
        <v>30748173.024563558</v>
      </c>
      <c r="I63" s="10" t="str">
        <f>+INDEX($S$3:$S$17,MATCH(Table1[[#This Row],[Product]],$L$3:$L$17,0))</f>
        <v>Cigarettes Total</v>
      </c>
      <c r="L63"/>
      <c r="M63"/>
      <c r="N63"/>
      <c r="O63"/>
      <c r="P63"/>
      <c r="Q63"/>
      <c r="R63"/>
      <c r="S63"/>
    </row>
    <row r="64" spans="4:19" x14ac:dyDescent="0.2">
      <c r="D64" s="6" t="s">
        <v>56</v>
      </c>
      <c r="E64" s="7" t="s">
        <v>8</v>
      </c>
      <c r="F64" s="7" t="s">
        <v>20</v>
      </c>
      <c r="G64" s="8">
        <v>187970082.25172397</v>
      </c>
      <c r="H64" s="9">
        <v>31008742.670051567</v>
      </c>
      <c r="I64" s="10" t="str">
        <f>+INDEX($S$3:$S$17,MATCH(Table1[[#This Row],[Product]],$L$3:$L$17,0))</f>
        <v>Cigarettes Total</v>
      </c>
      <c r="L64"/>
      <c r="M64"/>
      <c r="N64"/>
      <c r="O64"/>
      <c r="P64"/>
      <c r="Q64"/>
      <c r="R64"/>
      <c r="S64"/>
    </row>
    <row r="65" spans="4:19" x14ac:dyDescent="0.2">
      <c r="D65" s="6" t="s">
        <v>56</v>
      </c>
      <c r="E65" s="7" t="s">
        <v>8</v>
      </c>
      <c r="F65" s="7" t="s">
        <v>22</v>
      </c>
      <c r="G65" s="8">
        <v>190712420.39290404</v>
      </c>
      <c r="H65" s="9">
        <v>31184836.363141622</v>
      </c>
      <c r="I65" s="10" t="str">
        <f>+INDEX($S$3:$S$17,MATCH(Table1[[#This Row],[Product]],$L$3:$L$17,0))</f>
        <v>Cigarettes Total</v>
      </c>
      <c r="L65"/>
      <c r="M65"/>
      <c r="N65"/>
      <c r="O65"/>
      <c r="P65"/>
      <c r="Q65"/>
      <c r="R65"/>
      <c r="S65"/>
    </row>
    <row r="66" spans="4:19" x14ac:dyDescent="0.2">
      <c r="D66" s="6" t="s">
        <v>56</v>
      </c>
      <c r="E66" s="7" t="s">
        <v>8</v>
      </c>
      <c r="F66" s="7" t="s">
        <v>24</v>
      </c>
      <c r="G66" s="8">
        <v>194795244.46027946</v>
      </c>
      <c r="H66" s="9">
        <v>31985178.843199808</v>
      </c>
      <c r="I66" s="10" t="str">
        <f>+INDEX($S$3:$S$17,MATCH(Table1[[#This Row],[Product]],$L$3:$L$17,0))</f>
        <v>Cigarettes Total</v>
      </c>
      <c r="L66"/>
      <c r="M66"/>
      <c r="N66"/>
      <c r="O66"/>
      <c r="P66"/>
      <c r="Q66"/>
      <c r="R66"/>
      <c r="S66"/>
    </row>
    <row r="67" spans="4:19" x14ac:dyDescent="0.2">
      <c r="D67" s="6" t="s">
        <v>56</v>
      </c>
      <c r="E67" s="7" t="s">
        <v>8</v>
      </c>
      <c r="F67" s="7" t="s">
        <v>26</v>
      </c>
      <c r="G67" s="8">
        <v>197857518.42355686</v>
      </c>
      <c r="H67" s="9">
        <v>32622975.111010604</v>
      </c>
      <c r="I67" s="10" t="str">
        <f>+INDEX($S$3:$S$17,MATCH(Table1[[#This Row],[Product]],$L$3:$L$17,0))</f>
        <v>Cigarettes Total</v>
      </c>
      <c r="L67"/>
      <c r="M67"/>
      <c r="N67"/>
      <c r="O67"/>
      <c r="P67"/>
      <c r="Q67"/>
      <c r="R67"/>
      <c r="S67"/>
    </row>
    <row r="68" spans="4:19" x14ac:dyDescent="0.2">
      <c r="D68" s="6" t="s">
        <v>56</v>
      </c>
      <c r="E68" s="7" t="s">
        <v>8</v>
      </c>
      <c r="F68" s="7" t="s">
        <v>28</v>
      </c>
      <c r="G68" s="8">
        <v>199825599.84848189</v>
      </c>
      <c r="H68" s="9">
        <v>32974130.274409853</v>
      </c>
      <c r="I68" s="10" t="str">
        <f>+INDEX($S$3:$S$17,MATCH(Table1[[#This Row],[Product]],$L$3:$L$17,0))</f>
        <v>Cigarettes Total</v>
      </c>
      <c r="L68"/>
      <c r="M68"/>
      <c r="N68"/>
      <c r="O68"/>
      <c r="P68"/>
      <c r="Q68"/>
      <c r="R68"/>
      <c r="S68"/>
    </row>
    <row r="69" spans="4:19" x14ac:dyDescent="0.2">
      <c r="D69" s="6" t="s">
        <v>56</v>
      </c>
      <c r="E69" s="7" t="s">
        <v>8</v>
      </c>
      <c r="F69" s="7" t="s">
        <v>31</v>
      </c>
      <c r="G69" s="8">
        <v>198908816.23786476</v>
      </c>
      <c r="H69" s="9">
        <v>32682988.102346677</v>
      </c>
      <c r="I69" s="10" t="str">
        <f>+INDEX($S$3:$S$17,MATCH(Table1[[#This Row],[Product]],$L$3:$L$17,0))</f>
        <v>Cigarettes Total</v>
      </c>
      <c r="L69"/>
      <c r="M69"/>
      <c r="N69"/>
      <c r="O69"/>
      <c r="P69"/>
      <c r="Q69"/>
      <c r="R69"/>
      <c r="S69"/>
    </row>
    <row r="70" spans="4:19" x14ac:dyDescent="0.2">
      <c r="D70" s="6" t="s">
        <v>56</v>
      </c>
      <c r="E70" s="7" t="s">
        <v>8</v>
      </c>
      <c r="F70" s="7" t="s">
        <v>33</v>
      </c>
      <c r="G70" s="8">
        <v>199845086.77139568</v>
      </c>
      <c r="H70" s="9">
        <v>32973392.350768801</v>
      </c>
      <c r="I70" s="10" t="str">
        <f>+INDEX($S$3:$S$17,MATCH(Table1[[#This Row],[Product]],$L$3:$L$17,0))</f>
        <v>Cigarettes Total</v>
      </c>
      <c r="L70"/>
      <c r="M70"/>
      <c r="N70"/>
      <c r="O70"/>
      <c r="P70"/>
      <c r="Q70"/>
      <c r="R70"/>
      <c r="S70"/>
    </row>
    <row r="71" spans="4:19" x14ac:dyDescent="0.2">
      <c r="D71" s="6" t="s">
        <v>56</v>
      </c>
      <c r="E71" s="7" t="s">
        <v>8</v>
      </c>
      <c r="F71" s="7" t="s">
        <v>35</v>
      </c>
      <c r="G71" s="8">
        <v>193040999.18889546</v>
      </c>
      <c r="H71" s="9">
        <v>31604614.198957935</v>
      </c>
      <c r="I71" s="10" t="str">
        <f>+INDEX($S$3:$S$17,MATCH(Table1[[#This Row],[Product]],$L$3:$L$17,0))</f>
        <v>Cigarettes Total</v>
      </c>
      <c r="L71"/>
      <c r="M71"/>
      <c r="N71"/>
      <c r="O71"/>
      <c r="P71"/>
      <c r="Q71"/>
      <c r="R71"/>
      <c r="S71"/>
    </row>
    <row r="72" spans="4:19" x14ac:dyDescent="0.2">
      <c r="D72" s="6" t="s">
        <v>56</v>
      </c>
      <c r="E72" s="7" t="s">
        <v>8</v>
      </c>
      <c r="F72" s="7" t="s">
        <v>38</v>
      </c>
      <c r="G72" s="8">
        <v>187105663.40159103</v>
      </c>
      <c r="H72" s="9">
        <v>30438517.82395234</v>
      </c>
      <c r="I72" s="10" t="str">
        <f>+INDEX($S$3:$S$17,MATCH(Table1[[#This Row],[Product]],$L$3:$L$17,0))</f>
        <v>Cigarettes Total</v>
      </c>
      <c r="L72"/>
      <c r="M72"/>
      <c r="N72"/>
      <c r="O72"/>
      <c r="P72"/>
      <c r="Q72"/>
      <c r="R72"/>
      <c r="S72"/>
    </row>
    <row r="73" spans="4:19" x14ac:dyDescent="0.2">
      <c r="D73" s="6" t="s">
        <v>56</v>
      </c>
      <c r="E73" s="7" t="s">
        <v>8</v>
      </c>
      <c r="F73" s="7" t="s">
        <v>40</v>
      </c>
      <c r="G73" s="8">
        <v>178626905.25398704</v>
      </c>
      <c r="H73" s="9">
        <v>29066367.202794775</v>
      </c>
      <c r="I73" s="10" t="str">
        <f>+INDEX($S$3:$S$17,MATCH(Table1[[#This Row],[Product]],$L$3:$L$17,0))</f>
        <v>Cigarettes Total</v>
      </c>
      <c r="L73"/>
      <c r="M73"/>
      <c r="N73"/>
      <c r="O73"/>
      <c r="P73"/>
      <c r="Q73"/>
      <c r="R73"/>
      <c r="S73"/>
    </row>
    <row r="74" spans="4:19" x14ac:dyDescent="0.2">
      <c r="D74" s="6" t="s">
        <v>56</v>
      </c>
      <c r="E74" s="7" t="s">
        <v>8</v>
      </c>
      <c r="F74" s="7" t="s">
        <v>42</v>
      </c>
      <c r="G74" s="8">
        <v>184002861.60066622</v>
      </c>
      <c r="H74" s="9">
        <v>29811964.036784798</v>
      </c>
      <c r="I74" s="10" t="str">
        <f>+INDEX($S$3:$S$17,MATCH(Table1[[#This Row],[Product]],$L$3:$L$17,0))</f>
        <v>Cigarettes Total</v>
      </c>
      <c r="L74"/>
      <c r="M74"/>
      <c r="N74"/>
      <c r="O74"/>
      <c r="P74"/>
      <c r="Q74"/>
      <c r="R74"/>
      <c r="S74"/>
    </row>
    <row r="75" spans="4:19" x14ac:dyDescent="0.2">
      <c r="D75" s="6" t="s">
        <v>56</v>
      </c>
      <c r="E75" s="7" t="s">
        <v>8</v>
      </c>
      <c r="F75" s="7" t="s">
        <v>44</v>
      </c>
      <c r="G75" s="8">
        <v>185074255.46762356</v>
      </c>
      <c r="H75" s="9">
        <v>30076880.103423528</v>
      </c>
      <c r="I75" s="10" t="str">
        <f>+INDEX($S$3:$S$17,MATCH(Table1[[#This Row],[Product]],$L$3:$L$17,0))</f>
        <v>Cigarettes Total</v>
      </c>
      <c r="L75"/>
      <c r="M75"/>
      <c r="N75"/>
      <c r="O75"/>
      <c r="P75"/>
      <c r="Q75"/>
      <c r="R75"/>
      <c r="S75"/>
    </row>
    <row r="76" spans="4:19" x14ac:dyDescent="0.2">
      <c r="D76" s="6" t="s">
        <v>56</v>
      </c>
      <c r="E76" s="7" t="s">
        <v>8</v>
      </c>
      <c r="F76" s="7" t="s">
        <v>45</v>
      </c>
      <c r="G76" s="8">
        <v>189464092.80499589</v>
      </c>
      <c r="H76" s="9">
        <v>30727568.950697776</v>
      </c>
      <c r="I76" s="10" t="str">
        <f>+INDEX($S$3:$S$17,MATCH(Table1[[#This Row],[Product]],$L$3:$L$17,0))</f>
        <v>Cigarettes Total</v>
      </c>
      <c r="L76"/>
      <c r="M76"/>
      <c r="N76"/>
      <c r="O76"/>
      <c r="P76"/>
      <c r="Q76"/>
      <c r="R76"/>
      <c r="S76"/>
    </row>
    <row r="77" spans="4:19" x14ac:dyDescent="0.2">
      <c r="D77" s="6" t="s">
        <v>56</v>
      </c>
      <c r="E77" s="7" t="s">
        <v>8</v>
      </c>
      <c r="F77" s="7" t="s">
        <v>46</v>
      </c>
      <c r="G77" s="8">
        <v>188988614.44467545</v>
      </c>
      <c r="H77" s="9">
        <v>30470694.356166728</v>
      </c>
      <c r="I77" s="10" t="str">
        <f>+INDEX($S$3:$S$17,MATCH(Table1[[#This Row],[Product]],$L$3:$L$17,0))</f>
        <v>Cigarettes Total</v>
      </c>
      <c r="L77"/>
      <c r="M77"/>
      <c r="N77"/>
      <c r="O77"/>
      <c r="P77"/>
      <c r="Q77"/>
      <c r="R77"/>
      <c r="S77"/>
    </row>
    <row r="78" spans="4:19" x14ac:dyDescent="0.2">
      <c r="D78" s="6" t="s">
        <v>56</v>
      </c>
      <c r="E78" s="7" t="s">
        <v>8</v>
      </c>
      <c r="F78" s="7" t="s">
        <v>47</v>
      </c>
      <c r="G78" s="8">
        <v>188748103.02684304</v>
      </c>
      <c r="H78" s="9">
        <v>30505500.402731817</v>
      </c>
      <c r="I78" s="10" t="str">
        <f>+INDEX($S$3:$S$17,MATCH(Table1[[#This Row],[Product]],$L$3:$L$17,0))</f>
        <v>Cigarettes Total</v>
      </c>
      <c r="L78"/>
      <c r="M78"/>
      <c r="N78"/>
      <c r="O78"/>
      <c r="P78"/>
      <c r="Q78"/>
      <c r="R78"/>
      <c r="S78"/>
    </row>
    <row r="79" spans="4:19" x14ac:dyDescent="0.2">
      <c r="D79" s="6" t="s">
        <v>56</v>
      </c>
      <c r="E79" s="7" t="s">
        <v>8</v>
      </c>
      <c r="F79" s="7" t="s">
        <v>48</v>
      </c>
      <c r="G79" s="8">
        <v>196000982.11085355</v>
      </c>
      <c r="H79" s="9">
        <v>31639063.930692408</v>
      </c>
      <c r="I79" s="10" t="str">
        <f>+INDEX($S$3:$S$17,MATCH(Table1[[#This Row],[Product]],$L$3:$L$17,0))</f>
        <v>Cigarettes Total</v>
      </c>
      <c r="L79"/>
      <c r="M79"/>
      <c r="N79"/>
      <c r="O79"/>
      <c r="P79"/>
      <c r="Q79"/>
      <c r="R79"/>
      <c r="S79"/>
    </row>
    <row r="80" spans="4:19" x14ac:dyDescent="0.2">
      <c r="D80" s="6" t="s">
        <v>56</v>
      </c>
      <c r="E80" s="7" t="s">
        <v>8</v>
      </c>
      <c r="F80" s="7" t="s">
        <v>49</v>
      </c>
      <c r="G80" s="8">
        <v>203319863.98173723</v>
      </c>
      <c r="H80" s="9">
        <v>32877593.088423152</v>
      </c>
      <c r="I80" s="10" t="str">
        <f>+INDEX($S$3:$S$17,MATCH(Table1[[#This Row],[Product]],$L$3:$L$17,0))</f>
        <v>Cigarettes Total</v>
      </c>
      <c r="L80"/>
      <c r="M80"/>
      <c r="N80"/>
      <c r="O80"/>
      <c r="P80"/>
      <c r="Q80"/>
      <c r="R80"/>
      <c r="S80"/>
    </row>
    <row r="81" spans="4:19" x14ac:dyDescent="0.2">
      <c r="D81" s="6" t="s">
        <v>56</v>
      </c>
      <c r="E81" s="7" t="s">
        <v>8</v>
      </c>
      <c r="F81" s="7" t="s">
        <v>50</v>
      </c>
      <c r="G81" s="8">
        <v>206669014.91486013</v>
      </c>
      <c r="H81" s="9">
        <v>32273360.692962535</v>
      </c>
      <c r="I81" s="10" t="str">
        <f>+INDEX($S$3:$S$17,MATCH(Table1[[#This Row],[Product]],$L$3:$L$17,0))</f>
        <v>Cigarettes Total</v>
      </c>
      <c r="L81"/>
      <c r="M81"/>
      <c r="N81"/>
      <c r="O81"/>
      <c r="P81"/>
      <c r="Q81"/>
      <c r="R81"/>
      <c r="S81"/>
    </row>
    <row r="82" spans="4:19" x14ac:dyDescent="0.2">
      <c r="D82" s="6" t="s">
        <v>56</v>
      </c>
      <c r="E82" s="7" t="s">
        <v>8</v>
      </c>
      <c r="F82" s="7" t="s">
        <v>51</v>
      </c>
      <c r="G82" s="8">
        <v>204631287.63081548</v>
      </c>
      <c r="H82" s="9">
        <v>32840971.624574363</v>
      </c>
      <c r="I82" s="10" t="str">
        <f>+INDEX($S$3:$S$17,MATCH(Table1[[#This Row],[Product]],$L$3:$L$17,0))</f>
        <v>Cigarettes Total</v>
      </c>
      <c r="L82"/>
      <c r="M82"/>
      <c r="N82"/>
      <c r="O82"/>
      <c r="P82"/>
      <c r="Q82"/>
      <c r="R82"/>
      <c r="S82"/>
    </row>
    <row r="83" spans="4:19" x14ac:dyDescent="0.2">
      <c r="D83" s="6" t="s">
        <v>56</v>
      </c>
      <c r="E83" s="7" t="s">
        <v>8</v>
      </c>
      <c r="F83" s="7" t="s">
        <v>52</v>
      </c>
      <c r="G83" s="8">
        <v>211001004.0387302</v>
      </c>
      <c r="H83" s="9">
        <v>33576752.510487683</v>
      </c>
      <c r="I83" s="10" t="str">
        <f>+INDEX($S$3:$S$17,MATCH(Table1[[#This Row],[Product]],$L$3:$L$17,0))</f>
        <v>Cigarettes Total</v>
      </c>
      <c r="L83"/>
      <c r="M83"/>
      <c r="N83"/>
      <c r="O83"/>
      <c r="P83"/>
      <c r="Q83"/>
      <c r="R83"/>
      <c r="S83"/>
    </row>
    <row r="84" spans="4:19" x14ac:dyDescent="0.2">
      <c r="D84" s="6" t="s">
        <v>56</v>
      </c>
      <c r="E84" s="7" t="s">
        <v>8</v>
      </c>
      <c r="F84" s="7" t="s">
        <v>53</v>
      </c>
      <c r="G84" s="8">
        <v>203128775.33061135</v>
      </c>
      <c r="H84" s="9">
        <v>32222601.911775991</v>
      </c>
      <c r="I84" s="10" t="str">
        <f>+INDEX($S$3:$S$17,MATCH(Table1[[#This Row],[Product]],$L$3:$L$17,0))</f>
        <v>Cigarettes Total</v>
      </c>
      <c r="L84"/>
      <c r="M84"/>
      <c r="N84"/>
      <c r="O84"/>
      <c r="P84"/>
      <c r="Q84"/>
      <c r="R84"/>
      <c r="S84"/>
    </row>
    <row r="85" spans="4:19" x14ac:dyDescent="0.2">
      <c r="D85" s="6" t="s">
        <v>56</v>
      </c>
      <c r="E85" s="7" t="s">
        <v>8</v>
      </c>
      <c r="F85" s="7" t="s">
        <v>54</v>
      </c>
      <c r="G85" s="8">
        <v>191479274.95800504</v>
      </c>
      <c r="H85" s="9">
        <v>30253862.026566502</v>
      </c>
      <c r="I85" s="10" t="str">
        <f>+INDEX($S$3:$S$17,MATCH(Table1[[#This Row],[Product]],$L$3:$L$17,0))</f>
        <v>Cigarettes Total</v>
      </c>
      <c r="L85"/>
      <c r="M85"/>
      <c r="N85"/>
      <c r="O85"/>
      <c r="P85"/>
      <c r="Q85"/>
      <c r="R85"/>
      <c r="S85"/>
    </row>
    <row r="86" spans="4:19" x14ac:dyDescent="0.2">
      <c r="D86" s="6" t="s">
        <v>56</v>
      </c>
      <c r="E86" s="7" t="s">
        <v>8</v>
      </c>
      <c r="F86" s="7" t="s">
        <v>55</v>
      </c>
      <c r="G86" s="8">
        <v>177403607.8972657</v>
      </c>
      <c r="H86" s="9">
        <v>28096588.916909002</v>
      </c>
      <c r="I86" s="10" t="str">
        <f>+INDEX($S$3:$S$17,MATCH(Table1[[#This Row],[Product]],$L$3:$L$17,0))</f>
        <v>Cigarettes Total</v>
      </c>
    </row>
    <row r="87" spans="4:19" x14ac:dyDescent="0.2">
      <c r="D87" s="6" t="s">
        <v>56</v>
      </c>
      <c r="E87" s="7" t="s">
        <v>15</v>
      </c>
      <c r="F87" s="7" t="s">
        <v>9</v>
      </c>
      <c r="G87" s="8">
        <v>2392625.6778270793</v>
      </c>
      <c r="H87" s="9">
        <v>287691.94074364007</v>
      </c>
      <c r="I87" s="10" t="str">
        <f>+INDEX($S$3:$S$17,MATCH(Table1[[#This Row],[Product]],$L$3:$L$17,0))</f>
        <v>E-Cigs Total</v>
      </c>
    </row>
    <row r="88" spans="4:19" x14ac:dyDescent="0.2">
      <c r="D88" s="6" t="s">
        <v>56</v>
      </c>
      <c r="E88" s="7" t="s">
        <v>15</v>
      </c>
      <c r="F88" s="7" t="s">
        <v>12</v>
      </c>
      <c r="G88" s="8">
        <v>2525406.4986728169</v>
      </c>
      <c r="H88" s="9">
        <v>305466.05717027187</v>
      </c>
      <c r="I88" s="10" t="str">
        <f>+INDEX($S$3:$S$17,MATCH(Table1[[#This Row],[Product]],$L$3:$L$17,0))</f>
        <v>E-Cigs Total</v>
      </c>
    </row>
    <row r="89" spans="4:19" x14ac:dyDescent="0.2">
      <c r="D89" s="6" t="s">
        <v>56</v>
      </c>
      <c r="E89" s="7" t="s">
        <v>15</v>
      </c>
      <c r="F89" s="7" t="s">
        <v>14</v>
      </c>
      <c r="G89" s="8">
        <v>2534500.2951447736</v>
      </c>
      <c r="H89" s="9">
        <v>303099.682193093</v>
      </c>
      <c r="I89" s="10" t="str">
        <f>+INDEX($S$3:$S$17,MATCH(Table1[[#This Row],[Product]],$L$3:$L$17,0))</f>
        <v>E-Cigs Total</v>
      </c>
    </row>
    <row r="90" spans="4:19" x14ac:dyDescent="0.2">
      <c r="D90" s="6" t="s">
        <v>56</v>
      </c>
      <c r="E90" s="7" t="s">
        <v>15</v>
      </c>
      <c r="F90" s="7" t="s">
        <v>17</v>
      </c>
      <c r="G90" s="8">
        <v>2483400.110897386</v>
      </c>
      <c r="H90" s="9">
        <v>302636.83655732259</v>
      </c>
      <c r="I90" s="10" t="str">
        <f>+INDEX($S$3:$S$17,MATCH(Table1[[#This Row],[Product]],$L$3:$L$17,0))</f>
        <v>E-Cigs Total</v>
      </c>
    </row>
    <row r="91" spans="4:19" x14ac:dyDescent="0.2">
      <c r="D91" s="6" t="s">
        <v>56</v>
      </c>
      <c r="E91" s="7" t="s">
        <v>15</v>
      </c>
      <c r="F91" s="7" t="s">
        <v>20</v>
      </c>
      <c r="G91" s="8">
        <v>2461672.052406528</v>
      </c>
      <c r="H91" s="9">
        <v>300914.05637326837</v>
      </c>
      <c r="I91" s="10" t="str">
        <f>+INDEX($S$3:$S$17,MATCH(Table1[[#This Row],[Product]],$L$3:$L$17,0))</f>
        <v>E-Cigs Total</v>
      </c>
    </row>
    <row r="92" spans="4:19" x14ac:dyDescent="0.2">
      <c r="D92" s="6" t="s">
        <v>56</v>
      </c>
      <c r="E92" s="7" t="s">
        <v>15</v>
      </c>
      <c r="F92" s="7" t="s">
        <v>22</v>
      </c>
      <c r="G92" s="8">
        <v>2500178.728239405</v>
      </c>
      <c r="H92" s="9">
        <v>314136.14062563487</v>
      </c>
      <c r="I92" s="10" t="str">
        <f>+INDEX($S$3:$S$17,MATCH(Table1[[#This Row],[Product]],$L$3:$L$17,0))</f>
        <v>E-Cigs Total</v>
      </c>
    </row>
    <row r="93" spans="4:19" x14ac:dyDescent="0.2">
      <c r="D93" s="6" t="s">
        <v>56</v>
      </c>
      <c r="E93" s="7" t="s">
        <v>15</v>
      </c>
      <c r="F93" s="7" t="s">
        <v>24</v>
      </c>
      <c r="G93" s="8">
        <v>2457735.6318411781</v>
      </c>
      <c r="H93" s="9">
        <v>313580.56605708902</v>
      </c>
      <c r="I93" s="10" t="str">
        <f>+INDEX($S$3:$S$17,MATCH(Table1[[#This Row],[Product]],$L$3:$L$17,0))</f>
        <v>E-Cigs Total</v>
      </c>
    </row>
    <row r="94" spans="4:19" x14ac:dyDescent="0.2">
      <c r="D94" s="6" t="s">
        <v>56</v>
      </c>
      <c r="E94" s="7" t="s">
        <v>15</v>
      </c>
      <c r="F94" s="7" t="s">
        <v>26</v>
      </c>
      <c r="G94" s="8">
        <v>2637200.1967970431</v>
      </c>
      <c r="H94" s="9">
        <v>347973.13863443804</v>
      </c>
      <c r="I94" s="10" t="str">
        <f>+INDEX($S$3:$S$17,MATCH(Table1[[#This Row],[Product]],$L$3:$L$17,0))</f>
        <v>E-Cigs Total</v>
      </c>
    </row>
    <row r="95" spans="4:19" x14ac:dyDescent="0.2">
      <c r="D95" s="6" t="s">
        <v>56</v>
      </c>
      <c r="E95" s="7" t="s">
        <v>15</v>
      </c>
      <c r="F95" s="7" t="s">
        <v>28</v>
      </c>
      <c r="G95" s="8">
        <v>2749085.8765369295</v>
      </c>
      <c r="H95" s="9">
        <v>363805.75664581516</v>
      </c>
      <c r="I95" s="10" t="str">
        <f>+INDEX($S$3:$S$17,MATCH(Table1[[#This Row],[Product]],$L$3:$L$17,0))</f>
        <v>E-Cigs Total</v>
      </c>
    </row>
    <row r="96" spans="4:19" x14ac:dyDescent="0.2">
      <c r="D96" s="6" t="s">
        <v>56</v>
      </c>
      <c r="E96" s="7" t="s">
        <v>15</v>
      </c>
      <c r="F96" s="7" t="s">
        <v>31</v>
      </c>
      <c r="G96" s="8">
        <v>2828702.9627429973</v>
      </c>
      <c r="H96" s="9">
        <v>368669.45234759722</v>
      </c>
      <c r="I96" s="10" t="str">
        <f>+INDEX($S$3:$S$17,MATCH(Table1[[#This Row],[Product]],$L$3:$L$17,0))</f>
        <v>E-Cigs Total</v>
      </c>
    </row>
    <row r="97" spans="4:9" x14ac:dyDescent="0.2">
      <c r="D97" s="6" t="s">
        <v>56</v>
      </c>
      <c r="E97" s="7" t="s">
        <v>15</v>
      </c>
      <c r="F97" s="7" t="s">
        <v>33</v>
      </c>
      <c r="G97" s="8">
        <v>2899147.2796146045</v>
      </c>
      <c r="H97" s="9">
        <v>368845.27148790658</v>
      </c>
      <c r="I97" s="10" t="str">
        <f>+INDEX($S$3:$S$17,MATCH(Table1[[#This Row],[Product]],$L$3:$L$17,0))</f>
        <v>E-Cigs Total</v>
      </c>
    </row>
    <row r="98" spans="4:9" x14ac:dyDescent="0.2">
      <c r="D98" s="6" t="s">
        <v>56</v>
      </c>
      <c r="E98" s="7" t="s">
        <v>15</v>
      </c>
      <c r="F98" s="7" t="s">
        <v>35</v>
      </c>
      <c r="G98" s="8">
        <v>2930802.4413133003</v>
      </c>
      <c r="H98" s="9">
        <v>361272.32072817546</v>
      </c>
      <c r="I98" s="10" t="str">
        <f>+INDEX($S$3:$S$17,MATCH(Table1[[#This Row],[Product]],$L$3:$L$17,0))</f>
        <v>E-Cigs Total</v>
      </c>
    </row>
    <row r="99" spans="4:9" x14ac:dyDescent="0.2">
      <c r="D99" s="6" t="s">
        <v>56</v>
      </c>
      <c r="E99" s="7" t="s">
        <v>15</v>
      </c>
      <c r="F99" s="7" t="s">
        <v>38</v>
      </c>
      <c r="G99" s="8">
        <v>2840215.9701641812</v>
      </c>
      <c r="H99" s="9">
        <v>344830.6804355096</v>
      </c>
      <c r="I99" s="10" t="str">
        <f>+INDEX($S$3:$S$17,MATCH(Table1[[#This Row],[Product]],$L$3:$L$17,0))</f>
        <v>E-Cigs Total</v>
      </c>
    </row>
    <row r="100" spans="4:9" x14ac:dyDescent="0.2">
      <c r="D100" s="6" t="s">
        <v>56</v>
      </c>
      <c r="E100" s="7" t="s">
        <v>15</v>
      </c>
      <c r="F100" s="7" t="s">
        <v>40</v>
      </c>
      <c r="G100" s="8">
        <v>2882119.8254069327</v>
      </c>
      <c r="H100" s="9">
        <v>344374.15409602289</v>
      </c>
      <c r="I100" s="10" t="str">
        <f>+INDEX($S$3:$S$17,MATCH(Table1[[#This Row],[Product]],$L$3:$L$17,0))</f>
        <v>E-Cigs Total</v>
      </c>
    </row>
    <row r="101" spans="4:9" x14ac:dyDescent="0.2">
      <c r="D101" s="6" t="s">
        <v>56</v>
      </c>
      <c r="E101" s="7" t="s">
        <v>15</v>
      </c>
      <c r="F101" s="7" t="s">
        <v>42</v>
      </c>
      <c r="G101" s="8">
        <v>2961030.3519053077</v>
      </c>
      <c r="H101" s="9">
        <v>355282.59930643701</v>
      </c>
      <c r="I101" s="10" t="str">
        <f>+INDEX($S$3:$S$17,MATCH(Table1[[#This Row],[Product]],$L$3:$L$17,0))</f>
        <v>E-Cigs Total</v>
      </c>
    </row>
    <row r="102" spans="4:9" x14ac:dyDescent="0.2">
      <c r="D102" s="6" t="s">
        <v>56</v>
      </c>
      <c r="E102" s="7" t="s">
        <v>15</v>
      </c>
      <c r="F102" s="7" t="s">
        <v>44</v>
      </c>
      <c r="G102" s="8">
        <v>3129361.167780932</v>
      </c>
      <c r="H102" s="9">
        <v>375731.84549967141</v>
      </c>
      <c r="I102" s="10" t="str">
        <f>+INDEX($S$3:$S$17,MATCH(Table1[[#This Row],[Product]],$L$3:$L$17,0))</f>
        <v>E-Cigs Total</v>
      </c>
    </row>
    <row r="103" spans="4:9" x14ac:dyDescent="0.2">
      <c r="D103" s="6" t="s">
        <v>56</v>
      </c>
      <c r="E103" s="7" t="s">
        <v>15</v>
      </c>
      <c r="F103" s="7" t="s">
        <v>45</v>
      </c>
      <c r="G103" s="8">
        <v>2943919.8112040595</v>
      </c>
      <c r="H103" s="9">
        <v>360001.56588651374</v>
      </c>
      <c r="I103" s="10" t="str">
        <f>+INDEX($S$3:$S$17,MATCH(Table1[[#This Row],[Product]],$L$3:$L$17,0))</f>
        <v>E-Cigs Total</v>
      </c>
    </row>
    <row r="104" spans="4:9" x14ac:dyDescent="0.2">
      <c r="D104" s="6" t="s">
        <v>56</v>
      </c>
      <c r="E104" s="7" t="s">
        <v>15</v>
      </c>
      <c r="F104" s="7" t="s">
        <v>46</v>
      </c>
      <c r="G104" s="8">
        <v>3155867.2024205052</v>
      </c>
      <c r="H104" s="9">
        <v>374399.59142613504</v>
      </c>
      <c r="I104" s="10" t="str">
        <f>+INDEX($S$3:$S$17,MATCH(Table1[[#This Row],[Product]],$L$3:$L$17,0))</f>
        <v>E-Cigs Total</v>
      </c>
    </row>
    <row r="105" spans="4:9" x14ac:dyDescent="0.2">
      <c r="D105" s="6" t="s">
        <v>56</v>
      </c>
      <c r="E105" s="7" t="s">
        <v>15</v>
      </c>
      <c r="F105" s="7" t="s">
        <v>47</v>
      </c>
      <c r="G105" s="8">
        <v>3263840.0460599987</v>
      </c>
      <c r="H105" s="9">
        <v>374689.09874744003</v>
      </c>
      <c r="I105" s="10" t="str">
        <f>+INDEX($S$3:$S$17,MATCH(Table1[[#This Row],[Product]],$L$3:$L$17,0))</f>
        <v>E-Cigs Total</v>
      </c>
    </row>
    <row r="106" spans="4:9" x14ac:dyDescent="0.2">
      <c r="D106" s="6" t="s">
        <v>56</v>
      </c>
      <c r="E106" s="7" t="s">
        <v>15</v>
      </c>
      <c r="F106" s="7" t="s">
        <v>48</v>
      </c>
      <c r="G106" s="8">
        <v>3681980.3638561666</v>
      </c>
      <c r="H106" s="9">
        <v>412866.22063225805</v>
      </c>
      <c r="I106" s="10" t="str">
        <f>+INDEX($S$3:$S$17,MATCH(Table1[[#This Row],[Product]],$L$3:$L$17,0))</f>
        <v>E-Cigs Total</v>
      </c>
    </row>
    <row r="107" spans="4:9" x14ac:dyDescent="0.2">
      <c r="D107" s="6" t="s">
        <v>56</v>
      </c>
      <c r="E107" s="7" t="s">
        <v>15</v>
      </c>
      <c r="F107" s="7" t="s">
        <v>49</v>
      </c>
      <c r="G107" s="8">
        <v>4010802.2615566822</v>
      </c>
      <c r="H107" s="9">
        <v>437936.30500596884</v>
      </c>
      <c r="I107" s="10" t="str">
        <f>+INDEX($S$3:$S$17,MATCH(Table1[[#This Row],[Product]],$L$3:$L$17,0))</f>
        <v>E-Cigs Total</v>
      </c>
    </row>
    <row r="108" spans="4:9" x14ac:dyDescent="0.2">
      <c r="D108" s="6" t="s">
        <v>56</v>
      </c>
      <c r="E108" s="7" t="s">
        <v>15</v>
      </c>
      <c r="F108" s="7" t="s">
        <v>50</v>
      </c>
      <c r="G108" s="8">
        <v>3852808.8121697134</v>
      </c>
      <c r="H108" s="9">
        <v>424152.82948410191</v>
      </c>
      <c r="I108" s="10" t="str">
        <f>+INDEX($S$3:$S$17,MATCH(Table1[[#This Row],[Product]],$L$3:$L$17,0))</f>
        <v>E-Cigs Total</v>
      </c>
    </row>
    <row r="109" spans="4:9" x14ac:dyDescent="0.2">
      <c r="D109" s="6" t="s">
        <v>56</v>
      </c>
      <c r="E109" s="7" t="s">
        <v>15</v>
      </c>
      <c r="F109" s="7" t="s">
        <v>51</v>
      </c>
      <c r="G109" s="8">
        <v>3602207.4054338969</v>
      </c>
      <c r="H109" s="9">
        <v>396645.17754193925</v>
      </c>
      <c r="I109" s="10" t="str">
        <f>+INDEX($S$3:$S$17,MATCH(Table1[[#This Row],[Product]],$L$3:$L$17,0))</f>
        <v>E-Cigs Total</v>
      </c>
    </row>
    <row r="110" spans="4:9" x14ac:dyDescent="0.2">
      <c r="D110" s="6" t="s">
        <v>56</v>
      </c>
      <c r="E110" s="7" t="s">
        <v>15</v>
      </c>
      <c r="F110" s="7" t="s">
        <v>52</v>
      </c>
      <c r="G110" s="8">
        <v>4015398.0851547671</v>
      </c>
      <c r="H110" s="9">
        <v>429668.95484855224</v>
      </c>
      <c r="I110" s="10" t="str">
        <f>+INDEX($S$3:$S$17,MATCH(Table1[[#This Row],[Product]],$L$3:$L$17,0))</f>
        <v>E-Cigs Total</v>
      </c>
    </row>
    <row r="111" spans="4:9" x14ac:dyDescent="0.2">
      <c r="D111" s="6" t="s">
        <v>56</v>
      </c>
      <c r="E111" s="7" t="s">
        <v>15</v>
      </c>
      <c r="F111" s="7" t="s">
        <v>53</v>
      </c>
      <c r="G111" s="8">
        <v>3949604.1013181955</v>
      </c>
      <c r="H111" s="9">
        <v>413788.37575790647</v>
      </c>
      <c r="I111" s="10" t="str">
        <f>+INDEX($S$3:$S$17,MATCH(Table1[[#This Row],[Product]],$L$3:$L$17,0))</f>
        <v>E-Cigs Total</v>
      </c>
    </row>
    <row r="112" spans="4:9" x14ac:dyDescent="0.2">
      <c r="D112" s="6" t="s">
        <v>56</v>
      </c>
      <c r="E112" s="7" t="s">
        <v>15</v>
      </c>
      <c r="F112" s="7" t="s">
        <v>54</v>
      </c>
      <c r="G112" s="8">
        <v>4107291.2653620089</v>
      </c>
      <c r="H112" s="9">
        <v>417216.60442359746</v>
      </c>
      <c r="I112" s="10" t="str">
        <f>+INDEX($S$3:$S$17,MATCH(Table1[[#This Row],[Product]],$L$3:$L$17,0))</f>
        <v>E-Cigs Total</v>
      </c>
    </row>
    <row r="113" spans="4:9" x14ac:dyDescent="0.2">
      <c r="D113" s="6" t="s">
        <v>56</v>
      </c>
      <c r="E113" s="7" t="s">
        <v>15</v>
      </c>
      <c r="F113" s="7" t="s">
        <v>55</v>
      </c>
      <c r="G113" s="8">
        <v>4199746.135357487</v>
      </c>
      <c r="H113" s="9">
        <v>412571.43090522289</v>
      </c>
      <c r="I113" s="10" t="str">
        <f>+INDEX($S$3:$S$17,MATCH(Table1[[#This Row],[Product]],$L$3:$L$17,0))</f>
        <v>E-Cigs Total</v>
      </c>
    </row>
    <row r="114" spans="4:9" x14ac:dyDescent="0.2">
      <c r="D114" s="6" t="s">
        <v>56</v>
      </c>
      <c r="E114" s="7" t="s">
        <v>43</v>
      </c>
      <c r="F114" s="7" t="s">
        <v>55</v>
      </c>
      <c r="G114" s="8">
        <v>109.56842503786088</v>
      </c>
      <c r="H114" s="9">
        <v>5.4811618328094482</v>
      </c>
      <c r="I114" s="10" t="str">
        <f>+INDEX($S$3:$S$17,MATCH(Table1[[#This Row],[Product]],$L$3:$L$17,0))</f>
        <v>JUUL Refill Kits</v>
      </c>
    </row>
    <row r="115" spans="4:9" x14ac:dyDescent="0.2">
      <c r="D115" s="6" t="s">
        <v>56</v>
      </c>
      <c r="E115" s="7" t="s">
        <v>39</v>
      </c>
      <c r="F115" s="7" t="s">
        <v>55</v>
      </c>
      <c r="G115" s="8">
        <v>770.89017463684081</v>
      </c>
      <c r="H115" s="9">
        <v>36.162590026855469</v>
      </c>
      <c r="I115" s="10" t="str">
        <f>+INDEX($S$3:$S$17,MATCH(Table1[[#This Row],[Product]],$L$3:$L$17,0))</f>
        <v>JUUL Refill Kits</v>
      </c>
    </row>
    <row r="116" spans="4:9" x14ac:dyDescent="0.2">
      <c r="D116" s="6" t="s">
        <v>56</v>
      </c>
      <c r="E116" s="7" t="s">
        <v>21</v>
      </c>
      <c r="F116" s="7" t="s">
        <v>9</v>
      </c>
      <c r="G116" s="8">
        <v>4293.655288875103</v>
      </c>
      <c r="H116" s="9">
        <v>220.45963406562805</v>
      </c>
      <c r="I116" s="10" t="str">
        <f>+INDEX($S$3:$S$17,MATCH(Table1[[#This Row],[Product]],$L$3:$L$17,0))</f>
        <v>JUUL Refill Kits</v>
      </c>
    </row>
    <row r="117" spans="4:9" x14ac:dyDescent="0.2">
      <c r="D117" s="6" t="s">
        <v>56</v>
      </c>
      <c r="E117" s="7" t="s">
        <v>21</v>
      </c>
      <c r="F117" s="7" t="s">
        <v>12</v>
      </c>
      <c r="G117" s="8">
        <v>1664.9479991185665</v>
      </c>
      <c r="H117" s="9">
        <v>98.493468880653381</v>
      </c>
      <c r="I117" s="10" t="str">
        <f>+INDEX($S$3:$S$17,MATCH(Table1[[#This Row],[Product]],$L$3:$L$17,0))</f>
        <v>JUUL Refill Kits</v>
      </c>
    </row>
    <row r="118" spans="4:9" x14ac:dyDescent="0.2">
      <c r="D118" s="6" t="s">
        <v>56</v>
      </c>
      <c r="E118" s="7" t="s">
        <v>21</v>
      </c>
      <c r="F118" s="7" t="s">
        <v>14</v>
      </c>
      <c r="G118" s="8">
        <v>1724.7046659064292</v>
      </c>
      <c r="H118" s="9">
        <v>114.18087410926819</v>
      </c>
      <c r="I118" s="10" t="str">
        <f>+INDEX($S$3:$S$17,MATCH(Table1[[#This Row],[Product]],$L$3:$L$17,0))</f>
        <v>JUUL Refill Kits</v>
      </c>
    </row>
    <row r="119" spans="4:9" x14ac:dyDescent="0.2">
      <c r="D119" s="6" t="s">
        <v>56</v>
      </c>
      <c r="E119" s="7" t="s">
        <v>21</v>
      </c>
      <c r="F119" s="7" t="s">
        <v>17</v>
      </c>
      <c r="G119" s="8">
        <v>2105.4211651825904</v>
      </c>
      <c r="H119" s="9">
        <v>137.04965567588806</v>
      </c>
      <c r="I119" s="10" t="str">
        <f>+INDEX($S$3:$S$17,MATCH(Table1[[#This Row],[Product]],$L$3:$L$17,0))</f>
        <v>JUUL Refill Kits</v>
      </c>
    </row>
    <row r="120" spans="4:9" x14ac:dyDescent="0.2">
      <c r="D120" s="6" t="s">
        <v>56</v>
      </c>
      <c r="E120" s="7" t="s">
        <v>21</v>
      </c>
      <c r="F120" s="7" t="s">
        <v>20</v>
      </c>
      <c r="G120" s="8">
        <v>2115.4278928148747</v>
      </c>
      <c r="H120" s="9">
        <v>171.1613461971283</v>
      </c>
      <c r="I120" s="10" t="str">
        <f>+INDEX($S$3:$S$17,MATCH(Table1[[#This Row],[Product]],$L$3:$L$17,0))</f>
        <v>JUUL Refill Kits</v>
      </c>
    </row>
    <row r="121" spans="4:9" x14ac:dyDescent="0.2">
      <c r="D121" s="6" t="s">
        <v>56</v>
      </c>
      <c r="E121" s="7" t="s">
        <v>21</v>
      </c>
      <c r="F121" s="7" t="s">
        <v>22</v>
      </c>
      <c r="G121" s="8">
        <v>2608.6052598416804</v>
      </c>
      <c r="H121" s="9">
        <v>245.12103772163391</v>
      </c>
      <c r="I121" s="10" t="str">
        <f>+INDEX($S$3:$S$17,MATCH(Table1[[#This Row],[Product]],$L$3:$L$17,0))</f>
        <v>JUUL Refill Kits</v>
      </c>
    </row>
    <row r="122" spans="4:9" x14ac:dyDescent="0.2">
      <c r="D122" s="6" t="s">
        <v>56</v>
      </c>
      <c r="E122" s="7" t="s">
        <v>21</v>
      </c>
      <c r="F122" s="7" t="s">
        <v>24</v>
      </c>
      <c r="G122" s="8">
        <v>3396.48773676157</v>
      </c>
      <c r="H122" s="9">
        <v>266.70163464546204</v>
      </c>
      <c r="I122" s="10" t="str">
        <f>+INDEX($S$3:$S$17,MATCH(Table1[[#This Row],[Product]],$L$3:$L$17,0))</f>
        <v>JUUL Refill Kits</v>
      </c>
    </row>
    <row r="123" spans="4:9" x14ac:dyDescent="0.2">
      <c r="D123" s="6" t="s">
        <v>56</v>
      </c>
      <c r="E123" s="7" t="s">
        <v>21</v>
      </c>
      <c r="F123" s="7" t="s">
        <v>26</v>
      </c>
      <c r="G123" s="8">
        <v>5433.8029512166977</v>
      </c>
      <c r="H123" s="9">
        <v>298.7648606300354</v>
      </c>
      <c r="I123" s="10" t="str">
        <f>+INDEX($S$3:$S$17,MATCH(Table1[[#This Row],[Product]],$L$3:$L$17,0))</f>
        <v>JUUL Refill Kits</v>
      </c>
    </row>
    <row r="124" spans="4:9" x14ac:dyDescent="0.2">
      <c r="D124" s="6" t="s">
        <v>56</v>
      </c>
      <c r="E124" s="7" t="s">
        <v>21</v>
      </c>
      <c r="F124" s="7" t="s">
        <v>28</v>
      </c>
      <c r="G124" s="8">
        <v>6138.4559410130978</v>
      </c>
      <c r="H124" s="9">
        <v>359.52720129489899</v>
      </c>
      <c r="I124" s="10" t="str">
        <f>+INDEX($S$3:$S$17,MATCH(Table1[[#This Row],[Product]],$L$3:$L$17,0))</f>
        <v>JUUL Refill Kits</v>
      </c>
    </row>
    <row r="125" spans="4:9" x14ac:dyDescent="0.2">
      <c r="D125" s="6" t="s">
        <v>56</v>
      </c>
      <c r="E125" s="7" t="s">
        <v>21</v>
      </c>
      <c r="F125" s="7" t="s">
        <v>31</v>
      </c>
      <c r="G125" s="8">
        <v>9616.4262068688877</v>
      </c>
      <c r="H125" s="9">
        <v>544.94905054569244</v>
      </c>
      <c r="I125" s="10" t="str">
        <f>+INDEX($S$3:$S$17,MATCH(Table1[[#This Row],[Product]],$L$3:$L$17,0))</f>
        <v>JUUL Refill Kits</v>
      </c>
    </row>
    <row r="126" spans="4:9" x14ac:dyDescent="0.2">
      <c r="D126" s="6" t="s">
        <v>56</v>
      </c>
      <c r="E126" s="7" t="s">
        <v>21</v>
      </c>
      <c r="F126" s="7" t="s">
        <v>33</v>
      </c>
      <c r="G126" s="8">
        <v>7659.4402275109287</v>
      </c>
      <c r="H126" s="9">
        <v>455.37328696250916</v>
      </c>
      <c r="I126" s="10" t="str">
        <f>+INDEX($S$3:$S$17,MATCH(Table1[[#This Row],[Product]],$L$3:$L$17,0))</f>
        <v>JUUL Refill Kits</v>
      </c>
    </row>
    <row r="127" spans="4:9" x14ac:dyDescent="0.2">
      <c r="D127" s="6" t="s">
        <v>56</v>
      </c>
      <c r="E127" s="7" t="s">
        <v>21</v>
      </c>
      <c r="F127" s="7" t="s">
        <v>35</v>
      </c>
      <c r="G127" s="8">
        <v>11986.677333266734</v>
      </c>
      <c r="H127" s="9">
        <v>731.03568243980408</v>
      </c>
      <c r="I127" s="10" t="str">
        <f>+INDEX($S$3:$S$17,MATCH(Table1[[#This Row],[Product]],$L$3:$L$17,0))</f>
        <v>JUUL Refill Kits</v>
      </c>
    </row>
    <row r="128" spans="4:9" x14ac:dyDescent="0.2">
      <c r="D128" s="6" t="s">
        <v>56</v>
      </c>
      <c r="E128" s="7" t="s">
        <v>21</v>
      </c>
      <c r="F128" s="7" t="s">
        <v>38</v>
      </c>
      <c r="G128" s="8">
        <v>16441.294278476238</v>
      </c>
      <c r="H128" s="9">
        <v>966.05929398536682</v>
      </c>
      <c r="I128" s="10" t="str">
        <f>+INDEX($S$3:$S$17,MATCH(Table1[[#This Row],[Product]],$L$3:$L$17,0))</f>
        <v>JUUL Refill Kits</v>
      </c>
    </row>
    <row r="129" spans="4:9" x14ac:dyDescent="0.2">
      <c r="D129" s="6" t="s">
        <v>56</v>
      </c>
      <c r="E129" s="7" t="s">
        <v>21</v>
      </c>
      <c r="F129" s="7" t="s">
        <v>40</v>
      </c>
      <c r="G129" s="8">
        <v>24082.564684133529</v>
      </c>
      <c r="H129" s="9">
        <v>1373.2634325027466</v>
      </c>
      <c r="I129" s="10" t="str">
        <f>+INDEX($S$3:$S$17,MATCH(Table1[[#This Row],[Product]],$L$3:$L$17,0))</f>
        <v>JUUL Refill Kits</v>
      </c>
    </row>
    <row r="130" spans="4:9" x14ac:dyDescent="0.2">
      <c r="D130" s="6" t="s">
        <v>56</v>
      </c>
      <c r="E130" s="7" t="s">
        <v>21</v>
      </c>
      <c r="F130" s="7" t="s">
        <v>42</v>
      </c>
      <c r="G130" s="8">
        <v>24155.234773734806</v>
      </c>
      <c r="H130" s="9">
        <v>1474.3243118524551</v>
      </c>
      <c r="I130" s="10" t="str">
        <f>+INDEX($S$3:$S$17,MATCH(Table1[[#This Row],[Product]],$L$3:$L$17,0))</f>
        <v>JUUL Refill Kits</v>
      </c>
    </row>
    <row r="131" spans="4:9" x14ac:dyDescent="0.2">
      <c r="D131" s="6" t="s">
        <v>56</v>
      </c>
      <c r="E131" s="7" t="s">
        <v>21</v>
      </c>
      <c r="F131" s="7" t="s">
        <v>44</v>
      </c>
      <c r="G131" s="8">
        <v>23799.826345353125</v>
      </c>
      <c r="H131" s="9">
        <v>1437.1171803474426</v>
      </c>
      <c r="I131" s="10" t="str">
        <f>+INDEX($S$3:$S$17,MATCH(Table1[[#This Row],[Product]],$L$3:$L$17,0))</f>
        <v>JUUL Refill Kits</v>
      </c>
    </row>
    <row r="132" spans="4:9" x14ac:dyDescent="0.2">
      <c r="D132" s="6" t="s">
        <v>56</v>
      </c>
      <c r="E132" s="7" t="s">
        <v>21</v>
      </c>
      <c r="F132" s="7" t="s">
        <v>45</v>
      </c>
      <c r="G132" s="8">
        <v>36719.952877005337</v>
      </c>
      <c r="H132" s="9">
        <v>2164.6174708604813</v>
      </c>
      <c r="I132" s="10" t="str">
        <f>+INDEX($S$3:$S$17,MATCH(Table1[[#This Row],[Product]],$L$3:$L$17,0))</f>
        <v>JUUL Refill Kits</v>
      </c>
    </row>
    <row r="133" spans="4:9" x14ac:dyDescent="0.2">
      <c r="D133" s="6" t="s">
        <v>56</v>
      </c>
      <c r="E133" s="7" t="s">
        <v>21</v>
      </c>
      <c r="F133" s="7" t="s">
        <v>46</v>
      </c>
      <c r="G133" s="8">
        <v>40492.774539475438</v>
      </c>
      <c r="H133" s="9">
        <v>2424.7511858940125</v>
      </c>
      <c r="I133" s="10" t="str">
        <f>+INDEX($S$3:$S$17,MATCH(Table1[[#This Row],[Product]],$L$3:$L$17,0))</f>
        <v>JUUL Refill Kits</v>
      </c>
    </row>
    <row r="134" spans="4:9" x14ac:dyDescent="0.2">
      <c r="D134" s="6" t="s">
        <v>56</v>
      </c>
      <c r="E134" s="7" t="s">
        <v>21</v>
      </c>
      <c r="F134" s="7" t="s">
        <v>47</v>
      </c>
      <c r="G134" s="8">
        <v>30471.710352625847</v>
      </c>
      <c r="H134" s="9">
        <v>1807.3022398948669</v>
      </c>
      <c r="I134" s="10" t="str">
        <f>+INDEX($S$3:$S$17,MATCH(Table1[[#This Row],[Product]],$L$3:$L$17,0))</f>
        <v>JUUL Refill Kits</v>
      </c>
    </row>
    <row r="135" spans="4:9" x14ac:dyDescent="0.2">
      <c r="D135" s="6" t="s">
        <v>56</v>
      </c>
      <c r="E135" s="7" t="s">
        <v>21</v>
      </c>
      <c r="F135" s="7" t="s">
        <v>48</v>
      </c>
      <c r="G135" s="8">
        <v>52218.08338461876</v>
      </c>
      <c r="H135" s="9">
        <v>3160.6408610343933</v>
      </c>
      <c r="I135" s="10" t="str">
        <f>+INDEX($S$3:$S$17,MATCH(Table1[[#This Row],[Product]],$L$3:$L$17,0))</f>
        <v>JUUL Refill Kits</v>
      </c>
    </row>
    <row r="136" spans="4:9" x14ac:dyDescent="0.2">
      <c r="D136" s="6" t="s">
        <v>56</v>
      </c>
      <c r="E136" s="7" t="s">
        <v>21</v>
      </c>
      <c r="F136" s="7" t="s">
        <v>49</v>
      </c>
      <c r="G136" s="8">
        <v>63912.445414080619</v>
      </c>
      <c r="H136" s="9">
        <v>3860.7684121131897</v>
      </c>
      <c r="I136" s="10" t="str">
        <f>+INDEX($S$3:$S$17,MATCH(Table1[[#This Row],[Product]],$L$3:$L$17,0))</f>
        <v>JUUL Refill Kits</v>
      </c>
    </row>
    <row r="137" spans="4:9" x14ac:dyDescent="0.2">
      <c r="D137" s="6" t="s">
        <v>56</v>
      </c>
      <c r="E137" s="7" t="s">
        <v>21</v>
      </c>
      <c r="F137" s="7" t="s">
        <v>50</v>
      </c>
      <c r="G137" s="8">
        <v>60683.590172818898</v>
      </c>
      <c r="H137" s="9">
        <v>3523.7657018899918</v>
      </c>
      <c r="I137" s="10" t="str">
        <f>+INDEX($S$3:$S$17,MATCH(Table1[[#This Row],[Product]],$L$3:$L$17,0))</f>
        <v>JUUL Refill Kits</v>
      </c>
    </row>
    <row r="138" spans="4:9" x14ac:dyDescent="0.2">
      <c r="D138" s="6" t="s">
        <v>56</v>
      </c>
      <c r="E138" s="7" t="s">
        <v>21</v>
      </c>
      <c r="F138" s="7" t="s">
        <v>51</v>
      </c>
      <c r="G138" s="8">
        <v>39390.663211365936</v>
      </c>
      <c r="H138" s="9">
        <v>2374.4146565198898</v>
      </c>
      <c r="I138" s="10" t="str">
        <f>+INDEX($S$3:$S$17,MATCH(Table1[[#This Row],[Product]],$L$3:$L$17,0))</f>
        <v>JUUL Refill Kits</v>
      </c>
    </row>
    <row r="139" spans="4:9" x14ac:dyDescent="0.2">
      <c r="D139" s="6" t="s">
        <v>56</v>
      </c>
      <c r="E139" s="7" t="s">
        <v>21</v>
      </c>
      <c r="F139" s="7" t="s">
        <v>52</v>
      </c>
      <c r="G139" s="8">
        <v>45787.781514987946</v>
      </c>
      <c r="H139" s="9">
        <v>2734.405912399292</v>
      </c>
      <c r="I139" s="10" t="str">
        <f>+INDEX($S$3:$S$17,MATCH(Table1[[#This Row],[Product]],$L$3:$L$17,0))</f>
        <v>JUUL Refill Kits</v>
      </c>
    </row>
    <row r="140" spans="4:9" x14ac:dyDescent="0.2">
      <c r="D140" s="6" t="s">
        <v>56</v>
      </c>
      <c r="E140" s="7" t="s">
        <v>21</v>
      </c>
      <c r="F140" s="7" t="s">
        <v>53</v>
      </c>
      <c r="G140" s="8">
        <v>44370.185166755917</v>
      </c>
      <c r="H140" s="9">
        <v>2728.695400595665</v>
      </c>
      <c r="I140" s="10" t="str">
        <f>+INDEX($S$3:$S$17,MATCH(Table1[[#This Row],[Product]],$L$3:$L$17,0))</f>
        <v>JUUL Refill Kits</v>
      </c>
    </row>
    <row r="141" spans="4:9" x14ac:dyDescent="0.2">
      <c r="D141" s="6" t="s">
        <v>56</v>
      </c>
      <c r="E141" s="7" t="s">
        <v>21</v>
      </c>
      <c r="F141" s="7" t="s">
        <v>54</v>
      </c>
      <c r="G141" s="8">
        <v>58417.01347267747</v>
      </c>
      <c r="H141" s="9">
        <v>3499.7779248952866</v>
      </c>
      <c r="I141" s="10" t="str">
        <f>+INDEX($S$3:$S$17,MATCH(Table1[[#This Row],[Product]],$L$3:$L$17,0))</f>
        <v>JUUL Refill Kits</v>
      </c>
    </row>
    <row r="142" spans="4:9" x14ac:dyDescent="0.2">
      <c r="D142" s="6" t="s">
        <v>56</v>
      </c>
      <c r="E142" s="7" t="s">
        <v>21</v>
      </c>
      <c r="F142" s="7" t="s">
        <v>55</v>
      </c>
      <c r="G142" s="8">
        <v>64481.925851373671</v>
      </c>
      <c r="H142" s="9">
        <v>3827.1827907562256</v>
      </c>
      <c r="I142" s="10" t="str">
        <f>+INDEX($S$3:$S$17,MATCH(Table1[[#This Row],[Product]],$L$3:$L$17,0))</f>
        <v>JUUL Refill Kits</v>
      </c>
    </row>
    <row r="143" spans="4:9" x14ac:dyDescent="0.2">
      <c r="D143" s="6" t="s">
        <v>56</v>
      </c>
      <c r="E143" s="7" t="s">
        <v>23</v>
      </c>
      <c r="F143" s="7" t="s">
        <v>9</v>
      </c>
      <c r="G143" s="8">
        <v>1220.9452363049984</v>
      </c>
      <c r="H143" s="9">
        <v>73.209466576576233</v>
      </c>
      <c r="I143" s="10" t="str">
        <f>+INDEX($S$3:$S$17,MATCH(Table1[[#This Row],[Product]],$L$3:$L$17,0))</f>
        <v>JUUL Refill Kits</v>
      </c>
    </row>
    <row r="144" spans="4:9" x14ac:dyDescent="0.2">
      <c r="D144" s="6" t="s">
        <v>56</v>
      </c>
      <c r="E144" s="7" t="s">
        <v>23</v>
      </c>
      <c r="F144" s="7" t="s">
        <v>12</v>
      </c>
      <c r="G144" s="8">
        <v>1373.8948318326472</v>
      </c>
      <c r="H144" s="9">
        <v>85.922128319740295</v>
      </c>
      <c r="I144" s="10" t="str">
        <f>+INDEX($S$3:$S$17,MATCH(Table1[[#This Row],[Product]],$L$3:$L$17,0))</f>
        <v>JUUL Refill Kits</v>
      </c>
    </row>
    <row r="145" spans="4:9" x14ac:dyDescent="0.2">
      <c r="D145" s="6" t="s">
        <v>56</v>
      </c>
      <c r="E145" s="7" t="s">
        <v>23</v>
      </c>
      <c r="F145" s="7" t="s">
        <v>14</v>
      </c>
      <c r="G145" s="8">
        <v>1285.314894901514</v>
      </c>
      <c r="H145" s="9">
        <v>80.382419943809509</v>
      </c>
      <c r="I145" s="10" t="str">
        <f>+INDEX($S$3:$S$17,MATCH(Table1[[#This Row],[Product]],$L$3:$L$17,0))</f>
        <v>JUUL Refill Kits</v>
      </c>
    </row>
    <row r="146" spans="4:9" x14ac:dyDescent="0.2">
      <c r="D146" s="6" t="s">
        <v>56</v>
      </c>
      <c r="E146" s="7" t="s">
        <v>23</v>
      </c>
      <c r="F146" s="7" t="s">
        <v>17</v>
      </c>
      <c r="G146" s="8">
        <v>1414.8169914865493</v>
      </c>
      <c r="H146" s="9">
        <v>88.481362819671631</v>
      </c>
      <c r="I146" s="10" t="str">
        <f>+INDEX($S$3:$S$17,MATCH(Table1[[#This Row],[Product]],$L$3:$L$17,0))</f>
        <v>JUUL Refill Kits</v>
      </c>
    </row>
    <row r="147" spans="4:9" x14ac:dyDescent="0.2">
      <c r="D147" s="6" t="s">
        <v>56</v>
      </c>
      <c r="E147" s="7" t="s">
        <v>23</v>
      </c>
      <c r="F147" s="7" t="s">
        <v>20</v>
      </c>
      <c r="G147" s="8">
        <v>1579.4014760899545</v>
      </c>
      <c r="H147" s="9">
        <v>128.77131199836731</v>
      </c>
      <c r="I147" s="10" t="str">
        <f>+INDEX($S$3:$S$17,MATCH(Table1[[#This Row],[Product]],$L$3:$L$17,0))</f>
        <v>JUUL Refill Kits</v>
      </c>
    </row>
    <row r="148" spans="4:9" x14ac:dyDescent="0.2">
      <c r="D148" s="6" t="s">
        <v>56</v>
      </c>
      <c r="E148" s="7" t="s">
        <v>23</v>
      </c>
      <c r="F148" s="7" t="s">
        <v>22</v>
      </c>
      <c r="G148" s="8">
        <v>1779.552128330469</v>
      </c>
      <c r="H148" s="9">
        <v>183.25844705104828</v>
      </c>
      <c r="I148" s="10" t="str">
        <f>+INDEX($S$3:$S$17,MATCH(Table1[[#This Row],[Product]],$L$3:$L$17,0))</f>
        <v>JUUL Refill Kits</v>
      </c>
    </row>
    <row r="149" spans="4:9" x14ac:dyDescent="0.2">
      <c r="D149" s="6" t="s">
        <v>56</v>
      </c>
      <c r="E149" s="7" t="s">
        <v>23</v>
      </c>
      <c r="F149" s="7" t="s">
        <v>24</v>
      </c>
      <c r="G149" s="8">
        <v>3242.5151124453546</v>
      </c>
      <c r="H149" s="9">
        <v>258.64424180984497</v>
      </c>
      <c r="I149" s="10" t="str">
        <f>+INDEX($S$3:$S$17,MATCH(Table1[[#This Row],[Product]],$L$3:$L$17,0))</f>
        <v>JUUL Refill Kits</v>
      </c>
    </row>
    <row r="150" spans="4:9" x14ac:dyDescent="0.2">
      <c r="D150" s="6" t="s">
        <v>56</v>
      </c>
      <c r="E150" s="7" t="s">
        <v>23</v>
      </c>
      <c r="F150" s="7" t="s">
        <v>26</v>
      </c>
      <c r="G150" s="8">
        <v>2830.3188711416719</v>
      </c>
      <c r="H150" s="9">
        <v>172.51323449611664</v>
      </c>
      <c r="I150" s="10" t="str">
        <f>+INDEX($S$3:$S$17,MATCH(Table1[[#This Row],[Product]],$L$3:$L$17,0))</f>
        <v>JUUL Refill Kits</v>
      </c>
    </row>
    <row r="151" spans="4:9" x14ac:dyDescent="0.2">
      <c r="D151" s="6" t="s">
        <v>56</v>
      </c>
      <c r="E151" s="7" t="s">
        <v>23</v>
      </c>
      <c r="F151" s="7" t="s">
        <v>28</v>
      </c>
      <c r="G151" s="8">
        <v>4871.7118993580343</v>
      </c>
      <c r="H151" s="9">
        <v>288.18329989910126</v>
      </c>
      <c r="I151" s="10" t="str">
        <f>+INDEX($S$3:$S$17,MATCH(Table1[[#This Row],[Product]],$L$3:$L$17,0))</f>
        <v>JUUL Refill Kits</v>
      </c>
    </row>
    <row r="152" spans="4:9" x14ac:dyDescent="0.2">
      <c r="D152" s="6" t="s">
        <v>56</v>
      </c>
      <c r="E152" s="7" t="s">
        <v>23</v>
      </c>
      <c r="F152" s="7" t="s">
        <v>31</v>
      </c>
      <c r="G152" s="8">
        <v>7885.3465657353399</v>
      </c>
      <c r="H152" s="9">
        <v>491.26620173454285</v>
      </c>
      <c r="I152" s="10" t="str">
        <f>+INDEX($S$3:$S$17,MATCH(Table1[[#This Row],[Product]],$L$3:$L$17,0))</f>
        <v>JUUL Refill Kits</v>
      </c>
    </row>
    <row r="153" spans="4:9" x14ac:dyDescent="0.2">
      <c r="D153" s="6" t="s">
        <v>56</v>
      </c>
      <c r="E153" s="7" t="s">
        <v>23</v>
      </c>
      <c r="F153" s="7" t="s">
        <v>33</v>
      </c>
      <c r="G153" s="8">
        <v>13743.302488651276</v>
      </c>
      <c r="H153" s="9">
        <v>768.40001678466797</v>
      </c>
      <c r="I153" s="10" t="str">
        <f>+INDEX($S$3:$S$17,MATCH(Table1[[#This Row],[Product]],$L$3:$L$17,0))</f>
        <v>JUUL Refill Kits</v>
      </c>
    </row>
    <row r="154" spans="4:9" x14ac:dyDescent="0.2">
      <c r="D154" s="6" t="s">
        <v>56</v>
      </c>
      <c r="E154" s="7" t="s">
        <v>23</v>
      </c>
      <c r="F154" s="7" t="s">
        <v>35</v>
      </c>
      <c r="G154" s="8">
        <v>11788.18856272936</v>
      </c>
      <c r="H154" s="9">
        <v>715.06315684318542</v>
      </c>
      <c r="I154" s="10" t="str">
        <f>+INDEX($S$3:$S$17,MATCH(Table1[[#This Row],[Product]],$L$3:$L$17,0))</f>
        <v>JUUL Refill Kits</v>
      </c>
    </row>
    <row r="155" spans="4:9" x14ac:dyDescent="0.2">
      <c r="D155" s="6" t="s">
        <v>56</v>
      </c>
      <c r="E155" s="7" t="s">
        <v>23</v>
      </c>
      <c r="F155" s="7" t="s">
        <v>38</v>
      </c>
      <c r="G155" s="8">
        <v>17800.724807643892</v>
      </c>
      <c r="H155" s="9">
        <v>1023.7337684631348</v>
      </c>
      <c r="I155" s="10" t="str">
        <f>+INDEX($S$3:$S$17,MATCH(Table1[[#This Row],[Product]],$L$3:$L$17,0))</f>
        <v>JUUL Refill Kits</v>
      </c>
    </row>
    <row r="156" spans="4:9" x14ac:dyDescent="0.2">
      <c r="D156" s="6" t="s">
        <v>56</v>
      </c>
      <c r="E156" s="7" t="s">
        <v>23</v>
      </c>
      <c r="F156" s="7" t="s">
        <v>40</v>
      </c>
      <c r="G156" s="8">
        <v>37966.486103484633</v>
      </c>
      <c r="H156" s="9">
        <v>2076.3885071277618</v>
      </c>
      <c r="I156" s="10" t="str">
        <f>+INDEX($S$3:$S$17,MATCH(Table1[[#This Row],[Product]],$L$3:$L$17,0))</f>
        <v>JUUL Refill Kits</v>
      </c>
    </row>
    <row r="157" spans="4:9" x14ac:dyDescent="0.2">
      <c r="D157" s="6" t="s">
        <v>56</v>
      </c>
      <c r="E157" s="7" t="s">
        <v>23</v>
      </c>
      <c r="F157" s="7" t="s">
        <v>42</v>
      </c>
      <c r="G157" s="8">
        <v>31931.345881891251</v>
      </c>
      <c r="H157" s="9">
        <v>1778.2952117919922</v>
      </c>
      <c r="I157" s="10" t="str">
        <f>+INDEX($S$3:$S$17,MATCH(Table1[[#This Row],[Product]],$L$3:$L$17,0))</f>
        <v>JUUL Refill Kits</v>
      </c>
    </row>
    <row r="158" spans="4:9" x14ac:dyDescent="0.2">
      <c r="D158" s="6" t="s">
        <v>56</v>
      </c>
      <c r="E158" s="7" t="s">
        <v>23</v>
      </c>
      <c r="F158" s="7" t="s">
        <v>44</v>
      </c>
      <c r="G158" s="8">
        <v>36593.037825039624</v>
      </c>
      <c r="H158" s="9">
        <v>2093.1831427812576</v>
      </c>
      <c r="I158" s="10" t="str">
        <f>+INDEX($S$3:$S$17,MATCH(Table1[[#This Row],[Product]],$L$3:$L$17,0))</f>
        <v>JUUL Refill Kits</v>
      </c>
    </row>
    <row r="159" spans="4:9" x14ac:dyDescent="0.2">
      <c r="D159" s="6" t="s">
        <v>56</v>
      </c>
      <c r="E159" s="7" t="s">
        <v>23</v>
      </c>
      <c r="F159" s="7" t="s">
        <v>45</v>
      </c>
      <c r="G159" s="8">
        <v>34202.894287178518</v>
      </c>
      <c r="H159" s="9">
        <v>2010.736124753952</v>
      </c>
      <c r="I159" s="10" t="str">
        <f>+INDEX($S$3:$S$17,MATCH(Table1[[#This Row],[Product]],$L$3:$L$17,0))</f>
        <v>JUUL Refill Kits</v>
      </c>
    </row>
    <row r="160" spans="4:9" x14ac:dyDescent="0.2">
      <c r="D160" s="6" t="s">
        <v>56</v>
      </c>
      <c r="E160" s="7" t="s">
        <v>23</v>
      </c>
      <c r="F160" s="7" t="s">
        <v>46</v>
      </c>
      <c r="G160" s="8">
        <v>40769.218476953509</v>
      </c>
      <c r="H160" s="9">
        <v>2322.9483184814453</v>
      </c>
      <c r="I160" s="10" t="str">
        <f>+INDEX($S$3:$S$17,MATCH(Table1[[#This Row],[Product]],$L$3:$L$17,0))</f>
        <v>JUUL Refill Kits</v>
      </c>
    </row>
    <row r="161" spans="4:9" x14ac:dyDescent="0.2">
      <c r="D161" s="6" t="s">
        <v>56</v>
      </c>
      <c r="E161" s="7" t="s">
        <v>23</v>
      </c>
      <c r="F161" s="7" t="s">
        <v>47</v>
      </c>
      <c r="G161" s="8">
        <v>51058.708244217632</v>
      </c>
      <c r="H161" s="9">
        <v>2838.2711635828018</v>
      </c>
      <c r="I161" s="10" t="str">
        <f>+INDEX($S$3:$S$17,MATCH(Table1[[#This Row],[Product]],$L$3:$L$17,0))</f>
        <v>JUUL Refill Kits</v>
      </c>
    </row>
    <row r="162" spans="4:9" x14ac:dyDescent="0.2">
      <c r="D162" s="6" t="s">
        <v>56</v>
      </c>
      <c r="E162" s="7" t="s">
        <v>23</v>
      </c>
      <c r="F162" s="7" t="s">
        <v>48</v>
      </c>
      <c r="G162" s="8">
        <v>39718.65823511839</v>
      </c>
      <c r="H162" s="9">
        <v>2261.1670687198639</v>
      </c>
      <c r="I162" s="10" t="str">
        <f>+INDEX($S$3:$S$17,MATCH(Table1[[#This Row],[Product]],$L$3:$L$17,0))</f>
        <v>JUUL Refill Kits</v>
      </c>
    </row>
    <row r="163" spans="4:9" x14ac:dyDescent="0.2">
      <c r="D163" s="6" t="s">
        <v>56</v>
      </c>
      <c r="E163" s="7" t="s">
        <v>23</v>
      </c>
      <c r="F163" s="7" t="s">
        <v>49</v>
      </c>
      <c r="G163" s="8">
        <v>48307.213289259671</v>
      </c>
      <c r="H163" s="9">
        <v>2565.0578738451004</v>
      </c>
      <c r="I163" s="10" t="str">
        <f>+INDEX($S$3:$S$17,MATCH(Table1[[#This Row],[Product]],$L$3:$L$17,0))</f>
        <v>JUUL Refill Kits</v>
      </c>
    </row>
    <row r="164" spans="4:9" x14ac:dyDescent="0.2">
      <c r="D164" s="6" t="s">
        <v>56</v>
      </c>
      <c r="E164" s="7" t="s">
        <v>23</v>
      </c>
      <c r="F164" s="7" t="s">
        <v>50</v>
      </c>
      <c r="G164" s="8">
        <v>75273.688889540441</v>
      </c>
      <c r="H164" s="9">
        <v>4369.0210067033768</v>
      </c>
      <c r="I164" s="10" t="str">
        <f>+INDEX($S$3:$S$17,MATCH(Table1[[#This Row],[Product]],$L$3:$L$17,0))</f>
        <v>JUUL Refill Kits</v>
      </c>
    </row>
    <row r="165" spans="4:9" x14ac:dyDescent="0.2">
      <c r="D165" s="6" t="s">
        <v>56</v>
      </c>
      <c r="E165" s="7" t="s">
        <v>23</v>
      </c>
      <c r="F165" s="7" t="s">
        <v>51</v>
      </c>
      <c r="G165" s="8">
        <v>58839.66548360348</v>
      </c>
      <c r="H165" s="9">
        <v>3464.394914150238</v>
      </c>
      <c r="I165" s="10" t="str">
        <f>+INDEX($S$3:$S$17,MATCH(Table1[[#This Row],[Product]],$L$3:$L$17,0))</f>
        <v>JUUL Refill Kits</v>
      </c>
    </row>
    <row r="166" spans="4:9" x14ac:dyDescent="0.2">
      <c r="D166" s="6" t="s">
        <v>56</v>
      </c>
      <c r="E166" s="7" t="s">
        <v>23</v>
      </c>
      <c r="F166" s="7" t="s">
        <v>52</v>
      </c>
      <c r="G166" s="8">
        <v>67467.162985371353</v>
      </c>
      <c r="H166" s="9">
        <v>4001.6485406160355</v>
      </c>
      <c r="I166" s="10" t="str">
        <f>+INDEX($S$3:$S$17,MATCH(Table1[[#This Row],[Product]],$L$3:$L$17,0))</f>
        <v>JUUL Refill Kits</v>
      </c>
    </row>
    <row r="167" spans="4:9" x14ac:dyDescent="0.2">
      <c r="D167" s="6" t="s">
        <v>56</v>
      </c>
      <c r="E167" s="7" t="s">
        <v>23</v>
      </c>
      <c r="F167" s="7" t="s">
        <v>53</v>
      </c>
      <c r="G167" s="8">
        <v>74736.313746744388</v>
      </c>
      <c r="H167" s="9">
        <v>4504.1863745450974</v>
      </c>
      <c r="I167" s="10" t="str">
        <f>+INDEX($S$3:$S$17,MATCH(Table1[[#This Row],[Product]],$L$3:$L$17,0))</f>
        <v>JUUL Refill Kits</v>
      </c>
    </row>
    <row r="168" spans="4:9" x14ac:dyDescent="0.2">
      <c r="D168" s="6" t="s">
        <v>56</v>
      </c>
      <c r="E168" s="7" t="s">
        <v>23</v>
      </c>
      <c r="F168" s="7" t="s">
        <v>54</v>
      </c>
      <c r="G168" s="8">
        <v>97716.43844503045</v>
      </c>
      <c r="H168" s="9">
        <v>5874.1357864141464</v>
      </c>
      <c r="I168" s="10" t="str">
        <f>+INDEX($S$3:$S$17,MATCH(Table1[[#This Row],[Product]],$L$3:$L$17,0))</f>
        <v>JUUL Refill Kits</v>
      </c>
    </row>
    <row r="169" spans="4:9" x14ac:dyDescent="0.2">
      <c r="D169" s="6" t="s">
        <v>56</v>
      </c>
      <c r="E169" s="7" t="s">
        <v>23</v>
      </c>
      <c r="F169" s="7" t="s">
        <v>55</v>
      </c>
      <c r="G169" s="8">
        <v>105442.65451183915</v>
      </c>
      <c r="H169" s="9">
        <v>6310.4589551687241</v>
      </c>
      <c r="I169" s="10" t="str">
        <f>+INDEX($S$3:$S$17,MATCH(Table1[[#This Row],[Product]],$L$3:$L$17,0))</f>
        <v>JUUL Refill Kits</v>
      </c>
    </row>
    <row r="170" spans="4:9" x14ac:dyDescent="0.2">
      <c r="D170" s="6" t="s">
        <v>56</v>
      </c>
      <c r="E170" s="7" t="s">
        <v>25</v>
      </c>
      <c r="F170" s="7" t="s">
        <v>53</v>
      </c>
      <c r="G170" s="8">
        <v>33245.369110347034</v>
      </c>
      <c r="H170" s="9">
        <v>1583.8670371770859</v>
      </c>
      <c r="I170" s="10" t="str">
        <f>+INDEX($S$3:$S$17,MATCH(Table1[[#This Row],[Product]],$L$3:$L$17,0))</f>
        <v>JUUL Refill Kits</v>
      </c>
    </row>
    <row r="171" spans="4:9" x14ac:dyDescent="0.2">
      <c r="D171" s="6" t="s">
        <v>56</v>
      </c>
      <c r="E171" s="7" t="s">
        <v>25</v>
      </c>
      <c r="F171" s="7" t="s">
        <v>54</v>
      </c>
      <c r="G171" s="8">
        <v>57660.782032313349</v>
      </c>
      <c r="H171" s="9">
        <v>2747.0596489906311</v>
      </c>
      <c r="I171" s="10" t="str">
        <f>+INDEX($S$3:$S$17,MATCH(Table1[[#This Row],[Product]],$L$3:$L$17,0))</f>
        <v>JUUL Refill Kits</v>
      </c>
    </row>
    <row r="172" spans="4:9" x14ac:dyDescent="0.2">
      <c r="D172" s="6" t="s">
        <v>56</v>
      </c>
      <c r="E172" s="7" t="s">
        <v>25</v>
      </c>
      <c r="F172" s="7" t="s">
        <v>55</v>
      </c>
      <c r="G172" s="8">
        <v>82729.886549029354</v>
      </c>
      <c r="H172" s="9">
        <v>3944.1189017295837</v>
      </c>
      <c r="I172" s="10" t="str">
        <f>+INDEX($S$3:$S$17,MATCH(Table1[[#This Row],[Product]],$L$3:$L$17,0))</f>
        <v>JUUL Refill Kits</v>
      </c>
    </row>
    <row r="173" spans="4:9" x14ac:dyDescent="0.2">
      <c r="D173" s="6" t="s">
        <v>56</v>
      </c>
      <c r="E173" s="7" t="s">
        <v>18</v>
      </c>
      <c r="F173" s="7" t="s">
        <v>9</v>
      </c>
      <c r="G173" s="8">
        <v>2966.4234866249562</v>
      </c>
      <c r="H173" s="9">
        <v>167.13744056224823</v>
      </c>
      <c r="I173" s="10" t="str">
        <f>+INDEX($S$3:$S$17,MATCH(Table1[[#This Row],[Product]],$L$3:$L$17,0))</f>
        <v>JUUL Refill Kits</v>
      </c>
    </row>
    <row r="174" spans="4:9" x14ac:dyDescent="0.2">
      <c r="D174" s="6" t="s">
        <v>56</v>
      </c>
      <c r="E174" s="7" t="s">
        <v>18</v>
      </c>
      <c r="F174" s="7" t="s">
        <v>12</v>
      </c>
      <c r="G174" s="8">
        <v>2040.7369420456887</v>
      </c>
      <c r="H174" s="9">
        <v>126.98433470726013</v>
      </c>
      <c r="I174" s="10" t="str">
        <f>+INDEX($S$3:$S$17,MATCH(Table1[[#This Row],[Product]],$L$3:$L$17,0))</f>
        <v>JUUL Refill Kits</v>
      </c>
    </row>
    <row r="175" spans="4:9" x14ac:dyDescent="0.2">
      <c r="D175" s="6" t="s">
        <v>56</v>
      </c>
      <c r="E175" s="7" t="s">
        <v>18</v>
      </c>
      <c r="F175" s="7" t="s">
        <v>14</v>
      </c>
      <c r="G175" s="8">
        <v>4094.5269250345232</v>
      </c>
      <c r="H175" s="9">
        <v>273.62251806259155</v>
      </c>
      <c r="I175" s="10" t="str">
        <f>+INDEX($S$3:$S$17,MATCH(Table1[[#This Row],[Product]],$L$3:$L$17,0))</f>
        <v>JUUL Refill Kits</v>
      </c>
    </row>
    <row r="176" spans="4:9" x14ac:dyDescent="0.2">
      <c r="D176" s="6" t="s">
        <v>56</v>
      </c>
      <c r="E176" s="7" t="s">
        <v>18</v>
      </c>
      <c r="F176" s="7" t="s">
        <v>17</v>
      </c>
      <c r="G176" s="8">
        <v>3324.5332187426088</v>
      </c>
      <c r="H176" s="9">
        <v>213.48530042171478</v>
      </c>
      <c r="I176" s="10" t="str">
        <f>+INDEX($S$3:$S$17,MATCH(Table1[[#This Row],[Product]],$L$3:$L$17,0))</f>
        <v>JUUL Refill Kits</v>
      </c>
    </row>
    <row r="177" spans="4:9" x14ac:dyDescent="0.2">
      <c r="D177" s="6" t="s">
        <v>56</v>
      </c>
      <c r="E177" s="7" t="s">
        <v>18</v>
      </c>
      <c r="F177" s="7" t="s">
        <v>20</v>
      </c>
      <c r="G177" s="8">
        <v>2957.6691801416873</v>
      </c>
      <c r="H177" s="9">
        <v>272.0776275396347</v>
      </c>
      <c r="I177" s="10" t="str">
        <f>+INDEX($S$3:$S$17,MATCH(Table1[[#This Row],[Product]],$L$3:$L$17,0))</f>
        <v>JUUL Refill Kits</v>
      </c>
    </row>
    <row r="178" spans="4:9" x14ac:dyDescent="0.2">
      <c r="D178" s="6" t="s">
        <v>56</v>
      </c>
      <c r="E178" s="7" t="s">
        <v>18</v>
      </c>
      <c r="F178" s="7" t="s">
        <v>22</v>
      </c>
      <c r="G178" s="8">
        <v>3941.4887765908243</v>
      </c>
      <c r="H178" s="9">
        <v>352.52313983440399</v>
      </c>
      <c r="I178" s="10" t="str">
        <f>+INDEX($S$3:$S$17,MATCH(Table1[[#This Row],[Product]],$L$3:$L$17,0))</f>
        <v>JUUL Refill Kits</v>
      </c>
    </row>
    <row r="179" spans="4:9" x14ac:dyDescent="0.2">
      <c r="D179" s="6" t="s">
        <v>56</v>
      </c>
      <c r="E179" s="7" t="s">
        <v>18</v>
      </c>
      <c r="F179" s="7" t="s">
        <v>24</v>
      </c>
      <c r="G179" s="8">
        <v>11764.318806123734</v>
      </c>
      <c r="H179" s="9">
        <v>683.7854425907135</v>
      </c>
      <c r="I179" s="10" t="str">
        <f>+INDEX($S$3:$S$17,MATCH(Table1[[#This Row],[Product]],$L$3:$L$17,0))</f>
        <v>JUUL Refill Kits</v>
      </c>
    </row>
    <row r="180" spans="4:9" x14ac:dyDescent="0.2">
      <c r="D180" s="6" t="s">
        <v>56</v>
      </c>
      <c r="E180" s="7" t="s">
        <v>18</v>
      </c>
      <c r="F180" s="7" t="s">
        <v>26</v>
      </c>
      <c r="G180" s="8">
        <v>6638.5847082829478</v>
      </c>
      <c r="H180" s="9">
        <v>374.75299143791199</v>
      </c>
      <c r="I180" s="10" t="str">
        <f>+INDEX($S$3:$S$17,MATCH(Table1[[#This Row],[Product]],$L$3:$L$17,0))</f>
        <v>JUUL Refill Kits</v>
      </c>
    </row>
    <row r="181" spans="4:9" x14ac:dyDescent="0.2">
      <c r="D181" s="6" t="s">
        <v>56</v>
      </c>
      <c r="E181" s="7" t="s">
        <v>18</v>
      </c>
      <c r="F181" s="7" t="s">
        <v>28</v>
      </c>
      <c r="G181" s="8">
        <v>8055.6190675592425</v>
      </c>
      <c r="H181" s="9">
        <v>494.07418870925903</v>
      </c>
      <c r="I181" s="10" t="str">
        <f>+INDEX($S$3:$S$17,MATCH(Table1[[#This Row],[Product]],$L$3:$L$17,0))</f>
        <v>JUUL Refill Kits</v>
      </c>
    </row>
    <row r="182" spans="4:9" x14ac:dyDescent="0.2">
      <c r="D182" s="6" t="s">
        <v>56</v>
      </c>
      <c r="E182" s="7" t="s">
        <v>18</v>
      </c>
      <c r="F182" s="7" t="s">
        <v>31</v>
      </c>
      <c r="G182" s="8">
        <v>16973.237695889475</v>
      </c>
      <c r="H182" s="9">
        <v>951.26789045333862</v>
      </c>
      <c r="I182" s="10" t="str">
        <f>+INDEX($S$3:$S$17,MATCH(Table1[[#This Row],[Product]],$L$3:$L$17,0))</f>
        <v>JUUL Refill Kits</v>
      </c>
    </row>
    <row r="183" spans="4:9" x14ac:dyDescent="0.2">
      <c r="D183" s="6" t="s">
        <v>56</v>
      </c>
      <c r="E183" s="7" t="s">
        <v>18</v>
      </c>
      <c r="F183" s="7" t="s">
        <v>33</v>
      </c>
      <c r="G183" s="8">
        <v>11644.525621397495</v>
      </c>
      <c r="H183" s="9">
        <v>659.61802172660828</v>
      </c>
      <c r="I183" s="10" t="str">
        <f>+INDEX($S$3:$S$17,MATCH(Table1[[#This Row],[Product]],$L$3:$L$17,0))</f>
        <v>JUUL Refill Kits</v>
      </c>
    </row>
    <row r="184" spans="4:9" x14ac:dyDescent="0.2">
      <c r="D184" s="6" t="s">
        <v>56</v>
      </c>
      <c r="E184" s="7" t="s">
        <v>18</v>
      </c>
      <c r="F184" s="7" t="s">
        <v>35</v>
      </c>
      <c r="G184" s="8">
        <v>24238.776714469193</v>
      </c>
      <c r="H184" s="9">
        <v>1418.3982125613838</v>
      </c>
      <c r="I184" s="10" t="str">
        <f>+INDEX($S$3:$S$17,MATCH(Table1[[#This Row],[Product]],$L$3:$L$17,0))</f>
        <v>JUUL Refill Kits</v>
      </c>
    </row>
    <row r="185" spans="4:9" x14ac:dyDescent="0.2">
      <c r="D185" s="6" t="s">
        <v>56</v>
      </c>
      <c r="E185" s="7" t="s">
        <v>18</v>
      </c>
      <c r="F185" s="7" t="s">
        <v>38</v>
      </c>
      <c r="G185" s="8">
        <v>24892.285507835149</v>
      </c>
      <c r="H185" s="9">
        <v>1497.6543747186661</v>
      </c>
      <c r="I185" s="10" t="str">
        <f>+INDEX($S$3:$S$17,MATCH(Table1[[#This Row],[Product]],$L$3:$L$17,0))</f>
        <v>JUUL Refill Kits</v>
      </c>
    </row>
    <row r="186" spans="4:9" x14ac:dyDescent="0.2">
      <c r="D186" s="6" t="s">
        <v>56</v>
      </c>
      <c r="E186" s="7" t="s">
        <v>18</v>
      </c>
      <c r="F186" s="7" t="s">
        <v>40</v>
      </c>
      <c r="G186" s="8">
        <v>16139.583116191625</v>
      </c>
      <c r="H186" s="9">
        <v>949.43898737430573</v>
      </c>
      <c r="I186" s="10" t="str">
        <f>+INDEX($S$3:$S$17,MATCH(Table1[[#This Row],[Product]],$L$3:$L$17,0))</f>
        <v>JUUL Refill Kits</v>
      </c>
    </row>
    <row r="187" spans="4:9" x14ac:dyDescent="0.2">
      <c r="D187" s="6" t="s">
        <v>56</v>
      </c>
      <c r="E187" s="7" t="s">
        <v>18</v>
      </c>
      <c r="F187" s="7" t="s">
        <v>42</v>
      </c>
      <c r="G187" s="8">
        <v>43031.134114388231</v>
      </c>
      <c r="H187" s="9">
        <v>2538.9545079469681</v>
      </c>
      <c r="I187" s="10" t="str">
        <f>+INDEX($S$3:$S$17,MATCH(Table1[[#This Row],[Product]],$L$3:$L$17,0))</f>
        <v>JUUL Refill Kits</v>
      </c>
    </row>
    <row r="188" spans="4:9" x14ac:dyDescent="0.2">
      <c r="D188" s="6" t="s">
        <v>56</v>
      </c>
      <c r="E188" s="7" t="s">
        <v>18</v>
      </c>
      <c r="F188" s="7" t="s">
        <v>44</v>
      </c>
      <c r="G188" s="8">
        <v>72485.425324987169</v>
      </c>
      <c r="H188" s="9">
        <v>4266.5015627145767</v>
      </c>
      <c r="I188" s="10" t="str">
        <f>+INDEX($S$3:$S$17,MATCH(Table1[[#This Row],[Product]],$L$3:$L$17,0))</f>
        <v>JUUL Refill Kits</v>
      </c>
    </row>
    <row r="189" spans="4:9" x14ac:dyDescent="0.2">
      <c r="D189" s="6" t="s">
        <v>56</v>
      </c>
      <c r="E189" s="7" t="s">
        <v>18</v>
      </c>
      <c r="F189" s="7" t="s">
        <v>45</v>
      </c>
      <c r="G189" s="8">
        <v>60327.56457091093</v>
      </c>
      <c r="H189" s="9">
        <v>3484.3154423236847</v>
      </c>
      <c r="I189" s="10" t="str">
        <f>+INDEX($S$3:$S$17,MATCH(Table1[[#This Row],[Product]],$L$3:$L$17,0))</f>
        <v>JUUL Refill Kits</v>
      </c>
    </row>
    <row r="190" spans="4:9" x14ac:dyDescent="0.2">
      <c r="D190" s="6" t="s">
        <v>56</v>
      </c>
      <c r="E190" s="7" t="s">
        <v>18</v>
      </c>
      <c r="F190" s="7" t="s">
        <v>46</v>
      </c>
      <c r="G190" s="8">
        <v>58100.092601319549</v>
      </c>
      <c r="H190" s="9">
        <v>3254.2493439912796</v>
      </c>
      <c r="I190" s="10" t="str">
        <f>+INDEX($S$3:$S$17,MATCH(Table1[[#This Row],[Product]],$L$3:$L$17,0))</f>
        <v>JUUL Refill Kits</v>
      </c>
    </row>
    <row r="191" spans="4:9" x14ac:dyDescent="0.2">
      <c r="D191" s="6" t="s">
        <v>56</v>
      </c>
      <c r="E191" s="7" t="s">
        <v>18</v>
      </c>
      <c r="F191" s="7" t="s">
        <v>47</v>
      </c>
      <c r="G191" s="8">
        <v>92495.592911330459</v>
      </c>
      <c r="H191" s="9">
        <v>5179.0519508123398</v>
      </c>
      <c r="I191" s="10" t="str">
        <f>+INDEX($S$3:$S$17,MATCH(Table1[[#This Row],[Product]],$L$3:$L$17,0))</f>
        <v>JUUL Refill Kits</v>
      </c>
    </row>
    <row r="192" spans="4:9" x14ac:dyDescent="0.2">
      <c r="D192" s="6" t="s">
        <v>56</v>
      </c>
      <c r="E192" s="7" t="s">
        <v>18</v>
      </c>
      <c r="F192" s="7" t="s">
        <v>48</v>
      </c>
      <c r="G192" s="8">
        <v>118128.96127589107</v>
      </c>
      <c r="H192" s="9">
        <v>6758.4218546152115</v>
      </c>
      <c r="I192" s="10" t="str">
        <f>+INDEX($S$3:$S$17,MATCH(Table1[[#This Row],[Product]],$L$3:$L$17,0))</f>
        <v>JUUL Refill Kits</v>
      </c>
    </row>
    <row r="193" spans="4:9" x14ac:dyDescent="0.2">
      <c r="D193" s="6" t="s">
        <v>56</v>
      </c>
      <c r="E193" s="7" t="s">
        <v>18</v>
      </c>
      <c r="F193" s="7" t="s">
        <v>49</v>
      </c>
      <c r="G193" s="8">
        <v>162888.83859271527</v>
      </c>
      <c r="H193" s="9">
        <v>9279.9755268096924</v>
      </c>
      <c r="I193" s="10" t="str">
        <f>+INDEX($S$3:$S$17,MATCH(Table1[[#This Row],[Product]],$L$3:$L$17,0))</f>
        <v>JUUL Refill Kits</v>
      </c>
    </row>
    <row r="194" spans="4:9" x14ac:dyDescent="0.2">
      <c r="D194" s="6" t="s">
        <v>56</v>
      </c>
      <c r="E194" s="7" t="s">
        <v>18</v>
      </c>
      <c r="F194" s="7" t="s">
        <v>50</v>
      </c>
      <c r="G194" s="8">
        <v>232841.72518456102</v>
      </c>
      <c r="H194" s="9">
        <v>13512.603962302208</v>
      </c>
      <c r="I194" s="10" t="str">
        <f>+INDEX($S$3:$S$17,MATCH(Table1[[#This Row],[Product]],$L$3:$L$17,0))</f>
        <v>JUUL Refill Kits</v>
      </c>
    </row>
    <row r="195" spans="4:9" x14ac:dyDescent="0.2">
      <c r="D195" s="6" t="s">
        <v>56</v>
      </c>
      <c r="E195" s="7" t="s">
        <v>18</v>
      </c>
      <c r="F195" s="7" t="s">
        <v>51</v>
      </c>
      <c r="G195" s="8">
        <v>212811.13008780481</v>
      </c>
      <c r="H195" s="9">
        <v>12450.228409767151</v>
      </c>
      <c r="I195" s="10" t="str">
        <f>+INDEX($S$3:$S$17,MATCH(Table1[[#This Row],[Product]],$L$3:$L$17,0))</f>
        <v>JUUL Refill Kits</v>
      </c>
    </row>
    <row r="196" spans="4:9" x14ac:dyDescent="0.2">
      <c r="D196" s="6" t="s">
        <v>56</v>
      </c>
      <c r="E196" s="7" t="s">
        <v>18</v>
      </c>
      <c r="F196" s="7" t="s">
        <v>52</v>
      </c>
      <c r="G196" s="8">
        <v>292162.34623053431</v>
      </c>
      <c r="H196" s="9">
        <v>17170.088336110115</v>
      </c>
      <c r="I196" s="10" t="str">
        <f>+INDEX($S$3:$S$17,MATCH(Table1[[#This Row],[Product]],$L$3:$L$17,0))</f>
        <v>JUUL Refill Kits</v>
      </c>
    </row>
    <row r="197" spans="4:9" x14ac:dyDescent="0.2">
      <c r="D197" s="6" t="s">
        <v>56</v>
      </c>
      <c r="E197" s="7" t="s">
        <v>18</v>
      </c>
      <c r="F197" s="7" t="s">
        <v>53</v>
      </c>
      <c r="G197" s="8">
        <v>304318.30488982442</v>
      </c>
      <c r="H197" s="9">
        <v>18386.597904920578</v>
      </c>
      <c r="I197" s="10" t="str">
        <f>+INDEX($S$3:$S$17,MATCH(Table1[[#This Row],[Product]],$L$3:$L$17,0))</f>
        <v>JUUL Refill Kits</v>
      </c>
    </row>
    <row r="198" spans="4:9" x14ac:dyDescent="0.2">
      <c r="D198" s="6" t="s">
        <v>56</v>
      </c>
      <c r="E198" s="7" t="s">
        <v>18</v>
      </c>
      <c r="F198" s="7" t="s">
        <v>54</v>
      </c>
      <c r="G198" s="8">
        <v>370217.5580934179</v>
      </c>
      <c r="H198" s="9">
        <v>22460.393680214882</v>
      </c>
      <c r="I198" s="10" t="str">
        <f>+INDEX($S$3:$S$17,MATCH(Table1[[#This Row],[Product]],$L$3:$L$17,0))</f>
        <v>JUUL Refill Kits</v>
      </c>
    </row>
    <row r="199" spans="4:9" x14ac:dyDescent="0.2">
      <c r="D199" s="6" t="s">
        <v>56</v>
      </c>
      <c r="E199" s="7" t="s">
        <v>18</v>
      </c>
      <c r="F199" s="7" t="s">
        <v>55</v>
      </c>
      <c r="G199" s="8">
        <v>451617.35356587288</v>
      </c>
      <c r="H199" s="9">
        <v>27178.000885128975</v>
      </c>
      <c r="I199" s="10" t="str">
        <f>+INDEX($S$3:$S$17,MATCH(Table1[[#This Row],[Product]],$L$3:$L$17,0))</f>
        <v>JUUL Refill Kits</v>
      </c>
    </row>
    <row r="200" spans="4:9" x14ac:dyDescent="0.2">
      <c r="D200" s="6" t="s">
        <v>56</v>
      </c>
      <c r="E200" s="7" t="s">
        <v>27</v>
      </c>
      <c r="F200" s="7" t="s">
        <v>9</v>
      </c>
      <c r="G200" s="8">
        <v>1459.1647383487225</v>
      </c>
      <c r="H200" s="9">
        <v>89.962894558906555</v>
      </c>
      <c r="I200" s="10" t="str">
        <f>+INDEX($S$3:$S$17,MATCH(Table1[[#This Row],[Product]],$L$3:$L$17,0))</f>
        <v>JUUL Refill Kits</v>
      </c>
    </row>
    <row r="201" spans="4:9" x14ac:dyDescent="0.2">
      <c r="D201" s="6" t="s">
        <v>56</v>
      </c>
      <c r="E201" s="7" t="s">
        <v>27</v>
      </c>
      <c r="F201" s="7" t="s">
        <v>12</v>
      </c>
      <c r="G201" s="8">
        <v>1579.5725911927223</v>
      </c>
      <c r="H201" s="9">
        <v>98.149048566818237</v>
      </c>
      <c r="I201" s="10" t="str">
        <f>+INDEX($S$3:$S$17,MATCH(Table1[[#This Row],[Product]],$L$3:$L$17,0))</f>
        <v>JUUL Refill Kits</v>
      </c>
    </row>
    <row r="202" spans="4:9" x14ac:dyDescent="0.2">
      <c r="D202" s="6" t="s">
        <v>56</v>
      </c>
      <c r="E202" s="7" t="s">
        <v>27</v>
      </c>
      <c r="F202" s="7" t="s">
        <v>14</v>
      </c>
      <c r="G202" s="8">
        <v>2018.9559646010398</v>
      </c>
      <c r="H202" s="9">
        <v>126.26366257667542</v>
      </c>
      <c r="I202" s="10" t="str">
        <f>+INDEX($S$3:$S$17,MATCH(Table1[[#This Row],[Product]],$L$3:$L$17,0))</f>
        <v>JUUL Refill Kits</v>
      </c>
    </row>
    <row r="203" spans="4:9" x14ac:dyDescent="0.2">
      <c r="D203" s="6" t="s">
        <v>56</v>
      </c>
      <c r="E203" s="7" t="s">
        <v>27</v>
      </c>
      <c r="F203" s="7" t="s">
        <v>17</v>
      </c>
      <c r="G203" s="8">
        <v>3344.2204223477838</v>
      </c>
      <c r="H203" s="9">
        <v>226.78302919864655</v>
      </c>
      <c r="I203" s="10" t="str">
        <f>+INDEX($S$3:$S$17,MATCH(Table1[[#This Row],[Product]],$L$3:$L$17,0))</f>
        <v>JUUL Refill Kits</v>
      </c>
    </row>
    <row r="204" spans="4:9" x14ac:dyDescent="0.2">
      <c r="D204" s="6" t="s">
        <v>56</v>
      </c>
      <c r="E204" s="7" t="s">
        <v>27</v>
      </c>
      <c r="F204" s="7" t="s">
        <v>20</v>
      </c>
      <c r="G204" s="8">
        <v>2008.3311719477176</v>
      </c>
      <c r="H204" s="9">
        <v>183.86881721019745</v>
      </c>
      <c r="I204" s="10" t="str">
        <f>+INDEX($S$3:$S$17,MATCH(Table1[[#This Row],[Product]],$L$3:$L$17,0))</f>
        <v>JUUL Refill Kits</v>
      </c>
    </row>
    <row r="205" spans="4:9" x14ac:dyDescent="0.2">
      <c r="D205" s="6" t="s">
        <v>56</v>
      </c>
      <c r="E205" s="7" t="s">
        <v>27</v>
      </c>
      <c r="F205" s="7" t="s">
        <v>22</v>
      </c>
      <c r="G205" s="8">
        <v>4754.6151336348057</v>
      </c>
      <c r="H205" s="9">
        <v>340.37665247917175</v>
      </c>
      <c r="I205" s="10" t="str">
        <f>+INDEX($S$3:$S$17,MATCH(Table1[[#This Row],[Product]],$L$3:$L$17,0))</f>
        <v>JUUL Refill Kits</v>
      </c>
    </row>
    <row r="206" spans="4:9" x14ac:dyDescent="0.2">
      <c r="D206" s="6" t="s">
        <v>56</v>
      </c>
      <c r="E206" s="7" t="s">
        <v>27</v>
      </c>
      <c r="F206" s="7" t="s">
        <v>24</v>
      </c>
      <c r="G206" s="8">
        <v>3179.2666442608834</v>
      </c>
      <c r="H206" s="9">
        <v>258.76125836372375</v>
      </c>
      <c r="I206" s="10" t="str">
        <f>+INDEX($S$3:$S$17,MATCH(Table1[[#This Row],[Product]],$L$3:$L$17,0))</f>
        <v>JUUL Refill Kits</v>
      </c>
    </row>
    <row r="207" spans="4:9" x14ac:dyDescent="0.2">
      <c r="D207" s="6" t="s">
        <v>56</v>
      </c>
      <c r="E207" s="7" t="s">
        <v>27</v>
      </c>
      <c r="F207" s="7" t="s">
        <v>26</v>
      </c>
      <c r="G207" s="8">
        <v>6541.3768459129333</v>
      </c>
      <c r="H207" s="9">
        <v>369.77237892150879</v>
      </c>
      <c r="I207" s="10" t="str">
        <f>+INDEX($S$3:$S$17,MATCH(Table1[[#This Row],[Product]],$L$3:$L$17,0))</f>
        <v>JUUL Refill Kits</v>
      </c>
    </row>
    <row r="208" spans="4:9" x14ac:dyDescent="0.2">
      <c r="D208" s="6" t="s">
        <v>56</v>
      </c>
      <c r="E208" s="7" t="s">
        <v>27</v>
      </c>
      <c r="F208" s="7" t="s">
        <v>28</v>
      </c>
      <c r="G208" s="8">
        <v>5398.4830346667768</v>
      </c>
      <c r="H208" s="9">
        <v>329.85872662067413</v>
      </c>
      <c r="I208" s="10" t="str">
        <f>+INDEX($S$3:$S$17,MATCH(Table1[[#This Row],[Product]],$L$3:$L$17,0))</f>
        <v>JUUL Refill Kits</v>
      </c>
    </row>
    <row r="209" spans="4:9" x14ac:dyDescent="0.2">
      <c r="D209" s="6" t="s">
        <v>56</v>
      </c>
      <c r="E209" s="7" t="s">
        <v>27</v>
      </c>
      <c r="F209" s="7" t="s">
        <v>31</v>
      </c>
      <c r="G209" s="8">
        <v>7665.6866713583468</v>
      </c>
      <c r="H209" s="9">
        <v>469.6343320608139</v>
      </c>
      <c r="I209" s="10" t="str">
        <f>+INDEX($S$3:$S$17,MATCH(Table1[[#This Row],[Product]],$L$3:$L$17,0))</f>
        <v>JUUL Refill Kits</v>
      </c>
    </row>
    <row r="210" spans="4:9" x14ac:dyDescent="0.2">
      <c r="D210" s="6" t="s">
        <v>56</v>
      </c>
      <c r="E210" s="7" t="s">
        <v>27</v>
      </c>
      <c r="F210" s="7" t="s">
        <v>33</v>
      </c>
      <c r="G210" s="8">
        <v>12434.436300760508</v>
      </c>
      <c r="H210" s="9">
        <v>723.22424590587616</v>
      </c>
      <c r="I210" s="10" t="str">
        <f>+INDEX($S$3:$S$17,MATCH(Table1[[#This Row],[Product]],$L$3:$L$17,0))</f>
        <v>JUUL Refill Kits</v>
      </c>
    </row>
    <row r="211" spans="4:9" x14ac:dyDescent="0.2">
      <c r="D211" s="6" t="s">
        <v>56</v>
      </c>
      <c r="E211" s="7" t="s">
        <v>27</v>
      </c>
      <c r="F211" s="7" t="s">
        <v>35</v>
      </c>
      <c r="G211" s="8">
        <v>10038.122694154978</v>
      </c>
      <c r="H211" s="9">
        <v>598.23239839076996</v>
      </c>
      <c r="I211" s="10" t="str">
        <f>+INDEX($S$3:$S$17,MATCH(Table1[[#This Row],[Product]],$L$3:$L$17,0))</f>
        <v>JUUL Refill Kits</v>
      </c>
    </row>
    <row r="212" spans="4:9" x14ac:dyDescent="0.2">
      <c r="D212" s="6" t="s">
        <v>56</v>
      </c>
      <c r="E212" s="7" t="s">
        <v>27</v>
      </c>
      <c r="F212" s="7" t="s">
        <v>38</v>
      </c>
      <c r="G212" s="8">
        <v>17073.136787116528</v>
      </c>
      <c r="H212" s="9">
        <v>944.14940476417542</v>
      </c>
      <c r="I212" s="10" t="str">
        <f>+INDEX($S$3:$S$17,MATCH(Table1[[#This Row],[Product]],$L$3:$L$17,0))</f>
        <v>JUUL Refill Kits</v>
      </c>
    </row>
    <row r="213" spans="4:9" x14ac:dyDescent="0.2">
      <c r="D213" s="6" t="s">
        <v>56</v>
      </c>
      <c r="E213" s="7" t="s">
        <v>27</v>
      </c>
      <c r="F213" s="7" t="s">
        <v>40</v>
      </c>
      <c r="G213" s="8">
        <v>18504.771657415629</v>
      </c>
      <c r="H213" s="9">
        <v>1039.291911482811</v>
      </c>
      <c r="I213" s="10" t="str">
        <f>+INDEX($S$3:$S$17,MATCH(Table1[[#This Row],[Product]],$L$3:$L$17,0))</f>
        <v>JUUL Refill Kits</v>
      </c>
    </row>
    <row r="214" spans="4:9" x14ac:dyDescent="0.2">
      <c r="D214" s="6" t="s">
        <v>56</v>
      </c>
      <c r="E214" s="7" t="s">
        <v>27</v>
      </c>
      <c r="F214" s="7" t="s">
        <v>42</v>
      </c>
      <c r="G214" s="8">
        <v>11599.236378084421</v>
      </c>
      <c r="H214" s="9">
        <v>651.96467530727386</v>
      </c>
      <c r="I214" s="10" t="str">
        <f>+INDEX($S$3:$S$17,MATCH(Table1[[#This Row],[Product]],$L$3:$L$17,0))</f>
        <v>JUUL Refill Kits</v>
      </c>
    </row>
    <row r="215" spans="4:9" x14ac:dyDescent="0.2">
      <c r="D215" s="6" t="s">
        <v>56</v>
      </c>
      <c r="E215" s="7" t="s">
        <v>27</v>
      </c>
      <c r="F215" s="7" t="s">
        <v>44</v>
      </c>
      <c r="G215" s="8">
        <v>20362.397186917067</v>
      </c>
      <c r="H215" s="9">
        <v>1209.175928235054</v>
      </c>
      <c r="I215" s="10" t="str">
        <f>+INDEX($S$3:$S$17,MATCH(Table1[[#This Row],[Product]],$L$3:$L$17,0))</f>
        <v>JUUL Refill Kits</v>
      </c>
    </row>
    <row r="216" spans="4:9" x14ac:dyDescent="0.2">
      <c r="D216" s="6" t="s">
        <v>56</v>
      </c>
      <c r="E216" s="7" t="s">
        <v>27</v>
      </c>
      <c r="F216" s="7" t="s">
        <v>45</v>
      </c>
      <c r="G216" s="8">
        <v>33473.168112345935</v>
      </c>
      <c r="H216" s="9">
        <v>1948.2875517606735</v>
      </c>
      <c r="I216" s="10" t="str">
        <f>+INDEX($S$3:$S$17,MATCH(Table1[[#This Row],[Product]],$L$3:$L$17,0))</f>
        <v>JUUL Refill Kits</v>
      </c>
    </row>
    <row r="217" spans="4:9" x14ac:dyDescent="0.2">
      <c r="D217" s="6" t="s">
        <v>56</v>
      </c>
      <c r="E217" s="7" t="s">
        <v>27</v>
      </c>
      <c r="F217" s="7" t="s">
        <v>46</v>
      </c>
      <c r="G217" s="8">
        <v>30928.385118581056</v>
      </c>
      <c r="H217" s="9">
        <v>1839.5614765882492</v>
      </c>
      <c r="I217" s="10" t="str">
        <f>+INDEX($S$3:$S$17,MATCH(Table1[[#This Row],[Product]],$L$3:$L$17,0))</f>
        <v>JUUL Refill Kits</v>
      </c>
    </row>
    <row r="218" spans="4:9" x14ac:dyDescent="0.2">
      <c r="D218" s="6" t="s">
        <v>56</v>
      </c>
      <c r="E218" s="7" t="s">
        <v>27</v>
      </c>
      <c r="F218" s="7" t="s">
        <v>47</v>
      </c>
      <c r="G218" s="8">
        <v>37335.509052428009</v>
      </c>
      <c r="H218" s="9">
        <v>2250.1812783479691</v>
      </c>
      <c r="I218" s="10" t="str">
        <f>+INDEX($S$3:$S$17,MATCH(Table1[[#This Row],[Product]],$L$3:$L$17,0))</f>
        <v>JUUL Refill Kits</v>
      </c>
    </row>
    <row r="219" spans="4:9" x14ac:dyDescent="0.2">
      <c r="D219" s="6" t="s">
        <v>56</v>
      </c>
      <c r="E219" s="7" t="s">
        <v>27</v>
      </c>
      <c r="F219" s="7" t="s">
        <v>48</v>
      </c>
      <c r="G219" s="8">
        <v>38201.69626264691</v>
      </c>
      <c r="H219" s="9">
        <v>2266.452987074852</v>
      </c>
      <c r="I219" s="10" t="str">
        <f>+INDEX($S$3:$S$17,MATCH(Table1[[#This Row],[Product]],$L$3:$L$17,0))</f>
        <v>JUUL Refill Kits</v>
      </c>
    </row>
    <row r="220" spans="4:9" x14ac:dyDescent="0.2">
      <c r="D220" s="6" t="s">
        <v>56</v>
      </c>
      <c r="E220" s="7" t="s">
        <v>27</v>
      </c>
      <c r="F220" s="7" t="s">
        <v>49</v>
      </c>
      <c r="G220" s="8">
        <v>53127.492749933008</v>
      </c>
      <c r="H220" s="9">
        <v>3277.7391668558121</v>
      </c>
      <c r="I220" s="10" t="str">
        <f>+INDEX($S$3:$S$17,MATCH(Table1[[#This Row],[Product]],$L$3:$L$17,0))</f>
        <v>JUUL Refill Kits</v>
      </c>
    </row>
    <row r="221" spans="4:9" x14ac:dyDescent="0.2">
      <c r="D221" s="6" t="s">
        <v>56</v>
      </c>
      <c r="E221" s="7" t="s">
        <v>27</v>
      </c>
      <c r="F221" s="7" t="s">
        <v>50</v>
      </c>
      <c r="G221" s="8">
        <v>34947.357292379143</v>
      </c>
      <c r="H221" s="9">
        <v>2140.6846319437027</v>
      </c>
      <c r="I221" s="10" t="str">
        <f>+INDEX($S$3:$S$17,MATCH(Table1[[#This Row],[Product]],$L$3:$L$17,0))</f>
        <v>JUUL Refill Kits</v>
      </c>
    </row>
    <row r="222" spans="4:9" x14ac:dyDescent="0.2">
      <c r="D222" s="6" t="s">
        <v>56</v>
      </c>
      <c r="E222" s="7" t="s">
        <v>27</v>
      </c>
      <c r="F222" s="7" t="s">
        <v>51</v>
      </c>
      <c r="G222" s="8">
        <v>35546.001180279258</v>
      </c>
      <c r="H222" s="9">
        <v>2103.7397515773773</v>
      </c>
      <c r="I222" s="10" t="str">
        <f>+INDEX($S$3:$S$17,MATCH(Table1[[#This Row],[Product]],$L$3:$L$17,0))</f>
        <v>JUUL Refill Kits</v>
      </c>
    </row>
    <row r="223" spans="4:9" x14ac:dyDescent="0.2">
      <c r="D223" s="6" t="s">
        <v>56</v>
      </c>
      <c r="E223" s="7" t="s">
        <v>27</v>
      </c>
      <c r="F223" s="7" t="s">
        <v>52</v>
      </c>
      <c r="G223" s="8">
        <v>35326.400714662072</v>
      </c>
      <c r="H223" s="9">
        <v>2141.4849374294281</v>
      </c>
      <c r="I223" s="10" t="str">
        <f>+INDEX($S$3:$S$17,MATCH(Table1[[#This Row],[Product]],$L$3:$L$17,0))</f>
        <v>JUUL Refill Kits</v>
      </c>
    </row>
    <row r="224" spans="4:9" x14ac:dyDescent="0.2">
      <c r="D224" s="6" t="s">
        <v>56</v>
      </c>
      <c r="E224" s="7" t="s">
        <v>27</v>
      </c>
      <c r="F224" s="7" t="s">
        <v>53</v>
      </c>
      <c r="G224" s="8">
        <v>39140.755004551407</v>
      </c>
      <c r="H224" s="9">
        <v>2401.6174170970917</v>
      </c>
      <c r="I224" s="10" t="str">
        <f>+INDEX($S$3:$S$17,MATCH(Table1[[#This Row],[Product]],$L$3:$L$17,0))</f>
        <v>JUUL Refill Kits</v>
      </c>
    </row>
    <row r="225" spans="4:9" x14ac:dyDescent="0.2">
      <c r="D225" s="6" t="s">
        <v>56</v>
      </c>
      <c r="E225" s="7" t="s">
        <v>27</v>
      </c>
      <c r="F225" s="7" t="s">
        <v>54</v>
      </c>
      <c r="G225" s="8">
        <v>52570.590223124025</v>
      </c>
      <c r="H225" s="9">
        <v>3100.9505698680878</v>
      </c>
      <c r="I225" s="10" t="str">
        <f>+INDEX($S$3:$S$17,MATCH(Table1[[#This Row],[Product]],$L$3:$L$17,0))</f>
        <v>JUUL Refill Kits</v>
      </c>
    </row>
    <row r="226" spans="4:9" x14ac:dyDescent="0.2">
      <c r="D226" s="6" t="s">
        <v>56</v>
      </c>
      <c r="E226" s="7" t="s">
        <v>27</v>
      </c>
      <c r="F226" s="7" t="s">
        <v>55</v>
      </c>
      <c r="G226" s="8">
        <v>57566.329968639613</v>
      </c>
      <c r="H226" s="9">
        <v>3433.8974288702011</v>
      </c>
      <c r="I226" s="10" t="str">
        <f>+INDEX($S$3:$S$17,MATCH(Table1[[#This Row],[Product]],$L$3:$L$17,0))</f>
        <v>JUUL Refill Kits</v>
      </c>
    </row>
    <row r="227" spans="4:9" x14ac:dyDescent="0.2">
      <c r="D227" s="6" t="s">
        <v>56</v>
      </c>
      <c r="E227" s="7" t="s">
        <v>32</v>
      </c>
      <c r="F227" s="7" t="s">
        <v>55</v>
      </c>
      <c r="G227" s="8">
        <v>959.82131539821626</v>
      </c>
      <c r="H227" s="9">
        <v>19.200266361236572</v>
      </c>
      <c r="I227" s="10" t="str">
        <f>+INDEX($S$3:$S$17,MATCH(Table1[[#This Row],[Product]],$L$3:$L$17,0))</f>
        <v>JUUL Devices</v>
      </c>
    </row>
    <row r="228" spans="4:9" x14ac:dyDescent="0.2">
      <c r="D228" s="6" t="s">
        <v>56</v>
      </c>
      <c r="E228" s="7" t="s">
        <v>29</v>
      </c>
      <c r="F228" s="7" t="s">
        <v>9</v>
      </c>
      <c r="G228" s="8">
        <v>2921.2335704910756</v>
      </c>
      <c r="H228" s="9">
        <v>75.504847884178162</v>
      </c>
      <c r="I228" s="10" t="str">
        <f>+INDEX($S$3:$S$17,MATCH(Table1[[#This Row],[Product]],$L$3:$L$17,0))</f>
        <v>JUUL Devices</v>
      </c>
    </row>
    <row r="229" spans="4:9" x14ac:dyDescent="0.2">
      <c r="D229" s="6" t="s">
        <v>56</v>
      </c>
      <c r="E229" s="7" t="s">
        <v>29</v>
      </c>
      <c r="F229" s="7" t="s">
        <v>12</v>
      </c>
      <c r="G229" s="8">
        <v>3006.3014453840256</v>
      </c>
      <c r="H229" s="9">
        <v>80.787716388702393</v>
      </c>
      <c r="I229" s="10" t="str">
        <f>+INDEX($S$3:$S$17,MATCH(Table1[[#This Row],[Product]],$L$3:$L$17,0))</f>
        <v>JUUL Devices</v>
      </c>
    </row>
    <row r="230" spans="4:9" x14ac:dyDescent="0.2">
      <c r="D230" s="6" t="s">
        <v>56</v>
      </c>
      <c r="E230" s="7" t="s">
        <v>29</v>
      </c>
      <c r="F230" s="7" t="s">
        <v>14</v>
      </c>
      <c r="G230" s="8">
        <v>2969.6015061581134</v>
      </c>
      <c r="H230" s="9">
        <v>56.140406489372253</v>
      </c>
      <c r="I230" s="10" t="str">
        <f>+INDEX($S$3:$S$17,MATCH(Table1[[#This Row],[Product]],$L$3:$L$17,0))</f>
        <v>JUUL Devices</v>
      </c>
    </row>
    <row r="231" spans="4:9" x14ac:dyDescent="0.2">
      <c r="D231" s="6" t="s">
        <v>56</v>
      </c>
      <c r="E231" s="7" t="s">
        <v>29</v>
      </c>
      <c r="F231" s="7" t="s">
        <v>17</v>
      </c>
      <c r="G231" s="8">
        <v>3139.7736014616489</v>
      </c>
      <c r="H231" s="9">
        <v>62.40795361995697</v>
      </c>
      <c r="I231" s="10" t="str">
        <f>+INDEX($S$3:$S$17,MATCH(Table1[[#This Row],[Product]],$L$3:$L$17,0))</f>
        <v>JUUL Devices</v>
      </c>
    </row>
    <row r="232" spans="4:9" x14ac:dyDescent="0.2">
      <c r="D232" s="6" t="s">
        <v>56</v>
      </c>
      <c r="E232" s="7" t="s">
        <v>29</v>
      </c>
      <c r="F232" s="7" t="s">
        <v>20</v>
      </c>
      <c r="G232" s="8">
        <v>2902.5498719692232</v>
      </c>
      <c r="H232" s="9">
        <v>57.662529945373535</v>
      </c>
      <c r="I232" s="10" t="str">
        <f>+INDEX($S$3:$S$17,MATCH(Table1[[#This Row],[Product]],$L$3:$L$17,0))</f>
        <v>JUUL Devices</v>
      </c>
    </row>
    <row r="233" spans="4:9" x14ac:dyDescent="0.2">
      <c r="D233" s="6" t="s">
        <v>56</v>
      </c>
      <c r="E233" s="7" t="s">
        <v>29</v>
      </c>
      <c r="F233" s="7" t="s">
        <v>22</v>
      </c>
      <c r="G233" s="8">
        <v>4442.9870536792278</v>
      </c>
      <c r="H233" s="9">
        <v>89.277596592903137</v>
      </c>
      <c r="I233" s="10" t="str">
        <f>+INDEX($S$3:$S$17,MATCH(Table1[[#This Row],[Product]],$L$3:$L$17,0))</f>
        <v>JUUL Devices</v>
      </c>
    </row>
    <row r="234" spans="4:9" x14ac:dyDescent="0.2">
      <c r="D234" s="6" t="s">
        <v>56</v>
      </c>
      <c r="E234" s="7" t="s">
        <v>29</v>
      </c>
      <c r="F234" s="7" t="s">
        <v>24</v>
      </c>
      <c r="G234" s="8">
        <v>9392.5982712090008</v>
      </c>
      <c r="H234" s="9">
        <v>263.85773837566376</v>
      </c>
      <c r="I234" s="10" t="str">
        <f>+INDEX($S$3:$S$17,MATCH(Table1[[#This Row],[Product]],$L$3:$L$17,0))</f>
        <v>JUUL Devices</v>
      </c>
    </row>
    <row r="235" spans="4:9" x14ac:dyDescent="0.2">
      <c r="D235" s="6" t="s">
        <v>56</v>
      </c>
      <c r="E235" s="7" t="s">
        <v>29</v>
      </c>
      <c r="F235" s="7" t="s">
        <v>26</v>
      </c>
      <c r="G235" s="8">
        <v>11872.665655571222</v>
      </c>
      <c r="H235" s="9">
        <v>312.84964501857758</v>
      </c>
      <c r="I235" s="10" t="str">
        <f>+INDEX($S$3:$S$17,MATCH(Table1[[#This Row],[Product]],$L$3:$L$17,0))</f>
        <v>JUUL Devices</v>
      </c>
    </row>
    <row r="236" spans="4:9" x14ac:dyDescent="0.2">
      <c r="D236" s="6" t="s">
        <v>56</v>
      </c>
      <c r="E236" s="7" t="s">
        <v>29</v>
      </c>
      <c r="F236" s="7" t="s">
        <v>28</v>
      </c>
      <c r="G236" s="8">
        <v>15345.280050976276</v>
      </c>
      <c r="H236" s="9">
        <v>372.29707407951355</v>
      </c>
      <c r="I236" s="10" t="str">
        <f>+INDEX($S$3:$S$17,MATCH(Table1[[#This Row],[Product]],$L$3:$L$17,0))</f>
        <v>JUUL Devices</v>
      </c>
    </row>
    <row r="237" spans="4:9" x14ac:dyDescent="0.2">
      <c r="D237" s="6" t="s">
        <v>56</v>
      </c>
      <c r="E237" s="7" t="s">
        <v>29</v>
      </c>
      <c r="F237" s="7" t="s">
        <v>31</v>
      </c>
      <c r="G237" s="8">
        <v>14067.657606127263</v>
      </c>
      <c r="H237" s="9">
        <v>280.67259764671326</v>
      </c>
      <c r="I237" s="10" t="str">
        <f>+INDEX($S$3:$S$17,MATCH(Table1[[#This Row],[Product]],$L$3:$L$17,0))</f>
        <v>JUUL Devices</v>
      </c>
    </row>
    <row r="238" spans="4:9" x14ac:dyDescent="0.2">
      <c r="D238" s="6" t="s">
        <v>56</v>
      </c>
      <c r="E238" s="7" t="s">
        <v>29</v>
      </c>
      <c r="F238" s="7" t="s">
        <v>33</v>
      </c>
      <c r="G238" s="8">
        <v>26979.171930513381</v>
      </c>
      <c r="H238" s="9">
        <v>451.16532230377197</v>
      </c>
      <c r="I238" s="10" t="str">
        <f>+INDEX($S$3:$S$17,MATCH(Table1[[#This Row],[Product]],$L$3:$L$17,0))</f>
        <v>JUUL Devices</v>
      </c>
    </row>
    <row r="239" spans="4:9" x14ac:dyDescent="0.2">
      <c r="D239" s="6" t="s">
        <v>56</v>
      </c>
      <c r="E239" s="7" t="s">
        <v>29</v>
      </c>
      <c r="F239" s="7" t="s">
        <v>35</v>
      </c>
      <c r="G239" s="8">
        <v>27794.067300236224</v>
      </c>
      <c r="H239" s="9">
        <v>449.20465588569641</v>
      </c>
      <c r="I239" s="10" t="str">
        <f>+INDEX($S$3:$S$17,MATCH(Table1[[#This Row],[Product]],$L$3:$L$17,0))</f>
        <v>JUUL Devices</v>
      </c>
    </row>
    <row r="240" spans="4:9" x14ac:dyDescent="0.2">
      <c r="D240" s="6" t="s">
        <v>56</v>
      </c>
      <c r="E240" s="7" t="s">
        <v>29</v>
      </c>
      <c r="F240" s="7" t="s">
        <v>38</v>
      </c>
      <c r="G240" s="8">
        <v>36910.599837685826</v>
      </c>
      <c r="H240" s="9">
        <v>635.04870879650116</v>
      </c>
      <c r="I240" s="10" t="str">
        <f>+INDEX($S$3:$S$17,MATCH(Table1[[#This Row],[Product]],$L$3:$L$17,0))</f>
        <v>JUUL Devices</v>
      </c>
    </row>
    <row r="241" spans="4:9" x14ac:dyDescent="0.2">
      <c r="D241" s="6" t="s">
        <v>56</v>
      </c>
      <c r="E241" s="7" t="s">
        <v>29</v>
      </c>
      <c r="F241" s="7" t="s">
        <v>40</v>
      </c>
      <c r="G241" s="8">
        <v>36883.201780430078</v>
      </c>
      <c r="H241" s="9">
        <v>663.67899262905121</v>
      </c>
      <c r="I241" s="10" t="str">
        <f>+INDEX($S$3:$S$17,MATCH(Table1[[#This Row],[Product]],$L$3:$L$17,0))</f>
        <v>JUUL Devices</v>
      </c>
    </row>
    <row r="242" spans="4:9" x14ac:dyDescent="0.2">
      <c r="D242" s="6" t="s">
        <v>56</v>
      </c>
      <c r="E242" s="7" t="s">
        <v>29</v>
      </c>
      <c r="F242" s="7" t="s">
        <v>42</v>
      </c>
      <c r="G242" s="8">
        <v>68319.328165745741</v>
      </c>
      <c r="H242" s="9">
        <v>1398.7120890617371</v>
      </c>
      <c r="I242" s="10" t="str">
        <f>+INDEX($S$3:$S$17,MATCH(Table1[[#This Row],[Product]],$L$3:$L$17,0))</f>
        <v>JUUL Devices</v>
      </c>
    </row>
    <row r="243" spans="4:9" x14ac:dyDescent="0.2">
      <c r="D243" s="6" t="s">
        <v>56</v>
      </c>
      <c r="E243" s="7" t="s">
        <v>29</v>
      </c>
      <c r="F243" s="7" t="s">
        <v>44</v>
      </c>
      <c r="G243" s="8">
        <v>43512.652557190653</v>
      </c>
      <c r="H243" s="9">
        <v>831.33593690395355</v>
      </c>
      <c r="I243" s="10" t="str">
        <f>+INDEX($S$3:$S$17,MATCH(Table1[[#This Row],[Product]],$L$3:$L$17,0))</f>
        <v>JUUL Devices</v>
      </c>
    </row>
    <row r="244" spans="4:9" x14ac:dyDescent="0.2">
      <c r="D244" s="6" t="s">
        <v>56</v>
      </c>
      <c r="E244" s="7" t="s">
        <v>29</v>
      </c>
      <c r="F244" s="7" t="s">
        <v>45</v>
      </c>
      <c r="G244" s="8">
        <v>18618.01834337473</v>
      </c>
      <c r="H244" s="9">
        <v>361.76539206504822</v>
      </c>
      <c r="I244" s="10" t="str">
        <f>+INDEX($S$3:$S$17,MATCH(Table1[[#This Row],[Product]],$L$3:$L$17,0))</f>
        <v>JUUL Devices</v>
      </c>
    </row>
    <row r="245" spans="4:9" x14ac:dyDescent="0.2">
      <c r="D245" s="6" t="s">
        <v>56</v>
      </c>
      <c r="E245" s="7" t="s">
        <v>29</v>
      </c>
      <c r="F245" s="7" t="s">
        <v>46</v>
      </c>
      <c r="G245" s="8">
        <v>44355.93859627247</v>
      </c>
      <c r="H245" s="9">
        <v>942.08650350570679</v>
      </c>
      <c r="I245" s="10" t="str">
        <f>+INDEX($S$3:$S$17,MATCH(Table1[[#This Row],[Product]],$L$3:$L$17,0))</f>
        <v>JUUL Devices</v>
      </c>
    </row>
    <row r="246" spans="4:9" x14ac:dyDescent="0.2">
      <c r="D246" s="6" t="s">
        <v>56</v>
      </c>
      <c r="E246" s="7" t="s">
        <v>29</v>
      </c>
      <c r="F246" s="7" t="s">
        <v>47</v>
      </c>
      <c r="G246" s="8">
        <v>82015.932169853448</v>
      </c>
      <c r="H246" s="9">
        <v>1625.601798415184</v>
      </c>
      <c r="I246" s="10" t="str">
        <f>+INDEX($S$3:$S$17,MATCH(Table1[[#This Row],[Product]],$L$3:$L$17,0))</f>
        <v>JUUL Devices</v>
      </c>
    </row>
    <row r="247" spans="4:9" x14ac:dyDescent="0.2">
      <c r="D247" s="6" t="s">
        <v>56</v>
      </c>
      <c r="E247" s="7" t="s">
        <v>29</v>
      </c>
      <c r="F247" s="7" t="s">
        <v>48</v>
      </c>
      <c r="G247" s="8">
        <v>135415.76868596912</v>
      </c>
      <c r="H247" s="9">
        <v>2398.994025349617</v>
      </c>
      <c r="I247" s="10" t="str">
        <f>+INDEX($S$3:$S$17,MATCH(Table1[[#This Row],[Product]],$L$3:$L$17,0))</f>
        <v>JUUL Devices</v>
      </c>
    </row>
    <row r="248" spans="4:9" x14ac:dyDescent="0.2">
      <c r="D248" s="6" t="s">
        <v>56</v>
      </c>
      <c r="E248" s="7" t="s">
        <v>29</v>
      </c>
      <c r="F248" s="7" t="s">
        <v>49</v>
      </c>
      <c r="G248" s="8">
        <v>195329.6145354569</v>
      </c>
      <c r="H248" s="9">
        <v>3462.4285811185837</v>
      </c>
      <c r="I248" s="10" t="str">
        <f>+INDEX($S$3:$S$17,MATCH(Table1[[#This Row],[Product]],$L$3:$L$17,0))</f>
        <v>JUUL Devices</v>
      </c>
    </row>
    <row r="249" spans="4:9" x14ac:dyDescent="0.2">
      <c r="D249" s="6" t="s">
        <v>56</v>
      </c>
      <c r="E249" s="7" t="s">
        <v>29</v>
      </c>
      <c r="F249" s="7" t="s">
        <v>50</v>
      </c>
      <c r="G249" s="8">
        <v>29846.998015264271</v>
      </c>
      <c r="H249" s="9">
        <v>525.6141802072525</v>
      </c>
      <c r="I249" s="10" t="str">
        <f>+INDEX($S$3:$S$17,MATCH(Table1[[#This Row],[Product]],$L$3:$L$17,0))</f>
        <v>JUUL Devices</v>
      </c>
    </row>
    <row r="250" spans="4:9" x14ac:dyDescent="0.2">
      <c r="D250" s="6" t="s">
        <v>56</v>
      </c>
      <c r="E250" s="7" t="s">
        <v>29</v>
      </c>
      <c r="F250" s="7" t="s">
        <v>51</v>
      </c>
      <c r="G250" s="8">
        <v>62802.209852554799</v>
      </c>
      <c r="H250" s="9">
        <v>1023.8360545635223</v>
      </c>
      <c r="I250" s="10" t="str">
        <f>+INDEX($S$3:$S$17,MATCH(Table1[[#This Row],[Product]],$L$3:$L$17,0))</f>
        <v>JUUL Devices</v>
      </c>
    </row>
    <row r="251" spans="4:9" x14ac:dyDescent="0.2">
      <c r="D251" s="6" t="s">
        <v>56</v>
      </c>
      <c r="E251" s="7" t="s">
        <v>29</v>
      </c>
      <c r="F251" s="7" t="s">
        <v>52</v>
      </c>
      <c r="G251" s="8">
        <v>136741.77285236598</v>
      </c>
      <c r="H251" s="9">
        <v>2318.1969697475433</v>
      </c>
      <c r="I251" s="10" t="str">
        <f>+INDEX($S$3:$S$17,MATCH(Table1[[#This Row],[Product]],$L$3:$L$17,0))</f>
        <v>JUUL Devices</v>
      </c>
    </row>
    <row r="252" spans="4:9" x14ac:dyDescent="0.2">
      <c r="D252" s="6" t="s">
        <v>56</v>
      </c>
      <c r="E252" s="7" t="s">
        <v>29</v>
      </c>
      <c r="F252" s="7" t="s">
        <v>53</v>
      </c>
      <c r="G252" s="8">
        <v>215012.15362609149</v>
      </c>
      <c r="H252" s="9">
        <v>4301.1032931804657</v>
      </c>
      <c r="I252" s="10" t="str">
        <f>+INDEX($S$3:$S$17,MATCH(Table1[[#This Row],[Product]],$L$3:$L$17,0))</f>
        <v>JUUL Devices</v>
      </c>
    </row>
    <row r="253" spans="4:9" x14ac:dyDescent="0.2">
      <c r="D253" s="6" t="s">
        <v>56</v>
      </c>
      <c r="E253" s="7" t="s">
        <v>29</v>
      </c>
      <c r="F253" s="7" t="s">
        <v>54</v>
      </c>
      <c r="G253" s="8">
        <v>289738.11605879187</v>
      </c>
      <c r="H253" s="9">
        <v>5788.0927835702896</v>
      </c>
      <c r="I253" s="10" t="str">
        <f>+INDEX($S$3:$S$17,MATCH(Table1[[#This Row],[Product]],$L$3:$L$17,0))</f>
        <v>JUUL Devices</v>
      </c>
    </row>
    <row r="254" spans="4:9" x14ac:dyDescent="0.2">
      <c r="D254" s="6" t="s">
        <v>56</v>
      </c>
      <c r="E254" s="7" t="s">
        <v>29</v>
      </c>
      <c r="F254" s="7" t="s">
        <v>55</v>
      </c>
      <c r="G254" s="8">
        <v>308258.2636514139</v>
      </c>
      <c r="H254" s="9">
        <v>5701.4147505760193</v>
      </c>
      <c r="I254" s="10" t="str">
        <f>+INDEX($S$3:$S$17,MATCH(Table1[[#This Row],[Product]],$L$3:$L$17,0))</f>
        <v>JUUL Devices</v>
      </c>
    </row>
    <row r="255" spans="4:9" x14ac:dyDescent="0.2">
      <c r="D255" s="6" t="s">
        <v>57</v>
      </c>
      <c r="E255" s="7" t="s">
        <v>8</v>
      </c>
      <c r="F255" s="7" t="s">
        <v>9</v>
      </c>
      <c r="G255" s="8">
        <v>18314362.563194279</v>
      </c>
      <c r="H255" s="9">
        <v>3311517.6487570554</v>
      </c>
      <c r="I255" s="10" t="str">
        <f>+INDEX($S$3:$S$17,MATCH(Table1[[#This Row],[Product]],$L$3:$L$17,0))</f>
        <v>Cigarettes Total</v>
      </c>
    </row>
    <row r="256" spans="4:9" x14ac:dyDescent="0.2">
      <c r="D256" s="6" t="s">
        <v>57</v>
      </c>
      <c r="E256" s="7" t="s">
        <v>8</v>
      </c>
      <c r="F256" s="7" t="s">
        <v>12</v>
      </c>
      <c r="G256" s="8">
        <v>19288607.491889868</v>
      </c>
      <c r="H256" s="9">
        <v>3468313.3459262848</v>
      </c>
      <c r="I256" s="10" t="str">
        <f>+INDEX($S$3:$S$17,MATCH(Table1[[#This Row],[Product]],$L$3:$L$17,0))</f>
        <v>Cigarettes Total</v>
      </c>
    </row>
    <row r="257" spans="4:9" x14ac:dyDescent="0.2">
      <c r="D257" s="6" t="s">
        <v>57</v>
      </c>
      <c r="E257" s="7" t="s">
        <v>8</v>
      </c>
      <c r="F257" s="7" t="s">
        <v>14</v>
      </c>
      <c r="G257" s="8">
        <v>19920067.056793503</v>
      </c>
      <c r="H257" s="9">
        <v>3574706.1843901873</v>
      </c>
      <c r="I257" s="10" t="str">
        <f>+INDEX($S$3:$S$17,MATCH(Table1[[#This Row],[Product]],$L$3:$L$17,0))</f>
        <v>Cigarettes Total</v>
      </c>
    </row>
    <row r="258" spans="4:9" x14ac:dyDescent="0.2">
      <c r="D258" s="6" t="s">
        <v>57</v>
      </c>
      <c r="E258" s="7" t="s">
        <v>8</v>
      </c>
      <c r="F258" s="7" t="s">
        <v>17</v>
      </c>
      <c r="G258" s="8">
        <v>20422966.807773568</v>
      </c>
      <c r="H258" s="9">
        <v>3630860.6790111065</v>
      </c>
      <c r="I258" s="10" t="str">
        <f>+INDEX($S$3:$S$17,MATCH(Table1[[#This Row],[Product]],$L$3:$L$17,0))</f>
        <v>Cigarettes Total</v>
      </c>
    </row>
    <row r="259" spans="4:9" x14ac:dyDescent="0.2">
      <c r="D259" s="6" t="s">
        <v>57</v>
      </c>
      <c r="E259" s="7" t="s">
        <v>8</v>
      </c>
      <c r="F259" s="7" t="s">
        <v>20</v>
      </c>
      <c r="G259" s="8">
        <v>20913038.195327777</v>
      </c>
      <c r="H259" s="9">
        <v>3710072.1804115311</v>
      </c>
      <c r="I259" s="10" t="str">
        <f>+INDEX($S$3:$S$17,MATCH(Table1[[#This Row],[Product]],$L$3:$L$17,0))</f>
        <v>Cigarettes Total</v>
      </c>
    </row>
    <row r="260" spans="4:9" x14ac:dyDescent="0.2">
      <c r="D260" s="6" t="s">
        <v>57</v>
      </c>
      <c r="E260" s="7" t="s">
        <v>8</v>
      </c>
      <c r="F260" s="7" t="s">
        <v>22</v>
      </c>
      <c r="G260" s="8">
        <v>21109119.760341302</v>
      </c>
      <c r="H260" s="9">
        <v>3714549.552816011</v>
      </c>
      <c r="I260" s="10" t="str">
        <f>+INDEX($S$3:$S$17,MATCH(Table1[[#This Row],[Product]],$L$3:$L$17,0))</f>
        <v>Cigarettes Total</v>
      </c>
    </row>
    <row r="261" spans="4:9" x14ac:dyDescent="0.2">
      <c r="D261" s="6" t="s">
        <v>57</v>
      </c>
      <c r="E261" s="7" t="s">
        <v>8</v>
      </c>
      <c r="F261" s="7" t="s">
        <v>24</v>
      </c>
      <c r="G261" s="8">
        <v>21555004.413614139</v>
      </c>
      <c r="H261" s="9">
        <v>3782091.8682208061</v>
      </c>
      <c r="I261" s="10" t="str">
        <f>+INDEX($S$3:$S$17,MATCH(Table1[[#This Row],[Product]],$L$3:$L$17,0))</f>
        <v>Cigarettes Total</v>
      </c>
    </row>
    <row r="262" spans="4:9" x14ac:dyDescent="0.2">
      <c r="D262" s="6" t="s">
        <v>57</v>
      </c>
      <c r="E262" s="7" t="s">
        <v>8</v>
      </c>
      <c r="F262" s="7" t="s">
        <v>26</v>
      </c>
      <c r="G262" s="8">
        <v>21272937.811168239</v>
      </c>
      <c r="H262" s="9">
        <v>3740399.8520151787</v>
      </c>
      <c r="I262" s="10" t="str">
        <f>+INDEX($S$3:$S$17,MATCH(Table1[[#This Row],[Product]],$L$3:$L$17,0))</f>
        <v>Cigarettes Total</v>
      </c>
    </row>
    <row r="263" spans="4:9" x14ac:dyDescent="0.2">
      <c r="D263" s="6" t="s">
        <v>57</v>
      </c>
      <c r="E263" s="7" t="s">
        <v>8</v>
      </c>
      <c r="F263" s="7" t="s">
        <v>28</v>
      </c>
      <c r="G263" s="8">
        <v>21102112.669529662</v>
      </c>
      <c r="H263" s="9">
        <v>3704919.6449601627</v>
      </c>
      <c r="I263" s="10" t="str">
        <f>+INDEX($S$3:$S$17,MATCH(Table1[[#This Row],[Product]],$L$3:$L$17,0))</f>
        <v>Cigarettes Total</v>
      </c>
    </row>
    <row r="264" spans="4:9" x14ac:dyDescent="0.2">
      <c r="D264" s="6" t="s">
        <v>57</v>
      </c>
      <c r="E264" s="7" t="s">
        <v>8</v>
      </c>
      <c r="F264" s="7" t="s">
        <v>31</v>
      </c>
      <c r="G264" s="8">
        <v>21479540.173885144</v>
      </c>
      <c r="H264" s="9">
        <v>3786585.2498072265</v>
      </c>
      <c r="I264" s="10" t="str">
        <f>+INDEX($S$3:$S$17,MATCH(Table1[[#This Row],[Product]],$L$3:$L$17,0))</f>
        <v>Cigarettes Total</v>
      </c>
    </row>
    <row r="265" spans="4:9" x14ac:dyDescent="0.2">
      <c r="D265" s="6" t="s">
        <v>57</v>
      </c>
      <c r="E265" s="7" t="s">
        <v>8</v>
      </c>
      <c r="F265" s="7" t="s">
        <v>33</v>
      </c>
      <c r="G265" s="8">
        <v>21212414.297180656</v>
      </c>
      <c r="H265" s="9">
        <v>3751180.1389948609</v>
      </c>
      <c r="I265" s="10" t="str">
        <f>+INDEX($S$3:$S$17,MATCH(Table1[[#This Row],[Product]],$L$3:$L$17,0))</f>
        <v>Cigarettes Total</v>
      </c>
    </row>
    <row r="266" spans="4:9" x14ac:dyDescent="0.2">
      <c r="D266" s="6" t="s">
        <v>57</v>
      </c>
      <c r="E266" s="7" t="s">
        <v>8</v>
      </c>
      <c r="F266" s="7" t="s">
        <v>35</v>
      </c>
      <c r="G266" s="8">
        <v>20297396.219853945</v>
      </c>
      <c r="H266" s="9">
        <v>3566552.7537924205</v>
      </c>
      <c r="I266" s="10" t="str">
        <f>+INDEX($S$3:$S$17,MATCH(Table1[[#This Row],[Product]],$L$3:$L$17,0))</f>
        <v>Cigarettes Total</v>
      </c>
    </row>
    <row r="267" spans="4:9" x14ac:dyDescent="0.2">
      <c r="D267" s="6" t="s">
        <v>57</v>
      </c>
      <c r="E267" s="7" t="s">
        <v>8</v>
      </c>
      <c r="F267" s="7" t="s">
        <v>38</v>
      </c>
      <c r="G267" s="8">
        <v>20274449.181933478</v>
      </c>
      <c r="H267" s="9">
        <v>3535488.689632704</v>
      </c>
      <c r="I267" s="10" t="str">
        <f>+INDEX($S$3:$S$17,MATCH(Table1[[#This Row],[Product]],$L$3:$L$17,0))</f>
        <v>Cigarettes Total</v>
      </c>
    </row>
    <row r="268" spans="4:9" x14ac:dyDescent="0.2">
      <c r="D268" s="6" t="s">
        <v>57</v>
      </c>
      <c r="E268" s="7" t="s">
        <v>8</v>
      </c>
      <c r="F268" s="7" t="s">
        <v>40</v>
      </c>
      <c r="G268" s="8">
        <v>19427589.653200768</v>
      </c>
      <c r="H268" s="9">
        <v>3387455.6763689173</v>
      </c>
      <c r="I268" s="10" t="str">
        <f>+INDEX($S$3:$S$17,MATCH(Table1[[#This Row],[Product]],$L$3:$L$17,0))</f>
        <v>Cigarettes Total</v>
      </c>
    </row>
    <row r="269" spans="4:9" x14ac:dyDescent="0.2">
      <c r="D269" s="6" t="s">
        <v>57</v>
      </c>
      <c r="E269" s="7" t="s">
        <v>8</v>
      </c>
      <c r="F269" s="7" t="s">
        <v>42</v>
      </c>
      <c r="G269" s="8">
        <v>20289655.55810383</v>
      </c>
      <c r="H269" s="9">
        <v>3541571.9524024953</v>
      </c>
      <c r="I269" s="10" t="str">
        <f>+INDEX($S$3:$S$17,MATCH(Table1[[#This Row],[Product]],$L$3:$L$17,0))</f>
        <v>Cigarettes Total</v>
      </c>
    </row>
    <row r="270" spans="4:9" x14ac:dyDescent="0.2">
      <c r="D270" s="6" t="s">
        <v>57</v>
      </c>
      <c r="E270" s="7" t="s">
        <v>8</v>
      </c>
      <c r="F270" s="7" t="s">
        <v>44</v>
      </c>
      <c r="G270" s="8">
        <v>20696022.510679752</v>
      </c>
      <c r="H270" s="9">
        <v>3618235.104823262</v>
      </c>
      <c r="I270" s="10" t="str">
        <f>+INDEX($S$3:$S$17,MATCH(Table1[[#This Row],[Product]],$L$3:$L$17,0))</f>
        <v>Cigarettes Total</v>
      </c>
    </row>
    <row r="271" spans="4:9" x14ac:dyDescent="0.2">
      <c r="D271" s="6" t="s">
        <v>57</v>
      </c>
      <c r="E271" s="7" t="s">
        <v>8</v>
      </c>
      <c r="F271" s="7" t="s">
        <v>45</v>
      </c>
      <c r="G271" s="8">
        <v>21262006.047234949</v>
      </c>
      <c r="H271" s="9">
        <v>3696176.380875099</v>
      </c>
      <c r="I271" s="10" t="str">
        <f>+INDEX($S$3:$S$17,MATCH(Table1[[#This Row],[Product]],$L$3:$L$17,0))</f>
        <v>Cigarettes Total</v>
      </c>
    </row>
    <row r="272" spans="4:9" x14ac:dyDescent="0.2">
      <c r="D272" s="6" t="s">
        <v>57</v>
      </c>
      <c r="E272" s="7" t="s">
        <v>8</v>
      </c>
      <c r="F272" s="7" t="s">
        <v>46</v>
      </c>
      <c r="G272" s="8">
        <v>21155768.744696122</v>
      </c>
      <c r="H272" s="9">
        <v>3661464.1787285302</v>
      </c>
      <c r="I272" s="10" t="str">
        <f>+INDEX($S$3:$S$17,MATCH(Table1[[#This Row],[Product]],$L$3:$L$17,0))</f>
        <v>Cigarettes Total</v>
      </c>
    </row>
    <row r="273" spans="4:9" x14ac:dyDescent="0.2">
      <c r="D273" s="6" t="s">
        <v>57</v>
      </c>
      <c r="E273" s="7" t="s">
        <v>8</v>
      </c>
      <c r="F273" s="7" t="s">
        <v>47</v>
      </c>
      <c r="G273" s="8">
        <v>20970759.548776437</v>
      </c>
      <c r="H273" s="9">
        <v>3625389.1022853167</v>
      </c>
      <c r="I273" s="10" t="str">
        <f>+INDEX($S$3:$S$17,MATCH(Table1[[#This Row],[Product]],$L$3:$L$17,0))</f>
        <v>Cigarettes Total</v>
      </c>
    </row>
    <row r="274" spans="4:9" x14ac:dyDescent="0.2">
      <c r="D274" s="6" t="s">
        <v>57</v>
      </c>
      <c r="E274" s="7" t="s">
        <v>8</v>
      </c>
      <c r="F274" s="7" t="s">
        <v>48</v>
      </c>
      <c r="G274" s="8">
        <v>21407623.778141536</v>
      </c>
      <c r="H274" s="9">
        <v>3701676.4492156385</v>
      </c>
      <c r="I274" s="10" t="str">
        <f>+INDEX($S$3:$S$17,MATCH(Table1[[#This Row],[Product]],$L$3:$L$17,0))</f>
        <v>Cigarettes Total</v>
      </c>
    </row>
    <row r="275" spans="4:9" x14ac:dyDescent="0.2">
      <c r="D275" s="6" t="s">
        <v>57</v>
      </c>
      <c r="E275" s="7" t="s">
        <v>8</v>
      </c>
      <c r="F275" s="7" t="s">
        <v>49</v>
      </c>
      <c r="G275" s="8">
        <v>22335179.742712416</v>
      </c>
      <c r="H275" s="9">
        <v>3864615.0773131279</v>
      </c>
      <c r="I275" s="10" t="str">
        <f>+INDEX($S$3:$S$17,MATCH(Table1[[#This Row],[Product]],$L$3:$L$17,0))</f>
        <v>Cigarettes Total</v>
      </c>
    </row>
    <row r="276" spans="4:9" x14ac:dyDescent="0.2">
      <c r="D276" s="6" t="s">
        <v>57</v>
      </c>
      <c r="E276" s="7" t="s">
        <v>8</v>
      </c>
      <c r="F276" s="7" t="s">
        <v>50</v>
      </c>
      <c r="G276" s="8">
        <v>22000583.399667468</v>
      </c>
      <c r="H276" s="9">
        <v>3798471.0220693075</v>
      </c>
      <c r="I276" s="10" t="str">
        <f>+INDEX($S$3:$S$17,MATCH(Table1[[#This Row],[Product]],$L$3:$L$17,0))</f>
        <v>Cigarettes Total</v>
      </c>
    </row>
    <row r="277" spans="4:9" x14ac:dyDescent="0.2">
      <c r="D277" s="6" t="s">
        <v>57</v>
      </c>
      <c r="E277" s="7" t="s">
        <v>8</v>
      </c>
      <c r="F277" s="7" t="s">
        <v>51</v>
      </c>
      <c r="G277" s="8">
        <v>21991499.320455257</v>
      </c>
      <c r="H277" s="9">
        <v>3794248.2364424467</v>
      </c>
      <c r="I277" s="10" t="str">
        <f>+INDEX($S$3:$S$17,MATCH(Table1[[#This Row],[Product]],$L$3:$L$17,0))</f>
        <v>Cigarettes Total</v>
      </c>
    </row>
    <row r="278" spans="4:9" x14ac:dyDescent="0.2">
      <c r="D278" s="6" t="s">
        <v>57</v>
      </c>
      <c r="E278" s="7" t="s">
        <v>8</v>
      </c>
      <c r="F278" s="7" t="s">
        <v>52</v>
      </c>
      <c r="G278" s="8">
        <v>21674338.884378862</v>
      </c>
      <c r="H278" s="9">
        <v>3696593.6088527925</v>
      </c>
      <c r="I278" s="10" t="str">
        <f>+INDEX($S$3:$S$17,MATCH(Table1[[#This Row],[Product]],$L$3:$L$17,0))</f>
        <v>Cigarettes Total</v>
      </c>
    </row>
    <row r="279" spans="4:9" x14ac:dyDescent="0.2">
      <c r="D279" s="6" t="s">
        <v>57</v>
      </c>
      <c r="E279" s="7" t="s">
        <v>8</v>
      </c>
      <c r="F279" s="7" t="s">
        <v>53</v>
      </c>
      <c r="G279" s="8">
        <v>20953365.323189776</v>
      </c>
      <c r="H279" s="9">
        <v>3586152.8780237664</v>
      </c>
      <c r="I279" s="10" t="str">
        <f>+INDEX($S$3:$S$17,MATCH(Table1[[#This Row],[Product]],$L$3:$L$17,0))</f>
        <v>Cigarettes Total</v>
      </c>
    </row>
    <row r="280" spans="4:9" x14ac:dyDescent="0.2">
      <c r="D280" s="6" t="s">
        <v>57</v>
      </c>
      <c r="E280" s="7" t="s">
        <v>8</v>
      </c>
      <c r="F280" s="7" t="s">
        <v>54</v>
      </c>
      <c r="G280" s="8">
        <v>20408015.192173179</v>
      </c>
      <c r="H280" s="9">
        <v>3497254.4394330704</v>
      </c>
      <c r="I280" s="10" t="str">
        <f>+INDEX($S$3:$S$17,MATCH(Table1[[#This Row],[Product]],$L$3:$L$17,0))</f>
        <v>Cigarettes Total</v>
      </c>
    </row>
    <row r="281" spans="4:9" x14ac:dyDescent="0.2">
      <c r="D281" s="6" t="s">
        <v>57</v>
      </c>
      <c r="E281" s="7" t="s">
        <v>8</v>
      </c>
      <c r="F281" s="7" t="s">
        <v>55</v>
      </c>
      <c r="G281" s="8">
        <v>19070035.584133849</v>
      </c>
      <c r="H281" s="9">
        <v>3291444.6513155457</v>
      </c>
      <c r="I281" s="10" t="str">
        <f>+INDEX($S$3:$S$17,MATCH(Table1[[#This Row],[Product]],$L$3:$L$17,0))</f>
        <v>Cigarettes Total</v>
      </c>
    </row>
    <row r="282" spans="4:9" x14ac:dyDescent="0.2">
      <c r="D282" s="6" t="s">
        <v>57</v>
      </c>
      <c r="E282" s="7" t="s">
        <v>15</v>
      </c>
      <c r="F282" s="7" t="s">
        <v>9</v>
      </c>
      <c r="G282" s="8">
        <v>238104.17620972396</v>
      </c>
      <c r="H282" s="9">
        <v>27554.964215636253</v>
      </c>
      <c r="I282" s="10" t="str">
        <f>+INDEX($S$3:$S$17,MATCH(Table1[[#This Row],[Product]],$L$3:$L$17,0))</f>
        <v>E-Cigs Total</v>
      </c>
    </row>
    <row r="283" spans="4:9" x14ac:dyDescent="0.2">
      <c r="D283" s="6" t="s">
        <v>57</v>
      </c>
      <c r="E283" s="7" t="s">
        <v>15</v>
      </c>
      <c r="F283" s="7" t="s">
        <v>12</v>
      </c>
      <c r="G283" s="8">
        <v>252876.68970302463</v>
      </c>
      <c r="H283" s="9">
        <v>29440.1893222332</v>
      </c>
      <c r="I283" s="10" t="str">
        <f>+INDEX($S$3:$S$17,MATCH(Table1[[#This Row],[Product]],$L$3:$L$17,0))</f>
        <v>E-Cigs Total</v>
      </c>
    </row>
    <row r="284" spans="4:9" x14ac:dyDescent="0.2">
      <c r="D284" s="6" t="s">
        <v>57</v>
      </c>
      <c r="E284" s="7" t="s">
        <v>15</v>
      </c>
      <c r="F284" s="7" t="s">
        <v>14</v>
      </c>
      <c r="G284" s="8">
        <v>256198.42892647625</v>
      </c>
      <c r="H284" s="9">
        <v>29811.921387910843</v>
      </c>
      <c r="I284" s="10" t="str">
        <f>+INDEX($S$3:$S$17,MATCH(Table1[[#This Row],[Product]],$L$3:$L$17,0))</f>
        <v>E-Cigs Total</v>
      </c>
    </row>
    <row r="285" spans="4:9" x14ac:dyDescent="0.2">
      <c r="D285" s="6" t="s">
        <v>57</v>
      </c>
      <c r="E285" s="7" t="s">
        <v>15</v>
      </c>
      <c r="F285" s="7" t="s">
        <v>17</v>
      </c>
      <c r="G285" s="8">
        <v>274069.54990488885</v>
      </c>
      <c r="H285" s="9">
        <v>32518.468626618385</v>
      </c>
      <c r="I285" s="10" t="str">
        <f>+INDEX($S$3:$S$17,MATCH(Table1[[#This Row],[Product]],$L$3:$L$17,0))</f>
        <v>E-Cigs Total</v>
      </c>
    </row>
    <row r="286" spans="4:9" x14ac:dyDescent="0.2">
      <c r="D286" s="6" t="s">
        <v>57</v>
      </c>
      <c r="E286" s="7" t="s">
        <v>15</v>
      </c>
      <c r="F286" s="7" t="s">
        <v>20</v>
      </c>
      <c r="G286" s="8">
        <v>275285.21184413193</v>
      </c>
      <c r="H286" s="9">
        <v>33309.205049514771</v>
      </c>
      <c r="I286" s="10" t="str">
        <f>+INDEX($S$3:$S$17,MATCH(Table1[[#This Row],[Product]],$L$3:$L$17,0))</f>
        <v>E-Cigs Total</v>
      </c>
    </row>
    <row r="287" spans="4:9" x14ac:dyDescent="0.2">
      <c r="D287" s="6" t="s">
        <v>57</v>
      </c>
      <c r="E287" s="7" t="s">
        <v>15</v>
      </c>
      <c r="F287" s="7" t="s">
        <v>22</v>
      </c>
      <c r="G287" s="8">
        <v>259506.79945404769</v>
      </c>
      <c r="H287" s="9">
        <v>33182.019669294357</v>
      </c>
      <c r="I287" s="10" t="str">
        <f>+INDEX($S$3:$S$17,MATCH(Table1[[#This Row],[Product]],$L$3:$L$17,0))</f>
        <v>E-Cigs Total</v>
      </c>
    </row>
    <row r="288" spans="4:9" x14ac:dyDescent="0.2">
      <c r="D288" s="6" t="s">
        <v>57</v>
      </c>
      <c r="E288" s="7" t="s">
        <v>15</v>
      </c>
      <c r="F288" s="7" t="s">
        <v>24</v>
      </c>
      <c r="G288" s="8">
        <v>253481.11348942161</v>
      </c>
      <c r="H288" s="9">
        <v>31859.931857228279</v>
      </c>
      <c r="I288" s="10" t="str">
        <f>+INDEX($S$3:$S$17,MATCH(Table1[[#This Row],[Product]],$L$3:$L$17,0))</f>
        <v>E-Cigs Total</v>
      </c>
    </row>
    <row r="289" spans="4:9" x14ac:dyDescent="0.2">
      <c r="D289" s="6" t="s">
        <v>57</v>
      </c>
      <c r="E289" s="7" t="s">
        <v>15</v>
      </c>
      <c r="F289" s="7" t="s">
        <v>26</v>
      </c>
      <c r="G289" s="8">
        <v>249521.77848923684</v>
      </c>
      <c r="H289" s="9">
        <v>32160.387736946344</v>
      </c>
      <c r="I289" s="10" t="str">
        <f>+INDEX($S$3:$S$17,MATCH(Table1[[#This Row],[Product]],$L$3:$L$17,0))</f>
        <v>E-Cigs Total</v>
      </c>
    </row>
    <row r="290" spans="4:9" x14ac:dyDescent="0.2">
      <c r="D290" s="6" t="s">
        <v>57</v>
      </c>
      <c r="E290" s="7" t="s">
        <v>15</v>
      </c>
      <c r="F290" s="7" t="s">
        <v>28</v>
      </c>
      <c r="G290" s="8">
        <v>247640.75533201534</v>
      </c>
      <c r="H290" s="9">
        <v>32961.246822706285</v>
      </c>
      <c r="I290" s="10" t="str">
        <f>+INDEX($S$3:$S$17,MATCH(Table1[[#This Row],[Product]],$L$3:$L$17,0))</f>
        <v>E-Cigs Total</v>
      </c>
    </row>
    <row r="291" spans="4:9" x14ac:dyDescent="0.2">
      <c r="D291" s="6" t="s">
        <v>57</v>
      </c>
      <c r="E291" s="7" t="s">
        <v>15</v>
      </c>
      <c r="F291" s="7" t="s">
        <v>31</v>
      </c>
      <c r="G291" s="8">
        <v>266980.7556397533</v>
      </c>
      <c r="H291" s="9">
        <v>35343.270046982667</v>
      </c>
      <c r="I291" s="10" t="str">
        <f>+INDEX($S$3:$S$17,MATCH(Table1[[#This Row],[Product]],$L$3:$L$17,0))</f>
        <v>E-Cigs Total</v>
      </c>
    </row>
    <row r="292" spans="4:9" x14ac:dyDescent="0.2">
      <c r="D292" s="6" t="s">
        <v>57</v>
      </c>
      <c r="E292" s="7" t="s">
        <v>15</v>
      </c>
      <c r="F292" s="7" t="s">
        <v>33</v>
      </c>
      <c r="G292" s="8">
        <v>262466.05684366089</v>
      </c>
      <c r="H292" s="9">
        <v>34633.582018340865</v>
      </c>
      <c r="I292" s="10" t="str">
        <f>+INDEX($S$3:$S$17,MATCH(Table1[[#This Row],[Product]],$L$3:$L$17,0))</f>
        <v>E-Cigs Total</v>
      </c>
    </row>
    <row r="293" spans="4:9" x14ac:dyDescent="0.2">
      <c r="D293" s="6" t="s">
        <v>57</v>
      </c>
      <c r="E293" s="7" t="s">
        <v>15</v>
      </c>
      <c r="F293" s="7" t="s">
        <v>35</v>
      </c>
      <c r="G293" s="8">
        <v>263698.11885336728</v>
      </c>
      <c r="H293" s="9">
        <v>34280.6715703136</v>
      </c>
      <c r="I293" s="10" t="str">
        <f>+INDEX($S$3:$S$17,MATCH(Table1[[#This Row],[Product]],$L$3:$L$17,0))</f>
        <v>E-Cigs Total</v>
      </c>
    </row>
    <row r="294" spans="4:9" x14ac:dyDescent="0.2">
      <c r="D294" s="6" t="s">
        <v>57</v>
      </c>
      <c r="E294" s="7" t="s">
        <v>15</v>
      </c>
      <c r="F294" s="7" t="s">
        <v>38</v>
      </c>
      <c r="G294" s="8">
        <v>260816.22853861048</v>
      </c>
      <c r="H294" s="9">
        <v>34101.16711908397</v>
      </c>
      <c r="I294" s="10" t="str">
        <f>+INDEX($S$3:$S$17,MATCH(Table1[[#This Row],[Product]],$L$3:$L$17,0))</f>
        <v>E-Cigs Total</v>
      </c>
    </row>
    <row r="295" spans="4:9" x14ac:dyDescent="0.2">
      <c r="D295" s="6" t="s">
        <v>57</v>
      </c>
      <c r="E295" s="7" t="s">
        <v>15</v>
      </c>
      <c r="F295" s="7" t="s">
        <v>40</v>
      </c>
      <c r="G295" s="8">
        <v>251394.45822470312</v>
      </c>
      <c r="H295" s="9">
        <v>31598.022450453693</v>
      </c>
      <c r="I295" s="10" t="str">
        <f>+INDEX($S$3:$S$17,MATCH(Table1[[#This Row],[Product]],$L$3:$L$17,0))</f>
        <v>E-Cigs Total</v>
      </c>
    </row>
    <row r="296" spans="4:9" x14ac:dyDescent="0.2">
      <c r="D296" s="6" t="s">
        <v>57</v>
      </c>
      <c r="E296" s="7" t="s">
        <v>15</v>
      </c>
      <c r="F296" s="7" t="s">
        <v>42</v>
      </c>
      <c r="G296" s="8">
        <v>238062.1344614246</v>
      </c>
      <c r="H296" s="9">
        <v>30226.901415806398</v>
      </c>
      <c r="I296" s="10" t="str">
        <f>+INDEX($S$3:$S$17,MATCH(Table1[[#This Row],[Product]],$L$3:$L$17,0))</f>
        <v>E-Cigs Total</v>
      </c>
    </row>
    <row r="297" spans="4:9" x14ac:dyDescent="0.2">
      <c r="D297" s="6" t="s">
        <v>57</v>
      </c>
      <c r="E297" s="7" t="s">
        <v>15</v>
      </c>
      <c r="F297" s="7" t="s">
        <v>44</v>
      </c>
      <c r="G297" s="8">
        <v>251627.19852139504</v>
      </c>
      <c r="H297" s="9">
        <v>32238.632150507656</v>
      </c>
      <c r="I297" s="10" t="str">
        <f>+INDEX($S$3:$S$17,MATCH(Table1[[#This Row],[Product]],$L$3:$L$17,0))</f>
        <v>E-Cigs Total</v>
      </c>
    </row>
    <row r="298" spans="4:9" x14ac:dyDescent="0.2">
      <c r="D298" s="6" t="s">
        <v>57</v>
      </c>
      <c r="E298" s="7" t="s">
        <v>15</v>
      </c>
      <c r="F298" s="7" t="s">
        <v>45</v>
      </c>
      <c r="G298" s="8">
        <v>251395.74135408388</v>
      </c>
      <c r="H298" s="9">
        <v>32486.187024526193</v>
      </c>
      <c r="I298" s="10" t="str">
        <f>+INDEX($S$3:$S$17,MATCH(Table1[[#This Row],[Product]],$L$3:$L$17,0))</f>
        <v>E-Cigs Total</v>
      </c>
    </row>
    <row r="299" spans="4:9" x14ac:dyDescent="0.2">
      <c r="D299" s="6" t="s">
        <v>57</v>
      </c>
      <c r="E299" s="7" t="s">
        <v>15</v>
      </c>
      <c r="F299" s="7" t="s">
        <v>46</v>
      </c>
      <c r="G299" s="8">
        <v>259541.34792717622</v>
      </c>
      <c r="H299" s="9">
        <v>32605.502782134765</v>
      </c>
      <c r="I299" s="10" t="str">
        <f>+INDEX($S$3:$S$17,MATCH(Table1[[#This Row],[Product]],$L$3:$L$17,0))</f>
        <v>E-Cigs Total</v>
      </c>
    </row>
    <row r="300" spans="4:9" x14ac:dyDescent="0.2">
      <c r="D300" s="6" t="s">
        <v>57</v>
      </c>
      <c r="E300" s="7" t="s">
        <v>15</v>
      </c>
      <c r="F300" s="7" t="s">
        <v>47</v>
      </c>
      <c r="G300" s="8">
        <v>263778.23456580023</v>
      </c>
      <c r="H300" s="9">
        <v>32103.940128712416</v>
      </c>
      <c r="I300" s="10" t="str">
        <f>+INDEX($S$3:$S$17,MATCH(Table1[[#This Row],[Product]],$L$3:$L$17,0))</f>
        <v>E-Cigs Total</v>
      </c>
    </row>
    <row r="301" spans="4:9" x14ac:dyDescent="0.2">
      <c r="D301" s="6" t="s">
        <v>57</v>
      </c>
      <c r="E301" s="7" t="s">
        <v>15</v>
      </c>
      <c r="F301" s="7" t="s">
        <v>48</v>
      </c>
      <c r="G301" s="8">
        <v>271731.18256831373</v>
      </c>
      <c r="H301" s="9">
        <v>32930.844680941358</v>
      </c>
      <c r="I301" s="10" t="str">
        <f>+INDEX($S$3:$S$17,MATCH(Table1[[#This Row],[Product]],$L$3:$L$17,0))</f>
        <v>E-Cigs Total</v>
      </c>
    </row>
    <row r="302" spans="4:9" x14ac:dyDescent="0.2">
      <c r="D302" s="6" t="s">
        <v>57</v>
      </c>
      <c r="E302" s="7" t="s">
        <v>15</v>
      </c>
      <c r="F302" s="7" t="s">
        <v>49</v>
      </c>
      <c r="G302" s="8">
        <v>295793.6860987164</v>
      </c>
      <c r="H302" s="9">
        <v>35778.928711923145</v>
      </c>
      <c r="I302" s="10" t="str">
        <f>+INDEX($S$3:$S$17,MATCH(Table1[[#This Row],[Product]],$L$3:$L$17,0))</f>
        <v>E-Cigs Total</v>
      </c>
    </row>
    <row r="303" spans="4:9" x14ac:dyDescent="0.2">
      <c r="D303" s="6" t="s">
        <v>57</v>
      </c>
      <c r="E303" s="7" t="s">
        <v>15</v>
      </c>
      <c r="F303" s="7" t="s">
        <v>50</v>
      </c>
      <c r="G303" s="8">
        <v>298657.79115822882</v>
      </c>
      <c r="H303" s="9">
        <v>35141.474706932044</v>
      </c>
      <c r="I303" s="10" t="str">
        <f>+INDEX($S$3:$S$17,MATCH(Table1[[#This Row],[Product]],$L$3:$L$17,0))</f>
        <v>E-Cigs Total</v>
      </c>
    </row>
    <row r="304" spans="4:9" x14ac:dyDescent="0.2">
      <c r="D304" s="6" t="s">
        <v>57</v>
      </c>
      <c r="E304" s="7" t="s">
        <v>15</v>
      </c>
      <c r="F304" s="7" t="s">
        <v>51</v>
      </c>
      <c r="G304" s="8">
        <v>305905.17960023048</v>
      </c>
      <c r="H304" s="9">
        <v>36255.904234290123</v>
      </c>
      <c r="I304" s="10" t="str">
        <f>+INDEX($S$3:$S$17,MATCH(Table1[[#This Row],[Product]],$L$3:$L$17,0))</f>
        <v>E-Cigs Total</v>
      </c>
    </row>
    <row r="305" spans="4:9" x14ac:dyDescent="0.2">
      <c r="D305" s="6" t="s">
        <v>57</v>
      </c>
      <c r="E305" s="7" t="s">
        <v>15</v>
      </c>
      <c r="F305" s="7" t="s">
        <v>52</v>
      </c>
      <c r="G305" s="8">
        <v>347746.20408097625</v>
      </c>
      <c r="H305" s="9">
        <v>38334.366111125797</v>
      </c>
      <c r="I305" s="10" t="str">
        <f>+INDEX($S$3:$S$17,MATCH(Table1[[#This Row],[Product]],$L$3:$L$17,0))</f>
        <v>E-Cigs Total</v>
      </c>
    </row>
    <row r="306" spans="4:9" x14ac:dyDescent="0.2">
      <c r="D306" s="6" t="s">
        <v>57</v>
      </c>
      <c r="E306" s="7" t="s">
        <v>15</v>
      </c>
      <c r="F306" s="7" t="s">
        <v>53</v>
      </c>
      <c r="G306" s="8">
        <v>432581.19412081287</v>
      </c>
      <c r="H306" s="9">
        <v>41369.885688242633</v>
      </c>
      <c r="I306" s="10" t="str">
        <f>+INDEX($S$3:$S$17,MATCH(Table1[[#This Row],[Product]],$L$3:$L$17,0))</f>
        <v>E-Cigs Total</v>
      </c>
    </row>
    <row r="307" spans="4:9" x14ac:dyDescent="0.2">
      <c r="D307" s="6" t="s">
        <v>57</v>
      </c>
      <c r="E307" s="7" t="s">
        <v>15</v>
      </c>
      <c r="F307" s="7" t="s">
        <v>54</v>
      </c>
      <c r="G307" s="8">
        <v>449041.4321967031</v>
      </c>
      <c r="H307" s="9">
        <v>43490.651504367866</v>
      </c>
      <c r="I307" s="10" t="str">
        <f>+INDEX($S$3:$S$17,MATCH(Table1[[#This Row],[Product]],$L$3:$L$17,0))</f>
        <v>E-Cigs Total</v>
      </c>
    </row>
    <row r="308" spans="4:9" x14ac:dyDescent="0.2">
      <c r="D308" s="6" t="s">
        <v>57</v>
      </c>
      <c r="E308" s="7" t="s">
        <v>15</v>
      </c>
      <c r="F308" s="7" t="s">
        <v>55</v>
      </c>
      <c r="G308" s="8">
        <v>525839.7771276891</v>
      </c>
      <c r="H308" s="9">
        <v>46258.258647928014</v>
      </c>
      <c r="I308" s="10" t="str">
        <f>+INDEX($S$3:$S$17,MATCH(Table1[[#This Row],[Product]],$L$3:$L$17,0))</f>
        <v>E-Cigs Total</v>
      </c>
    </row>
    <row r="309" spans="4:9" x14ac:dyDescent="0.2">
      <c r="D309" s="6" t="s">
        <v>57</v>
      </c>
      <c r="E309" s="7" t="s">
        <v>21</v>
      </c>
      <c r="F309" s="7" t="s">
        <v>52</v>
      </c>
      <c r="G309" s="8">
        <v>2063.017402614355</v>
      </c>
      <c r="H309" s="9">
        <v>137.29168522357941</v>
      </c>
      <c r="I309" s="10" t="str">
        <f>+INDEX($S$3:$S$17,MATCH(Table1[[#This Row],[Product]],$L$3:$L$17,0))</f>
        <v>JUUL Refill Kits</v>
      </c>
    </row>
    <row r="310" spans="4:9" x14ac:dyDescent="0.2">
      <c r="D310" s="6" t="s">
        <v>57</v>
      </c>
      <c r="E310" s="7" t="s">
        <v>21</v>
      </c>
      <c r="F310" s="7" t="s">
        <v>53</v>
      </c>
      <c r="G310" s="8">
        <v>9701.4300474107258</v>
      </c>
      <c r="H310" s="9">
        <v>646.52435600757599</v>
      </c>
      <c r="I310" s="10" t="str">
        <f>+INDEX($S$3:$S$17,MATCH(Table1[[#This Row],[Product]],$L$3:$L$17,0))</f>
        <v>JUUL Refill Kits</v>
      </c>
    </row>
    <row r="311" spans="4:9" x14ac:dyDescent="0.2">
      <c r="D311" s="6" t="s">
        <v>57</v>
      </c>
      <c r="E311" s="7" t="s">
        <v>21</v>
      </c>
      <c r="F311" s="7" t="s">
        <v>54</v>
      </c>
      <c r="G311" s="8">
        <v>9715.5879697763921</v>
      </c>
      <c r="H311" s="9">
        <v>647.53575360774994</v>
      </c>
      <c r="I311" s="10" t="str">
        <f>+INDEX($S$3:$S$17,MATCH(Table1[[#This Row],[Product]],$L$3:$L$17,0))</f>
        <v>JUUL Refill Kits</v>
      </c>
    </row>
    <row r="312" spans="4:9" x14ac:dyDescent="0.2">
      <c r="D312" s="6" t="s">
        <v>57</v>
      </c>
      <c r="E312" s="7" t="s">
        <v>21</v>
      </c>
      <c r="F312" s="7" t="s">
        <v>55</v>
      </c>
      <c r="G312" s="8">
        <v>18238.121580120325</v>
      </c>
      <c r="H312" s="9">
        <v>1216.1472324132919</v>
      </c>
      <c r="I312" s="10" t="str">
        <f>+INDEX($S$3:$S$17,MATCH(Table1[[#This Row],[Product]],$L$3:$L$17,0))</f>
        <v>JUUL Refill Kits</v>
      </c>
    </row>
    <row r="313" spans="4:9" x14ac:dyDescent="0.2">
      <c r="D313" s="6" t="s">
        <v>57</v>
      </c>
      <c r="E313" s="7" t="s">
        <v>23</v>
      </c>
      <c r="F313" s="7" t="s">
        <v>52</v>
      </c>
      <c r="G313" s="8">
        <v>4456.2201773059369</v>
      </c>
      <c r="H313" s="9">
        <v>296.61041367053986</v>
      </c>
      <c r="I313" s="10" t="str">
        <f>+INDEX($S$3:$S$17,MATCH(Table1[[#This Row],[Product]],$L$3:$L$17,0))</f>
        <v>JUUL Refill Kits</v>
      </c>
    </row>
    <row r="314" spans="4:9" x14ac:dyDescent="0.2">
      <c r="D314" s="6" t="s">
        <v>57</v>
      </c>
      <c r="E314" s="7" t="s">
        <v>23</v>
      </c>
      <c r="F314" s="7" t="s">
        <v>53</v>
      </c>
      <c r="G314" s="8">
        <v>12326.879381515981</v>
      </c>
      <c r="H314" s="9">
        <v>819.99830222129822</v>
      </c>
      <c r="I314" s="10" t="str">
        <f>+INDEX($S$3:$S$17,MATCH(Table1[[#This Row],[Product]],$L$3:$L$17,0))</f>
        <v>JUUL Refill Kits</v>
      </c>
    </row>
    <row r="315" spans="4:9" x14ac:dyDescent="0.2">
      <c r="D315" s="6" t="s">
        <v>57</v>
      </c>
      <c r="E315" s="7" t="s">
        <v>23</v>
      </c>
      <c r="F315" s="7" t="s">
        <v>54</v>
      </c>
      <c r="G315" s="8">
        <v>16817.051089516877</v>
      </c>
      <c r="H315" s="9">
        <v>1120.6802495718002</v>
      </c>
      <c r="I315" s="10" t="str">
        <f>+INDEX($S$3:$S$17,MATCH(Table1[[#This Row],[Product]],$L$3:$L$17,0))</f>
        <v>JUUL Refill Kits</v>
      </c>
    </row>
    <row r="316" spans="4:9" x14ac:dyDescent="0.2">
      <c r="D316" s="6" t="s">
        <v>57</v>
      </c>
      <c r="E316" s="7" t="s">
        <v>23</v>
      </c>
      <c r="F316" s="7" t="s">
        <v>55</v>
      </c>
      <c r="G316" s="8">
        <v>30271.246792722941</v>
      </c>
      <c r="H316" s="9">
        <v>2021.2818869352341</v>
      </c>
      <c r="I316" s="10" t="str">
        <f>+INDEX($S$3:$S$17,MATCH(Table1[[#This Row],[Product]],$L$3:$L$17,0))</f>
        <v>JUUL Refill Kits</v>
      </c>
    </row>
    <row r="317" spans="4:9" x14ac:dyDescent="0.2">
      <c r="D317" s="6" t="s">
        <v>57</v>
      </c>
      <c r="E317" s="7" t="s">
        <v>25</v>
      </c>
      <c r="F317" s="7" t="s">
        <v>53</v>
      </c>
      <c r="G317" s="8">
        <v>254.83</v>
      </c>
      <c r="H317" s="9">
        <v>17</v>
      </c>
      <c r="I317" s="10" t="str">
        <f>+INDEX($S$3:$S$17,MATCH(Table1[[#This Row],[Product]],$L$3:$L$17,0))</f>
        <v>JUUL Refill Kits</v>
      </c>
    </row>
    <row r="318" spans="4:9" x14ac:dyDescent="0.2">
      <c r="D318" s="6" t="s">
        <v>57</v>
      </c>
      <c r="E318" s="7" t="s">
        <v>25</v>
      </c>
      <c r="F318" s="7" t="s">
        <v>54</v>
      </c>
      <c r="G318" s="8">
        <v>3404.685107921362</v>
      </c>
      <c r="H318" s="9">
        <v>227.13042747974396</v>
      </c>
      <c r="I318" s="10" t="str">
        <f>+INDEX($S$3:$S$17,MATCH(Table1[[#This Row],[Product]],$L$3:$L$17,0))</f>
        <v>JUUL Refill Kits</v>
      </c>
    </row>
    <row r="319" spans="4:9" x14ac:dyDescent="0.2">
      <c r="D319" s="6" t="s">
        <v>57</v>
      </c>
      <c r="E319" s="7" t="s">
        <v>25</v>
      </c>
      <c r="F319" s="7" t="s">
        <v>55</v>
      </c>
      <c r="G319" s="8">
        <v>20944.904004956483</v>
      </c>
      <c r="H319" s="9">
        <v>1393.7419666051865</v>
      </c>
      <c r="I319" s="10" t="str">
        <f>+INDEX($S$3:$S$17,MATCH(Table1[[#This Row],[Product]],$L$3:$L$17,0))</f>
        <v>JUUL Refill Kits</v>
      </c>
    </row>
    <row r="320" spans="4:9" x14ac:dyDescent="0.2">
      <c r="D320" s="6" t="s">
        <v>57</v>
      </c>
      <c r="E320" s="7" t="s">
        <v>18</v>
      </c>
      <c r="F320" s="7" t="s">
        <v>51</v>
      </c>
      <c r="G320" s="8">
        <v>93.085495022535326</v>
      </c>
      <c r="H320" s="9">
        <v>6.0090991258621216</v>
      </c>
      <c r="I320" s="10" t="str">
        <f>+INDEX($S$3:$S$17,MATCH(Table1[[#This Row],[Product]],$L$3:$L$17,0))</f>
        <v>JUUL Refill Kits</v>
      </c>
    </row>
    <row r="321" spans="4:9" x14ac:dyDescent="0.2">
      <c r="D321" s="6" t="s">
        <v>57</v>
      </c>
      <c r="E321" s="7" t="s">
        <v>18</v>
      </c>
      <c r="F321" s="7" t="s">
        <v>52</v>
      </c>
      <c r="G321" s="8">
        <v>9342.5513485777374</v>
      </c>
      <c r="H321" s="9">
        <v>621.24490630626678</v>
      </c>
      <c r="I321" s="10" t="str">
        <f>+INDEX($S$3:$S$17,MATCH(Table1[[#This Row],[Product]],$L$3:$L$17,0))</f>
        <v>JUUL Refill Kits</v>
      </c>
    </row>
    <row r="322" spans="4:9" x14ac:dyDescent="0.2">
      <c r="D322" s="6" t="s">
        <v>57</v>
      </c>
      <c r="E322" s="7" t="s">
        <v>18</v>
      </c>
      <c r="F322" s="7" t="s">
        <v>53</v>
      </c>
      <c r="G322" s="8">
        <v>25013.770877189636</v>
      </c>
      <c r="H322" s="9">
        <v>1665.8200197219849</v>
      </c>
      <c r="I322" s="10" t="str">
        <f>+INDEX($S$3:$S$17,MATCH(Table1[[#This Row],[Product]],$L$3:$L$17,0))</f>
        <v>JUUL Refill Kits</v>
      </c>
    </row>
    <row r="323" spans="4:9" x14ac:dyDescent="0.2">
      <c r="D323" s="6" t="s">
        <v>57</v>
      </c>
      <c r="E323" s="7" t="s">
        <v>18</v>
      </c>
      <c r="F323" s="7" t="s">
        <v>54</v>
      </c>
      <c r="G323" s="8">
        <v>38457.787885514495</v>
      </c>
      <c r="H323" s="9">
        <v>2562.1504219770432</v>
      </c>
      <c r="I323" s="10" t="str">
        <f>+INDEX($S$3:$S$17,MATCH(Table1[[#This Row],[Product]],$L$3:$L$17,0))</f>
        <v>JUUL Refill Kits</v>
      </c>
    </row>
    <row r="324" spans="4:9" x14ac:dyDescent="0.2">
      <c r="D324" s="6" t="s">
        <v>57</v>
      </c>
      <c r="E324" s="7" t="s">
        <v>18</v>
      </c>
      <c r="F324" s="7" t="s">
        <v>55</v>
      </c>
      <c r="G324" s="8">
        <v>64562.827002238038</v>
      </c>
      <c r="H324" s="9">
        <v>4303.011461853981</v>
      </c>
      <c r="I324" s="10" t="str">
        <f>+INDEX($S$3:$S$17,MATCH(Table1[[#This Row],[Product]],$L$3:$L$17,0))</f>
        <v>JUUL Refill Kits</v>
      </c>
    </row>
    <row r="325" spans="4:9" x14ac:dyDescent="0.2">
      <c r="D325" s="6" t="s">
        <v>57</v>
      </c>
      <c r="E325" s="7" t="s">
        <v>27</v>
      </c>
      <c r="F325" s="7" t="s">
        <v>52</v>
      </c>
      <c r="G325" s="8">
        <v>2541.5811716079711</v>
      </c>
      <c r="H325" s="9">
        <v>169.41795587539673</v>
      </c>
      <c r="I325" s="10" t="str">
        <f>+INDEX($S$3:$S$17,MATCH(Table1[[#This Row],[Product]],$L$3:$L$17,0))</f>
        <v>JUUL Refill Kits</v>
      </c>
    </row>
    <row r="326" spans="4:9" x14ac:dyDescent="0.2">
      <c r="D326" s="6" t="s">
        <v>57</v>
      </c>
      <c r="E326" s="7" t="s">
        <v>27</v>
      </c>
      <c r="F326" s="7" t="s">
        <v>53</v>
      </c>
      <c r="G326" s="8">
        <v>9231.2013937485226</v>
      </c>
      <c r="H326" s="9">
        <v>615.42250859737396</v>
      </c>
      <c r="I326" s="10" t="str">
        <f>+INDEX($S$3:$S$17,MATCH(Table1[[#This Row],[Product]],$L$3:$L$17,0))</f>
        <v>JUUL Refill Kits</v>
      </c>
    </row>
    <row r="327" spans="4:9" x14ac:dyDescent="0.2">
      <c r="D327" s="6" t="s">
        <v>57</v>
      </c>
      <c r="E327" s="7" t="s">
        <v>27</v>
      </c>
      <c r="F327" s="7" t="s">
        <v>54</v>
      </c>
      <c r="G327" s="8">
        <v>9245.7416388201709</v>
      </c>
      <c r="H327" s="9">
        <v>616.52632546424866</v>
      </c>
      <c r="I327" s="10" t="str">
        <f>+INDEX($S$3:$S$17,MATCH(Table1[[#This Row],[Product]],$L$3:$L$17,0))</f>
        <v>JUUL Refill Kits</v>
      </c>
    </row>
    <row r="328" spans="4:9" x14ac:dyDescent="0.2">
      <c r="D328" s="6" t="s">
        <v>57</v>
      </c>
      <c r="E328" s="7" t="s">
        <v>27</v>
      </c>
      <c r="F328" s="7" t="s">
        <v>55</v>
      </c>
      <c r="G328" s="8">
        <v>18105.573334915636</v>
      </c>
      <c r="H328" s="9">
        <v>1207.1034090518951</v>
      </c>
      <c r="I328" s="10" t="str">
        <f>+INDEX($S$3:$S$17,MATCH(Table1[[#This Row],[Product]],$L$3:$L$17,0))</f>
        <v>JUUL Refill Kits</v>
      </c>
    </row>
    <row r="329" spans="4:9" x14ac:dyDescent="0.2">
      <c r="D329" s="6" t="s">
        <v>57</v>
      </c>
      <c r="E329" s="7" t="s">
        <v>29</v>
      </c>
      <c r="F329" s="7" t="s">
        <v>51</v>
      </c>
      <c r="G329" s="8">
        <v>229.95</v>
      </c>
      <c r="H329" s="9">
        <v>5</v>
      </c>
      <c r="I329" s="10" t="str">
        <f>+INDEX($S$3:$S$17,MATCH(Table1[[#This Row],[Product]],$L$3:$L$17,0))</f>
        <v>JUUL Devices</v>
      </c>
    </row>
    <row r="330" spans="4:9" x14ac:dyDescent="0.2">
      <c r="D330" s="6" t="s">
        <v>57</v>
      </c>
      <c r="E330" s="7" t="s">
        <v>29</v>
      </c>
      <c r="F330" s="7" t="s">
        <v>52</v>
      </c>
      <c r="G330" s="8">
        <v>19553.281284680368</v>
      </c>
      <c r="H330" s="9">
        <v>424.9892840385437</v>
      </c>
      <c r="I330" s="10" t="str">
        <f>+INDEX($S$3:$S$17,MATCH(Table1[[#This Row],[Product]],$L$3:$L$17,0))</f>
        <v>JUUL Devices</v>
      </c>
    </row>
    <row r="331" spans="4:9" x14ac:dyDescent="0.2">
      <c r="D331" s="6" t="s">
        <v>57</v>
      </c>
      <c r="E331" s="7" t="s">
        <v>29</v>
      </c>
      <c r="F331" s="7" t="s">
        <v>53</v>
      </c>
      <c r="G331" s="8">
        <v>71587.019048935181</v>
      </c>
      <c r="H331" s="9">
        <v>1557.1013444662094</v>
      </c>
      <c r="I331" s="10" t="str">
        <f>+INDEX($S$3:$S$17,MATCH(Table1[[#This Row],[Product]],$L$3:$L$17,0))</f>
        <v>JUUL Devices</v>
      </c>
    </row>
    <row r="332" spans="4:9" x14ac:dyDescent="0.2">
      <c r="D332" s="6" t="s">
        <v>57</v>
      </c>
      <c r="E332" s="7" t="s">
        <v>29</v>
      </c>
      <c r="F332" s="7" t="s">
        <v>54</v>
      </c>
      <c r="G332" s="8">
        <v>61715.949038350584</v>
      </c>
      <c r="H332" s="9">
        <v>1342.4662268161774</v>
      </c>
      <c r="I332" s="10" t="str">
        <f>+INDEX($S$3:$S$17,MATCH(Table1[[#This Row],[Product]],$L$3:$L$17,0))</f>
        <v>JUUL Devices</v>
      </c>
    </row>
    <row r="333" spans="4:9" x14ac:dyDescent="0.2">
      <c r="D333" s="6" t="s">
        <v>57</v>
      </c>
      <c r="E333" s="7" t="s">
        <v>29</v>
      </c>
      <c r="F333" s="7" t="s">
        <v>55</v>
      </c>
      <c r="G333" s="8">
        <v>84833.559040349719</v>
      </c>
      <c r="H333" s="9">
        <v>1847.7572499513626</v>
      </c>
      <c r="I333" s="10" t="str">
        <f>+INDEX($S$3:$S$17,MATCH(Table1[[#This Row],[Product]],$L$3:$L$17,0))</f>
        <v>JUUL Devices</v>
      </c>
    </row>
    <row r="334" spans="4:9" x14ac:dyDescent="0.2">
      <c r="D334" s="6" t="s">
        <v>58</v>
      </c>
      <c r="E334" s="7" t="s">
        <v>8</v>
      </c>
      <c r="F334" s="7" t="s">
        <v>9</v>
      </c>
      <c r="G334" s="8">
        <v>179731691.10100761</v>
      </c>
      <c r="H334" s="9">
        <v>32209522.570822936</v>
      </c>
      <c r="I334" s="10" t="str">
        <f>+INDEX($S$3:$S$17,MATCH(Table1[[#This Row],[Product]],$L$3:$L$17,0))</f>
        <v>Cigarettes Total</v>
      </c>
    </row>
    <row r="335" spans="4:9" x14ac:dyDescent="0.2">
      <c r="D335" s="6" t="s">
        <v>58</v>
      </c>
      <c r="E335" s="7" t="s">
        <v>8</v>
      </c>
      <c r="F335" s="7" t="s">
        <v>12</v>
      </c>
      <c r="G335" s="8">
        <v>186470072.69421169</v>
      </c>
      <c r="H335" s="9">
        <v>33420989.721231807</v>
      </c>
      <c r="I335" s="10" t="str">
        <f>+INDEX($S$3:$S$17,MATCH(Table1[[#This Row],[Product]],$L$3:$L$17,0))</f>
        <v>Cigarettes Total</v>
      </c>
    </row>
    <row r="336" spans="4:9" x14ac:dyDescent="0.2">
      <c r="D336" s="6" t="s">
        <v>58</v>
      </c>
      <c r="E336" s="7" t="s">
        <v>8</v>
      </c>
      <c r="F336" s="7" t="s">
        <v>14</v>
      </c>
      <c r="G336" s="8">
        <v>189220981.77989388</v>
      </c>
      <c r="H336" s="9">
        <v>33905388.453297377</v>
      </c>
      <c r="I336" s="10" t="str">
        <f>+INDEX($S$3:$S$17,MATCH(Table1[[#This Row],[Product]],$L$3:$L$17,0))</f>
        <v>Cigarettes Total</v>
      </c>
    </row>
    <row r="337" spans="4:9" x14ac:dyDescent="0.2">
      <c r="D337" s="6" t="s">
        <v>58</v>
      </c>
      <c r="E337" s="7" t="s">
        <v>8</v>
      </c>
      <c r="F337" s="7" t="s">
        <v>17</v>
      </c>
      <c r="G337" s="8">
        <v>193947583.083702</v>
      </c>
      <c r="H337" s="9">
        <v>34554440.141363382</v>
      </c>
      <c r="I337" s="10" t="str">
        <f>+INDEX($S$3:$S$17,MATCH(Table1[[#This Row],[Product]],$L$3:$L$17,0))</f>
        <v>Cigarettes Total</v>
      </c>
    </row>
    <row r="338" spans="4:9" x14ac:dyDescent="0.2">
      <c r="D338" s="6" t="s">
        <v>58</v>
      </c>
      <c r="E338" s="7" t="s">
        <v>8</v>
      </c>
      <c r="F338" s="7" t="s">
        <v>20</v>
      </c>
      <c r="G338" s="8">
        <v>200291736.76160163</v>
      </c>
      <c r="H338" s="9">
        <v>35569935.225141861</v>
      </c>
      <c r="I338" s="10" t="str">
        <f>+INDEX($S$3:$S$17,MATCH(Table1[[#This Row],[Product]],$L$3:$L$17,0))</f>
        <v>Cigarettes Total</v>
      </c>
    </row>
    <row r="339" spans="4:9" x14ac:dyDescent="0.2">
      <c r="D339" s="6" t="s">
        <v>58</v>
      </c>
      <c r="E339" s="7" t="s">
        <v>8</v>
      </c>
      <c r="F339" s="7" t="s">
        <v>22</v>
      </c>
      <c r="G339" s="8">
        <v>200225491.82750529</v>
      </c>
      <c r="H339" s="9">
        <v>35183538.947323777</v>
      </c>
      <c r="I339" s="10" t="str">
        <f>+INDEX($S$3:$S$17,MATCH(Table1[[#This Row],[Product]],$L$3:$L$17,0))</f>
        <v>Cigarettes Total</v>
      </c>
    </row>
    <row r="340" spans="4:9" x14ac:dyDescent="0.2">
      <c r="D340" s="6" t="s">
        <v>58</v>
      </c>
      <c r="E340" s="7" t="s">
        <v>8</v>
      </c>
      <c r="F340" s="7" t="s">
        <v>24</v>
      </c>
      <c r="G340" s="8">
        <v>198901911.77794999</v>
      </c>
      <c r="H340" s="9">
        <v>34716703.492692813</v>
      </c>
      <c r="I340" s="10" t="str">
        <f>+INDEX($S$3:$S$17,MATCH(Table1[[#This Row],[Product]],$L$3:$L$17,0))</f>
        <v>Cigarettes Total</v>
      </c>
    </row>
    <row r="341" spans="4:9" x14ac:dyDescent="0.2">
      <c r="D341" s="6" t="s">
        <v>58</v>
      </c>
      <c r="E341" s="7" t="s">
        <v>8</v>
      </c>
      <c r="F341" s="7" t="s">
        <v>26</v>
      </c>
      <c r="G341" s="8">
        <v>203846546.27022544</v>
      </c>
      <c r="H341" s="9">
        <v>35764811.602758899</v>
      </c>
      <c r="I341" s="10" t="str">
        <f>+INDEX($S$3:$S$17,MATCH(Table1[[#This Row],[Product]],$L$3:$L$17,0))</f>
        <v>Cigarettes Total</v>
      </c>
    </row>
    <row r="342" spans="4:9" x14ac:dyDescent="0.2">
      <c r="D342" s="6" t="s">
        <v>58</v>
      </c>
      <c r="E342" s="7" t="s">
        <v>8</v>
      </c>
      <c r="F342" s="7" t="s">
        <v>28</v>
      </c>
      <c r="G342" s="8">
        <v>206496108.25087354</v>
      </c>
      <c r="H342" s="9">
        <v>36206384.274362281</v>
      </c>
      <c r="I342" s="10" t="str">
        <f>+INDEX($S$3:$S$17,MATCH(Table1[[#This Row],[Product]],$L$3:$L$17,0))</f>
        <v>Cigarettes Total</v>
      </c>
    </row>
    <row r="343" spans="4:9" x14ac:dyDescent="0.2">
      <c r="D343" s="6" t="s">
        <v>58</v>
      </c>
      <c r="E343" s="7" t="s">
        <v>8</v>
      </c>
      <c r="F343" s="7" t="s">
        <v>31</v>
      </c>
      <c r="G343" s="8">
        <v>206807847.39602679</v>
      </c>
      <c r="H343" s="9">
        <v>36436470.078682415</v>
      </c>
      <c r="I343" s="10" t="str">
        <f>+INDEX($S$3:$S$17,MATCH(Table1[[#This Row],[Product]],$L$3:$L$17,0))</f>
        <v>Cigarettes Total</v>
      </c>
    </row>
    <row r="344" spans="4:9" x14ac:dyDescent="0.2">
      <c r="D344" s="6" t="s">
        <v>58</v>
      </c>
      <c r="E344" s="7" t="s">
        <v>8</v>
      </c>
      <c r="F344" s="7" t="s">
        <v>33</v>
      </c>
      <c r="G344" s="8">
        <v>202784041.26233661</v>
      </c>
      <c r="H344" s="9">
        <v>35751957.766466096</v>
      </c>
      <c r="I344" s="10" t="str">
        <f>+INDEX($S$3:$S$17,MATCH(Table1[[#This Row],[Product]],$L$3:$L$17,0))</f>
        <v>Cigarettes Total</v>
      </c>
    </row>
    <row r="345" spans="4:9" x14ac:dyDescent="0.2">
      <c r="D345" s="6" t="s">
        <v>58</v>
      </c>
      <c r="E345" s="7" t="s">
        <v>8</v>
      </c>
      <c r="F345" s="7" t="s">
        <v>35</v>
      </c>
      <c r="G345" s="8">
        <v>192415044.62723878</v>
      </c>
      <c r="H345" s="9">
        <v>33804562.847997844</v>
      </c>
      <c r="I345" s="10" t="str">
        <f>+INDEX($S$3:$S$17,MATCH(Table1[[#This Row],[Product]],$L$3:$L$17,0))</f>
        <v>Cigarettes Total</v>
      </c>
    </row>
    <row r="346" spans="4:9" x14ac:dyDescent="0.2">
      <c r="D346" s="6" t="s">
        <v>58</v>
      </c>
      <c r="E346" s="7" t="s">
        <v>8</v>
      </c>
      <c r="F346" s="7" t="s">
        <v>38</v>
      </c>
      <c r="G346" s="8">
        <v>186527834.39911607</v>
      </c>
      <c r="H346" s="9">
        <v>32468041.53258726</v>
      </c>
      <c r="I346" s="10" t="str">
        <f>+INDEX($S$3:$S$17,MATCH(Table1[[#This Row],[Product]],$L$3:$L$17,0))</f>
        <v>Cigarettes Total</v>
      </c>
    </row>
    <row r="347" spans="4:9" x14ac:dyDescent="0.2">
      <c r="D347" s="6" t="s">
        <v>58</v>
      </c>
      <c r="E347" s="7" t="s">
        <v>8</v>
      </c>
      <c r="F347" s="7" t="s">
        <v>40</v>
      </c>
      <c r="G347" s="8">
        <v>184009907.05923694</v>
      </c>
      <c r="H347" s="9">
        <v>32218779.805083558</v>
      </c>
      <c r="I347" s="10" t="str">
        <f>+INDEX($S$3:$S$17,MATCH(Table1[[#This Row],[Product]],$L$3:$L$17,0))</f>
        <v>Cigarettes Total</v>
      </c>
    </row>
    <row r="348" spans="4:9" x14ac:dyDescent="0.2">
      <c r="D348" s="6" t="s">
        <v>58</v>
      </c>
      <c r="E348" s="7" t="s">
        <v>8</v>
      </c>
      <c r="F348" s="7" t="s">
        <v>42</v>
      </c>
      <c r="G348" s="8">
        <v>191121689.15912592</v>
      </c>
      <c r="H348" s="9">
        <v>33340763.117813654</v>
      </c>
      <c r="I348" s="10" t="str">
        <f>+INDEX($S$3:$S$17,MATCH(Table1[[#This Row],[Product]],$L$3:$L$17,0))</f>
        <v>Cigarettes Total</v>
      </c>
    </row>
    <row r="349" spans="4:9" x14ac:dyDescent="0.2">
      <c r="D349" s="6" t="s">
        <v>58</v>
      </c>
      <c r="E349" s="7" t="s">
        <v>8</v>
      </c>
      <c r="F349" s="7" t="s">
        <v>44</v>
      </c>
      <c r="G349" s="8">
        <v>190967846.64109513</v>
      </c>
      <c r="H349" s="9">
        <v>33471131.964280181</v>
      </c>
      <c r="I349" s="10" t="str">
        <f>+INDEX($S$3:$S$17,MATCH(Table1[[#This Row],[Product]],$L$3:$L$17,0))</f>
        <v>Cigarettes Total</v>
      </c>
    </row>
    <row r="350" spans="4:9" x14ac:dyDescent="0.2">
      <c r="D350" s="6" t="s">
        <v>58</v>
      </c>
      <c r="E350" s="7" t="s">
        <v>8</v>
      </c>
      <c r="F350" s="7" t="s">
        <v>45</v>
      </c>
      <c r="G350" s="8">
        <v>190729520.90008602</v>
      </c>
      <c r="H350" s="9">
        <v>33330288.56223039</v>
      </c>
      <c r="I350" s="10" t="str">
        <f>+INDEX($S$3:$S$17,MATCH(Table1[[#This Row],[Product]],$L$3:$L$17,0))</f>
        <v>Cigarettes Total</v>
      </c>
    </row>
    <row r="351" spans="4:9" x14ac:dyDescent="0.2">
      <c r="D351" s="6" t="s">
        <v>58</v>
      </c>
      <c r="E351" s="7" t="s">
        <v>8</v>
      </c>
      <c r="F351" s="7" t="s">
        <v>46</v>
      </c>
      <c r="G351" s="8">
        <v>193081544.83633733</v>
      </c>
      <c r="H351" s="9">
        <v>33722307.784348443</v>
      </c>
      <c r="I351" s="10" t="str">
        <f>+INDEX($S$3:$S$17,MATCH(Table1[[#This Row],[Product]],$L$3:$L$17,0))</f>
        <v>Cigarettes Total</v>
      </c>
    </row>
    <row r="352" spans="4:9" x14ac:dyDescent="0.2">
      <c r="D352" s="6" t="s">
        <v>58</v>
      </c>
      <c r="E352" s="7" t="s">
        <v>8</v>
      </c>
      <c r="F352" s="7" t="s">
        <v>47</v>
      </c>
      <c r="G352" s="8">
        <v>193461214.26542801</v>
      </c>
      <c r="H352" s="9">
        <v>33835950.885824606</v>
      </c>
      <c r="I352" s="10" t="str">
        <f>+INDEX($S$3:$S$17,MATCH(Table1[[#This Row],[Product]],$L$3:$L$17,0))</f>
        <v>Cigarettes Total</v>
      </c>
    </row>
    <row r="353" spans="4:9" x14ac:dyDescent="0.2">
      <c r="D353" s="6" t="s">
        <v>58</v>
      </c>
      <c r="E353" s="7" t="s">
        <v>8</v>
      </c>
      <c r="F353" s="7" t="s">
        <v>48</v>
      </c>
      <c r="G353" s="8">
        <v>196305013.22073022</v>
      </c>
      <c r="H353" s="9">
        <v>34258361.803054594</v>
      </c>
      <c r="I353" s="10" t="str">
        <f>+INDEX($S$3:$S$17,MATCH(Table1[[#This Row],[Product]],$L$3:$L$17,0))</f>
        <v>Cigarettes Total</v>
      </c>
    </row>
    <row r="354" spans="4:9" x14ac:dyDescent="0.2">
      <c r="D354" s="6" t="s">
        <v>58</v>
      </c>
      <c r="E354" s="7" t="s">
        <v>8</v>
      </c>
      <c r="F354" s="7" t="s">
        <v>49</v>
      </c>
      <c r="G354" s="8">
        <v>199462471.80930769</v>
      </c>
      <c r="H354" s="9">
        <v>34828904.2509657</v>
      </c>
      <c r="I354" s="10" t="str">
        <f>+INDEX($S$3:$S$17,MATCH(Table1[[#This Row],[Product]],$L$3:$L$17,0))</f>
        <v>Cigarettes Total</v>
      </c>
    </row>
    <row r="355" spans="4:9" x14ac:dyDescent="0.2">
      <c r="D355" s="6" t="s">
        <v>58</v>
      </c>
      <c r="E355" s="7" t="s">
        <v>8</v>
      </c>
      <c r="F355" s="7" t="s">
        <v>50</v>
      </c>
      <c r="G355" s="8">
        <v>201952150.97964206</v>
      </c>
      <c r="H355" s="9">
        <v>34952945.351348817</v>
      </c>
      <c r="I355" s="10" t="str">
        <f>+INDEX($S$3:$S$17,MATCH(Table1[[#This Row],[Product]],$L$3:$L$17,0))</f>
        <v>Cigarettes Total</v>
      </c>
    </row>
    <row r="356" spans="4:9" x14ac:dyDescent="0.2">
      <c r="D356" s="6" t="s">
        <v>58</v>
      </c>
      <c r="E356" s="7" t="s">
        <v>8</v>
      </c>
      <c r="F356" s="7" t="s">
        <v>51</v>
      </c>
      <c r="G356" s="8">
        <v>205333616.30260724</v>
      </c>
      <c r="H356" s="9">
        <v>35457818.775325909</v>
      </c>
      <c r="I356" s="10" t="str">
        <f>+INDEX($S$3:$S$17,MATCH(Table1[[#This Row],[Product]],$L$3:$L$17,0))</f>
        <v>Cigarettes Total</v>
      </c>
    </row>
    <row r="357" spans="4:9" x14ac:dyDescent="0.2">
      <c r="D357" s="6" t="s">
        <v>58</v>
      </c>
      <c r="E357" s="7" t="s">
        <v>8</v>
      </c>
      <c r="F357" s="7" t="s">
        <v>52</v>
      </c>
      <c r="G357" s="8">
        <v>201380799.1222738</v>
      </c>
      <c r="H357" s="9">
        <v>34388868.870262921</v>
      </c>
      <c r="I357" s="10" t="str">
        <f>+INDEX($S$3:$S$17,MATCH(Table1[[#This Row],[Product]],$L$3:$L$17,0))</f>
        <v>Cigarettes Total</v>
      </c>
    </row>
    <row r="358" spans="4:9" x14ac:dyDescent="0.2">
      <c r="D358" s="6" t="s">
        <v>58</v>
      </c>
      <c r="E358" s="7" t="s">
        <v>8</v>
      </c>
      <c r="F358" s="7" t="s">
        <v>53</v>
      </c>
      <c r="G358" s="8">
        <v>193545058.8862347</v>
      </c>
      <c r="H358" s="9">
        <v>33154610.840793755</v>
      </c>
      <c r="I358" s="10" t="str">
        <f>+INDEX($S$3:$S$17,MATCH(Table1[[#This Row],[Product]],$L$3:$L$17,0))</f>
        <v>Cigarettes Total</v>
      </c>
    </row>
    <row r="359" spans="4:9" x14ac:dyDescent="0.2">
      <c r="D359" s="6" t="s">
        <v>58</v>
      </c>
      <c r="E359" s="7" t="s">
        <v>8</v>
      </c>
      <c r="F359" s="7" t="s">
        <v>54</v>
      </c>
      <c r="G359" s="8">
        <v>178506129.33347324</v>
      </c>
      <c r="H359" s="9">
        <v>30690505.785568453</v>
      </c>
      <c r="I359" s="10" t="str">
        <f>+INDEX($S$3:$S$17,MATCH(Table1[[#This Row],[Product]],$L$3:$L$17,0))</f>
        <v>Cigarettes Total</v>
      </c>
    </row>
    <row r="360" spans="4:9" x14ac:dyDescent="0.2">
      <c r="D360" s="6" t="s">
        <v>58</v>
      </c>
      <c r="E360" s="7" t="s">
        <v>8</v>
      </c>
      <c r="F360" s="7" t="s">
        <v>55</v>
      </c>
      <c r="G360" s="8">
        <v>168167777.54892311</v>
      </c>
      <c r="H360" s="9">
        <v>29072233.004341763</v>
      </c>
      <c r="I360" s="10" t="str">
        <f>+INDEX($S$3:$S$17,MATCH(Table1[[#This Row],[Product]],$L$3:$L$17,0))</f>
        <v>Cigarettes Total</v>
      </c>
    </row>
    <row r="361" spans="4:9" x14ac:dyDescent="0.2">
      <c r="D361" s="6" t="s">
        <v>58</v>
      </c>
      <c r="E361" s="7" t="s">
        <v>15</v>
      </c>
      <c r="F361" s="7" t="s">
        <v>9</v>
      </c>
      <c r="G361" s="8">
        <v>1617050.5408721364</v>
      </c>
      <c r="H361" s="9">
        <v>217028.59727919102</v>
      </c>
      <c r="I361" s="10" t="str">
        <f>+INDEX($S$3:$S$17,MATCH(Table1[[#This Row],[Product]],$L$3:$L$17,0))</f>
        <v>E-Cigs Total</v>
      </c>
    </row>
    <row r="362" spans="4:9" x14ac:dyDescent="0.2">
      <c r="D362" s="6" t="s">
        <v>58</v>
      </c>
      <c r="E362" s="7" t="s">
        <v>15</v>
      </c>
      <c r="F362" s="7" t="s">
        <v>12</v>
      </c>
      <c r="G362" s="8">
        <v>1644772.2526209473</v>
      </c>
      <c r="H362" s="9">
        <v>214879.02590060234</v>
      </c>
      <c r="I362" s="10" t="str">
        <f>+INDEX($S$3:$S$17,MATCH(Table1[[#This Row],[Product]],$L$3:$L$17,0))</f>
        <v>E-Cigs Total</v>
      </c>
    </row>
    <row r="363" spans="4:9" x14ac:dyDescent="0.2">
      <c r="D363" s="6" t="s">
        <v>58</v>
      </c>
      <c r="E363" s="7" t="s">
        <v>15</v>
      </c>
      <c r="F363" s="7" t="s">
        <v>14</v>
      </c>
      <c r="G363" s="8">
        <v>1665306.8151965523</v>
      </c>
      <c r="H363" s="9">
        <v>217274.85246229172</v>
      </c>
      <c r="I363" s="10" t="str">
        <f>+INDEX($S$3:$S$17,MATCH(Table1[[#This Row],[Product]],$L$3:$L$17,0))</f>
        <v>E-Cigs Total</v>
      </c>
    </row>
    <row r="364" spans="4:9" x14ac:dyDescent="0.2">
      <c r="D364" s="6" t="s">
        <v>58</v>
      </c>
      <c r="E364" s="7" t="s">
        <v>15</v>
      </c>
      <c r="F364" s="7" t="s">
        <v>17</v>
      </c>
      <c r="G364" s="8">
        <v>1661541.9565568911</v>
      </c>
      <c r="H364" s="9">
        <v>214645.38224458694</v>
      </c>
      <c r="I364" s="10" t="str">
        <f>+INDEX($S$3:$S$17,MATCH(Table1[[#This Row],[Product]],$L$3:$L$17,0))</f>
        <v>E-Cigs Total</v>
      </c>
    </row>
    <row r="365" spans="4:9" x14ac:dyDescent="0.2">
      <c r="D365" s="6" t="s">
        <v>58</v>
      </c>
      <c r="E365" s="7" t="s">
        <v>15</v>
      </c>
      <c r="F365" s="7" t="s">
        <v>20</v>
      </c>
      <c r="G365" s="8">
        <v>1661962.9250855434</v>
      </c>
      <c r="H365" s="9">
        <v>210975.71715126571</v>
      </c>
      <c r="I365" s="10" t="str">
        <f>+INDEX($S$3:$S$17,MATCH(Table1[[#This Row],[Product]],$L$3:$L$17,0))</f>
        <v>E-Cigs Total</v>
      </c>
    </row>
    <row r="366" spans="4:9" x14ac:dyDescent="0.2">
      <c r="D366" s="6" t="s">
        <v>58</v>
      </c>
      <c r="E366" s="7" t="s">
        <v>15</v>
      </c>
      <c r="F366" s="7" t="s">
        <v>22</v>
      </c>
      <c r="G366" s="8">
        <v>1759609.6802185143</v>
      </c>
      <c r="H366" s="9">
        <v>224343.48725972712</v>
      </c>
      <c r="I366" s="10" t="str">
        <f>+INDEX($S$3:$S$17,MATCH(Table1[[#This Row],[Product]],$L$3:$L$17,0))</f>
        <v>E-Cigs Total</v>
      </c>
    </row>
    <row r="367" spans="4:9" x14ac:dyDescent="0.2">
      <c r="D367" s="6" t="s">
        <v>58</v>
      </c>
      <c r="E367" s="7" t="s">
        <v>15</v>
      </c>
      <c r="F367" s="7" t="s">
        <v>24</v>
      </c>
      <c r="G367" s="8">
        <v>1691902.1954146314</v>
      </c>
      <c r="H367" s="9">
        <v>216944.18124058619</v>
      </c>
      <c r="I367" s="10" t="str">
        <f>+INDEX($S$3:$S$17,MATCH(Table1[[#This Row],[Product]],$L$3:$L$17,0))</f>
        <v>E-Cigs Total</v>
      </c>
    </row>
    <row r="368" spans="4:9" x14ac:dyDescent="0.2">
      <c r="D368" s="6" t="s">
        <v>58</v>
      </c>
      <c r="E368" s="7" t="s">
        <v>15</v>
      </c>
      <c r="F368" s="7" t="s">
        <v>26</v>
      </c>
      <c r="G368" s="8">
        <v>1972553.2960329473</v>
      </c>
      <c r="H368" s="9">
        <v>254910.42787718773</v>
      </c>
      <c r="I368" s="10" t="str">
        <f>+INDEX($S$3:$S$17,MATCH(Table1[[#This Row],[Product]],$L$3:$L$17,0))</f>
        <v>E-Cigs Total</v>
      </c>
    </row>
    <row r="369" spans="4:9" x14ac:dyDescent="0.2">
      <c r="D369" s="6" t="s">
        <v>58</v>
      </c>
      <c r="E369" s="7" t="s">
        <v>15</v>
      </c>
      <c r="F369" s="7" t="s">
        <v>28</v>
      </c>
      <c r="G369" s="8">
        <v>1929705.5384992219</v>
      </c>
      <c r="H369" s="9">
        <v>251336.03605617848</v>
      </c>
      <c r="I369" s="10" t="str">
        <f>+INDEX($S$3:$S$17,MATCH(Table1[[#This Row],[Product]],$L$3:$L$17,0))</f>
        <v>E-Cigs Total</v>
      </c>
    </row>
    <row r="370" spans="4:9" x14ac:dyDescent="0.2">
      <c r="D370" s="6" t="s">
        <v>58</v>
      </c>
      <c r="E370" s="7" t="s">
        <v>15</v>
      </c>
      <c r="F370" s="7" t="s">
        <v>31</v>
      </c>
      <c r="G370" s="8">
        <v>1989854.5359912601</v>
      </c>
      <c r="H370" s="9">
        <v>257306.38207487078</v>
      </c>
      <c r="I370" s="10" t="str">
        <f>+INDEX($S$3:$S$17,MATCH(Table1[[#This Row],[Product]],$L$3:$L$17,0))</f>
        <v>E-Cigs Total</v>
      </c>
    </row>
    <row r="371" spans="4:9" x14ac:dyDescent="0.2">
      <c r="D371" s="6" t="s">
        <v>58</v>
      </c>
      <c r="E371" s="7" t="s">
        <v>15</v>
      </c>
      <c r="F371" s="7" t="s">
        <v>33</v>
      </c>
      <c r="G371" s="8">
        <v>1868568.7937926007</v>
      </c>
      <c r="H371" s="9">
        <v>237542.40516719021</v>
      </c>
      <c r="I371" s="10" t="str">
        <f>+INDEX($S$3:$S$17,MATCH(Table1[[#This Row],[Product]],$L$3:$L$17,0))</f>
        <v>E-Cigs Total</v>
      </c>
    </row>
    <row r="372" spans="4:9" x14ac:dyDescent="0.2">
      <c r="D372" s="6" t="s">
        <v>58</v>
      </c>
      <c r="E372" s="7" t="s">
        <v>15</v>
      </c>
      <c r="F372" s="7" t="s">
        <v>35</v>
      </c>
      <c r="G372" s="8">
        <v>1830623.0097605253</v>
      </c>
      <c r="H372" s="9">
        <v>238035.04565069944</v>
      </c>
      <c r="I372" s="10" t="str">
        <f>+INDEX($S$3:$S$17,MATCH(Table1[[#This Row],[Product]],$L$3:$L$17,0))</f>
        <v>E-Cigs Total</v>
      </c>
    </row>
    <row r="373" spans="4:9" x14ac:dyDescent="0.2">
      <c r="D373" s="6" t="s">
        <v>58</v>
      </c>
      <c r="E373" s="7" t="s">
        <v>15</v>
      </c>
      <c r="F373" s="7" t="s">
        <v>38</v>
      </c>
      <c r="G373" s="8">
        <v>1840277.9104151607</v>
      </c>
      <c r="H373" s="9">
        <v>239014.2275954634</v>
      </c>
      <c r="I373" s="10" t="str">
        <f>+INDEX($S$3:$S$17,MATCH(Table1[[#This Row],[Product]],$L$3:$L$17,0))</f>
        <v>E-Cigs Total</v>
      </c>
    </row>
    <row r="374" spans="4:9" x14ac:dyDescent="0.2">
      <c r="D374" s="6" t="s">
        <v>58</v>
      </c>
      <c r="E374" s="7" t="s">
        <v>15</v>
      </c>
      <c r="F374" s="7" t="s">
        <v>40</v>
      </c>
      <c r="G374" s="8">
        <v>1859252.3013961839</v>
      </c>
      <c r="H374" s="9">
        <v>238304.55039353855</v>
      </c>
      <c r="I374" s="10" t="str">
        <f>+INDEX($S$3:$S$17,MATCH(Table1[[#This Row],[Product]],$L$3:$L$17,0))</f>
        <v>E-Cigs Total</v>
      </c>
    </row>
    <row r="375" spans="4:9" x14ac:dyDescent="0.2">
      <c r="D375" s="6" t="s">
        <v>58</v>
      </c>
      <c r="E375" s="7" t="s">
        <v>15</v>
      </c>
      <c r="F375" s="7" t="s">
        <v>42</v>
      </c>
      <c r="G375" s="8">
        <v>1870252.9495150959</v>
      </c>
      <c r="H375" s="9">
        <v>243211.69606025517</v>
      </c>
      <c r="I375" s="10" t="str">
        <f>+INDEX($S$3:$S$17,MATCH(Table1[[#This Row],[Product]],$L$3:$L$17,0))</f>
        <v>E-Cigs Total</v>
      </c>
    </row>
    <row r="376" spans="4:9" x14ac:dyDescent="0.2">
      <c r="D376" s="6" t="s">
        <v>58</v>
      </c>
      <c r="E376" s="7" t="s">
        <v>15</v>
      </c>
      <c r="F376" s="7" t="s">
        <v>44</v>
      </c>
      <c r="G376" s="8">
        <v>1931879.9936932749</v>
      </c>
      <c r="H376" s="9">
        <v>249288.18837166176</v>
      </c>
      <c r="I376" s="10" t="str">
        <f>+INDEX($S$3:$S$17,MATCH(Table1[[#This Row],[Product]],$L$3:$L$17,0))</f>
        <v>E-Cigs Total</v>
      </c>
    </row>
    <row r="377" spans="4:9" x14ac:dyDescent="0.2">
      <c r="D377" s="6" t="s">
        <v>58</v>
      </c>
      <c r="E377" s="7" t="s">
        <v>15</v>
      </c>
      <c r="F377" s="7" t="s">
        <v>45</v>
      </c>
      <c r="G377" s="8">
        <v>1807469.2604408814</v>
      </c>
      <c r="H377" s="9">
        <v>233908.62412425349</v>
      </c>
      <c r="I377" s="10" t="str">
        <f>+INDEX($S$3:$S$17,MATCH(Table1[[#This Row],[Product]],$L$3:$L$17,0))</f>
        <v>E-Cigs Total</v>
      </c>
    </row>
    <row r="378" spans="4:9" x14ac:dyDescent="0.2">
      <c r="D378" s="6" t="s">
        <v>58</v>
      </c>
      <c r="E378" s="7" t="s">
        <v>15</v>
      </c>
      <c r="F378" s="7" t="s">
        <v>46</v>
      </c>
      <c r="G378" s="8">
        <v>1849060.8778742033</v>
      </c>
      <c r="H378" s="9">
        <v>231431.16450660449</v>
      </c>
      <c r="I378" s="10" t="str">
        <f>+INDEX($S$3:$S$17,MATCH(Table1[[#This Row],[Product]],$L$3:$L$17,0))</f>
        <v>E-Cigs Total</v>
      </c>
    </row>
    <row r="379" spans="4:9" x14ac:dyDescent="0.2">
      <c r="D379" s="6" t="s">
        <v>58</v>
      </c>
      <c r="E379" s="7" t="s">
        <v>15</v>
      </c>
      <c r="F379" s="7" t="s">
        <v>47</v>
      </c>
      <c r="G379" s="8">
        <v>1967713.6604227207</v>
      </c>
      <c r="H379" s="9">
        <v>240804.43575333324</v>
      </c>
      <c r="I379" s="10" t="str">
        <f>+INDEX($S$3:$S$17,MATCH(Table1[[#This Row],[Product]],$L$3:$L$17,0))</f>
        <v>E-Cigs Total</v>
      </c>
    </row>
    <row r="380" spans="4:9" x14ac:dyDescent="0.2">
      <c r="D380" s="6" t="s">
        <v>58</v>
      </c>
      <c r="E380" s="7" t="s">
        <v>15</v>
      </c>
      <c r="F380" s="7" t="s">
        <v>48</v>
      </c>
      <c r="G380" s="8">
        <v>2131805.1539520174</v>
      </c>
      <c r="H380" s="9">
        <v>258685.52173123558</v>
      </c>
      <c r="I380" s="10" t="str">
        <f>+INDEX($S$3:$S$17,MATCH(Table1[[#This Row],[Product]],$L$3:$L$17,0))</f>
        <v>E-Cigs Total</v>
      </c>
    </row>
    <row r="381" spans="4:9" x14ac:dyDescent="0.2">
      <c r="D381" s="6" t="s">
        <v>58</v>
      </c>
      <c r="E381" s="7" t="s">
        <v>15</v>
      </c>
      <c r="F381" s="7" t="s">
        <v>49</v>
      </c>
      <c r="G381" s="8">
        <v>2235064.6985623892</v>
      </c>
      <c r="H381" s="9">
        <v>261556.13868038246</v>
      </c>
      <c r="I381" s="10" t="str">
        <f>+INDEX($S$3:$S$17,MATCH(Table1[[#This Row],[Product]],$L$3:$L$17,0))</f>
        <v>E-Cigs Total</v>
      </c>
    </row>
    <row r="382" spans="4:9" x14ac:dyDescent="0.2">
      <c r="D382" s="6" t="s">
        <v>58</v>
      </c>
      <c r="E382" s="7" t="s">
        <v>15</v>
      </c>
      <c r="F382" s="7" t="s">
        <v>50</v>
      </c>
      <c r="G382" s="8">
        <v>2352253.5600957619</v>
      </c>
      <c r="H382" s="9">
        <v>275187.29004707054</v>
      </c>
      <c r="I382" s="10" t="str">
        <f>+INDEX($S$3:$S$17,MATCH(Table1[[#This Row],[Product]],$L$3:$L$17,0))</f>
        <v>E-Cigs Total</v>
      </c>
    </row>
    <row r="383" spans="4:9" x14ac:dyDescent="0.2">
      <c r="D383" s="6" t="s">
        <v>58</v>
      </c>
      <c r="E383" s="7" t="s">
        <v>15</v>
      </c>
      <c r="F383" s="7" t="s">
        <v>51</v>
      </c>
      <c r="G383" s="8">
        <v>2318577.258869492</v>
      </c>
      <c r="H383" s="9">
        <v>279100.49485999346</v>
      </c>
      <c r="I383" s="10" t="str">
        <f>+INDEX($S$3:$S$17,MATCH(Table1[[#This Row],[Product]],$L$3:$L$17,0))</f>
        <v>E-Cigs Total</v>
      </c>
    </row>
    <row r="384" spans="4:9" x14ac:dyDescent="0.2">
      <c r="D384" s="6" t="s">
        <v>58</v>
      </c>
      <c r="E384" s="7" t="s">
        <v>15</v>
      </c>
      <c r="F384" s="7" t="s">
        <v>52</v>
      </c>
      <c r="G384" s="8">
        <v>2453215.6690822537</v>
      </c>
      <c r="H384" s="9">
        <v>286527.59825739113</v>
      </c>
      <c r="I384" s="10" t="str">
        <f>+INDEX($S$3:$S$17,MATCH(Table1[[#This Row],[Product]],$L$3:$L$17,0))</f>
        <v>E-Cigs Total</v>
      </c>
    </row>
    <row r="385" spans="4:9" x14ac:dyDescent="0.2">
      <c r="D385" s="6" t="s">
        <v>58</v>
      </c>
      <c r="E385" s="7" t="s">
        <v>15</v>
      </c>
      <c r="F385" s="7" t="s">
        <v>53</v>
      </c>
      <c r="G385" s="8">
        <v>2627266.1447684676</v>
      </c>
      <c r="H385" s="9">
        <v>297641.01882452297</v>
      </c>
      <c r="I385" s="10" t="str">
        <f>+INDEX($S$3:$S$17,MATCH(Table1[[#This Row],[Product]],$L$3:$L$17,0))</f>
        <v>E-Cigs Total</v>
      </c>
    </row>
    <row r="386" spans="4:9" x14ac:dyDescent="0.2">
      <c r="D386" s="6" t="s">
        <v>58</v>
      </c>
      <c r="E386" s="7" t="s">
        <v>15</v>
      </c>
      <c r="F386" s="7" t="s">
        <v>54</v>
      </c>
      <c r="G386" s="8">
        <v>2901803.0781562463</v>
      </c>
      <c r="H386" s="9">
        <v>322795.58813681721</v>
      </c>
      <c r="I386" s="10" t="str">
        <f>+INDEX($S$3:$S$17,MATCH(Table1[[#This Row],[Product]],$L$3:$L$17,0))</f>
        <v>E-Cigs Total</v>
      </c>
    </row>
    <row r="387" spans="4:9" x14ac:dyDescent="0.2">
      <c r="D387" s="6" t="s">
        <v>58</v>
      </c>
      <c r="E387" s="7" t="s">
        <v>15</v>
      </c>
      <c r="F387" s="7" t="s">
        <v>55</v>
      </c>
      <c r="G387" s="8">
        <v>2863115.7271133293</v>
      </c>
      <c r="H387" s="9">
        <v>292380.01864804479</v>
      </c>
      <c r="I387" s="10" t="str">
        <f>+INDEX($S$3:$S$17,MATCH(Table1[[#This Row],[Product]],$L$3:$L$17,0))</f>
        <v>E-Cigs Total</v>
      </c>
    </row>
    <row r="388" spans="4:9" x14ac:dyDescent="0.2">
      <c r="D388" s="6" t="s">
        <v>58</v>
      </c>
      <c r="E388" s="7" t="s">
        <v>21</v>
      </c>
      <c r="F388" s="7" t="s">
        <v>9</v>
      </c>
      <c r="G388" s="8">
        <v>667.34483087182048</v>
      </c>
      <c r="H388" s="9">
        <v>41.735136389732361</v>
      </c>
      <c r="I388" s="10" t="str">
        <f>+INDEX($S$3:$S$17,MATCH(Table1[[#This Row],[Product]],$L$3:$L$17,0))</f>
        <v>JUUL Refill Kits</v>
      </c>
    </row>
    <row r="389" spans="4:9" x14ac:dyDescent="0.2">
      <c r="D389" s="6" t="s">
        <v>58</v>
      </c>
      <c r="E389" s="7" t="s">
        <v>21</v>
      </c>
      <c r="F389" s="7" t="s">
        <v>12</v>
      </c>
      <c r="G389" s="8">
        <v>496.06909450650215</v>
      </c>
      <c r="H389" s="9">
        <v>31.02370822429657</v>
      </c>
      <c r="I389" s="10" t="str">
        <f>+INDEX($S$3:$S$17,MATCH(Table1[[#This Row],[Product]],$L$3:$L$17,0))</f>
        <v>JUUL Refill Kits</v>
      </c>
    </row>
    <row r="390" spans="4:9" x14ac:dyDescent="0.2">
      <c r="D390" s="6" t="s">
        <v>58</v>
      </c>
      <c r="E390" s="7" t="s">
        <v>21</v>
      </c>
      <c r="F390" s="7" t="s">
        <v>14</v>
      </c>
      <c r="G390" s="8">
        <v>172.83091992616653</v>
      </c>
      <c r="H390" s="9">
        <v>10.808687925338745</v>
      </c>
      <c r="I390" s="10" t="str">
        <f>+INDEX($S$3:$S$17,MATCH(Table1[[#This Row],[Product]],$L$3:$L$17,0))</f>
        <v>JUUL Refill Kits</v>
      </c>
    </row>
    <row r="391" spans="4:9" x14ac:dyDescent="0.2">
      <c r="D391" s="6" t="s">
        <v>58</v>
      </c>
      <c r="E391" s="7" t="s">
        <v>21</v>
      </c>
      <c r="F391" s="7" t="s">
        <v>17</v>
      </c>
      <c r="G391" s="8">
        <v>374.47058627843859</v>
      </c>
      <c r="H391" s="9">
        <v>23.419048547744751</v>
      </c>
      <c r="I391" s="10" t="str">
        <f>+INDEX($S$3:$S$17,MATCH(Table1[[#This Row],[Product]],$L$3:$L$17,0))</f>
        <v>JUUL Refill Kits</v>
      </c>
    </row>
    <row r="392" spans="4:9" x14ac:dyDescent="0.2">
      <c r="D392" s="6" t="s">
        <v>58</v>
      </c>
      <c r="E392" s="7" t="s">
        <v>21</v>
      </c>
      <c r="F392" s="7" t="s">
        <v>20</v>
      </c>
      <c r="G392" s="8">
        <v>1238.3297335517407</v>
      </c>
      <c r="H392" s="9">
        <v>80.444010853767395</v>
      </c>
      <c r="I392" s="10" t="str">
        <f>+INDEX($S$3:$S$17,MATCH(Table1[[#This Row],[Product]],$L$3:$L$17,0))</f>
        <v>JUUL Refill Kits</v>
      </c>
    </row>
    <row r="393" spans="4:9" x14ac:dyDescent="0.2">
      <c r="D393" s="6" t="s">
        <v>58</v>
      </c>
      <c r="E393" s="7" t="s">
        <v>21</v>
      </c>
      <c r="F393" s="7" t="s">
        <v>22</v>
      </c>
      <c r="G393" s="8">
        <v>810.30105494856832</v>
      </c>
      <c r="H393" s="9">
        <v>65.675488114356995</v>
      </c>
      <c r="I393" s="10" t="str">
        <f>+INDEX($S$3:$S$17,MATCH(Table1[[#This Row],[Product]],$L$3:$L$17,0))</f>
        <v>JUUL Refill Kits</v>
      </c>
    </row>
    <row r="394" spans="4:9" x14ac:dyDescent="0.2">
      <c r="D394" s="6" t="s">
        <v>58</v>
      </c>
      <c r="E394" s="7" t="s">
        <v>21</v>
      </c>
      <c r="F394" s="7" t="s">
        <v>24</v>
      </c>
      <c r="G394" s="8">
        <v>1501.461971758604</v>
      </c>
      <c r="H394" s="9">
        <v>98.900060772895813</v>
      </c>
      <c r="I394" s="10" t="str">
        <f>+INDEX($S$3:$S$17,MATCH(Table1[[#This Row],[Product]],$L$3:$L$17,0))</f>
        <v>JUUL Refill Kits</v>
      </c>
    </row>
    <row r="395" spans="4:9" x14ac:dyDescent="0.2">
      <c r="D395" s="6" t="s">
        <v>58</v>
      </c>
      <c r="E395" s="7" t="s">
        <v>21</v>
      </c>
      <c r="F395" s="7" t="s">
        <v>26</v>
      </c>
      <c r="G395" s="8">
        <v>1478.8874456334115</v>
      </c>
      <c r="H395" s="9">
        <v>92.48827052116394</v>
      </c>
      <c r="I395" s="10" t="str">
        <f>+INDEX($S$3:$S$17,MATCH(Table1[[#This Row],[Product]],$L$3:$L$17,0))</f>
        <v>JUUL Refill Kits</v>
      </c>
    </row>
    <row r="396" spans="4:9" x14ac:dyDescent="0.2">
      <c r="D396" s="6" t="s">
        <v>58</v>
      </c>
      <c r="E396" s="7" t="s">
        <v>21</v>
      </c>
      <c r="F396" s="7" t="s">
        <v>28</v>
      </c>
      <c r="G396" s="8">
        <v>1710.8994881522656</v>
      </c>
      <c r="H396" s="9">
        <v>104.99809181690216</v>
      </c>
      <c r="I396" s="10" t="str">
        <f>+INDEX($S$3:$S$17,MATCH(Table1[[#This Row],[Product]],$L$3:$L$17,0))</f>
        <v>JUUL Refill Kits</v>
      </c>
    </row>
    <row r="397" spans="4:9" x14ac:dyDescent="0.2">
      <c r="D397" s="6" t="s">
        <v>58</v>
      </c>
      <c r="E397" s="7" t="s">
        <v>21</v>
      </c>
      <c r="F397" s="7" t="s">
        <v>31</v>
      </c>
      <c r="G397" s="8">
        <v>1956.821732801199</v>
      </c>
      <c r="H397" s="9">
        <v>122.37784445285797</v>
      </c>
      <c r="I397" s="10" t="str">
        <f>+INDEX($S$3:$S$17,MATCH(Table1[[#This Row],[Product]],$L$3:$L$17,0))</f>
        <v>JUUL Refill Kits</v>
      </c>
    </row>
    <row r="398" spans="4:9" x14ac:dyDescent="0.2">
      <c r="D398" s="6" t="s">
        <v>58</v>
      </c>
      <c r="E398" s="7" t="s">
        <v>21</v>
      </c>
      <c r="F398" s="7" t="s">
        <v>33</v>
      </c>
      <c r="G398" s="8">
        <v>3360.0863005542756</v>
      </c>
      <c r="H398" s="9">
        <v>210.13672924041748</v>
      </c>
      <c r="I398" s="10" t="str">
        <f>+INDEX($S$3:$S$17,MATCH(Table1[[#This Row],[Product]],$L$3:$L$17,0))</f>
        <v>JUUL Refill Kits</v>
      </c>
    </row>
    <row r="399" spans="4:9" x14ac:dyDescent="0.2">
      <c r="D399" s="6" t="s">
        <v>58</v>
      </c>
      <c r="E399" s="7" t="s">
        <v>21</v>
      </c>
      <c r="F399" s="7" t="s">
        <v>35</v>
      </c>
      <c r="G399" s="8">
        <v>3970.2700258219243</v>
      </c>
      <c r="H399" s="9">
        <v>248.29706227779388</v>
      </c>
      <c r="I399" s="10" t="str">
        <f>+INDEX($S$3:$S$17,MATCH(Table1[[#This Row],[Product]],$L$3:$L$17,0))</f>
        <v>JUUL Refill Kits</v>
      </c>
    </row>
    <row r="400" spans="4:9" x14ac:dyDescent="0.2">
      <c r="D400" s="6" t="s">
        <v>58</v>
      </c>
      <c r="E400" s="7" t="s">
        <v>21</v>
      </c>
      <c r="F400" s="7" t="s">
        <v>38</v>
      </c>
      <c r="G400" s="8">
        <v>3615.5140808594228</v>
      </c>
      <c r="H400" s="9">
        <v>226.1109493970871</v>
      </c>
      <c r="I400" s="10" t="str">
        <f>+INDEX($S$3:$S$17,MATCH(Table1[[#This Row],[Product]],$L$3:$L$17,0))</f>
        <v>JUUL Refill Kits</v>
      </c>
    </row>
    <row r="401" spans="4:9" x14ac:dyDescent="0.2">
      <c r="D401" s="6" t="s">
        <v>58</v>
      </c>
      <c r="E401" s="7" t="s">
        <v>21</v>
      </c>
      <c r="F401" s="7" t="s">
        <v>40</v>
      </c>
      <c r="G401" s="8">
        <v>5413.3224204397202</v>
      </c>
      <c r="H401" s="9">
        <v>338.54424142837524</v>
      </c>
      <c r="I401" s="10" t="str">
        <f>+INDEX($S$3:$S$17,MATCH(Table1[[#This Row],[Product]],$L$3:$L$17,0))</f>
        <v>JUUL Refill Kits</v>
      </c>
    </row>
    <row r="402" spans="4:9" x14ac:dyDescent="0.2">
      <c r="D402" s="6" t="s">
        <v>58</v>
      </c>
      <c r="E402" s="7" t="s">
        <v>21</v>
      </c>
      <c r="F402" s="7" t="s">
        <v>42</v>
      </c>
      <c r="G402" s="8">
        <v>6110.1631061732769</v>
      </c>
      <c r="H402" s="9">
        <v>378.24895370006561</v>
      </c>
      <c r="I402" s="10" t="str">
        <f>+INDEX($S$3:$S$17,MATCH(Table1[[#This Row],[Product]],$L$3:$L$17,0))</f>
        <v>JUUL Refill Kits</v>
      </c>
    </row>
    <row r="403" spans="4:9" x14ac:dyDescent="0.2">
      <c r="D403" s="6" t="s">
        <v>58</v>
      </c>
      <c r="E403" s="7" t="s">
        <v>21</v>
      </c>
      <c r="F403" s="7" t="s">
        <v>44</v>
      </c>
      <c r="G403" s="8">
        <v>6743.6161268448832</v>
      </c>
      <c r="H403" s="9">
        <v>421.73959517478943</v>
      </c>
      <c r="I403" s="10" t="str">
        <f>+INDEX($S$3:$S$17,MATCH(Table1[[#This Row],[Product]],$L$3:$L$17,0))</f>
        <v>JUUL Refill Kits</v>
      </c>
    </row>
    <row r="404" spans="4:9" x14ac:dyDescent="0.2">
      <c r="D404" s="6" t="s">
        <v>58</v>
      </c>
      <c r="E404" s="7" t="s">
        <v>21</v>
      </c>
      <c r="F404" s="7" t="s">
        <v>45</v>
      </c>
      <c r="G404" s="8">
        <v>6705.2966619229319</v>
      </c>
      <c r="H404" s="9">
        <v>415.50643491744995</v>
      </c>
      <c r="I404" s="10" t="str">
        <f>+INDEX($S$3:$S$17,MATCH(Table1[[#This Row],[Product]],$L$3:$L$17,0))</f>
        <v>JUUL Refill Kits</v>
      </c>
    </row>
    <row r="405" spans="4:9" x14ac:dyDescent="0.2">
      <c r="D405" s="6" t="s">
        <v>58</v>
      </c>
      <c r="E405" s="7" t="s">
        <v>21</v>
      </c>
      <c r="F405" s="7" t="s">
        <v>46</v>
      </c>
      <c r="G405" s="8">
        <v>8216.4282741665847</v>
      </c>
      <c r="H405" s="9">
        <v>513.8479220867157</v>
      </c>
      <c r="I405" s="10" t="str">
        <f>+INDEX($S$3:$S$17,MATCH(Table1[[#This Row],[Product]],$L$3:$L$17,0))</f>
        <v>JUUL Refill Kits</v>
      </c>
    </row>
    <row r="406" spans="4:9" x14ac:dyDescent="0.2">
      <c r="D406" s="6" t="s">
        <v>58</v>
      </c>
      <c r="E406" s="7" t="s">
        <v>21</v>
      </c>
      <c r="F406" s="7" t="s">
        <v>47</v>
      </c>
      <c r="G406" s="8">
        <v>11672.992263357639</v>
      </c>
      <c r="H406" s="9">
        <v>726.01827788352966</v>
      </c>
      <c r="I406" s="10" t="str">
        <f>+INDEX($S$3:$S$17,MATCH(Table1[[#This Row],[Product]],$L$3:$L$17,0))</f>
        <v>JUUL Refill Kits</v>
      </c>
    </row>
    <row r="407" spans="4:9" x14ac:dyDescent="0.2">
      <c r="D407" s="6" t="s">
        <v>58</v>
      </c>
      <c r="E407" s="7" t="s">
        <v>21</v>
      </c>
      <c r="F407" s="7" t="s">
        <v>48</v>
      </c>
      <c r="G407" s="8">
        <v>7455.9108776056764</v>
      </c>
      <c r="H407" s="9">
        <v>466.28585851192474</v>
      </c>
      <c r="I407" s="10" t="str">
        <f>+INDEX($S$3:$S$17,MATCH(Table1[[#This Row],[Product]],$L$3:$L$17,0))</f>
        <v>JUUL Refill Kits</v>
      </c>
    </row>
    <row r="408" spans="4:9" x14ac:dyDescent="0.2">
      <c r="D408" s="6" t="s">
        <v>58</v>
      </c>
      <c r="E408" s="7" t="s">
        <v>21</v>
      </c>
      <c r="F408" s="7" t="s">
        <v>49</v>
      </c>
      <c r="G408" s="8">
        <v>10910.040601962804</v>
      </c>
      <c r="H408" s="9">
        <v>682.30397760868073</v>
      </c>
      <c r="I408" s="10" t="str">
        <f>+INDEX($S$3:$S$17,MATCH(Table1[[#This Row],[Product]],$L$3:$L$17,0))</f>
        <v>JUUL Refill Kits</v>
      </c>
    </row>
    <row r="409" spans="4:9" x14ac:dyDescent="0.2">
      <c r="D409" s="6" t="s">
        <v>58</v>
      </c>
      <c r="E409" s="7" t="s">
        <v>21</v>
      </c>
      <c r="F409" s="7" t="s">
        <v>50</v>
      </c>
      <c r="G409" s="8">
        <v>8968.8145215904715</v>
      </c>
      <c r="H409" s="9">
        <v>553.54833686351776</v>
      </c>
      <c r="I409" s="10" t="str">
        <f>+INDEX($S$3:$S$17,MATCH(Table1[[#This Row],[Product]],$L$3:$L$17,0))</f>
        <v>JUUL Refill Kits</v>
      </c>
    </row>
    <row r="410" spans="4:9" x14ac:dyDescent="0.2">
      <c r="D410" s="6" t="s">
        <v>58</v>
      </c>
      <c r="E410" s="7" t="s">
        <v>21</v>
      </c>
      <c r="F410" s="7" t="s">
        <v>51</v>
      </c>
      <c r="G410" s="8">
        <v>9217.8141911637777</v>
      </c>
      <c r="H410" s="9">
        <v>576.4736829996109</v>
      </c>
      <c r="I410" s="10" t="str">
        <f>+INDEX($S$3:$S$17,MATCH(Table1[[#This Row],[Product]],$L$3:$L$17,0))</f>
        <v>JUUL Refill Kits</v>
      </c>
    </row>
    <row r="411" spans="4:9" x14ac:dyDescent="0.2">
      <c r="D411" s="6" t="s">
        <v>58</v>
      </c>
      <c r="E411" s="7" t="s">
        <v>21</v>
      </c>
      <c r="F411" s="7" t="s">
        <v>52</v>
      </c>
      <c r="G411" s="8">
        <v>11274.365138503314</v>
      </c>
      <c r="H411" s="9">
        <v>715.74477231502533</v>
      </c>
      <c r="I411" s="10" t="str">
        <f>+INDEX($S$3:$S$17,MATCH(Table1[[#This Row],[Product]],$L$3:$L$17,0))</f>
        <v>JUUL Refill Kits</v>
      </c>
    </row>
    <row r="412" spans="4:9" x14ac:dyDescent="0.2">
      <c r="D412" s="6" t="s">
        <v>58</v>
      </c>
      <c r="E412" s="7" t="s">
        <v>21</v>
      </c>
      <c r="F412" s="7" t="s">
        <v>53</v>
      </c>
      <c r="G412" s="8">
        <v>26120.009534815548</v>
      </c>
      <c r="H412" s="9">
        <v>1684.8239203691483</v>
      </c>
      <c r="I412" s="10" t="str">
        <f>+INDEX($S$3:$S$17,MATCH(Table1[[#This Row],[Product]],$L$3:$L$17,0))</f>
        <v>JUUL Refill Kits</v>
      </c>
    </row>
    <row r="413" spans="4:9" x14ac:dyDescent="0.2">
      <c r="D413" s="6" t="s">
        <v>58</v>
      </c>
      <c r="E413" s="7" t="s">
        <v>21</v>
      </c>
      <c r="F413" s="7" t="s">
        <v>54</v>
      </c>
      <c r="G413" s="8">
        <v>28425.768683296443</v>
      </c>
      <c r="H413" s="9">
        <v>1824.3967550992966</v>
      </c>
      <c r="I413" s="10" t="str">
        <f>+INDEX($S$3:$S$17,MATCH(Table1[[#This Row],[Product]],$L$3:$L$17,0))</f>
        <v>JUUL Refill Kits</v>
      </c>
    </row>
    <row r="414" spans="4:9" x14ac:dyDescent="0.2">
      <c r="D414" s="6" t="s">
        <v>58</v>
      </c>
      <c r="E414" s="7" t="s">
        <v>21</v>
      </c>
      <c r="F414" s="7" t="s">
        <v>55</v>
      </c>
      <c r="G414" s="8">
        <v>51776.251606006619</v>
      </c>
      <c r="H414" s="9">
        <v>3342.3190813064575</v>
      </c>
      <c r="I414" s="10" t="str">
        <f>+INDEX($S$3:$S$17,MATCH(Table1[[#This Row],[Product]],$L$3:$L$17,0))</f>
        <v>JUUL Refill Kits</v>
      </c>
    </row>
    <row r="415" spans="4:9" x14ac:dyDescent="0.2">
      <c r="D415" s="6" t="s">
        <v>58</v>
      </c>
      <c r="E415" s="7" t="s">
        <v>23</v>
      </c>
      <c r="F415" s="7" t="s">
        <v>9</v>
      </c>
      <c r="G415" s="8">
        <v>223.09356685996056</v>
      </c>
      <c r="H415" s="9">
        <v>13.952067971229553</v>
      </c>
      <c r="I415" s="10" t="str">
        <f>+INDEX($S$3:$S$17,MATCH(Table1[[#This Row],[Product]],$L$3:$L$17,0))</f>
        <v>JUUL Refill Kits</v>
      </c>
    </row>
    <row r="416" spans="4:9" x14ac:dyDescent="0.2">
      <c r="D416" s="6" t="s">
        <v>58</v>
      </c>
      <c r="E416" s="7" t="s">
        <v>23</v>
      </c>
      <c r="F416" s="7" t="s">
        <v>12</v>
      </c>
      <c r="G416" s="8">
        <v>448.10283819794654</v>
      </c>
      <c r="H416" s="9">
        <v>28.023942351341248</v>
      </c>
      <c r="I416" s="10" t="str">
        <f>+INDEX($S$3:$S$17,MATCH(Table1[[#This Row],[Product]],$L$3:$L$17,0))</f>
        <v>JUUL Refill Kits</v>
      </c>
    </row>
    <row r="417" spans="4:9" x14ac:dyDescent="0.2">
      <c r="D417" s="6" t="s">
        <v>58</v>
      </c>
      <c r="E417" s="7" t="s">
        <v>23</v>
      </c>
      <c r="F417" s="7" t="s">
        <v>14</v>
      </c>
      <c r="G417" s="8">
        <v>283.01444783806801</v>
      </c>
      <c r="H417" s="9">
        <v>17.699465155601501</v>
      </c>
      <c r="I417" s="10" t="str">
        <f>+INDEX($S$3:$S$17,MATCH(Table1[[#This Row],[Product]],$L$3:$L$17,0))</f>
        <v>JUUL Refill Kits</v>
      </c>
    </row>
    <row r="418" spans="4:9" x14ac:dyDescent="0.2">
      <c r="D418" s="6" t="s">
        <v>58</v>
      </c>
      <c r="E418" s="7" t="s">
        <v>23</v>
      </c>
      <c r="F418" s="7" t="s">
        <v>17</v>
      </c>
      <c r="G418" s="8">
        <v>462.84939319610595</v>
      </c>
      <c r="H418" s="9">
        <v>28.946178436279297</v>
      </c>
      <c r="I418" s="10" t="str">
        <f>+INDEX($S$3:$S$17,MATCH(Table1[[#This Row],[Product]],$L$3:$L$17,0))</f>
        <v>JUUL Refill Kits</v>
      </c>
    </row>
    <row r="419" spans="4:9" x14ac:dyDescent="0.2">
      <c r="D419" s="6" t="s">
        <v>58</v>
      </c>
      <c r="E419" s="7" t="s">
        <v>23</v>
      </c>
      <c r="F419" s="7" t="s">
        <v>20</v>
      </c>
      <c r="G419" s="8">
        <v>887.64108251094819</v>
      </c>
      <c r="H419" s="9">
        <v>56.51226282119751</v>
      </c>
      <c r="I419" s="10" t="str">
        <f>+INDEX($S$3:$S$17,MATCH(Table1[[#This Row],[Product]],$L$3:$L$17,0))</f>
        <v>JUUL Refill Kits</v>
      </c>
    </row>
    <row r="420" spans="4:9" x14ac:dyDescent="0.2">
      <c r="D420" s="6" t="s">
        <v>58</v>
      </c>
      <c r="E420" s="7" t="s">
        <v>23</v>
      </c>
      <c r="F420" s="7" t="s">
        <v>22</v>
      </c>
      <c r="G420" s="8">
        <v>434.57560007214545</v>
      </c>
      <c r="H420" s="9">
        <v>29.177961230278015</v>
      </c>
      <c r="I420" s="10" t="str">
        <f>+INDEX($S$3:$S$17,MATCH(Table1[[#This Row],[Product]],$L$3:$L$17,0))</f>
        <v>JUUL Refill Kits</v>
      </c>
    </row>
    <row r="421" spans="4:9" x14ac:dyDescent="0.2">
      <c r="D421" s="6" t="s">
        <v>58</v>
      </c>
      <c r="E421" s="7" t="s">
        <v>23</v>
      </c>
      <c r="F421" s="7" t="s">
        <v>24</v>
      </c>
      <c r="G421" s="8">
        <v>918.64900557875637</v>
      </c>
      <c r="H421" s="9">
        <v>62.451470017433167</v>
      </c>
      <c r="I421" s="10" t="str">
        <f>+INDEX($S$3:$S$17,MATCH(Table1[[#This Row],[Product]],$L$3:$L$17,0))</f>
        <v>JUUL Refill Kits</v>
      </c>
    </row>
    <row r="422" spans="4:9" x14ac:dyDescent="0.2">
      <c r="D422" s="6" t="s">
        <v>58</v>
      </c>
      <c r="E422" s="7" t="s">
        <v>23</v>
      </c>
      <c r="F422" s="7" t="s">
        <v>26</v>
      </c>
      <c r="G422" s="8">
        <v>1206.8741686820983</v>
      </c>
      <c r="H422" s="9">
        <v>75.476808547973633</v>
      </c>
      <c r="I422" s="10" t="str">
        <f>+INDEX($S$3:$S$17,MATCH(Table1[[#This Row],[Product]],$L$3:$L$17,0))</f>
        <v>JUUL Refill Kits</v>
      </c>
    </row>
    <row r="423" spans="4:9" x14ac:dyDescent="0.2">
      <c r="D423" s="6" t="s">
        <v>58</v>
      </c>
      <c r="E423" s="7" t="s">
        <v>23</v>
      </c>
      <c r="F423" s="7" t="s">
        <v>28</v>
      </c>
      <c r="G423" s="8">
        <v>1790.6396622526645</v>
      </c>
      <c r="H423" s="9">
        <v>111.98496949672699</v>
      </c>
      <c r="I423" s="10" t="str">
        <f>+INDEX($S$3:$S$17,MATCH(Table1[[#This Row],[Product]],$L$3:$L$17,0))</f>
        <v>JUUL Refill Kits</v>
      </c>
    </row>
    <row r="424" spans="4:9" x14ac:dyDescent="0.2">
      <c r="D424" s="6" t="s">
        <v>58</v>
      </c>
      <c r="E424" s="7" t="s">
        <v>23</v>
      </c>
      <c r="F424" s="7" t="s">
        <v>31</v>
      </c>
      <c r="G424" s="8">
        <v>2789.9337249398232</v>
      </c>
      <c r="H424" s="9">
        <v>174.47990775108337</v>
      </c>
      <c r="I424" s="10" t="str">
        <f>+INDEX($S$3:$S$17,MATCH(Table1[[#This Row],[Product]],$L$3:$L$17,0))</f>
        <v>JUUL Refill Kits</v>
      </c>
    </row>
    <row r="425" spans="4:9" x14ac:dyDescent="0.2">
      <c r="D425" s="6" t="s">
        <v>58</v>
      </c>
      <c r="E425" s="7" t="s">
        <v>23</v>
      </c>
      <c r="F425" s="7" t="s">
        <v>33</v>
      </c>
      <c r="G425" s="8">
        <v>5607.0511482954025</v>
      </c>
      <c r="H425" s="9">
        <v>350.65985918045044</v>
      </c>
      <c r="I425" s="10" t="str">
        <f>+INDEX($S$3:$S$17,MATCH(Table1[[#This Row],[Product]],$L$3:$L$17,0))</f>
        <v>JUUL Refill Kits</v>
      </c>
    </row>
    <row r="426" spans="4:9" x14ac:dyDescent="0.2">
      <c r="D426" s="6" t="s">
        <v>58</v>
      </c>
      <c r="E426" s="7" t="s">
        <v>23</v>
      </c>
      <c r="F426" s="7" t="s">
        <v>35</v>
      </c>
      <c r="G426" s="8">
        <v>3774.3508934569359</v>
      </c>
      <c r="H426" s="9">
        <v>236.04445862770081</v>
      </c>
      <c r="I426" s="10" t="str">
        <f>+INDEX($S$3:$S$17,MATCH(Table1[[#This Row],[Product]],$L$3:$L$17,0))</f>
        <v>JUUL Refill Kits</v>
      </c>
    </row>
    <row r="427" spans="4:9" x14ac:dyDescent="0.2">
      <c r="D427" s="6" t="s">
        <v>58</v>
      </c>
      <c r="E427" s="7" t="s">
        <v>23</v>
      </c>
      <c r="F427" s="7" t="s">
        <v>38</v>
      </c>
      <c r="G427" s="8">
        <v>2881.5340298116207</v>
      </c>
      <c r="H427" s="9">
        <v>180.20850718021393</v>
      </c>
      <c r="I427" s="10" t="str">
        <f>+INDEX($S$3:$S$17,MATCH(Table1[[#This Row],[Product]],$L$3:$L$17,0))</f>
        <v>JUUL Refill Kits</v>
      </c>
    </row>
    <row r="428" spans="4:9" x14ac:dyDescent="0.2">
      <c r="D428" s="6" t="s">
        <v>58</v>
      </c>
      <c r="E428" s="7" t="s">
        <v>23</v>
      </c>
      <c r="F428" s="7" t="s">
        <v>40</v>
      </c>
      <c r="G428" s="8">
        <v>3181.1979887509347</v>
      </c>
      <c r="H428" s="9">
        <v>198.9492175579071</v>
      </c>
      <c r="I428" s="10" t="str">
        <f>+INDEX($S$3:$S$17,MATCH(Table1[[#This Row],[Product]],$L$3:$L$17,0))</f>
        <v>JUUL Refill Kits</v>
      </c>
    </row>
    <row r="429" spans="4:9" x14ac:dyDescent="0.2">
      <c r="D429" s="6" t="s">
        <v>58</v>
      </c>
      <c r="E429" s="7" t="s">
        <v>23</v>
      </c>
      <c r="F429" s="7" t="s">
        <v>42</v>
      </c>
      <c r="G429" s="8">
        <v>4645.0656833124158</v>
      </c>
      <c r="H429" s="9">
        <v>290.49816656112671</v>
      </c>
      <c r="I429" s="10" t="str">
        <f>+INDEX($S$3:$S$17,MATCH(Table1[[#This Row],[Product]],$L$3:$L$17,0))</f>
        <v>JUUL Refill Kits</v>
      </c>
    </row>
    <row r="430" spans="4:9" x14ac:dyDescent="0.2">
      <c r="D430" s="6" t="s">
        <v>58</v>
      </c>
      <c r="E430" s="7" t="s">
        <v>23</v>
      </c>
      <c r="F430" s="7" t="s">
        <v>44</v>
      </c>
      <c r="G430" s="8">
        <v>6314.2455273807045</v>
      </c>
      <c r="H430" s="9">
        <v>391.05236184597015</v>
      </c>
      <c r="I430" s="10" t="str">
        <f>+INDEX($S$3:$S$17,MATCH(Table1[[#This Row],[Product]],$L$3:$L$17,0))</f>
        <v>JUUL Refill Kits</v>
      </c>
    </row>
    <row r="431" spans="4:9" x14ac:dyDescent="0.2">
      <c r="D431" s="6" t="s">
        <v>58</v>
      </c>
      <c r="E431" s="7" t="s">
        <v>23</v>
      </c>
      <c r="F431" s="7" t="s">
        <v>45</v>
      </c>
      <c r="G431" s="8">
        <v>9252.5698486340043</v>
      </c>
      <c r="H431" s="9">
        <v>570.9942079782486</v>
      </c>
      <c r="I431" s="10" t="str">
        <f>+INDEX($S$3:$S$17,MATCH(Table1[[#This Row],[Product]],$L$3:$L$17,0))</f>
        <v>JUUL Refill Kits</v>
      </c>
    </row>
    <row r="432" spans="4:9" x14ac:dyDescent="0.2">
      <c r="D432" s="6" t="s">
        <v>58</v>
      </c>
      <c r="E432" s="7" t="s">
        <v>23</v>
      </c>
      <c r="F432" s="7" t="s">
        <v>46</v>
      </c>
      <c r="G432" s="8">
        <v>6964.3005710756779</v>
      </c>
      <c r="H432" s="9">
        <v>435.54099881649017</v>
      </c>
      <c r="I432" s="10" t="str">
        <f>+INDEX($S$3:$S$17,MATCH(Table1[[#This Row],[Product]],$L$3:$L$17,0))</f>
        <v>JUUL Refill Kits</v>
      </c>
    </row>
    <row r="433" spans="4:9" x14ac:dyDescent="0.2">
      <c r="D433" s="6" t="s">
        <v>58</v>
      </c>
      <c r="E433" s="7" t="s">
        <v>23</v>
      </c>
      <c r="F433" s="7" t="s">
        <v>47</v>
      </c>
      <c r="G433" s="8">
        <v>10776.084328393936</v>
      </c>
      <c r="H433" s="9">
        <v>673.92647457122803</v>
      </c>
      <c r="I433" s="10" t="str">
        <f>+INDEX($S$3:$S$17,MATCH(Table1[[#This Row],[Product]],$L$3:$L$17,0))</f>
        <v>JUUL Refill Kits</v>
      </c>
    </row>
    <row r="434" spans="4:9" x14ac:dyDescent="0.2">
      <c r="D434" s="6" t="s">
        <v>58</v>
      </c>
      <c r="E434" s="7" t="s">
        <v>23</v>
      </c>
      <c r="F434" s="7" t="s">
        <v>48</v>
      </c>
      <c r="G434" s="8">
        <v>10790.932344292401</v>
      </c>
      <c r="H434" s="9">
        <v>674.85505592823029</v>
      </c>
      <c r="I434" s="10" t="str">
        <f>+INDEX($S$3:$S$17,MATCH(Table1[[#This Row],[Product]],$L$3:$L$17,0))</f>
        <v>JUUL Refill Kits</v>
      </c>
    </row>
    <row r="435" spans="4:9" x14ac:dyDescent="0.2">
      <c r="D435" s="6" t="s">
        <v>58</v>
      </c>
      <c r="E435" s="7" t="s">
        <v>23</v>
      </c>
      <c r="F435" s="7" t="s">
        <v>49</v>
      </c>
      <c r="G435" s="8">
        <v>16311.330853378773</v>
      </c>
      <c r="H435" s="9">
        <v>1020.0957381725311</v>
      </c>
      <c r="I435" s="10" t="str">
        <f>+INDEX($S$3:$S$17,MATCH(Table1[[#This Row],[Product]],$L$3:$L$17,0))</f>
        <v>JUUL Refill Kits</v>
      </c>
    </row>
    <row r="436" spans="4:9" x14ac:dyDescent="0.2">
      <c r="D436" s="6" t="s">
        <v>58</v>
      </c>
      <c r="E436" s="7" t="s">
        <v>23</v>
      </c>
      <c r="F436" s="7" t="s">
        <v>50</v>
      </c>
      <c r="G436" s="8">
        <v>14026.687472509146</v>
      </c>
      <c r="H436" s="9">
        <v>873.52809107303619</v>
      </c>
      <c r="I436" s="10" t="str">
        <f>+INDEX($S$3:$S$17,MATCH(Table1[[#This Row],[Product]],$L$3:$L$17,0))</f>
        <v>JUUL Refill Kits</v>
      </c>
    </row>
    <row r="437" spans="4:9" x14ac:dyDescent="0.2">
      <c r="D437" s="6" t="s">
        <v>58</v>
      </c>
      <c r="E437" s="7" t="s">
        <v>23</v>
      </c>
      <c r="F437" s="7" t="s">
        <v>51</v>
      </c>
      <c r="G437" s="8">
        <v>14387.119236838818</v>
      </c>
      <c r="H437" s="9">
        <v>893.97851061820984</v>
      </c>
      <c r="I437" s="10" t="str">
        <f>+INDEX($S$3:$S$17,MATCH(Table1[[#This Row],[Product]],$L$3:$L$17,0))</f>
        <v>JUUL Refill Kits</v>
      </c>
    </row>
    <row r="438" spans="4:9" x14ac:dyDescent="0.2">
      <c r="D438" s="6" t="s">
        <v>58</v>
      </c>
      <c r="E438" s="7" t="s">
        <v>23</v>
      </c>
      <c r="F438" s="7" t="s">
        <v>52</v>
      </c>
      <c r="G438" s="8">
        <v>18010.452982147934</v>
      </c>
      <c r="H438" s="9">
        <v>1143.0984133481979</v>
      </c>
      <c r="I438" s="10" t="str">
        <f>+INDEX($S$3:$S$17,MATCH(Table1[[#This Row],[Product]],$L$3:$L$17,0))</f>
        <v>JUUL Refill Kits</v>
      </c>
    </row>
    <row r="439" spans="4:9" x14ac:dyDescent="0.2">
      <c r="D439" s="6" t="s">
        <v>58</v>
      </c>
      <c r="E439" s="7" t="s">
        <v>23</v>
      </c>
      <c r="F439" s="7" t="s">
        <v>53</v>
      </c>
      <c r="G439" s="8">
        <v>29561.198462177515</v>
      </c>
      <c r="H439" s="9">
        <v>1900.9151657819748</v>
      </c>
      <c r="I439" s="10" t="str">
        <f>+INDEX($S$3:$S$17,MATCH(Table1[[#This Row],[Product]],$L$3:$L$17,0))</f>
        <v>JUUL Refill Kits</v>
      </c>
    </row>
    <row r="440" spans="4:9" x14ac:dyDescent="0.2">
      <c r="D440" s="6" t="s">
        <v>58</v>
      </c>
      <c r="E440" s="7" t="s">
        <v>23</v>
      </c>
      <c r="F440" s="7" t="s">
        <v>54</v>
      </c>
      <c r="G440" s="8">
        <v>45587.985274045466</v>
      </c>
      <c r="H440" s="9">
        <v>2934.6421988010406</v>
      </c>
      <c r="I440" s="10" t="str">
        <f>+INDEX($S$3:$S$17,MATCH(Table1[[#This Row],[Product]],$L$3:$L$17,0))</f>
        <v>JUUL Refill Kits</v>
      </c>
    </row>
    <row r="441" spans="4:9" x14ac:dyDescent="0.2">
      <c r="D441" s="6" t="s">
        <v>58</v>
      </c>
      <c r="E441" s="7" t="s">
        <v>23</v>
      </c>
      <c r="F441" s="7" t="s">
        <v>55</v>
      </c>
      <c r="G441" s="8">
        <v>75586.311486351493</v>
      </c>
      <c r="H441" s="9">
        <v>4891.9567410945892</v>
      </c>
      <c r="I441" s="10" t="str">
        <f>+INDEX($S$3:$S$17,MATCH(Table1[[#This Row],[Product]],$L$3:$L$17,0))</f>
        <v>JUUL Refill Kits</v>
      </c>
    </row>
    <row r="442" spans="4:9" x14ac:dyDescent="0.2">
      <c r="D442" s="6" t="s">
        <v>58</v>
      </c>
      <c r="E442" s="7" t="s">
        <v>25</v>
      </c>
      <c r="F442" s="7" t="s">
        <v>52</v>
      </c>
      <c r="G442" s="8">
        <v>6620.3670757627488</v>
      </c>
      <c r="H442" s="9">
        <v>414.0317120552063</v>
      </c>
      <c r="I442" s="10" t="str">
        <f>+INDEX($S$3:$S$17,MATCH(Table1[[#This Row],[Product]],$L$3:$L$17,0))</f>
        <v>JUUL Refill Kits</v>
      </c>
    </row>
    <row r="443" spans="4:9" x14ac:dyDescent="0.2">
      <c r="D443" s="6" t="s">
        <v>58</v>
      </c>
      <c r="E443" s="7" t="s">
        <v>25</v>
      </c>
      <c r="F443" s="7" t="s">
        <v>53</v>
      </c>
      <c r="G443" s="8">
        <v>37722.154371008874</v>
      </c>
      <c r="H443" s="9">
        <v>2349.1534893512726</v>
      </c>
      <c r="I443" s="10" t="str">
        <f>+INDEX($S$3:$S$17,MATCH(Table1[[#This Row],[Product]],$L$3:$L$17,0))</f>
        <v>JUUL Refill Kits</v>
      </c>
    </row>
    <row r="444" spans="4:9" x14ac:dyDescent="0.2">
      <c r="D444" s="6" t="s">
        <v>58</v>
      </c>
      <c r="E444" s="7" t="s">
        <v>25</v>
      </c>
      <c r="F444" s="7" t="s">
        <v>54</v>
      </c>
      <c r="G444" s="8">
        <v>76910.760083631278</v>
      </c>
      <c r="H444" s="9">
        <v>4815.1631323099136</v>
      </c>
      <c r="I444" s="10" t="str">
        <f>+INDEX($S$3:$S$17,MATCH(Table1[[#This Row],[Product]],$L$3:$L$17,0))</f>
        <v>JUUL Refill Kits</v>
      </c>
    </row>
    <row r="445" spans="4:9" x14ac:dyDescent="0.2">
      <c r="D445" s="6" t="s">
        <v>58</v>
      </c>
      <c r="E445" s="7" t="s">
        <v>25</v>
      </c>
      <c r="F445" s="7" t="s">
        <v>55</v>
      </c>
      <c r="G445" s="8">
        <v>121207.78231675267</v>
      </c>
      <c r="H445" s="9">
        <v>7681.5067933797836</v>
      </c>
      <c r="I445" s="10" t="str">
        <f>+INDEX($S$3:$S$17,MATCH(Table1[[#This Row],[Product]],$L$3:$L$17,0))</f>
        <v>JUUL Refill Kits</v>
      </c>
    </row>
    <row r="446" spans="4:9" x14ac:dyDescent="0.2">
      <c r="D446" s="6" t="s">
        <v>58</v>
      </c>
      <c r="E446" s="7" t="s">
        <v>18</v>
      </c>
      <c r="F446" s="7" t="s">
        <v>9</v>
      </c>
      <c r="G446" s="8">
        <v>266.89485016107557</v>
      </c>
      <c r="H446" s="9">
        <v>16.691360235214233</v>
      </c>
      <c r="I446" s="10" t="str">
        <f>+INDEX($S$3:$S$17,MATCH(Table1[[#This Row],[Product]],$L$3:$L$17,0))</f>
        <v>JUUL Refill Kits</v>
      </c>
    </row>
    <row r="447" spans="4:9" x14ac:dyDescent="0.2">
      <c r="D447" s="6" t="s">
        <v>58</v>
      </c>
      <c r="E447" s="7" t="s">
        <v>18</v>
      </c>
      <c r="F447" s="7" t="s">
        <v>12</v>
      </c>
      <c r="G447" s="8">
        <v>373.67099935770034</v>
      </c>
      <c r="H447" s="9">
        <v>23.369043111801147</v>
      </c>
      <c r="I447" s="10" t="str">
        <f>+INDEX($S$3:$S$17,MATCH(Table1[[#This Row],[Product]],$L$3:$L$17,0))</f>
        <v>JUUL Refill Kits</v>
      </c>
    </row>
    <row r="448" spans="4:9" x14ac:dyDescent="0.2">
      <c r="D448" s="6" t="s">
        <v>58</v>
      </c>
      <c r="E448" s="7" t="s">
        <v>18</v>
      </c>
      <c r="F448" s="7" t="s">
        <v>14</v>
      </c>
      <c r="G448" s="8">
        <v>338.00348806500438</v>
      </c>
      <c r="H448" s="9">
        <v>21.138429522514343</v>
      </c>
      <c r="I448" s="10" t="str">
        <f>+INDEX($S$3:$S$17,MATCH(Table1[[#This Row],[Product]],$L$3:$L$17,0))</f>
        <v>JUUL Refill Kits</v>
      </c>
    </row>
    <row r="449" spans="4:9" x14ac:dyDescent="0.2">
      <c r="D449" s="6" t="s">
        <v>58</v>
      </c>
      <c r="E449" s="7" t="s">
        <v>18</v>
      </c>
      <c r="F449" s="7" t="s">
        <v>17</v>
      </c>
      <c r="G449" s="8">
        <v>563.4314085638523</v>
      </c>
      <c r="H449" s="9">
        <v>35.236485838890076</v>
      </c>
      <c r="I449" s="10" t="str">
        <f>+INDEX($S$3:$S$17,MATCH(Table1[[#This Row],[Product]],$L$3:$L$17,0))</f>
        <v>JUUL Refill Kits</v>
      </c>
    </row>
    <row r="450" spans="4:9" x14ac:dyDescent="0.2">
      <c r="D450" s="6" t="s">
        <v>58</v>
      </c>
      <c r="E450" s="7" t="s">
        <v>18</v>
      </c>
      <c r="F450" s="7" t="s">
        <v>20</v>
      </c>
      <c r="G450" s="8">
        <v>1726.8380314564704</v>
      </c>
      <c r="H450" s="9">
        <v>111.99487376213074</v>
      </c>
      <c r="I450" s="10" t="str">
        <f>+INDEX($S$3:$S$17,MATCH(Table1[[#This Row],[Product]],$L$3:$L$17,0))</f>
        <v>JUUL Refill Kits</v>
      </c>
    </row>
    <row r="451" spans="4:9" x14ac:dyDescent="0.2">
      <c r="D451" s="6" t="s">
        <v>58</v>
      </c>
      <c r="E451" s="7" t="s">
        <v>18</v>
      </c>
      <c r="F451" s="7" t="s">
        <v>22</v>
      </c>
      <c r="G451" s="8">
        <v>1991.9940970587731</v>
      </c>
      <c r="H451" s="9">
        <v>126.57749199867249</v>
      </c>
      <c r="I451" s="10" t="str">
        <f>+INDEX($S$3:$S$17,MATCH(Table1[[#This Row],[Product]],$L$3:$L$17,0))</f>
        <v>JUUL Refill Kits</v>
      </c>
    </row>
    <row r="452" spans="4:9" x14ac:dyDescent="0.2">
      <c r="D452" s="6" t="s">
        <v>58</v>
      </c>
      <c r="E452" s="7" t="s">
        <v>18</v>
      </c>
      <c r="F452" s="7" t="s">
        <v>24</v>
      </c>
      <c r="G452" s="8">
        <v>2307.8389804494382</v>
      </c>
      <c r="H452" s="9">
        <v>146.33014261722565</v>
      </c>
      <c r="I452" s="10" t="str">
        <f>+INDEX($S$3:$S$17,MATCH(Table1[[#This Row],[Product]],$L$3:$L$17,0))</f>
        <v>JUUL Refill Kits</v>
      </c>
    </row>
    <row r="453" spans="4:9" x14ac:dyDescent="0.2">
      <c r="D453" s="6" t="s">
        <v>58</v>
      </c>
      <c r="E453" s="7" t="s">
        <v>18</v>
      </c>
      <c r="F453" s="7" t="s">
        <v>26</v>
      </c>
      <c r="G453" s="8">
        <v>4416.6516561305525</v>
      </c>
      <c r="H453" s="9">
        <v>276.21336185932159</v>
      </c>
      <c r="I453" s="10" t="str">
        <f>+INDEX($S$3:$S$17,MATCH(Table1[[#This Row],[Product]],$L$3:$L$17,0))</f>
        <v>JUUL Refill Kits</v>
      </c>
    </row>
    <row r="454" spans="4:9" x14ac:dyDescent="0.2">
      <c r="D454" s="6" t="s">
        <v>58</v>
      </c>
      <c r="E454" s="7" t="s">
        <v>18</v>
      </c>
      <c r="F454" s="7" t="s">
        <v>28</v>
      </c>
      <c r="G454" s="8">
        <v>6217.6715969002244</v>
      </c>
      <c r="H454" s="9">
        <v>388.8475044965744</v>
      </c>
      <c r="I454" s="10" t="str">
        <f>+INDEX($S$3:$S$17,MATCH(Table1[[#This Row],[Product]],$L$3:$L$17,0))</f>
        <v>JUUL Refill Kits</v>
      </c>
    </row>
    <row r="455" spans="4:9" x14ac:dyDescent="0.2">
      <c r="D455" s="6" t="s">
        <v>58</v>
      </c>
      <c r="E455" s="7" t="s">
        <v>18</v>
      </c>
      <c r="F455" s="7" t="s">
        <v>31</v>
      </c>
      <c r="G455" s="8">
        <v>8344.9847646152975</v>
      </c>
      <c r="H455" s="9">
        <v>519.88772761821747</v>
      </c>
      <c r="I455" s="10" t="str">
        <f>+INDEX($S$3:$S$17,MATCH(Table1[[#This Row],[Product]],$L$3:$L$17,0))</f>
        <v>JUUL Refill Kits</v>
      </c>
    </row>
    <row r="456" spans="4:9" x14ac:dyDescent="0.2">
      <c r="D456" s="6" t="s">
        <v>58</v>
      </c>
      <c r="E456" s="7" t="s">
        <v>18</v>
      </c>
      <c r="F456" s="7" t="s">
        <v>33</v>
      </c>
      <c r="G456" s="8">
        <v>6135.8281982660292</v>
      </c>
      <c r="H456" s="9">
        <v>383.72909307479858</v>
      </c>
      <c r="I456" s="10" t="str">
        <f>+INDEX($S$3:$S$17,MATCH(Table1[[#This Row],[Product]],$L$3:$L$17,0))</f>
        <v>JUUL Refill Kits</v>
      </c>
    </row>
    <row r="457" spans="4:9" x14ac:dyDescent="0.2">
      <c r="D457" s="6" t="s">
        <v>58</v>
      </c>
      <c r="E457" s="7" t="s">
        <v>18</v>
      </c>
      <c r="F457" s="7" t="s">
        <v>35</v>
      </c>
      <c r="G457" s="8">
        <v>7184.5955474960801</v>
      </c>
      <c r="H457" s="9">
        <v>449.31804549694061</v>
      </c>
      <c r="I457" s="10" t="str">
        <f>+INDEX($S$3:$S$17,MATCH(Table1[[#This Row],[Product]],$L$3:$L$17,0))</f>
        <v>JUUL Refill Kits</v>
      </c>
    </row>
    <row r="458" spans="4:9" x14ac:dyDescent="0.2">
      <c r="D458" s="6" t="s">
        <v>58</v>
      </c>
      <c r="E458" s="7" t="s">
        <v>18</v>
      </c>
      <c r="F458" s="7" t="s">
        <v>38</v>
      </c>
      <c r="G458" s="8">
        <v>9516.6162814235686</v>
      </c>
      <c r="H458" s="9">
        <v>595.16049289703369</v>
      </c>
      <c r="I458" s="10" t="str">
        <f>+INDEX($S$3:$S$17,MATCH(Table1[[#This Row],[Product]],$L$3:$L$17,0))</f>
        <v>JUUL Refill Kits</v>
      </c>
    </row>
    <row r="459" spans="4:9" x14ac:dyDescent="0.2">
      <c r="D459" s="6" t="s">
        <v>58</v>
      </c>
      <c r="E459" s="7" t="s">
        <v>18</v>
      </c>
      <c r="F459" s="7" t="s">
        <v>40</v>
      </c>
      <c r="G459" s="8">
        <v>6644.0791389262677</v>
      </c>
      <c r="H459" s="9">
        <v>415.51464283466339</v>
      </c>
      <c r="I459" s="10" t="str">
        <f>+INDEX($S$3:$S$17,MATCH(Table1[[#This Row],[Product]],$L$3:$L$17,0))</f>
        <v>JUUL Refill Kits</v>
      </c>
    </row>
    <row r="460" spans="4:9" x14ac:dyDescent="0.2">
      <c r="D460" s="6" t="s">
        <v>58</v>
      </c>
      <c r="E460" s="7" t="s">
        <v>18</v>
      </c>
      <c r="F460" s="7" t="s">
        <v>42</v>
      </c>
      <c r="G460" s="8">
        <v>14230.223137493134</v>
      </c>
      <c r="H460" s="9">
        <v>889.94516181945801</v>
      </c>
      <c r="I460" s="10" t="str">
        <f>+INDEX($S$3:$S$17,MATCH(Table1[[#This Row],[Product]],$L$3:$L$17,0))</f>
        <v>JUUL Refill Kits</v>
      </c>
    </row>
    <row r="461" spans="4:9" x14ac:dyDescent="0.2">
      <c r="D461" s="6" t="s">
        <v>58</v>
      </c>
      <c r="E461" s="7" t="s">
        <v>18</v>
      </c>
      <c r="F461" s="7" t="s">
        <v>44</v>
      </c>
      <c r="G461" s="8">
        <v>17513.218615672587</v>
      </c>
      <c r="H461" s="9">
        <v>1095.260701417923</v>
      </c>
      <c r="I461" s="10" t="str">
        <f>+INDEX($S$3:$S$17,MATCH(Table1[[#This Row],[Product]],$L$3:$L$17,0))</f>
        <v>JUUL Refill Kits</v>
      </c>
    </row>
    <row r="462" spans="4:9" x14ac:dyDescent="0.2">
      <c r="D462" s="6" t="s">
        <v>58</v>
      </c>
      <c r="E462" s="7" t="s">
        <v>18</v>
      </c>
      <c r="F462" s="7" t="s">
        <v>45</v>
      </c>
      <c r="G462" s="8">
        <v>19438.711884216071</v>
      </c>
      <c r="H462" s="9">
        <v>1215.6792923212051</v>
      </c>
      <c r="I462" s="10" t="str">
        <f>+INDEX($S$3:$S$17,MATCH(Table1[[#This Row],[Product]],$L$3:$L$17,0))</f>
        <v>JUUL Refill Kits</v>
      </c>
    </row>
    <row r="463" spans="4:9" x14ac:dyDescent="0.2">
      <c r="D463" s="6" t="s">
        <v>58</v>
      </c>
      <c r="E463" s="7" t="s">
        <v>18</v>
      </c>
      <c r="F463" s="7" t="s">
        <v>46</v>
      </c>
      <c r="G463" s="8">
        <v>20679.370746631623</v>
      </c>
      <c r="H463" s="9">
        <v>1293.2689647674561</v>
      </c>
      <c r="I463" s="10" t="str">
        <f>+INDEX($S$3:$S$17,MATCH(Table1[[#This Row],[Product]],$L$3:$L$17,0))</f>
        <v>JUUL Refill Kits</v>
      </c>
    </row>
    <row r="464" spans="4:9" x14ac:dyDescent="0.2">
      <c r="D464" s="6" t="s">
        <v>58</v>
      </c>
      <c r="E464" s="7" t="s">
        <v>18</v>
      </c>
      <c r="F464" s="7" t="s">
        <v>47</v>
      </c>
      <c r="G464" s="8">
        <v>29942.908804893494</v>
      </c>
      <c r="H464" s="9">
        <v>1872.6021766662598</v>
      </c>
      <c r="I464" s="10" t="str">
        <f>+INDEX($S$3:$S$17,MATCH(Table1[[#This Row],[Product]],$L$3:$L$17,0))</f>
        <v>JUUL Refill Kits</v>
      </c>
    </row>
    <row r="465" spans="4:9" x14ac:dyDescent="0.2">
      <c r="D465" s="6" t="s">
        <v>58</v>
      </c>
      <c r="E465" s="7" t="s">
        <v>18</v>
      </c>
      <c r="F465" s="7" t="s">
        <v>48</v>
      </c>
      <c r="G465" s="8">
        <v>31256.648426206113</v>
      </c>
      <c r="H465" s="9">
        <v>1954.7622530460358</v>
      </c>
      <c r="I465" s="10" t="str">
        <f>+INDEX($S$3:$S$17,MATCH(Table1[[#This Row],[Product]],$L$3:$L$17,0))</f>
        <v>JUUL Refill Kits</v>
      </c>
    </row>
    <row r="466" spans="4:9" x14ac:dyDescent="0.2">
      <c r="D466" s="6" t="s">
        <v>58</v>
      </c>
      <c r="E466" s="7" t="s">
        <v>18</v>
      </c>
      <c r="F466" s="7" t="s">
        <v>49</v>
      </c>
      <c r="G466" s="8">
        <v>38596.916959111688</v>
      </c>
      <c r="H466" s="9">
        <v>2410.1349768638611</v>
      </c>
      <c r="I466" s="10" t="str">
        <f>+INDEX($S$3:$S$17,MATCH(Table1[[#This Row],[Product]],$L$3:$L$17,0))</f>
        <v>JUUL Refill Kits</v>
      </c>
    </row>
    <row r="467" spans="4:9" x14ac:dyDescent="0.2">
      <c r="D467" s="6" t="s">
        <v>58</v>
      </c>
      <c r="E467" s="7" t="s">
        <v>18</v>
      </c>
      <c r="F467" s="7" t="s">
        <v>50</v>
      </c>
      <c r="G467" s="8">
        <v>38436.699425836799</v>
      </c>
      <c r="H467" s="9">
        <v>2401.7960866689682</v>
      </c>
      <c r="I467" s="10" t="str">
        <f>+INDEX($S$3:$S$17,MATCH(Table1[[#This Row],[Product]],$L$3:$L$17,0))</f>
        <v>JUUL Refill Kits</v>
      </c>
    </row>
    <row r="468" spans="4:9" x14ac:dyDescent="0.2">
      <c r="D468" s="6" t="s">
        <v>58</v>
      </c>
      <c r="E468" s="7" t="s">
        <v>18</v>
      </c>
      <c r="F468" s="7" t="s">
        <v>51</v>
      </c>
      <c r="G468" s="8">
        <v>46630.00924150944</v>
      </c>
      <c r="H468" s="9">
        <v>2897.5475866794586</v>
      </c>
      <c r="I468" s="10" t="str">
        <f>+INDEX($S$3:$S$17,MATCH(Table1[[#This Row],[Product]],$L$3:$L$17,0))</f>
        <v>JUUL Refill Kits</v>
      </c>
    </row>
    <row r="469" spans="4:9" x14ac:dyDescent="0.2">
      <c r="D469" s="6" t="s">
        <v>58</v>
      </c>
      <c r="E469" s="7" t="s">
        <v>18</v>
      </c>
      <c r="F469" s="7" t="s">
        <v>52</v>
      </c>
      <c r="G469" s="8">
        <v>61178.683751522301</v>
      </c>
      <c r="H469" s="9">
        <v>3870.5726860761642</v>
      </c>
      <c r="I469" s="10" t="str">
        <f>+INDEX($S$3:$S$17,MATCH(Table1[[#This Row],[Product]],$L$3:$L$17,0))</f>
        <v>JUUL Refill Kits</v>
      </c>
    </row>
    <row r="470" spans="4:9" x14ac:dyDescent="0.2">
      <c r="D470" s="6" t="s">
        <v>58</v>
      </c>
      <c r="E470" s="7" t="s">
        <v>18</v>
      </c>
      <c r="F470" s="7" t="s">
        <v>53</v>
      </c>
      <c r="G470" s="8">
        <v>85806.035512796647</v>
      </c>
      <c r="H470" s="9">
        <v>5484.1324933767319</v>
      </c>
      <c r="I470" s="10" t="str">
        <f>+INDEX($S$3:$S$17,MATCH(Table1[[#This Row],[Product]],$L$3:$L$17,0))</f>
        <v>JUUL Refill Kits</v>
      </c>
    </row>
    <row r="471" spans="4:9" x14ac:dyDescent="0.2">
      <c r="D471" s="6" t="s">
        <v>58</v>
      </c>
      <c r="E471" s="7" t="s">
        <v>18</v>
      </c>
      <c r="F471" s="7" t="s">
        <v>54</v>
      </c>
      <c r="G471" s="8">
        <v>134918.04036741972</v>
      </c>
      <c r="H471" s="9">
        <v>8616.8652174472809</v>
      </c>
      <c r="I471" s="10" t="str">
        <f>+INDEX($S$3:$S$17,MATCH(Table1[[#This Row],[Product]],$L$3:$L$17,0))</f>
        <v>JUUL Refill Kits</v>
      </c>
    </row>
    <row r="472" spans="4:9" x14ac:dyDescent="0.2">
      <c r="D472" s="6" t="s">
        <v>58</v>
      </c>
      <c r="E472" s="7" t="s">
        <v>18</v>
      </c>
      <c r="F472" s="7" t="s">
        <v>55</v>
      </c>
      <c r="G472" s="8">
        <v>210396.60381316184</v>
      </c>
      <c r="H472" s="9">
        <v>13475.707407474518</v>
      </c>
      <c r="I472" s="10" t="str">
        <f>+INDEX($S$3:$S$17,MATCH(Table1[[#This Row],[Product]],$L$3:$L$17,0))</f>
        <v>JUUL Refill Kits</v>
      </c>
    </row>
    <row r="473" spans="4:9" x14ac:dyDescent="0.2">
      <c r="D473" s="6" t="s">
        <v>58</v>
      </c>
      <c r="E473" s="7" t="s">
        <v>27</v>
      </c>
      <c r="F473" s="7" t="s">
        <v>9</v>
      </c>
      <c r="G473" s="8">
        <v>612.85574119448665</v>
      </c>
      <c r="H473" s="9">
        <v>38.327438473701477</v>
      </c>
      <c r="I473" s="10" t="str">
        <f>+INDEX($S$3:$S$17,MATCH(Table1[[#This Row],[Product]],$L$3:$L$17,0))</f>
        <v>JUUL Refill Kits</v>
      </c>
    </row>
    <row r="474" spans="4:9" x14ac:dyDescent="0.2">
      <c r="D474" s="6" t="s">
        <v>58</v>
      </c>
      <c r="E474" s="7" t="s">
        <v>27</v>
      </c>
      <c r="F474" s="7" t="s">
        <v>12</v>
      </c>
      <c r="G474" s="8">
        <v>987.99931700706486</v>
      </c>
      <c r="H474" s="9">
        <v>61.788575172424316</v>
      </c>
      <c r="I474" s="10" t="str">
        <f>+INDEX($S$3:$S$17,MATCH(Table1[[#This Row],[Product]],$L$3:$L$17,0))</f>
        <v>JUUL Refill Kits</v>
      </c>
    </row>
    <row r="475" spans="4:9" x14ac:dyDescent="0.2">
      <c r="D475" s="6" t="s">
        <v>58</v>
      </c>
      <c r="E475" s="7" t="s">
        <v>27</v>
      </c>
      <c r="F475" s="7" t="s">
        <v>14</v>
      </c>
      <c r="G475" s="8">
        <v>876.68543445467947</v>
      </c>
      <c r="H475" s="9">
        <v>54.827106595039368</v>
      </c>
      <c r="I475" s="10" t="str">
        <f>+INDEX($S$3:$S$17,MATCH(Table1[[#This Row],[Product]],$L$3:$L$17,0))</f>
        <v>JUUL Refill Kits</v>
      </c>
    </row>
    <row r="476" spans="4:9" x14ac:dyDescent="0.2">
      <c r="D476" s="6" t="s">
        <v>58</v>
      </c>
      <c r="E476" s="7" t="s">
        <v>27</v>
      </c>
      <c r="F476" s="7" t="s">
        <v>17</v>
      </c>
      <c r="G476" s="8">
        <v>829.20691023230552</v>
      </c>
      <c r="H476" s="9">
        <v>51.857843041419983</v>
      </c>
      <c r="I476" s="10" t="str">
        <f>+INDEX($S$3:$S$17,MATCH(Table1[[#This Row],[Product]],$L$3:$L$17,0))</f>
        <v>JUUL Refill Kits</v>
      </c>
    </row>
    <row r="477" spans="4:9" x14ac:dyDescent="0.2">
      <c r="D477" s="6" t="s">
        <v>58</v>
      </c>
      <c r="E477" s="7" t="s">
        <v>27</v>
      </c>
      <c r="F477" s="7" t="s">
        <v>20</v>
      </c>
      <c r="G477" s="8">
        <v>1502.2765277266503</v>
      </c>
      <c r="H477" s="9">
        <v>100.95100235939026</v>
      </c>
      <c r="I477" s="10" t="str">
        <f>+INDEX($S$3:$S$17,MATCH(Table1[[#This Row],[Product]],$L$3:$L$17,0))</f>
        <v>JUUL Refill Kits</v>
      </c>
    </row>
    <row r="478" spans="4:9" x14ac:dyDescent="0.2">
      <c r="D478" s="6" t="s">
        <v>58</v>
      </c>
      <c r="E478" s="7" t="s">
        <v>27</v>
      </c>
      <c r="F478" s="7" t="s">
        <v>22</v>
      </c>
      <c r="G478" s="8">
        <v>1367.7996408712863</v>
      </c>
      <c r="H478" s="9">
        <v>89.540940642356873</v>
      </c>
      <c r="I478" s="10" t="str">
        <f>+INDEX($S$3:$S$17,MATCH(Table1[[#This Row],[Product]],$L$3:$L$17,0))</f>
        <v>JUUL Refill Kits</v>
      </c>
    </row>
    <row r="479" spans="4:9" x14ac:dyDescent="0.2">
      <c r="D479" s="6" t="s">
        <v>58</v>
      </c>
      <c r="E479" s="7" t="s">
        <v>27</v>
      </c>
      <c r="F479" s="7" t="s">
        <v>24</v>
      </c>
      <c r="G479" s="8">
        <v>1697.2032539999484</v>
      </c>
      <c r="H479" s="9">
        <v>107.14154183864594</v>
      </c>
      <c r="I479" s="10" t="str">
        <f>+INDEX($S$3:$S$17,MATCH(Table1[[#This Row],[Product]],$L$3:$L$17,0))</f>
        <v>JUUL Refill Kits</v>
      </c>
    </row>
    <row r="480" spans="4:9" x14ac:dyDescent="0.2">
      <c r="D480" s="6" t="s">
        <v>58</v>
      </c>
      <c r="E480" s="7" t="s">
        <v>27</v>
      </c>
      <c r="F480" s="7" t="s">
        <v>26</v>
      </c>
      <c r="G480" s="8">
        <v>1435.6301679718495</v>
      </c>
      <c r="H480" s="9">
        <v>89.782999873161316</v>
      </c>
      <c r="I480" s="10" t="str">
        <f>+INDEX($S$3:$S$17,MATCH(Table1[[#This Row],[Product]],$L$3:$L$17,0))</f>
        <v>JUUL Refill Kits</v>
      </c>
    </row>
    <row r="481" spans="4:9" x14ac:dyDescent="0.2">
      <c r="D481" s="6" t="s">
        <v>58</v>
      </c>
      <c r="E481" s="7" t="s">
        <v>27</v>
      </c>
      <c r="F481" s="7" t="s">
        <v>28</v>
      </c>
      <c r="G481" s="8">
        <v>3478.7435101521014</v>
      </c>
      <c r="H481" s="9">
        <v>218.01384556293488</v>
      </c>
      <c r="I481" s="10" t="str">
        <f>+INDEX($S$3:$S$17,MATCH(Table1[[#This Row],[Product]],$L$3:$L$17,0))</f>
        <v>JUUL Refill Kits</v>
      </c>
    </row>
    <row r="482" spans="4:9" x14ac:dyDescent="0.2">
      <c r="D482" s="6" t="s">
        <v>58</v>
      </c>
      <c r="E482" s="7" t="s">
        <v>27</v>
      </c>
      <c r="F482" s="7" t="s">
        <v>31</v>
      </c>
      <c r="G482" s="8">
        <v>4784.0133345258237</v>
      </c>
      <c r="H482" s="9">
        <v>299.18782579898834</v>
      </c>
      <c r="I482" s="10" t="str">
        <f>+INDEX($S$3:$S$17,MATCH(Table1[[#This Row],[Product]],$L$3:$L$17,0))</f>
        <v>JUUL Refill Kits</v>
      </c>
    </row>
    <row r="483" spans="4:9" x14ac:dyDescent="0.2">
      <c r="D483" s="6" t="s">
        <v>58</v>
      </c>
      <c r="E483" s="7" t="s">
        <v>27</v>
      </c>
      <c r="F483" s="7" t="s">
        <v>33</v>
      </c>
      <c r="G483" s="8">
        <v>4454.9563464331623</v>
      </c>
      <c r="H483" s="9">
        <v>278.60890221595764</v>
      </c>
      <c r="I483" s="10" t="str">
        <f>+INDEX($S$3:$S$17,MATCH(Table1[[#This Row],[Product]],$L$3:$L$17,0))</f>
        <v>JUUL Refill Kits</v>
      </c>
    </row>
    <row r="484" spans="4:9" x14ac:dyDescent="0.2">
      <c r="D484" s="6" t="s">
        <v>58</v>
      </c>
      <c r="E484" s="7" t="s">
        <v>27</v>
      </c>
      <c r="F484" s="7" t="s">
        <v>35</v>
      </c>
      <c r="G484" s="8">
        <v>8673.439691258669</v>
      </c>
      <c r="H484" s="9">
        <v>542.42899882793427</v>
      </c>
      <c r="I484" s="10" t="str">
        <f>+INDEX($S$3:$S$17,MATCH(Table1[[#This Row],[Product]],$L$3:$L$17,0))</f>
        <v>JUUL Refill Kits</v>
      </c>
    </row>
    <row r="485" spans="4:9" x14ac:dyDescent="0.2">
      <c r="D485" s="6" t="s">
        <v>58</v>
      </c>
      <c r="E485" s="7" t="s">
        <v>27</v>
      </c>
      <c r="F485" s="7" t="s">
        <v>38</v>
      </c>
      <c r="G485" s="8">
        <v>7582.7671202623842</v>
      </c>
      <c r="H485" s="9">
        <v>474.21933209896088</v>
      </c>
      <c r="I485" s="10" t="str">
        <f>+INDEX($S$3:$S$17,MATCH(Table1[[#This Row],[Product]],$L$3:$L$17,0))</f>
        <v>JUUL Refill Kits</v>
      </c>
    </row>
    <row r="486" spans="4:9" x14ac:dyDescent="0.2">
      <c r="D486" s="6" t="s">
        <v>58</v>
      </c>
      <c r="E486" s="7" t="s">
        <v>27</v>
      </c>
      <c r="F486" s="7" t="s">
        <v>40</v>
      </c>
      <c r="G486" s="8">
        <v>7937.3574831247333</v>
      </c>
      <c r="H486" s="9">
        <v>496.39508962631226</v>
      </c>
      <c r="I486" s="10" t="str">
        <f>+INDEX($S$3:$S$17,MATCH(Table1[[#This Row],[Product]],$L$3:$L$17,0))</f>
        <v>JUUL Refill Kits</v>
      </c>
    </row>
    <row r="487" spans="4:9" x14ac:dyDescent="0.2">
      <c r="D487" s="6" t="s">
        <v>58</v>
      </c>
      <c r="E487" s="7" t="s">
        <v>27</v>
      </c>
      <c r="F487" s="7" t="s">
        <v>42</v>
      </c>
      <c r="G487" s="8">
        <v>6621.2958600676056</v>
      </c>
      <c r="H487" s="9">
        <v>414.08979737758636</v>
      </c>
      <c r="I487" s="10" t="str">
        <f>+INDEX($S$3:$S$17,MATCH(Table1[[#This Row],[Product]],$L$3:$L$17,0))</f>
        <v>JUUL Refill Kits</v>
      </c>
    </row>
    <row r="488" spans="4:9" x14ac:dyDescent="0.2">
      <c r="D488" s="6" t="s">
        <v>58</v>
      </c>
      <c r="E488" s="7" t="s">
        <v>27</v>
      </c>
      <c r="F488" s="7" t="s">
        <v>44</v>
      </c>
      <c r="G488" s="8">
        <v>6878.378691287041</v>
      </c>
      <c r="H488" s="9">
        <v>430.16752290725708</v>
      </c>
      <c r="I488" s="10" t="str">
        <f>+INDEX($S$3:$S$17,MATCH(Table1[[#This Row],[Product]],$L$3:$L$17,0))</f>
        <v>JUUL Refill Kits</v>
      </c>
    </row>
    <row r="489" spans="4:9" x14ac:dyDescent="0.2">
      <c r="D489" s="6" t="s">
        <v>58</v>
      </c>
      <c r="E489" s="7" t="s">
        <v>27</v>
      </c>
      <c r="F489" s="7" t="s">
        <v>45</v>
      </c>
      <c r="G489" s="8">
        <v>9070.280120573043</v>
      </c>
      <c r="H489" s="9">
        <v>567.24703693389893</v>
      </c>
      <c r="I489" s="10" t="str">
        <f>+INDEX($S$3:$S$17,MATCH(Table1[[#This Row],[Product]],$L$3:$L$17,0))</f>
        <v>JUUL Refill Kits</v>
      </c>
    </row>
    <row r="490" spans="4:9" x14ac:dyDescent="0.2">
      <c r="D490" s="6" t="s">
        <v>58</v>
      </c>
      <c r="E490" s="7" t="s">
        <v>27</v>
      </c>
      <c r="F490" s="7" t="s">
        <v>46</v>
      </c>
      <c r="G490" s="8">
        <v>11606.566165709495</v>
      </c>
      <c r="H490" s="9">
        <v>725.86405038833618</v>
      </c>
      <c r="I490" s="10" t="str">
        <f>+INDEX($S$3:$S$17,MATCH(Table1[[#This Row],[Product]],$L$3:$L$17,0))</f>
        <v>JUUL Refill Kits</v>
      </c>
    </row>
    <row r="491" spans="4:9" x14ac:dyDescent="0.2">
      <c r="D491" s="6" t="s">
        <v>58</v>
      </c>
      <c r="E491" s="7" t="s">
        <v>27</v>
      </c>
      <c r="F491" s="7" t="s">
        <v>47</v>
      </c>
      <c r="G491" s="8">
        <v>12557.652652670145</v>
      </c>
      <c r="H491" s="9">
        <v>781.49342095851898</v>
      </c>
      <c r="I491" s="10" t="str">
        <f>+INDEX($S$3:$S$17,MATCH(Table1[[#This Row],[Product]],$L$3:$L$17,0))</f>
        <v>JUUL Refill Kits</v>
      </c>
    </row>
    <row r="492" spans="4:9" x14ac:dyDescent="0.2">
      <c r="D492" s="6" t="s">
        <v>58</v>
      </c>
      <c r="E492" s="7" t="s">
        <v>27</v>
      </c>
      <c r="F492" s="7" t="s">
        <v>48</v>
      </c>
      <c r="G492" s="8">
        <v>14737.462513282298</v>
      </c>
      <c r="H492" s="9">
        <v>921.66744923591614</v>
      </c>
      <c r="I492" s="10" t="str">
        <f>+INDEX($S$3:$S$17,MATCH(Table1[[#This Row],[Product]],$L$3:$L$17,0))</f>
        <v>JUUL Refill Kits</v>
      </c>
    </row>
    <row r="493" spans="4:9" x14ac:dyDescent="0.2">
      <c r="D493" s="6" t="s">
        <v>58</v>
      </c>
      <c r="E493" s="7" t="s">
        <v>27</v>
      </c>
      <c r="F493" s="7" t="s">
        <v>49</v>
      </c>
      <c r="G493" s="8">
        <v>14219.728943248987</v>
      </c>
      <c r="H493" s="9">
        <v>889.28886449337006</v>
      </c>
      <c r="I493" s="10" t="str">
        <f>+INDEX($S$3:$S$17,MATCH(Table1[[#This Row],[Product]],$L$3:$L$17,0))</f>
        <v>JUUL Refill Kits</v>
      </c>
    </row>
    <row r="494" spans="4:9" x14ac:dyDescent="0.2">
      <c r="D494" s="6" t="s">
        <v>58</v>
      </c>
      <c r="E494" s="7" t="s">
        <v>27</v>
      </c>
      <c r="F494" s="7" t="s">
        <v>50</v>
      </c>
      <c r="G494" s="8">
        <v>12811.443540108205</v>
      </c>
      <c r="H494" s="9">
        <v>801.21598124504089</v>
      </c>
      <c r="I494" s="10" t="str">
        <f>+INDEX($S$3:$S$17,MATCH(Table1[[#This Row],[Product]],$L$3:$L$17,0))</f>
        <v>JUUL Refill Kits</v>
      </c>
    </row>
    <row r="495" spans="4:9" x14ac:dyDescent="0.2">
      <c r="D495" s="6" t="s">
        <v>58</v>
      </c>
      <c r="E495" s="7" t="s">
        <v>27</v>
      </c>
      <c r="F495" s="7" t="s">
        <v>51</v>
      </c>
      <c r="G495" s="8">
        <v>13172.322343894244</v>
      </c>
      <c r="H495" s="9">
        <v>820.1177841424942</v>
      </c>
      <c r="I495" s="10" t="str">
        <f>+INDEX($S$3:$S$17,MATCH(Table1[[#This Row],[Product]],$L$3:$L$17,0))</f>
        <v>JUUL Refill Kits</v>
      </c>
    </row>
    <row r="496" spans="4:9" x14ac:dyDescent="0.2">
      <c r="D496" s="6" t="s">
        <v>58</v>
      </c>
      <c r="E496" s="7" t="s">
        <v>27</v>
      </c>
      <c r="F496" s="7" t="s">
        <v>52</v>
      </c>
      <c r="G496" s="8">
        <v>19730.748484741449</v>
      </c>
      <c r="H496" s="9">
        <v>1242.7943209409714</v>
      </c>
      <c r="I496" s="10" t="str">
        <f>+INDEX($S$3:$S$17,MATCH(Table1[[#This Row],[Product]],$L$3:$L$17,0))</f>
        <v>JUUL Refill Kits</v>
      </c>
    </row>
    <row r="497" spans="4:9" x14ac:dyDescent="0.2">
      <c r="D497" s="6" t="s">
        <v>58</v>
      </c>
      <c r="E497" s="7" t="s">
        <v>27</v>
      </c>
      <c r="F497" s="7" t="s">
        <v>53</v>
      </c>
      <c r="G497" s="8">
        <v>31395.860899406671</v>
      </c>
      <c r="H497" s="9">
        <v>2011.9130891561508</v>
      </c>
      <c r="I497" s="10" t="str">
        <f>+INDEX($S$3:$S$17,MATCH(Table1[[#This Row],[Product]],$L$3:$L$17,0))</f>
        <v>JUUL Refill Kits</v>
      </c>
    </row>
    <row r="498" spans="4:9" x14ac:dyDescent="0.2">
      <c r="D498" s="6" t="s">
        <v>58</v>
      </c>
      <c r="E498" s="7" t="s">
        <v>27</v>
      </c>
      <c r="F498" s="7" t="s">
        <v>54</v>
      </c>
      <c r="G498" s="8">
        <v>33719.646067606212</v>
      </c>
      <c r="H498" s="9">
        <v>2154.4640554189682</v>
      </c>
      <c r="I498" s="10" t="str">
        <f>+INDEX($S$3:$S$17,MATCH(Table1[[#This Row],[Product]],$L$3:$L$17,0))</f>
        <v>JUUL Refill Kits</v>
      </c>
    </row>
    <row r="499" spans="4:9" x14ac:dyDescent="0.2">
      <c r="D499" s="6" t="s">
        <v>58</v>
      </c>
      <c r="E499" s="7" t="s">
        <v>27</v>
      </c>
      <c r="F499" s="7" t="s">
        <v>55</v>
      </c>
      <c r="G499" s="8">
        <v>49083.779109457733</v>
      </c>
      <c r="H499" s="9">
        <v>3163.3561750650406</v>
      </c>
      <c r="I499" s="10" t="str">
        <f>+INDEX($S$3:$S$17,MATCH(Table1[[#This Row],[Product]],$L$3:$L$17,0))</f>
        <v>JUUL Refill Kits</v>
      </c>
    </row>
    <row r="500" spans="4:9" x14ac:dyDescent="0.2">
      <c r="D500" s="6" t="s">
        <v>58</v>
      </c>
      <c r="E500" s="7" t="s">
        <v>32</v>
      </c>
      <c r="F500" s="7" t="s">
        <v>53</v>
      </c>
      <c r="G500" s="8">
        <v>2557.3823076033591</v>
      </c>
      <c r="H500" s="9">
        <v>73.088948488235474</v>
      </c>
      <c r="I500" s="10" t="str">
        <f>+INDEX($S$3:$S$17,MATCH(Table1[[#This Row],[Product]],$L$3:$L$17,0))</f>
        <v>JUUL Devices</v>
      </c>
    </row>
    <row r="501" spans="4:9" x14ac:dyDescent="0.2">
      <c r="D501" s="6" t="s">
        <v>58</v>
      </c>
      <c r="E501" s="7" t="s">
        <v>32</v>
      </c>
      <c r="F501" s="7" t="s">
        <v>54</v>
      </c>
      <c r="G501" s="8">
        <v>6108.0185320830342</v>
      </c>
      <c r="H501" s="9">
        <v>174.56469082832336</v>
      </c>
      <c r="I501" s="10" t="str">
        <f>+INDEX($S$3:$S$17,MATCH(Table1[[#This Row],[Product]],$L$3:$L$17,0))</f>
        <v>JUUL Devices</v>
      </c>
    </row>
    <row r="502" spans="4:9" x14ac:dyDescent="0.2">
      <c r="D502" s="6" t="s">
        <v>58</v>
      </c>
      <c r="E502" s="7" t="s">
        <v>32</v>
      </c>
      <c r="F502" s="7" t="s">
        <v>55</v>
      </c>
      <c r="G502" s="8">
        <v>12939.979306463003</v>
      </c>
      <c r="H502" s="9">
        <v>368.74430119991302</v>
      </c>
      <c r="I502" s="10" t="str">
        <f>+INDEX($S$3:$S$17,MATCH(Table1[[#This Row],[Product]],$L$3:$L$17,0))</f>
        <v>JUUL Devices</v>
      </c>
    </row>
    <row r="503" spans="4:9" x14ac:dyDescent="0.2">
      <c r="D503" s="6" t="s">
        <v>58</v>
      </c>
      <c r="E503" s="7" t="s">
        <v>29</v>
      </c>
      <c r="F503" s="7" t="s">
        <v>9</v>
      </c>
      <c r="G503" s="8">
        <v>624.52664349317547</v>
      </c>
      <c r="H503" s="9">
        <v>14.804866075515747</v>
      </c>
      <c r="I503" s="10" t="str">
        <f>+INDEX($S$3:$S$17,MATCH(Table1[[#This Row],[Product]],$L$3:$L$17,0))</f>
        <v>JUUL Devices</v>
      </c>
    </row>
    <row r="504" spans="4:9" x14ac:dyDescent="0.2">
      <c r="D504" s="6" t="s">
        <v>58</v>
      </c>
      <c r="E504" s="7" t="s">
        <v>29</v>
      </c>
      <c r="F504" s="7" t="s">
        <v>12</v>
      </c>
      <c r="G504" s="8">
        <v>875.52342434048649</v>
      </c>
      <c r="H504" s="9">
        <v>21.959358215332031</v>
      </c>
      <c r="I504" s="10" t="str">
        <f>+INDEX($S$3:$S$17,MATCH(Table1[[#This Row],[Product]],$L$3:$L$17,0))</f>
        <v>JUUL Devices</v>
      </c>
    </row>
    <row r="505" spans="4:9" x14ac:dyDescent="0.2">
      <c r="D505" s="6" t="s">
        <v>58</v>
      </c>
      <c r="E505" s="7" t="s">
        <v>29</v>
      </c>
      <c r="F505" s="7" t="s">
        <v>14</v>
      </c>
      <c r="G505" s="8">
        <v>1131.5128851461411</v>
      </c>
      <c r="H505" s="9">
        <v>22.995645523071289</v>
      </c>
      <c r="I505" s="10" t="str">
        <f>+INDEX($S$3:$S$17,MATCH(Table1[[#This Row],[Product]],$L$3:$L$17,0))</f>
        <v>JUUL Devices</v>
      </c>
    </row>
    <row r="506" spans="4:9" x14ac:dyDescent="0.2">
      <c r="D506" s="6" t="s">
        <v>58</v>
      </c>
      <c r="E506" s="7" t="s">
        <v>29</v>
      </c>
      <c r="F506" s="7" t="s">
        <v>17</v>
      </c>
      <c r="G506" s="8">
        <v>971.4137850773335</v>
      </c>
      <c r="H506" s="9">
        <v>20.875271320343018</v>
      </c>
      <c r="I506" s="10" t="str">
        <f>+INDEX($S$3:$S$17,MATCH(Table1[[#This Row],[Product]],$L$3:$L$17,0))</f>
        <v>JUUL Devices</v>
      </c>
    </row>
    <row r="507" spans="4:9" x14ac:dyDescent="0.2">
      <c r="D507" s="6" t="s">
        <v>58</v>
      </c>
      <c r="E507" s="7" t="s">
        <v>29</v>
      </c>
      <c r="F507" s="7" t="s">
        <v>20</v>
      </c>
      <c r="G507" s="8">
        <v>1194.1387409234046</v>
      </c>
      <c r="H507" s="9">
        <v>24.612602949142456</v>
      </c>
      <c r="I507" s="10" t="str">
        <f>+INDEX($S$3:$S$17,MATCH(Table1[[#This Row],[Product]],$L$3:$L$17,0))</f>
        <v>JUUL Devices</v>
      </c>
    </row>
    <row r="508" spans="4:9" x14ac:dyDescent="0.2">
      <c r="D508" s="6" t="s">
        <v>58</v>
      </c>
      <c r="E508" s="7" t="s">
        <v>29</v>
      </c>
      <c r="F508" s="7" t="s">
        <v>22</v>
      </c>
      <c r="G508" s="8">
        <v>3960.0055873239039</v>
      </c>
      <c r="H508" s="9">
        <v>79.578341603279114</v>
      </c>
      <c r="I508" s="10" t="str">
        <f>+INDEX($S$3:$S$17,MATCH(Table1[[#This Row],[Product]],$L$3:$L$17,0))</f>
        <v>JUUL Devices</v>
      </c>
    </row>
    <row r="509" spans="4:9" x14ac:dyDescent="0.2">
      <c r="D509" s="6" t="s">
        <v>58</v>
      </c>
      <c r="E509" s="7" t="s">
        <v>29</v>
      </c>
      <c r="F509" s="7" t="s">
        <v>24</v>
      </c>
      <c r="G509" s="8">
        <v>3975.2269313049314</v>
      </c>
      <c r="H509" s="9">
        <v>79.886165142059326</v>
      </c>
      <c r="I509" s="10" t="str">
        <f>+INDEX($S$3:$S$17,MATCH(Table1[[#This Row],[Product]],$L$3:$L$17,0))</f>
        <v>JUUL Devices</v>
      </c>
    </row>
    <row r="510" spans="4:9" x14ac:dyDescent="0.2">
      <c r="D510" s="6" t="s">
        <v>58</v>
      </c>
      <c r="E510" s="7" t="s">
        <v>29</v>
      </c>
      <c r="F510" s="7" t="s">
        <v>26</v>
      </c>
      <c r="G510" s="8">
        <v>3951.4358241128921</v>
      </c>
      <c r="H510" s="9">
        <v>79.775504589080811</v>
      </c>
      <c r="I510" s="10" t="str">
        <f>+INDEX($S$3:$S$17,MATCH(Table1[[#This Row],[Product]],$L$3:$L$17,0))</f>
        <v>JUUL Devices</v>
      </c>
    </row>
    <row r="511" spans="4:9" x14ac:dyDescent="0.2">
      <c r="D511" s="6" t="s">
        <v>58</v>
      </c>
      <c r="E511" s="7" t="s">
        <v>29</v>
      </c>
      <c r="F511" s="7" t="s">
        <v>28</v>
      </c>
      <c r="G511" s="8">
        <v>8333.1583241915705</v>
      </c>
      <c r="H511" s="9">
        <v>166.6965057849884</v>
      </c>
      <c r="I511" s="10" t="str">
        <f>+INDEX($S$3:$S$17,MATCH(Table1[[#This Row],[Product]],$L$3:$L$17,0))</f>
        <v>JUUL Devices</v>
      </c>
    </row>
    <row r="512" spans="4:9" x14ac:dyDescent="0.2">
      <c r="D512" s="6" t="s">
        <v>58</v>
      </c>
      <c r="E512" s="7" t="s">
        <v>29</v>
      </c>
      <c r="F512" s="7" t="s">
        <v>31</v>
      </c>
      <c r="G512" s="8">
        <v>10696.802550952434</v>
      </c>
      <c r="H512" s="9">
        <v>213.97884678840637</v>
      </c>
      <c r="I512" s="10" t="str">
        <f>+INDEX($S$3:$S$17,MATCH(Table1[[#This Row],[Product]],$L$3:$L$17,0))</f>
        <v>JUUL Devices</v>
      </c>
    </row>
    <row r="513" spans="4:9" x14ac:dyDescent="0.2">
      <c r="D513" s="6" t="s">
        <v>58</v>
      </c>
      <c r="E513" s="7" t="s">
        <v>29</v>
      </c>
      <c r="F513" s="7" t="s">
        <v>33</v>
      </c>
      <c r="G513" s="8">
        <v>7463.4271493256092</v>
      </c>
      <c r="H513" s="9">
        <v>149.29840266704559</v>
      </c>
      <c r="I513" s="10" t="str">
        <f>+INDEX($S$3:$S$17,MATCH(Table1[[#This Row],[Product]],$L$3:$L$17,0))</f>
        <v>JUUL Devices</v>
      </c>
    </row>
    <row r="514" spans="4:9" x14ac:dyDescent="0.2">
      <c r="D514" s="6" t="s">
        <v>58</v>
      </c>
      <c r="E514" s="7" t="s">
        <v>29</v>
      </c>
      <c r="F514" s="7" t="s">
        <v>35</v>
      </c>
      <c r="G514" s="8">
        <v>8036.8608400475978</v>
      </c>
      <c r="H514" s="9">
        <v>160.76937067508698</v>
      </c>
      <c r="I514" s="10" t="str">
        <f>+INDEX($S$3:$S$17,MATCH(Table1[[#This Row],[Product]],$L$3:$L$17,0))</f>
        <v>JUUL Devices</v>
      </c>
    </row>
    <row r="515" spans="4:9" x14ac:dyDescent="0.2">
      <c r="D515" s="6" t="s">
        <v>58</v>
      </c>
      <c r="E515" s="7" t="s">
        <v>29</v>
      </c>
      <c r="F515" s="7" t="s">
        <v>38</v>
      </c>
      <c r="G515" s="8">
        <v>8802.1637577569491</v>
      </c>
      <c r="H515" s="9">
        <v>176.07849085330963</v>
      </c>
      <c r="I515" s="10" t="str">
        <f>+INDEX($S$3:$S$17,MATCH(Table1[[#This Row],[Product]],$L$3:$L$17,0))</f>
        <v>JUUL Devices</v>
      </c>
    </row>
    <row r="516" spans="4:9" x14ac:dyDescent="0.2">
      <c r="D516" s="6" t="s">
        <v>58</v>
      </c>
      <c r="E516" s="7" t="s">
        <v>29</v>
      </c>
      <c r="F516" s="7" t="s">
        <v>40</v>
      </c>
      <c r="G516" s="8">
        <v>11420.159490306378</v>
      </c>
      <c r="H516" s="9">
        <v>225.30922985076904</v>
      </c>
      <c r="I516" s="10" t="str">
        <f>+INDEX($S$3:$S$17,MATCH(Table1[[#This Row],[Product]],$L$3:$L$17,0))</f>
        <v>JUUL Devices</v>
      </c>
    </row>
    <row r="517" spans="4:9" x14ac:dyDescent="0.2">
      <c r="D517" s="6" t="s">
        <v>58</v>
      </c>
      <c r="E517" s="7" t="s">
        <v>29</v>
      </c>
      <c r="F517" s="7" t="s">
        <v>42</v>
      </c>
      <c r="G517" s="8">
        <v>12003.657954392433</v>
      </c>
      <c r="H517" s="9">
        <v>243.52186346054077</v>
      </c>
      <c r="I517" s="10" t="str">
        <f>+INDEX($S$3:$S$17,MATCH(Table1[[#This Row],[Product]],$L$3:$L$17,0))</f>
        <v>JUUL Devices</v>
      </c>
    </row>
    <row r="518" spans="4:9" x14ac:dyDescent="0.2">
      <c r="D518" s="6" t="s">
        <v>58</v>
      </c>
      <c r="E518" s="7" t="s">
        <v>29</v>
      </c>
      <c r="F518" s="7" t="s">
        <v>44</v>
      </c>
      <c r="G518" s="8">
        <v>22017.872598303555</v>
      </c>
      <c r="H518" s="9">
        <v>442.41510498523712</v>
      </c>
      <c r="I518" s="10" t="str">
        <f>+INDEX($S$3:$S$17,MATCH(Table1[[#This Row],[Product]],$L$3:$L$17,0))</f>
        <v>JUUL Devices</v>
      </c>
    </row>
    <row r="519" spans="4:9" x14ac:dyDescent="0.2">
      <c r="D519" s="6" t="s">
        <v>58</v>
      </c>
      <c r="E519" s="7" t="s">
        <v>29</v>
      </c>
      <c r="F519" s="7" t="s">
        <v>45</v>
      </c>
      <c r="G519" s="8">
        <v>21700.666422013044</v>
      </c>
      <c r="H519" s="9">
        <v>483.36991441249847</v>
      </c>
      <c r="I519" s="10" t="str">
        <f>+INDEX($S$3:$S$17,MATCH(Table1[[#This Row],[Product]],$L$3:$L$17,0))</f>
        <v>JUUL Devices</v>
      </c>
    </row>
    <row r="520" spans="4:9" x14ac:dyDescent="0.2">
      <c r="D520" s="6" t="s">
        <v>58</v>
      </c>
      <c r="E520" s="7" t="s">
        <v>29</v>
      </c>
      <c r="F520" s="7" t="s">
        <v>46</v>
      </c>
      <c r="G520" s="8">
        <v>24517.39571176052</v>
      </c>
      <c r="H520" s="9">
        <v>552.36834752559662</v>
      </c>
      <c r="I520" s="10" t="str">
        <f>+INDEX($S$3:$S$17,MATCH(Table1[[#This Row],[Product]],$L$3:$L$17,0))</f>
        <v>JUUL Devices</v>
      </c>
    </row>
    <row r="521" spans="4:9" x14ac:dyDescent="0.2">
      <c r="D521" s="6" t="s">
        <v>58</v>
      </c>
      <c r="E521" s="7" t="s">
        <v>29</v>
      </c>
      <c r="F521" s="7" t="s">
        <v>47</v>
      </c>
      <c r="G521" s="8">
        <v>37379.111241542101</v>
      </c>
      <c r="H521" s="9">
        <v>769.29314875602722</v>
      </c>
      <c r="I521" s="10" t="str">
        <f>+INDEX($S$3:$S$17,MATCH(Table1[[#This Row],[Product]],$L$3:$L$17,0))</f>
        <v>JUUL Devices</v>
      </c>
    </row>
    <row r="522" spans="4:9" x14ac:dyDescent="0.2">
      <c r="D522" s="6" t="s">
        <v>58</v>
      </c>
      <c r="E522" s="7" t="s">
        <v>29</v>
      </c>
      <c r="F522" s="7" t="s">
        <v>48</v>
      </c>
      <c r="G522" s="8">
        <v>33256.150193769929</v>
      </c>
      <c r="H522" s="9">
        <v>740.61344337463379</v>
      </c>
      <c r="I522" s="10" t="str">
        <f>+INDEX($S$3:$S$17,MATCH(Table1[[#This Row],[Product]],$L$3:$L$17,0))</f>
        <v>JUUL Devices</v>
      </c>
    </row>
    <row r="523" spans="4:9" x14ac:dyDescent="0.2">
      <c r="D523" s="6" t="s">
        <v>58</v>
      </c>
      <c r="E523" s="7" t="s">
        <v>29</v>
      </c>
      <c r="F523" s="7" t="s">
        <v>49</v>
      </c>
      <c r="G523" s="8">
        <v>33029.443384289742</v>
      </c>
      <c r="H523" s="9">
        <v>666.66723489761353</v>
      </c>
      <c r="I523" s="10" t="str">
        <f>+INDEX($S$3:$S$17,MATCH(Table1[[#This Row],[Product]],$L$3:$L$17,0))</f>
        <v>JUUL Devices</v>
      </c>
    </row>
    <row r="524" spans="4:9" x14ac:dyDescent="0.2">
      <c r="D524" s="6" t="s">
        <v>58</v>
      </c>
      <c r="E524" s="7" t="s">
        <v>29</v>
      </c>
      <c r="F524" s="7" t="s">
        <v>50</v>
      </c>
      <c r="G524" s="8">
        <v>30434.48209736824</v>
      </c>
      <c r="H524" s="9">
        <v>608.81140422821045</v>
      </c>
      <c r="I524" s="10" t="str">
        <f>+INDEX($S$3:$S$17,MATCH(Table1[[#This Row],[Product]],$L$3:$L$17,0))</f>
        <v>JUUL Devices</v>
      </c>
    </row>
    <row r="525" spans="4:9" x14ac:dyDescent="0.2">
      <c r="D525" s="6" t="s">
        <v>58</v>
      </c>
      <c r="E525" s="7" t="s">
        <v>29</v>
      </c>
      <c r="F525" s="7" t="s">
        <v>51</v>
      </c>
      <c r="G525" s="8">
        <v>21532.446679747103</v>
      </c>
      <c r="H525" s="9">
        <v>431.86405539512634</v>
      </c>
      <c r="I525" s="10" t="str">
        <f>+INDEX($S$3:$S$17,MATCH(Table1[[#This Row],[Product]],$L$3:$L$17,0))</f>
        <v>JUUL Devices</v>
      </c>
    </row>
    <row r="526" spans="4:9" x14ac:dyDescent="0.2">
      <c r="D526" s="6" t="s">
        <v>58</v>
      </c>
      <c r="E526" s="7" t="s">
        <v>29</v>
      </c>
      <c r="F526" s="7" t="s">
        <v>52</v>
      </c>
      <c r="G526" s="8">
        <v>68448.242508790499</v>
      </c>
      <c r="H526" s="9">
        <v>1411.0456087589264</v>
      </c>
      <c r="I526" s="10" t="str">
        <f>+INDEX($S$3:$S$17,MATCH(Table1[[#This Row],[Product]],$L$3:$L$17,0))</f>
        <v>JUUL Devices</v>
      </c>
    </row>
    <row r="527" spans="4:9" x14ac:dyDescent="0.2">
      <c r="D527" s="6" t="s">
        <v>58</v>
      </c>
      <c r="E527" s="7" t="s">
        <v>29</v>
      </c>
      <c r="F527" s="7" t="s">
        <v>53</v>
      </c>
      <c r="G527" s="8">
        <v>161428.04038234471</v>
      </c>
      <c r="H527" s="9">
        <v>3376.1324427127838</v>
      </c>
      <c r="I527" s="10" t="str">
        <f>+INDEX($S$3:$S$17,MATCH(Table1[[#This Row],[Product]],$L$3:$L$17,0))</f>
        <v>JUUL Devices</v>
      </c>
    </row>
    <row r="528" spans="4:9" x14ac:dyDescent="0.2">
      <c r="D528" s="6" t="s">
        <v>58</v>
      </c>
      <c r="E528" s="7" t="s">
        <v>29</v>
      </c>
      <c r="F528" s="7" t="s">
        <v>54</v>
      </c>
      <c r="G528" s="8">
        <v>199800.22454253316</v>
      </c>
      <c r="H528" s="9">
        <v>4116.3054276704788</v>
      </c>
      <c r="I528" s="10" t="str">
        <f>+INDEX($S$3:$S$17,MATCH(Table1[[#This Row],[Product]],$L$3:$L$17,0))</f>
        <v>JUUL Devices</v>
      </c>
    </row>
    <row r="529" spans="4:9" x14ac:dyDescent="0.2">
      <c r="D529" s="6" t="s">
        <v>58</v>
      </c>
      <c r="E529" s="7" t="s">
        <v>29</v>
      </c>
      <c r="F529" s="7" t="s">
        <v>55</v>
      </c>
      <c r="G529" s="8">
        <v>257361.23659620644</v>
      </c>
      <c r="H529" s="9">
        <v>5324.2915641069412</v>
      </c>
      <c r="I529" s="10" t="str">
        <f>+INDEX($S$3:$S$17,MATCH(Table1[[#This Row],[Product]],$L$3:$L$17,0))</f>
        <v>JUUL Devices</v>
      </c>
    </row>
    <row r="530" spans="4:9" x14ac:dyDescent="0.2">
      <c r="D530" s="6" t="s">
        <v>59</v>
      </c>
      <c r="E530" s="7" t="s">
        <v>8</v>
      </c>
      <c r="F530" s="7" t="s">
        <v>9</v>
      </c>
      <c r="G530" s="8">
        <v>16277955.702702582</v>
      </c>
      <c r="H530" s="9">
        <v>2892230.4515609741</v>
      </c>
      <c r="I530" s="10" t="str">
        <f>+INDEX($S$3:$S$17,MATCH(Table1[[#This Row],[Product]],$L$3:$L$17,0))</f>
        <v>Cigarettes Total</v>
      </c>
    </row>
    <row r="531" spans="4:9" x14ac:dyDescent="0.2">
      <c r="D531" s="6" t="s">
        <v>59</v>
      </c>
      <c r="E531" s="7" t="s">
        <v>8</v>
      </c>
      <c r="F531" s="7" t="s">
        <v>12</v>
      </c>
      <c r="G531" s="8">
        <v>16966548.91</v>
      </c>
      <c r="H531" s="9">
        <v>2983791</v>
      </c>
      <c r="I531" s="10" t="str">
        <f>+INDEX($S$3:$S$17,MATCH(Table1[[#This Row],[Product]],$L$3:$L$17,0))</f>
        <v>Cigarettes Total</v>
      </c>
    </row>
    <row r="532" spans="4:9" x14ac:dyDescent="0.2">
      <c r="D532" s="6" t="s">
        <v>59</v>
      </c>
      <c r="E532" s="7" t="s">
        <v>8</v>
      </c>
      <c r="F532" s="7" t="s">
        <v>14</v>
      </c>
      <c r="G532" s="8">
        <v>17446100.760480002</v>
      </c>
      <c r="H532" s="9">
        <v>3118128.1157975197</v>
      </c>
      <c r="I532" s="10" t="str">
        <f>+INDEX($S$3:$S$17,MATCH(Table1[[#This Row],[Product]],$L$3:$L$17,0))</f>
        <v>Cigarettes Total</v>
      </c>
    </row>
    <row r="533" spans="4:9" x14ac:dyDescent="0.2">
      <c r="D533" s="6" t="s">
        <v>59</v>
      </c>
      <c r="E533" s="7" t="s">
        <v>8</v>
      </c>
      <c r="F533" s="7" t="s">
        <v>17</v>
      </c>
      <c r="G533" s="8">
        <v>17914013.421772577</v>
      </c>
      <c r="H533" s="9">
        <v>3230163.7964932919</v>
      </c>
      <c r="I533" s="10" t="str">
        <f>+INDEX($S$3:$S$17,MATCH(Table1[[#This Row],[Product]],$L$3:$L$17,0))</f>
        <v>Cigarettes Total</v>
      </c>
    </row>
    <row r="534" spans="4:9" x14ac:dyDescent="0.2">
      <c r="D534" s="6" t="s">
        <v>59</v>
      </c>
      <c r="E534" s="7" t="s">
        <v>8</v>
      </c>
      <c r="F534" s="7" t="s">
        <v>20</v>
      </c>
      <c r="G534" s="8">
        <v>18239663.692599665</v>
      </c>
      <c r="H534" s="9">
        <v>3298034.459999878</v>
      </c>
      <c r="I534" s="10" t="str">
        <f>+INDEX($S$3:$S$17,MATCH(Table1[[#This Row],[Product]],$L$3:$L$17,0))</f>
        <v>Cigarettes Total</v>
      </c>
    </row>
    <row r="535" spans="4:9" x14ac:dyDescent="0.2">
      <c r="D535" s="6" t="s">
        <v>59</v>
      </c>
      <c r="E535" s="7" t="s">
        <v>8</v>
      </c>
      <c r="F535" s="7" t="s">
        <v>22</v>
      </c>
      <c r="G535" s="8">
        <v>19253357.58040037</v>
      </c>
      <c r="H535" s="9">
        <v>3451218.0399996862</v>
      </c>
      <c r="I535" s="10" t="str">
        <f>+INDEX($S$3:$S$17,MATCH(Table1[[#This Row],[Product]],$L$3:$L$17,0))</f>
        <v>Cigarettes Total</v>
      </c>
    </row>
    <row r="536" spans="4:9" x14ac:dyDescent="0.2">
      <c r="D536" s="6" t="s">
        <v>59</v>
      </c>
      <c r="E536" s="7" t="s">
        <v>8</v>
      </c>
      <c r="F536" s="7" t="s">
        <v>24</v>
      </c>
      <c r="G536" s="8">
        <v>19411832.992058262</v>
      </c>
      <c r="H536" s="9">
        <v>3482012.8404095843</v>
      </c>
      <c r="I536" s="10" t="str">
        <f>+INDEX($S$3:$S$17,MATCH(Table1[[#This Row],[Product]],$L$3:$L$17,0))</f>
        <v>Cigarettes Total</v>
      </c>
    </row>
    <row r="537" spans="4:9" x14ac:dyDescent="0.2">
      <c r="D537" s="6" t="s">
        <v>59</v>
      </c>
      <c r="E537" s="7" t="s">
        <v>8</v>
      </c>
      <c r="F537" s="7" t="s">
        <v>26</v>
      </c>
      <c r="G537" s="8">
        <v>19439624.238358051</v>
      </c>
      <c r="H537" s="9">
        <v>3499467.5789539814</v>
      </c>
      <c r="I537" s="10" t="str">
        <f>+INDEX($S$3:$S$17,MATCH(Table1[[#This Row],[Product]],$L$3:$L$17,0))</f>
        <v>Cigarettes Total</v>
      </c>
    </row>
    <row r="538" spans="4:9" x14ac:dyDescent="0.2">
      <c r="D538" s="6" t="s">
        <v>59</v>
      </c>
      <c r="E538" s="7" t="s">
        <v>8</v>
      </c>
      <c r="F538" s="7" t="s">
        <v>28</v>
      </c>
      <c r="G538" s="8">
        <v>19270036.474150125</v>
      </c>
      <c r="H538" s="9">
        <v>3470319.0733004417</v>
      </c>
      <c r="I538" s="10" t="str">
        <f>+INDEX($S$3:$S$17,MATCH(Table1[[#This Row],[Product]],$L$3:$L$17,0))</f>
        <v>Cigarettes Total</v>
      </c>
    </row>
    <row r="539" spans="4:9" x14ac:dyDescent="0.2">
      <c r="D539" s="6" t="s">
        <v>59</v>
      </c>
      <c r="E539" s="7" t="s">
        <v>8</v>
      </c>
      <c r="F539" s="7" t="s">
        <v>31</v>
      </c>
      <c r="G539" s="8">
        <v>19117637.291796204</v>
      </c>
      <c r="H539" s="9">
        <v>3447168.2299998607</v>
      </c>
      <c r="I539" s="10" t="str">
        <f>+INDEX($S$3:$S$17,MATCH(Table1[[#This Row],[Product]],$L$3:$L$17,0))</f>
        <v>Cigarettes Total</v>
      </c>
    </row>
    <row r="540" spans="4:9" x14ac:dyDescent="0.2">
      <c r="D540" s="6" t="s">
        <v>59</v>
      </c>
      <c r="E540" s="7" t="s">
        <v>8</v>
      </c>
      <c r="F540" s="7" t="s">
        <v>33</v>
      </c>
      <c r="G540" s="8">
        <v>18719800.653298333</v>
      </c>
      <c r="H540" s="9">
        <v>3377705.78999996</v>
      </c>
      <c r="I540" s="10" t="str">
        <f>+INDEX($S$3:$S$17,MATCH(Table1[[#This Row],[Product]],$L$3:$L$17,0))</f>
        <v>Cigarettes Total</v>
      </c>
    </row>
    <row r="541" spans="4:9" x14ac:dyDescent="0.2">
      <c r="D541" s="6" t="s">
        <v>59</v>
      </c>
      <c r="E541" s="7" t="s">
        <v>8</v>
      </c>
      <c r="F541" s="7" t="s">
        <v>35</v>
      </c>
      <c r="G541" s="8">
        <v>17941965.206491373</v>
      </c>
      <c r="H541" s="9">
        <v>3210704.2499997709</v>
      </c>
      <c r="I541" s="10" t="str">
        <f>+INDEX($S$3:$S$17,MATCH(Table1[[#This Row],[Product]],$L$3:$L$17,0))</f>
        <v>Cigarettes Total</v>
      </c>
    </row>
    <row r="542" spans="4:9" x14ac:dyDescent="0.2">
      <c r="D542" s="6" t="s">
        <v>59</v>
      </c>
      <c r="E542" s="7" t="s">
        <v>8</v>
      </c>
      <c r="F542" s="7" t="s">
        <v>38</v>
      </c>
      <c r="G542" s="8">
        <v>17465778.989999998</v>
      </c>
      <c r="H542" s="9">
        <v>3098810</v>
      </c>
      <c r="I542" s="10" t="str">
        <f>+INDEX($S$3:$S$17,MATCH(Table1[[#This Row],[Product]],$L$3:$L$17,0))</f>
        <v>Cigarettes Total</v>
      </c>
    </row>
    <row r="543" spans="4:9" x14ac:dyDescent="0.2">
      <c r="D543" s="6" t="s">
        <v>59</v>
      </c>
      <c r="E543" s="7" t="s">
        <v>8</v>
      </c>
      <c r="F543" s="7" t="s">
        <v>40</v>
      </c>
      <c r="G543" s="8">
        <v>16946923.784350313</v>
      </c>
      <c r="H543" s="9">
        <v>3028532.6023929119</v>
      </c>
      <c r="I543" s="10" t="str">
        <f>+INDEX($S$3:$S$17,MATCH(Table1[[#This Row],[Product]],$L$3:$L$17,0))</f>
        <v>Cigarettes Total</v>
      </c>
    </row>
    <row r="544" spans="4:9" x14ac:dyDescent="0.2">
      <c r="D544" s="6" t="s">
        <v>59</v>
      </c>
      <c r="E544" s="7" t="s">
        <v>8</v>
      </c>
      <c r="F544" s="7" t="s">
        <v>42</v>
      </c>
      <c r="G544" s="8">
        <v>17551841.999912597</v>
      </c>
      <c r="H544" s="9">
        <v>3132969.0717807626</v>
      </c>
      <c r="I544" s="10" t="str">
        <f>+INDEX($S$3:$S$17,MATCH(Table1[[#This Row],[Product]],$L$3:$L$17,0))</f>
        <v>Cigarettes Total</v>
      </c>
    </row>
    <row r="545" spans="4:9" x14ac:dyDescent="0.2">
      <c r="D545" s="6" t="s">
        <v>59</v>
      </c>
      <c r="E545" s="7" t="s">
        <v>8</v>
      </c>
      <c r="F545" s="7" t="s">
        <v>44</v>
      </c>
      <c r="G545" s="8">
        <v>17558534.908537596</v>
      </c>
      <c r="H545" s="9">
        <v>3105099.0833396269</v>
      </c>
      <c r="I545" s="10" t="str">
        <f>+INDEX($S$3:$S$17,MATCH(Table1[[#This Row],[Product]],$L$3:$L$17,0))</f>
        <v>Cigarettes Total</v>
      </c>
    </row>
    <row r="546" spans="4:9" x14ac:dyDescent="0.2">
      <c r="D546" s="6" t="s">
        <v>59</v>
      </c>
      <c r="E546" s="7" t="s">
        <v>8</v>
      </c>
      <c r="F546" s="7" t="s">
        <v>45</v>
      </c>
      <c r="G546" s="8">
        <v>18340635.488466665</v>
      </c>
      <c r="H546" s="9">
        <v>3241877.3299574852</v>
      </c>
      <c r="I546" s="10" t="str">
        <f>+INDEX($S$3:$S$17,MATCH(Table1[[#This Row],[Product]],$L$3:$L$17,0))</f>
        <v>Cigarettes Total</v>
      </c>
    </row>
    <row r="547" spans="4:9" x14ac:dyDescent="0.2">
      <c r="D547" s="6" t="s">
        <v>59</v>
      </c>
      <c r="E547" s="7" t="s">
        <v>8</v>
      </c>
      <c r="F547" s="7" t="s">
        <v>46</v>
      </c>
      <c r="G547" s="8">
        <v>18725694.651244827</v>
      </c>
      <c r="H547" s="9">
        <v>3312060.208417058</v>
      </c>
      <c r="I547" s="10" t="str">
        <f>+INDEX($S$3:$S$17,MATCH(Table1[[#This Row],[Product]],$L$3:$L$17,0))</f>
        <v>Cigarettes Total</v>
      </c>
    </row>
    <row r="548" spans="4:9" x14ac:dyDescent="0.2">
      <c r="D548" s="6" t="s">
        <v>59</v>
      </c>
      <c r="E548" s="7" t="s">
        <v>8</v>
      </c>
      <c r="F548" s="7" t="s">
        <v>47</v>
      </c>
      <c r="G548" s="8">
        <v>19244497.654067673</v>
      </c>
      <c r="H548" s="9">
        <v>3407317.1145687103</v>
      </c>
      <c r="I548" s="10" t="str">
        <f>+INDEX($S$3:$S$17,MATCH(Table1[[#This Row],[Product]],$L$3:$L$17,0))</f>
        <v>Cigarettes Total</v>
      </c>
    </row>
    <row r="549" spans="4:9" x14ac:dyDescent="0.2">
      <c r="D549" s="6" t="s">
        <v>59</v>
      </c>
      <c r="E549" s="7" t="s">
        <v>8</v>
      </c>
      <c r="F549" s="7" t="s">
        <v>48</v>
      </c>
      <c r="G549" s="8">
        <v>19389331.0259904</v>
      </c>
      <c r="H549" s="9">
        <v>3430384.4883639812</v>
      </c>
      <c r="I549" s="10" t="str">
        <f>+INDEX($S$3:$S$17,MATCH(Table1[[#This Row],[Product]],$L$3:$L$17,0))</f>
        <v>Cigarettes Total</v>
      </c>
    </row>
    <row r="550" spans="4:9" x14ac:dyDescent="0.2">
      <c r="D550" s="6" t="s">
        <v>59</v>
      </c>
      <c r="E550" s="7" t="s">
        <v>8</v>
      </c>
      <c r="F550" s="7" t="s">
        <v>49</v>
      </c>
      <c r="G550" s="8">
        <v>19098727.909893829</v>
      </c>
      <c r="H550" s="9">
        <v>3399861.8692835569</v>
      </c>
      <c r="I550" s="10" t="str">
        <f>+INDEX($S$3:$S$17,MATCH(Table1[[#This Row],[Product]],$L$3:$L$17,0))</f>
        <v>Cigarettes Total</v>
      </c>
    </row>
    <row r="551" spans="4:9" x14ac:dyDescent="0.2">
      <c r="D551" s="6" t="s">
        <v>59</v>
      </c>
      <c r="E551" s="7" t="s">
        <v>8</v>
      </c>
      <c r="F551" s="7" t="s">
        <v>50</v>
      </c>
      <c r="G551" s="8">
        <v>18724763.559999999</v>
      </c>
      <c r="H551" s="9">
        <v>3345724</v>
      </c>
      <c r="I551" s="10" t="str">
        <f>+INDEX($S$3:$S$17,MATCH(Table1[[#This Row],[Product]],$L$3:$L$17,0))</f>
        <v>Cigarettes Total</v>
      </c>
    </row>
    <row r="552" spans="4:9" x14ac:dyDescent="0.2">
      <c r="D552" s="6" t="s">
        <v>59</v>
      </c>
      <c r="E552" s="7" t="s">
        <v>8</v>
      </c>
      <c r="F552" s="7" t="s">
        <v>51</v>
      </c>
      <c r="G552" s="8">
        <v>18722858.941347584</v>
      </c>
      <c r="H552" s="9">
        <v>3338204.1090388298</v>
      </c>
      <c r="I552" s="10" t="str">
        <f>+INDEX($S$3:$S$17,MATCH(Table1[[#This Row],[Product]],$L$3:$L$17,0))</f>
        <v>Cigarettes Total</v>
      </c>
    </row>
    <row r="553" spans="4:9" x14ac:dyDescent="0.2">
      <c r="D553" s="6" t="s">
        <v>59</v>
      </c>
      <c r="E553" s="7" t="s">
        <v>8</v>
      </c>
      <c r="F553" s="7" t="s">
        <v>52</v>
      </c>
      <c r="G553" s="8">
        <v>18178436.573362753</v>
      </c>
      <c r="H553" s="9">
        <v>3214708.8750896454</v>
      </c>
      <c r="I553" s="10" t="str">
        <f>+INDEX($S$3:$S$17,MATCH(Table1[[#This Row],[Product]],$L$3:$L$17,0))</f>
        <v>Cigarettes Total</v>
      </c>
    </row>
    <row r="554" spans="4:9" x14ac:dyDescent="0.2">
      <c r="D554" s="6" t="s">
        <v>59</v>
      </c>
      <c r="E554" s="7" t="s">
        <v>8</v>
      </c>
      <c r="F554" s="7" t="s">
        <v>53</v>
      </c>
      <c r="G554" s="8">
        <v>17510134.420000002</v>
      </c>
      <c r="H554" s="9">
        <v>3093975</v>
      </c>
      <c r="I554" s="10" t="str">
        <f>+INDEX($S$3:$S$17,MATCH(Table1[[#This Row],[Product]],$L$3:$L$17,0))</f>
        <v>Cigarettes Total</v>
      </c>
    </row>
    <row r="555" spans="4:9" x14ac:dyDescent="0.2">
      <c r="D555" s="6" t="s">
        <v>59</v>
      </c>
      <c r="E555" s="7" t="s">
        <v>8</v>
      </c>
      <c r="F555" s="7" t="s">
        <v>54</v>
      </c>
      <c r="G555" s="8">
        <v>17039640.519100845</v>
      </c>
      <c r="H555" s="9">
        <v>3007492.9214042425</v>
      </c>
      <c r="I555" s="10" t="str">
        <f>+INDEX($S$3:$S$17,MATCH(Table1[[#This Row],[Product]],$L$3:$L$17,0))</f>
        <v>Cigarettes Total</v>
      </c>
    </row>
    <row r="556" spans="4:9" x14ac:dyDescent="0.2">
      <c r="D556" s="6" t="s">
        <v>59</v>
      </c>
      <c r="E556" s="7" t="s">
        <v>8</v>
      </c>
      <c r="F556" s="7" t="s">
        <v>55</v>
      </c>
      <c r="G556" s="8">
        <v>16443275.942512203</v>
      </c>
      <c r="H556" s="9">
        <v>2912367.0996806622</v>
      </c>
      <c r="I556" s="10" t="str">
        <f>+INDEX($S$3:$S$17,MATCH(Table1[[#This Row],[Product]],$L$3:$L$17,0))</f>
        <v>Cigarettes Total</v>
      </c>
    </row>
    <row r="557" spans="4:9" x14ac:dyDescent="0.2">
      <c r="D557" s="6" t="s">
        <v>59</v>
      </c>
      <c r="E557" s="7" t="s">
        <v>15</v>
      </c>
      <c r="F557" s="7" t="s">
        <v>9</v>
      </c>
      <c r="G557" s="8">
        <v>152741.66111293316</v>
      </c>
      <c r="H557" s="9">
        <v>18269.484726428986</v>
      </c>
      <c r="I557" s="10" t="str">
        <f>+INDEX($S$3:$S$17,MATCH(Table1[[#This Row],[Product]],$L$3:$L$17,0))</f>
        <v>E-Cigs Total</v>
      </c>
    </row>
    <row r="558" spans="4:9" x14ac:dyDescent="0.2">
      <c r="D558" s="6" t="s">
        <v>59</v>
      </c>
      <c r="E558" s="7" t="s">
        <v>15</v>
      </c>
      <c r="F558" s="7" t="s">
        <v>12</v>
      </c>
      <c r="G558" s="8">
        <v>163912.13</v>
      </c>
      <c r="H558" s="9">
        <v>18363</v>
      </c>
      <c r="I558" s="10" t="str">
        <f>+INDEX($S$3:$S$17,MATCH(Table1[[#This Row],[Product]],$L$3:$L$17,0))</f>
        <v>E-Cigs Total</v>
      </c>
    </row>
    <row r="559" spans="4:9" x14ac:dyDescent="0.2">
      <c r="D559" s="6" t="s">
        <v>59</v>
      </c>
      <c r="E559" s="7" t="s">
        <v>15</v>
      </c>
      <c r="F559" s="7" t="s">
        <v>14</v>
      </c>
      <c r="G559" s="8">
        <v>168745.32855942726</v>
      </c>
      <c r="H559" s="9">
        <v>18334.990125656128</v>
      </c>
      <c r="I559" s="10" t="str">
        <f>+INDEX($S$3:$S$17,MATCH(Table1[[#This Row],[Product]],$L$3:$L$17,0))</f>
        <v>E-Cigs Total</v>
      </c>
    </row>
    <row r="560" spans="4:9" x14ac:dyDescent="0.2">
      <c r="D560" s="6" t="s">
        <v>59</v>
      </c>
      <c r="E560" s="7" t="s">
        <v>15</v>
      </c>
      <c r="F560" s="7" t="s">
        <v>17</v>
      </c>
      <c r="G560" s="8">
        <v>245379.71826606034</v>
      </c>
      <c r="H560" s="9">
        <v>29175.540580630302</v>
      </c>
      <c r="I560" s="10" t="str">
        <f>+INDEX($S$3:$S$17,MATCH(Table1[[#This Row],[Product]],$L$3:$L$17,0))</f>
        <v>E-Cigs Total</v>
      </c>
    </row>
    <row r="561" spans="4:9" x14ac:dyDescent="0.2">
      <c r="D561" s="6" t="s">
        <v>59</v>
      </c>
      <c r="E561" s="7" t="s">
        <v>15</v>
      </c>
      <c r="F561" s="7" t="s">
        <v>20</v>
      </c>
      <c r="G561" s="8">
        <v>216402.53739971161</v>
      </c>
      <c r="H561" s="9">
        <v>27871.259999994189</v>
      </c>
      <c r="I561" s="10" t="str">
        <f>+INDEX($S$3:$S$17,MATCH(Table1[[#This Row],[Product]],$L$3:$L$17,0))</f>
        <v>E-Cigs Total</v>
      </c>
    </row>
    <row r="562" spans="4:9" x14ac:dyDescent="0.2">
      <c r="D562" s="6" t="s">
        <v>59</v>
      </c>
      <c r="E562" s="7" t="s">
        <v>15</v>
      </c>
      <c r="F562" s="7" t="s">
        <v>22</v>
      </c>
      <c r="G562" s="8">
        <v>194796.0745994568</v>
      </c>
      <c r="H562" s="9">
        <v>25410.679999984801</v>
      </c>
      <c r="I562" s="10" t="str">
        <f>+INDEX($S$3:$S$17,MATCH(Table1[[#This Row],[Product]],$L$3:$L$17,0))</f>
        <v>E-Cigs Total</v>
      </c>
    </row>
    <row r="563" spans="4:9" x14ac:dyDescent="0.2">
      <c r="D563" s="6" t="s">
        <v>59</v>
      </c>
      <c r="E563" s="7" t="s">
        <v>15</v>
      </c>
      <c r="F563" s="7" t="s">
        <v>24</v>
      </c>
      <c r="G563" s="8">
        <v>195362.60052190424</v>
      </c>
      <c r="H563" s="9">
        <v>25067.258193567395</v>
      </c>
      <c r="I563" s="10" t="str">
        <f>+INDEX($S$3:$S$17,MATCH(Table1[[#This Row],[Product]],$L$3:$L$17,0))</f>
        <v>E-Cigs Total</v>
      </c>
    </row>
    <row r="564" spans="4:9" x14ac:dyDescent="0.2">
      <c r="D564" s="6" t="s">
        <v>59</v>
      </c>
      <c r="E564" s="7" t="s">
        <v>15</v>
      </c>
      <c r="F564" s="7" t="s">
        <v>26</v>
      </c>
      <c r="G564" s="8">
        <v>197038.52089316369</v>
      </c>
      <c r="H564" s="9">
        <v>25584.666810512543</v>
      </c>
      <c r="I564" s="10" t="str">
        <f>+INDEX($S$3:$S$17,MATCH(Table1[[#This Row],[Product]],$L$3:$L$17,0))</f>
        <v>E-Cigs Total</v>
      </c>
    </row>
    <row r="565" spans="4:9" x14ac:dyDescent="0.2">
      <c r="D565" s="6" t="s">
        <v>59</v>
      </c>
      <c r="E565" s="7" t="s">
        <v>15</v>
      </c>
      <c r="F565" s="7" t="s">
        <v>28</v>
      </c>
      <c r="G565" s="8">
        <v>210764.59539485813</v>
      </c>
      <c r="H565" s="9">
        <v>26238.610757032409</v>
      </c>
      <c r="I565" s="10" t="str">
        <f>+INDEX($S$3:$S$17,MATCH(Table1[[#This Row],[Product]],$L$3:$L$17,0))</f>
        <v>E-Cigs Total</v>
      </c>
    </row>
    <row r="566" spans="4:9" x14ac:dyDescent="0.2">
      <c r="D566" s="6" t="s">
        <v>59</v>
      </c>
      <c r="E566" s="7" t="s">
        <v>15</v>
      </c>
      <c r="F566" s="7" t="s">
        <v>31</v>
      </c>
      <c r="G566" s="8">
        <v>199441.65859996795</v>
      </c>
      <c r="H566" s="9">
        <v>24360.179999995977</v>
      </c>
      <c r="I566" s="10" t="str">
        <f>+INDEX($S$3:$S$17,MATCH(Table1[[#This Row],[Product]],$L$3:$L$17,0))</f>
        <v>E-Cigs Total</v>
      </c>
    </row>
    <row r="567" spans="4:9" x14ac:dyDescent="0.2">
      <c r="D567" s="6" t="s">
        <v>59</v>
      </c>
      <c r="E567" s="7" t="s">
        <v>15</v>
      </c>
      <c r="F567" s="7" t="s">
        <v>33</v>
      </c>
      <c r="G567" s="8">
        <v>198699.38929998397</v>
      </c>
      <c r="H567" s="9">
        <v>23005.069999998435</v>
      </c>
      <c r="I567" s="10" t="str">
        <f>+INDEX($S$3:$S$17,MATCH(Table1[[#This Row],[Product]],$L$3:$L$17,0))</f>
        <v>E-Cigs Total</v>
      </c>
    </row>
    <row r="568" spans="4:9" x14ac:dyDescent="0.2">
      <c r="D568" s="6" t="s">
        <v>59</v>
      </c>
      <c r="E568" s="7" t="s">
        <v>15</v>
      </c>
      <c r="F568" s="7" t="s">
        <v>35</v>
      </c>
      <c r="G568" s="8">
        <v>201118.7264999199</v>
      </c>
      <c r="H568" s="9">
        <v>22240.349999992177</v>
      </c>
      <c r="I568" s="10" t="str">
        <f>+INDEX($S$3:$S$17,MATCH(Table1[[#This Row],[Product]],$L$3:$L$17,0))</f>
        <v>E-Cigs Total</v>
      </c>
    </row>
    <row r="569" spans="4:9" x14ac:dyDescent="0.2">
      <c r="D569" s="6" t="s">
        <v>59</v>
      </c>
      <c r="E569" s="7" t="s">
        <v>15</v>
      </c>
      <c r="F569" s="7" t="s">
        <v>38</v>
      </c>
      <c r="G569" s="8">
        <v>189828.07</v>
      </c>
      <c r="H569" s="9">
        <v>21023</v>
      </c>
      <c r="I569" s="10" t="str">
        <f>+INDEX($S$3:$S$17,MATCH(Table1[[#This Row],[Product]],$L$3:$L$17,0))</f>
        <v>E-Cigs Total</v>
      </c>
    </row>
    <row r="570" spans="4:9" x14ac:dyDescent="0.2">
      <c r="D570" s="6" t="s">
        <v>59</v>
      </c>
      <c r="E570" s="7" t="s">
        <v>15</v>
      </c>
      <c r="F570" s="7" t="s">
        <v>40</v>
      </c>
      <c r="G570" s="8">
        <v>204709.33280064701</v>
      </c>
      <c r="H570" s="9">
        <v>21591.272854924202</v>
      </c>
      <c r="I570" s="10" t="str">
        <f>+INDEX($S$3:$S$17,MATCH(Table1[[#This Row],[Product]],$L$3:$L$17,0))</f>
        <v>E-Cigs Total</v>
      </c>
    </row>
    <row r="571" spans="4:9" x14ac:dyDescent="0.2">
      <c r="D571" s="6" t="s">
        <v>59</v>
      </c>
      <c r="E571" s="7" t="s">
        <v>15</v>
      </c>
      <c r="F571" s="7" t="s">
        <v>42</v>
      </c>
      <c r="G571" s="8">
        <v>238328.08121853636</v>
      </c>
      <c r="H571" s="9">
        <v>24561.142626863482</v>
      </c>
      <c r="I571" s="10" t="str">
        <f>+INDEX($S$3:$S$17,MATCH(Table1[[#This Row],[Product]],$L$3:$L$17,0))</f>
        <v>E-Cigs Total</v>
      </c>
    </row>
    <row r="572" spans="4:9" x14ac:dyDescent="0.2">
      <c r="D572" s="6" t="s">
        <v>59</v>
      </c>
      <c r="E572" s="7" t="s">
        <v>15</v>
      </c>
      <c r="F572" s="7" t="s">
        <v>44</v>
      </c>
      <c r="G572" s="8">
        <v>241707.74726050365</v>
      </c>
      <c r="H572" s="9">
        <v>26222.583297700727</v>
      </c>
      <c r="I572" s="10" t="str">
        <f>+INDEX($S$3:$S$17,MATCH(Table1[[#This Row],[Product]],$L$3:$L$17,0))</f>
        <v>E-Cigs Total</v>
      </c>
    </row>
    <row r="573" spans="4:9" x14ac:dyDescent="0.2">
      <c r="D573" s="6" t="s">
        <v>59</v>
      </c>
      <c r="E573" s="7" t="s">
        <v>15</v>
      </c>
      <c r="F573" s="7" t="s">
        <v>45</v>
      </c>
      <c r="G573" s="8">
        <v>268855.49445314764</v>
      </c>
      <c r="H573" s="9">
        <v>27961.746763110161</v>
      </c>
      <c r="I573" s="10" t="str">
        <f>+INDEX($S$3:$S$17,MATCH(Table1[[#This Row],[Product]],$L$3:$L$17,0))</f>
        <v>E-Cigs Total</v>
      </c>
    </row>
    <row r="574" spans="4:9" x14ac:dyDescent="0.2">
      <c r="D574" s="6" t="s">
        <v>59</v>
      </c>
      <c r="E574" s="7" t="s">
        <v>15</v>
      </c>
      <c r="F574" s="7" t="s">
        <v>46</v>
      </c>
      <c r="G574" s="8">
        <v>294985.79859444738</v>
      </c>
      <c r="H574" s="9">
        <v>30331.954367995262</v>
      </c>
      <c r="I574" s="10" t="str">
        <f>+INDEX($S$3:$S$17,MATCH(Table1[[#This Row],[Product]],$L$3:$L$17,0))</f>
        <v>E-Cigs Total</v>
      </c>
    </row>
    <row r="575" spans="4:9" x14ac:dyDescent="0.2">
      <c r="D575" s="6" t="s">
        <v>59</v>
      </c>
      <c r="E575" s="7" t="s">
        <v>15</v>
      </c>
      <c r="F575" s="7" t="s">
        <v>47</v>
      </c>
      <c r="G575" s="8">
        <v>286516.83542514325</v>
      </c>
      <c r="H575" s="9">
        <v>28039.812842845917</v>
      </c>
      <c r="I575" s="10" t="str">
        <f>+INDEX($S$3:$S$17,MATCH(Table1[[#This Row],[Product]],$L$3:$L$17,0))</f>
        <v>E-Cigs Total</v>
      </c>
    </row>
    <row r="576" spans="4:9" x14ac:dyDescent="0.2">
      <c r="D576" s="6" t="s">
        <v>59</v>
      </c>
      <c r="E576" s="7" t="s">
        <v>15</v>
      </c>
      <c r="F576" s="7" t="s">
        <v>48</v>
      </c>
      <c r="G576" s="8">
        <v>312044.13184425712</v>
      </c>
      <c r="H576" s="9">
        <v>29329.84335911274</v>
      </c>
      <c r="I576" s="10" t="str">
        <f>+INDEX($S$3:$S$17,MATCH(Table1[[#This Row],[Product]],$L$3:$L$17,0))</f>
        <v>E-Cigs Total</v>
      </c>
    </row>
    <row r="577" spans="4:9" x14ac:dyDescent="0.2">
      <c r="D577" s="6" t="s">
        <v>59</v>
      </c>
      <c r="E577" s="7" t="s">
        <v>15</v>
      </c>
      <c r="F577" s="7" t="s">
        <v>49</v>
      </c>
      <c r="G577" s="8">
        <v>364859.70180908561</v>
      </c>
      <c r="H577" s="9">
        <v>33105.522818565369</v>
      </c>
      <c r="I577" s="10" t="str">
        <f>+INDEX($S$3:$S$17,MATCH(Table1[[#This Row],[Product]],$L$3:$L$17,0))</f>
        <v>E-Cigs Total</v>
      </c>
    </row>
    <row r="578" spans="4:9" x14ac:dyDescent="0.2">
      <c r="D578" s="6" t="s">
        <v>59</v>
      </c>
      <c r="E578" s="7" t="s">
        <v>15</v>
      </c>
      <c r="F578" s="7" t="s">
        <v>50</v>
      </c>
      <c r="G578" s="8">
        <v>411615.88</v>
      </c>
      <c r="H578" s="9">
        <v>35648</v>
      </c>
      <c r="I578" s="10" t="str">
        <f>+INDEX($S$3:$S$17,MATCH(Table1[[#This Row],[Product]],$L$3:$L$17,0))</f>
        <v>E-Cigs Total</v>
      </c>
    </row>
    <row r="579" spans="4:9" x14ac:dyDescent="0.2">
      <c r="D579" s="6" t="s">
        <v>59</v>
      </c>
      <c r="E579" s="7" t="s">
        <v>15</v>
      </c>
      <c r="F579" s="7" t="s">
        <v>51</v>
      </c>
      <c r="G579" s="8">
        <v>420839.77157554385</v>
      </c>
      <c r="H579" s="9">
        <v>35913.781993865967</v>
      </c>
      <c r="I579" s="10" t="str">
        <f>+INDEX($S$3:$S$17,MATCH(Table1[[#This Row],[Product]],$L$3:$L$17,0))</f>
        <v>E-Cigs Total</v>
      </c>
    </row>
    <row r="580" spans="4:9" x14ac:dyDescent="0.2">
      <c r="D580" s="6" t="s">
        <v>59</v>
      </c>
      <c r="E580" s="7" t="s">
        <v>15</v>
      </c>
      <c r="F580" s="7" t="s">
        <v>52</v>
      </c>
      <c r="G580" s="8">
        <v>520786.02849924564</v>
      </c>
      <c r="H580" s="9">
        <v>39906.860322237015</v>
      </c>
      <c r="I580" s="10" t="str">
        <f>+INDEX($S$3:$S$17,MATCH(Table1[[#This Row],[Product]],$L$3:$L$17,0))</f>
        <v>E-Cigs Total</v>
      </c>
    </row>
    <row r="581" spans="4:9" x14ac:dyDescent="0.2">
      <c r="D581" s="6" t="s">
        <v>59</v>
      </c>
      <c r="E581" s="7" t="s">
        <v>15</v>
      </c>
      <c r="F581" s="7" t="s">
        <v>53</v>
      </c>
      <c r="G581" s="8">
        <v>560876.97</v>
      </c>
      <c r="H581" s="9">
        <v>40960</v>
      </c>
      <c r="I581" s="10" t="str">
        <f>+INDEX($S$3:$S$17,MATCH(Table1[[#This Row],[Product]],$L$3:$L$17,0))</f>
        <v>E-Cigs Total</v>
      </c>
    </row>
    <row r="582" spans="4:9" x14ac:dyDescent="0.2">
      <c r="D582" s="6" t="s">
        <v>59</v>
      </c>
      <c r="E582" s="7" t="s">
        <v>15</v>
      </c>
      <c r="F582" s="7" t="s">
        <v>54</v>
      </c>
      <c r="G582" s="8">
        <v>640270.90713823552</v>
      </c>
      <c r="H582" s="9">
        <v>46020.865411996841</v>
      </c>
      <c r="I582" s="10" t="str">
        <f>+INDEX($S$3:$S$17,MATCH(Table1[[#This Row],[Product]],$L$3:$L$17,0))</f>
        <v>E-Cigs Total</v>
      </c>
    </row>
    <row r="583" spans="4:9" x14ac:dyDescent="0.2">
      <c r="D583" s="6" t="s">
        <v>59</v>
      </c>
      <c r="E583" s="7" t="s">
        <v>15</v>
      </c>
      <c r="F583" s="7" t="s">
        <v>55</v>
      </c>
      <c r="G583" s="8">
        <v>688308.95403900149</v>
      </c>
      <c r="H583" s="9">
        <v>47905.872460603714</v>
      </c>
      <c r="I583" s="10" t="str">
        <f>+INDEX($S$3:$S$17,MATCH(Table1[[#This Row],[Product]],$L$3:$L$17,0))</f>
        <v>E-Cigs Total</v>
      </c>
    </row>
    <row r="584" spans="4:9" x14ac:dyDescent="0.2">
      <c r="D584" s="6" t="s">
        <v>59</v>
      </c>
      <c r="E584" s="7" t="s">
        <v>21</v>
      </c>
      <c r="F584" s="7" t="s">
        <v>9</v>
      </c>
      <c r="G584" s="8">
        <v>1891.3907537055015</v>
      </c>
      <c r="H584" s="9">
        <v>118.28585076332092</v>
      </c>
      <c r="I584" s="10" t="str">
        <f>+INDEX($S$3:$S$17,MATCH(Table1[[#This Row],[Product]],$L$3:$L$17,0))</f>
        <v>JUUL Refill Kits</v>
      </c>
    </row>
    <row r="585" spans="4:9" x14ac:dyDescent="0.2">
      <c r="D585" s="6" t="s">
        <v>59</v>
      </c>
      <c r="E585" s="7" t="s">
        <v>21</v>
      </c>
      <c r="F585" s="7" t="s">
        <v>12</v>
      </c>
      <c r="G585" s="8">
        <v>2078.6999999999998</v>
      </c>
      <c r="H585" s="9">
        <v>130</v>
      </c>
      <c r="I585" s="10" t="str">
        <f>+INDEX($S$3:$S$17,MATCH(Table1[[#This Row],[Product]],$L$3:$L$17,0))</f>
        <v>JUUL Refill Kits</v>
      </c>
    </row>
    <row r="586" spans="4:9" x14ac:dyDescent="0.2">
      <c r="D586" s="6" t="s">
        <v>59</v>
      </c>
      <c r="E586" s="7" t="s">
        <v>21</v>
      </c>
      <c r="F586" s="7" t="s">
        <v>14</v>
      </c>
      <c r="G586" s="8">
        <v>2368.4817553138732</v>
      </c>
      <c r="H586" s="9">
        <v>148.1226863861084</v>
      </c>
      <c r="I586" s="10" t="str">
        <f>+INDEX($S$3:$S$17,MATCH(Table1[[#This Row],[Product]],$L$3:$L$17,0))</f>
        <v>JUUL Refill Kits</v>
      </c>
    </row>
    <row r="587" spans="4:9" x14ac:dyDescent="0.2">
      <c r="D587" s="6" t="s">
        <v>59</v>
      </c>
      <c r="E587" s="7" t="s">
        <v>21</v>
      </c>
      <c r="F587" s="7" t="s">
        <v>17</v>
      </c>
      <c r="G587" s="8">
        <v>1666.864571056366</v>
      </c>
      <c r="H587" s="9">
        <v>104.24418830871582</v>
      </c>
      <c r="I587" s="10" t="str">
        <f>+INDEX($S$3:$S$17,MATCH(Table1[[#This Row],[Product]],$L$3:$L$17,0))</f>
        <v>JUUL Refill Kits</v>
      </c>
    </row>
    <row r="588" spans="4:9" x14ac:dyDescent="0.2">
      <c r="D588" s="6" t="s">
        <v>59</v>
      </c>
      <c r="E588" s="7" t="s">
        <v>21</v>
      </c>
      <c r="F588" s="7" t="s">
        <v>20</v>
      </c>
      <c r="G588" s="8">
        <v>1942.3</v>
      </c>
      <c r="H588" s="9">
        <v>158</v>
      </c>
      <c r="I588" s="10" t="str">
        <f>+INDEX($S$3:$S$17,MATCH(Table1[[#This Row],[Product]],$L$3:$L$17,0))</f>
        <v>JUUL Refill Kits</v>
      </c>
    </row>
    <row r="589" spans="4:9" x14ac:dyDescent="0.2">
      <c r="D589" s="6" t="s">
        <v>59</v>
      </c>
      <c r="E589" s="7" t="s">
        <v>21</v>
      </c>
      <c r="F589" s="7" t="s">
        <v>22</v>
      </c>
      <c r="G589" s="8">
        <v>1502.71</v>
      </c>
      <c r="H589" s="9">
        <v>154</v>
      </c>
      <c r="I589" s="10" t="str">
        <f>+INDEX($S$3:$S$17,MATCH(Table1[[#This Row],[Product]],$L$3:$L$17,0))</f>
        <v>JUUL Refill Kits</v>
      </c>
    </row>
    <row r="590" spans="4:9" x14ac:dyDescent="0.2">
      <c r="D590" s="6" t="s">
        <v>59</v>
      </c>
      <c r="E590" s="7" t="s">
        <v>21</v>
      </c>
      <c r="F590" s="7" t="s">
        <v>24</v>
      </c>
      <c r="G590" s="8">
        <v>2194.3118054151537</v>
      </c>
      <c r="H590" s="9">
        <v>188.24652850627899</v>
      </c>
      <c r="I590" s="10" t="str">
        <f>+INDEX($S$3:$S$17,MATCH(Table1[[#This Row],[Product]],$L$3:$L$17,0))</f>
        <v>JUUL Refill Kits</v>
      </c>
    </row>
    <row r="591" spans="4:9" x14ac:dyDescent="0.2">
      <c r="D591" s="6" t="s">
        <v>59</v>
      </c>
      <c r="E591" s="7" t="s">
        <v>21</v>
      </c>
      <c r="F591" s="7" t="s">
        <v>26</v>
      </c>
      <c r="G591" s="8">
        <v>2893.7920269191263</v>
      </c>
      <c r="H591" s="9">
        <v>180.97511112689972</v>
      </c>
      <c r="I591" s="10" t="str">
        <f>+INDEX($S$3:$S$17,MATCH(Table1[[#This Row],[Product]],$L$3:$L$17,0))</f>
        <v>JUUL Refill Kits</v>
      </c>
    </row>
    <row r="592" spans="4:9" x14ac:dyDescent="0.2">
      <c r="D592" s="6" t="s">
        <v>59</v>
      </c>
      <c r="E592" s="7" t="s">
        <v>21</v>
      </c>
      <c r="F592" s="7" t="s">
        <v>28</v>
      </c>
      <c r="G592" s="8">
        <v>3355.0304357278346</v>
      </c>
      <c r="H592" s="9">
        <v>209.82054007053375</v>
      </c>
      <c r="I592" s="10" t="str">
        <f>+INDEX($S$3:$S$17,MATCH(Table1[[#This Row],[Product]],$L$3:$L$17,0))</f>
        <v>JUUL Refill Kits</v>
      </c>
    </row>
    <row r="593" spans="4:9" x14ac:dyDescent="0.2">
      <c r="D593" s="6" t="s">
        <v>59</v>
      </c>
      <c r="E593" s="7" t="s">
        <v>21</v>
      </c>
      <c r="F593" s="7" t="s">
        <v>31</v>
      </c>
      <c r="G593" s="8">
        <v>2782.26</v>
      </c>
      <c r="H593" s="9">
        <v>174</v>
      </c>
      <c r="I593" s="10" t="str">
        <f>+INDEX($S$3:$S$17,MATCH(Table1[[#This Row],[Product]],$L$3:$L$17,0))</f>
        <v>JUUL Refill Kits</v>
      </c>
    </row>
    <row r="594" spans="4:9" x14ac:dyDescent="0.2">
      <c r="D594" s="6" t="s">
        <v>59</v>
      </c>
      <c r="E594" s="7" t="s">
        <v>21</v>
      </c>
      <c r="F594" s="7" t="s">
        <v>33</v>
      </c>
      <c r="G594" s="8">
        <v>3741.66</v>
      </c>
      <c r="H594" s="9">
        <v>234</v>
      </c>
      <c r="I594" s="10" t="str">
        <f>+INDEX($S$3:$S$17,MATCH(Table1[[#This Row],[Product]],$L$3:$L$17,0))</f>
        <v>JUUL Refill Kits</v>
      </c>
    </row>
    <row r="595" spans="4:9" x14ac:dyDescent="0.2">
      <c r="D595" s="6" t="s">
        <v>59</v>
      </c>
      <c r="E595" s="7" t="s">
        <v>21</v>
      </c>
      <c r="F595" s="7" t="s">
        <v>35</v>
      </c>
      <c r="G595" s="8">
        <v>3965.52</v>
      </c>
      <c r="H595" s="9">
        <v>248</v>
      </c>
      <c r="I595" s="10" t="str">
        <f>+INDEX($S$3:$S$17,MATCH(Table1[[#This Row],[Product]],$L$3:$L$17,0))</f>
        <v>JUUL Refill Kits</v>
      </c>
    </row>
    <row r="596" spans="4:9" x14ac:dyDescent="0.2">
      <c r="D596" s="6" t="s">
        <v>59</v>
      </c>
      <c r="E596" s="7" t="s">
        <v>21</v>
      </c>
      <c r="F596" s="7" t="s">
        <v>38</v>
      </c>
      <c r="G596" s="8">
        <v>3949.53</v>
      </c>
      <c r="H596" s="9">
        <v>247</v>
      </c>
      <c r="I596" s="10" t="str">
        <f>+INDEX($S$3:$S$17,MATCH(Table1[[#This Row],[Product]],$L$3:$L$17,0))</f>
        <v>JUUL Refill Kits</v>
      </c>
    </row>
    <row r="597" spans="4:9" x14ac:dyDescent="0.2">
      <c r="D597" s="6" t="s">
        <v>59</v>
      </c>
      <c r="E597" s="7" t="s">
        <v>21</v>
      </c>
      <c r="F597" s="7" t="s">
        <v>40</v>
      </c>
      <c r="G597" s="8">
        <v>6193.8682898354527</v>
      </c>
      <c r="H597" s="9">
        <v>387.35886740684509</v>
      </c>
      <c r="I597" s="10" t="str">
        <f>+INDEX($S$3:$S$17,MATCH(Table1[[#This Row],[Product]],$L$3:$L$17,0))</f>
        <v>JUUL Refill Kits</v>
      </c>
    </row>
    <row r="598" spans="4:9" x14ac:dyDescent="0.2">
      <c r="D598" s="6" t="s">
        <v>59</v>
      </c>
      <c r="E598" s="7" t="s">
        <v>21</v>
      </c>
      <c r="F598" s="7" t="s">
        <v>42</v>
      </c>
      <c r="G598" s="8">
        <v>9802.7191908323766</v>
      </c>
      <c r="H598" s="9">
        <v>613.05310761928558</v>
      </c>
      <c r="I598" s="10" t="str">
        <f>+INDEX($S$3:$S$17,MATCH(Table1[[#This Row],[Product]],$L$3:$L$17,0))</f>
        <v>JUUL Refill Kits</v>
      </c>
    </row>
    <row r="599" spans="4:9" x14ac:dyDescent="0.2">
      <c r="D599" s="6" t="s">
        <v>59</v>
      </c>
      <c r="E599" s="7" t="s">
        <v>21</v>
      </c>
      <c r="F599" s="7" t="s">
        <v>44</v>
      </c>
      <c r="G599" s="8">
        <v>6449.5540322113038</v>
      </c>
      <c r="H599" s="9">
        <v>403.34922027587891</v>
      </c>
      <c r="I599" s="10" t="str">
        <f>+INDEX($S$3:$S$17,MATCH(Table1[[#This Row],[Product]],$L$3:$L$17,0))</f>
        <v>JUUL Refill Kits</v>
      </c>
    </row>
    <row r="600" spans="4:9" x14ac:dyDescent="0.2">
      <c r="D600" s="6" t="s">
        <v>59</v>
      </c>
      <c r="E600" s="7" t="s">
        <v>21</v>
      </c>
      <c r="F600" s="7" t="s">
        <v>45</v>
      </c>
      <c r="G600" s="8">
        <v>13447.673377193212</v>
      </c>
      <c r="H600" s="9">
        <v>841.00521433353424</v>
      </c>
      <c r="I600" s="10" t="str">
        <f>+INDEX($S$3:$S$17,MATCH(Table1[[#This Row],[Product]],$L$3:$L$17,0))</f>
        <v>JUUL Refill Kits</v>
      </c>
    </row>
    <row r="601" spans="4:9" x14ac:dyDescent="0.2">
      <c r="D601" s="6" t="s">
        <v>59</v>
      </c>
      <c r="E601" s="7" t="s">
        <v>21</v>
      </c>
      <c r="F601" s="7" t="s">
        <v>46</v>
      </c>
      <c r="G601" s="8">
        <v>10867.401462274789</v>
      </c>
      <c r="H601" s="9">
        <v>679.63736474514008</v>
      </c>
      <c r="I601" s="10" t="str">
        <f>+INDEX($S$3:$S$17,MATCH(Table1[[#This Row],[Product]],$L$3:$L$17,0))</f>
        <v>JUUL Refill Kits</v>
      </c>
    </row>
    <row r="602" spans="4:9" x14ac:dyDescent="0.2">
      <c r="D602" s="6" t="s">
        <v>59</v>
      </c>
      <c r="E602" s="7" t="s">
        <v>21</v>
      </c>
      <c r="F602" s="7" t="s">
        <v>47</v>
      </c>
      <c r="G602" s="8">
        <v>11028.237783522605</v>
      </c>
      <c r="H602" s="9">
        <v>689.69592142105103</v>
      </c>
      <c r="I602" s="10" t="str">
        <f>+INDEX($S$3:$S$17,MATCH(Table1[[#This Row],[Product]],$L$3:$L$17,0))</f>
        <v>JUUL Refill Kits</v>
      </c>
    </row>
    <row r="603" spans="4:9" x14ac:dyDescent="0.2">
      <c r="D603" s="6" t="s">
        <v>59</v>
      </c>
      <c r="E603" s="7" t="s">
        <v>21</v>
      </c>
      <c r="F603" s="7" t="s">
        <v>48</v>
      </c>
      <c r="G603" s="8">
        <v>11398.29355494976</v>
      </c>
      <c r="H603" s="9">
        <v>712.83887147903442</v>
      </c>
      <c r="I603" s="10" t="str">
        <f>+INDEX($S$3:$S$17,MATCH(Table1[[#This Row],[Product]],$L$3:$L$17,0))</f>
        <v>JUUL Refill Kits</v>
      </c>
    </row>
    <row r="604" spans="4:9" x14ac:dyDescent="0.2">
      <c r="D604" s="6" t="s">
        <v>59</v>
      </c>
      <c r="E604" s="7" t="s">
        <v>21</v>
      </c>
      <c r="F604" s="7" t="s">
        <v>49</v>
      </c>
      <c r="G604" s="8">
        <v>14378.348133766651</v>
      </c>
      <c r="H604" s="9">
        <v>899.20876383781433</v>
      </c>
      <c r="I604" s="10" t="str">
        <f>+INDEX($S$3:$S$17,MATCH(Table1[[#This Row],[Product]],$L$3:$L$17,0))</f>
        <v>JUUL Refill Kits</v>
      </c>
    </row>
    <row r="605" spans="4:9" x14ac:dyDescent="0.2">
      <c r="D605" s="6" t="s">
        <v>59</v>
      </c>
      <c r="E605" s="7" t="s">
        <v>21</v>
      </c>
      <c r="F605" s="7" t="s">
        <v>50</v>
      </c>
      <c r="G605" s="8">
        <v>21874.32</v>
      </c>
      <c r="H605" s="9">
        <v>1368</v>
      </c>
      <c r="I605" s="10" t="str">
        <f>+INDEX($S$3:$S$17,MATCH(Table1[[#This Row],[Product]],$L$3:$L$17,0))</f>
        <v>JUUL Refill Kits</v>
      </c>
    </row>
    <row r="606" spans="4:9" x14ac:dyDescent="0.2">
      <c r="D606" s="6" t="s">
        <v>59</v>
      </c>
      <c r="E606" s="7" t="s">
        <v>21</v>
      </c>
      <c r="F606" s="7" t="s">
        <v>51</v>
      </c>
      <c r="G606" s="8">
        <v>16476.395319567921</v>
      </c>
      <c r="H606" s="9">
        <v>1030.4187191724777</v>
      </c>
      <c r="I606" s="10" t="str">
        <f>+INDEX($S$3:$S$17,MATCH(Table1[[#This Row],[Product]],$L$3:$L$17,0))</f>
        <v>JUUL Refill Kits</v>
      </c>
    </row>
    <row r="607" spans="4:9" x14ac:dyDescent="0.2">
      <c r="D607" s="6" t="s">
        <v>59</v>
      </c>
      <c r="E607" s="7" t="s">
        <v>21</v>
      </c>
      <c r="F607" s="7" t="s">
        <v>52</v>
      </c>
      <c r="G607" s="8">
        <v>17456.115365731715</v>
      </c>
      <c r="H607" s="9">
        <v>1091.6895163059235</v>
      </c>
      <c r="I607" s="10" t="str">
        <f>+INDEX($S$3:$S$17,MATCH(Table1[[#This Row],[Product]],$L$3:$L$17,0))</f>
        <v>JUUL Refill Kits</v>
      </c>
    </row>
    <row r="608" spans="4:9" x14ac:dyDescent="0.2">
      <c r="D608" s="6" t="s">
        <v>59</v>
      </c>
      <c r="E608" s="7" t="s">
        <v>21</v>
      </c>
      <c r="F608" s="7" t="s">
        <v>53</v>
      </c>
      <c r="G608" s="8">
        <v>22641.84</v>
      </c>
      <c r="H608" s="9">
        <v>1416</v>
      </c>
      <c r="I608" s="10" t="str">
        <f>+INDEX($S$3:$S$17,MATCH(Table1[[#This Row],[Product]],$L$3:$L$17,0))</f>
        <v>JUUL Refill Kits</v>
      </c>
    </row>
    <row r="609" spans="4:9" x14ac:dyDescent="0.2">
      <c r="D609" s="6" t="s">
        <v>59</v>
      </c>
      <c r="E609" s="7" t="s">
        <v>21</v>
      </c>
      <c r="F609" s="7" t="s">
        <v>54</v>
      </c>
      <c r="G609" s="8">
        <v>27389.206060677767</v>
      </c>
      <c r="H609" s="9">
        <v>1712.8959387540817</v>
      </c>
      <c r="I609" s="10" t="str">
        <f>+INDEX($S$3:$S$17,MATCH(Table1[[#This Row],[Product]],$L$3:$L$17,0))</f>
        <v>JUUL Refill Kits</v>
      </c>
    </row>
    <row r="610" spans="4:9" x14ac:dyDescent="0.2">
      <c r="D610" s="6" t="s">
        <v>59</v>
      </c>
      <c r="E610" s="7" t="s">
        <v>21</v>
      </c>
      <c r="F610" s="7" t="s">
        <v>55</v>
      </c>
      <c r="G610" s="8">
        <v>28962.03583519578</v>
      </c>
      <c r="H610" s="9">
        <v>1811.2592767477036</v>
      </c>
      <c r="I610" s="10" t="str">
        <f>+INDEX($S$3:$S$17,MATCH(Table1[[#This Row],[Product]],$L$3:$L$17,0))</f>
        <v>JUUL Refill Kits</v>
      </c>
    </row>
    <row r="611" spans="4:9" x14ac:dyDescent="0.2">
      <c r="D611" s="6" t="s">
        <v>59</v>
      </c>
      <c r="E611" s="7" t="s">
        <v>23</v>
      </c>
      <c r="F611" s="7" t="s">
        <v>9</v>
      </c>
      <c r="G611" s="8">
        <v>1202.2617540192605</v>
      </c>
      <c r="H611" s="9">
        <v>75.188352346420288</v>
      </c>
      <c r="I611" s="10" t="str">
        <f>+INDEX($S$3:$S$17,MATCH(Table1[[#This Row],[Product]],$L$3:$L$17,0))</f>
        <v>JUUL Refill Kits</v>
      </c>
    </row>
    <row r="612" spans="4:9" x14ac:dyDescent="0.2">
      <c r="D612" s="6" t="s">
        <v>59</v>
      </c>
      <c r="E612" s="7" t="s">
        <v>23</v>
      </c>
      <c r="F612" s="7" t="s">
        <v>12</v>
      </c>
      <c r="G612" s="8">
        <v>1966.77</v>
      </c>
      <c r="H612" s="9">
        <v>123</v>
      </c>
      <c r="I612" s="10" t="str">
        <f>+INDEX($S$3:$S$17,MATCH(Table1[[#This Row],[Product]],$L$3:$L$17,0))</f>
        <v>JUUL Refill Kits</v>
      </c>
    </row>
    <row r="613" spans="4:9" x14ac:dyDescent="0.2">
      <c r="D613" s="6" t="s">
        <v>59</v>
      </c>
      <c r="E613" s="7" t="s">
        <v>23</v>
      </c>
      <c r="F613" s="7" t="s">
        <v>14</v>
      </c>
      <c r="G613" s="8">
        <v>1359.9673980474472</v>
      </c>
      <c r="H613" s="9">
        <v>85.051119327545166</v>
      </c>
      <c r="I613" s="10" t="str">
        <f>+INDEX($S$3:$S$17,MATCH(Table1[[#This Row],[Product]],$L$3:$L$17,0))</f>
        <v>JUUL Refill Kits</v>
      </c>
    </row>
    <row r="614" spans="4:9" x14ac:dyDescent="0.2">
      <c r="D614" s="6" t="s">
        <v>59</v>
      </c>
      <c r="E614" s="7" t="s">
        <v>23</v>
      </c>
      <c r="F614" s="7" t="s">
        <v>17</v>
      </c>
      <c r="G614" s="8">
        <v>1555.1555689394474</v>
      </c>
      <c r="H614" s="9">
        <v>97.258009314537048</v>
      </c>
      <c r="I614" s="10" t="str">
        <f>+INDEX($S$3:$S$17,MATCH(Table1[[#This Row],[Product]],$L$3:$L$17,0))</f>
        <v>JUUL Refill Kits</v>
      </c>
    </row>
    <row r="615" spans="4:9" x14ac:dyDescent="0.2">
      <c r="D615" s="6" t="s">
        <v>59</v>
      </c>
      <c r="E615" s="7" t="s">
        <v>23</v>
      </c>
      <c r="F615" s="7" t="s">
        <v>20</v>
      </c>
      <c r="G615" s="8">
        <v>1606.58</v>
      </c>
      <c r="H615" s="9">
        <v>127</v>
      </c>
      <c r="I615" s="10" t="str">
        <f>+INDEX($S$3:$S$17,MATCH(Table1[[#This Row],[Product]],$L$3:$L$17,0))</f>
        <v>JUUL Refill Kits</v>
      </c>
    </row>
    <row r="616" spans="4:9" x14ac:dyDescent="0.2">
      <c r="D616" s="6" t="s">
        <v>59</v>
      </c>
      <c r="E616" s="7" t="s">
        <v>23</v>
      </c>
      <c r="F616" s="7" t="s">
        <v>22</v>
      </c>
      <c r="G616" s="8">
        <v>1542.57</v>
      </c>
      <c r="H616" s="9">
        <v>145</v>
      </c>
      <c r="I616" s="10" t="str">
        <f>+INDEX($S$3:$S$17,MATCH(Table1[[#This Row],[Product]],$L$3:$L$17,0))</f>
        <v>JUUL Refill Kits</v>
      </c>
    </row>
    <row r="617" spans="4:9" x14ac:dyDescent="0.2">
      <c r="D617" s="6" t="s">
        <v>59</v>
      </c>
      <c r="E617" s="7" t="s">
        <v>23</v>
      </c>
      <c r="F617" s="7" t="s">
        <v>24</v>
      </c>
      <c r="G617" s="8">
        <v>1745.2776891112328</v>
      </c>
      <c r="H617" s="9">
        <v>159.17735433578491</v>
      </c>
      <c r="I617" s="10" t="str">
        <f>+INDEX($S$3:$S$17,MATCH(Table1[[#This Row],[Product]],$L$3:$L$17,0))</f>
        <v>JUUL Refill Kits</v>
      </c>
    </row>
    <row r="618" spans="4:9" x14ac:dyDescent="0.2">
      <c r="D618" s="6" t="s">
        <v>59</v>
      </c>
      <c r="E618" s="7" t="s">
        <v>23</v>
      </c>
      <c r="F618" s="7" t="s">
        <v>26</v>
      </c>
      <c r="G618" s="8">
        <v>2251.4131241607665</v>
      </c>
      <c r="H618" s="9">
        <v>140.80194890499115</v>
      </c>
      <c r="I618" s="10" t="str">
        <f>+INDEX($S$3:$S$17,MATCH(Table1[[#This Row],[Product]],$L$3:$L$17,0))</f>
        <v>JUUL Refill Kits</v>
      </c>
    </row>
    <row r="619" spans="4:9" x14ac:dyDescent="0.2">
      <c r="D619" s="6" t="s">
        <v>59</v>
      </c>
      <c r="E619" s="7" t="s">
        <v>23</v>
      </c>
      <c r="F619" s="7" t="s">
        <v>28</v>
      </c>
      <c r="G619" s="8">
        <v>2632.653066136837</v>
      </c>
      <c r="H619" s="9">
        <v>164.643718957901</v>
      </c>
      <c r="I619" s="10" t="str">
        <f>+INDEX($S$3:$S$17,MATCH(Table1[[#This Row],[Product]],$L$3:$L$17,0))</f>
        <v>JUUL Refill Kits</v>
      </c>
    </row>
    <row r="620" spans="4:9" x14ac:dyDescent="0.2">
      <c r="D620" s="6" t="s">
        <v>59</v>
      </c>
      <c r="E620" s="7" t="s">
        <v>23</v>
      </c>
      <c r="F620" s="7" t="s">
        <v>31</v>
      </c>
      <c r="G620" s="8">
        <v>2462.46</v>
      </c>
      <c r="H620" s="9">
        <v>154</v>
      </c>
      <c r="I620" s="10" t="str">
        <f>+INDEX($S$3:$S$17,MATCH(Table1[[#This Row],[Product]],$L$3:$L$17,0))</f>
        <v>JUUL Refill Kits</v>
      </c>
    </row>
    <row r="621" spans="4:9" x14ac:dyDescent="0.2">
      <c r="D621" s="6" t="s">
        <v>59</v>
      </c>
      <c r="E621" s="7" t="s">
        <v>23</v>
      </c>
      <c r="F621" s="7" t="s">
        <v>33</v>
      </c>
      <c r="G621" s="8">
        <v>3006.12</v>
      </c>
      <c r="H621" s="9">
        <v>188</v>
      </c>
      <c r="I621" s="10" t="str">
        <f>+INDEX($S$3:$S$17,MATCH(Table1[[#This Row],[Product]],$L$3:$L$17,0))</f>
        <v>JUUL Refill Kits</v>
      </c>
    </row>
    <row r="622" spans="4:9" x14ac:dyDescent="0.2">
      <c r="D622" s="6" t="s">
        <v>59</v>
      </c>
      <c r="E622" s="7" t="s">
        <v>23</v>
      </c>
      <c r="F622" s="7" t="s">
        <v>35</v>
      </c>
      <c r="G622" s="8">
        <v>3869.58</v>
      </c>
      <c r="H622" s="9">
        <v>242</v>
      </c>
      <c r="I622" s="10" t="str">
        <f>+INDEX($S$3:$S$17,MATCH(Table1[[#This Row],[Product]],$L$3:$L$17,0))</f>
        <v>JUUL Refill Kits</v>
      </c>
    </row>
    <row r="623" spans="4:9" x14ac:dyDescent="0.2">
      <c r="D623" s="6" t="s">
        <v>59</v>
      </c>
      <c r="E623" s="7" t="s">
        <v>23</v>
      </c>
      <c r="F623" s="7" t="s">
        <v>38</v>
      </c>
      <c r="G623" s="8">
        <v>4701.0600000000004</v>
      </c>
      <c r="H623" s="9">
        <v>294</v>
      </c>
      <c r="I623" s="10" t="str">
        <f>+INDEX($S$3:$S$17,MATCH(Table1[[#This Row],[Product]],$L$3:$L$17,0))</f>
        <v>JUUL Refill Kits</v>
      </c>
    </row>
    <row r="624" spans="4:9" x14ac:dyDescent="0.2">
      <c r="D624" s="6" t="s">
        <v>59</v>
      </c>
      <c r="E624" s="7" t="s">
        <v>23</v>
      </c>
      <c r="F624" s="7" t="s">
        <v>40</v>
      </c>
      <c r="G624" s="8">
        <v>6722.8973584806918</v>
      </c>
      <c r="H624" s="9">
        <v>420.44386231899261</v>
      </c>
      <c r="I624" s="10" t="str">
        <f>+INDEX($S$3:$S$17,MATCH(Table1[[#This Row],[Product]],$L$3:$L$17,0))</f>
        <v>JUUL Refill Kits</v>
      </c>
    </row>
    <row r="625" spans="4:9" x14ac:dyDescent="0.2">
      <c r="D625" s="6" t="s">
        <v>59</v>
      </c>
      <c r="E625" s="7" t="s">
        <v>23</v>
      </c>
      <c r="F625" s="7" t="s">
        <v>42</v>
      </c>
      <c r="G625" s="8">
        <v>12254.770956623554</v>
      </c>
      <c r="H625" s="9">
        <v>766.40218615531921</v>
      </c>
      <c r="I625" s="10" t="str">
        <f>+INDEX($S$3:$S$17,MATCH(Table1[[#This Row],[Product]],$L$3:$L$17,0))</f>
        <v>JUUL Refill Kits</v>
      </c>
    </row>
    <row r="626" spans="4:9" x14ac:dyDescent="0.2">
      <c r="D626" s="6" t="s">
        <v>59</v>
      </c>
      <c r="E626" s="7" t="s">
        <v>23</v>
      </c>
      <c r="F626" s="7" t="s">
        <v>44</v>
      </c>
      <c r="G626" s="8">
        <v>10821.056211018562</v>
      </c>
      <c r="H626" s="9">
        <v>676.73897504806519</v>
      </c>
      <c r="I626" s="10" t="str">
        <f>+INDEX($S$3:$S$17,MATCH(Table1[[#This Row],[Product]],$L$3:$L$17,0))</f>
        <v>JUUL Refill Kits</v>
      </c>
    </row>
    <row r="627" spans="4:9" x14ac:dyDescent="0.2">
      <c r="D627" s="6" t="s">
        <v>59</v>
      </c>
      <c r="E627" s="7" t="s">
        <v>23</v>
      </c>
      <c r="F627" s="7" t="s">
        <v>45</v>
      </c>
      <c r="G627" s="8">
        <v>15808.393198267222</v>
      </c>
      <c r="H627" s="9">
        <v>988.64247643947601</v>
      </c>
      <c r="I627" s="10" t="str">
        <f>+INDEX($S$3:$S$17,MATCH(Table1[[#This Row],[Product]],$L$3:$L$17,0))</f>
        <v>JUUL Refill Kits</v>
      </c>
    </row>
    <row r="628" spans="4:9" x14ac:dyDescent="0.2">
      <c r="D628" s="6" t="s">
        <v>59</v>
      </c>
      <c r="E628" s="7" t="s">
        <v>23</v>
      </c>
      <c r="F628" s="7" t="s">
        <v>46</v>
      </c>
      <c r="G628" s="8">
        <v>17588.321810470821</v>
      </c>
      <c r="H628" s="9">
        <v>1099.95758664608</v>
      </c>
      <c r="I628" s="10" t="str">
        <f>+INDEX($S$3:$S$17,MATCH(Table1[[#This Row],[Product]],$L$3:$L$17,0))</f>
        <v>JUUL Refill Kits</v>
      </c>
    </row>
    <row r="629" spans="4:9" x14ac:dyDescent="0.2">
      <c r="D629" s="6" t="s">
        <v>59</v>
      </c>
      <c r="E629" s="7" t="s">
        <v>23</v>
      </c>
      <c r="F629" s="7" t="s">
        <v>47</v>
      </c>
      <c r="G629" s="8">
        <v>13799.858204813003</v>
      </c>
      <c r="H629" s="9">
        <v>863.03053188323975</v>
      </c>
      <c r="I629" s="10" t="str">
        <f>+INDEX($S$3:$S$17,MATCH(Table1[[#This Row],[Product]],$L$3:$L$17,0))</f>
        <v>JUUL Refill Kits</v>
      </c>
    </row>
    <row r="630" spans="4:9" x14ac:dyDescent="0.2">
      <c r="D630" s="6" t="s">
        <v>59</v>
      </c>
      <c r="E630" s="7" t="s">
        <v>23</v>
      </c>
      <c r="F630" s="7" t="s">
        <v>48</v>
      </c>
      <c r="G630" s="8">
        <v>15722.081248322726</v>
      </c>
      <c r="H630" s="9">
        <v>983.24460589885712</v>
      </c>
      <c r="I630" s="10" t="str">
        <f>+INDEX($S$3:$S$17,MATCH(Table1[[#This Row],[Product]],$L$3:$L$17,0))</f>
        <v>JUUL Refill Kits</v>
      </c>
    </row>
    <row r="631" spans="4:9" x14ac:dyDescent="0.2">
      <c r="D631" s="6" t="s">
        <v>59</v>
      </c>
      <c r="E631" s="7" t="s">
        <v>23</v>
      </c>
      <c r="F631" s="7" t="s">
        <v>49</v>
      </c>
      <c r="G631" s="8">
        <v>16921.301958321332</v>
      </c>
      <c r="H631" s="9">
        <v>1058.2427741289139</v>
      </c>
      <c r="I631" s="10" t="str">
        <f>+INDEX($S$3:$S$17,MATCH(Table1[[#This Row],[Product]],$L$3:$L$17,0))</f>
        <v>JUUL Refill Kits</v>
      </c>
    </row>
    <row r="632" spans="4:9" x14ac:dyDescent="0.2">
      <c r="D632" s="6" t="s">
        <v>59</v>
      </c>
      <c r="E632" s="7" t="s">
        <v>23</v>
      </c>
      <c r="F632" s="7" t="s">
        <v>50</v>
      </c>
      <c r="G632" s="8">
        <v>32347.77</v>
      </c>
      <c r="H632" s="9">
        <v>2023</v>
      </c>
      <c r="I632" s="10" t="str">
        <f>+INDEX($S$3:$S$17,MATCH(Table1[[#This Row],[Product]],$L$3:$L$17,0))</f>
        <v>JUUL Refill Kits</v>
      </c>
    </row>
    <row r="633" spans="4:9" x14ac:dyDescent="0.2">
      <c r="D633" s="6" t="s">
        <v>59</v>
      </c>
      <c r="E633" s="7" t="s">
        <v>23</v>
      </c>
      <c r="F633" s="7" t="s">
        <v>51</v>
      </c>
      <c r="G633" s="8">
        <v>28086.606967724561</v>
      </c>
      <c r="H633" s="9">
        <v>1756.5107547044754</v>
      </c>
      <c r="I633" s="10" t="str">
        <f>+INDEX($S$3:$S$17,MATCH(Table1[[#This Row],[Product]],$L$3:$L$17,0))</f>
        <v>JUUL Refill Kits</v>
      </c>
    </row>
    <row r="634" spans="4:9" x14ac:dyDescent="0.2">
      <c r="D634" s="6" t="s">
        <v>59</v>
      </c>
      <c r="E634" s="7" t="s">
        <v>23</v>
      </c>
      <c r="F634" s="7" t="s">
        <v>52</v>
      </c>
      <c r="G634" s="8">
        <v>33731.0409966445</v>
      </c>
      <c r="H634" s="9">
        <v>2109.5085051059723</v>
      </c>
      <c r="I634" s="10" t="str">
        <f>+INDEX($S$3:$S$17,MATCH(Table1[[#This Row],[Product]],$L$3:$L$17,0))</f>
        <v>JUUL Refill Kits</v>
      </c>
    </row>
    <row r="635" spans="4:9" x14ac:dyDescent="0.2">
      <c r="D635" s="6" t="s">
        <v>59</v>
      </c>
      <c r="E635" s="7" t="s">
        <v>23</v>
      </c>
      <c r="F635" s="7" t="s">
        <v>53</v>
      </c>
      <c r="G635" s="8">
        <v>37144.769999999997</v>
      </c>
      <c r="H635" s="9">
        <v>2323</v>
      </c>
      <c r="I635" s="10" t="str">
        <f>+INDEX($S$3:$S$17,MATCH(Table1[[#This Row],[Product]],$L$3:$L$17,0))</f>
        <v>JUUL Refill Kits</v>
      </c>
    </row>
    <row r="636" spans="4:9" x14ac:dyDescent="0.2">
      <c r="D636" s="6" t="s">
        <v>59</v>
      </c>
      <c r="E636" s="7" t="s">
        <v>23</v>
      </c>
      <c r="F636" s="7" t="s">
        <v>54</v>
      </c>
      <c r="G636" s="8">
        <v>43547.008078361752</v>
      </c>
      <c r="H636" s="9">
        <v>2723.3901237249374</v>
      </c>
      <c r="I636" s="10" t="str">
        <f>+INDEX($S$3:$S$17,MATCH(Table1[[#This Row],[Product]],$L$3:$L$17,0))</f>
        <v>JUUL Refill Kits</v>
      </c>
    </row>
    <row r="637" spans="4:9" x14ac:dyDescent="0.2">
      <c r="D637" s="6" t="s">
        <v>59</v>
      </c>
      <c r="E637" s="7" t="s">
        <v>23</v>
      </c>
      <c r="F637" s="7" t="s">
        <v>55</v>
      </c>
      <c r="G637" s="8">
        <v>47968.295156464577</v>
      </c>
      <c r="H637" s="9">
        <v>2999.8933806419373</v>
      </c>
      <c r="I637" s="10" t="str">
        <f>+INDEX($S$3:$S$17,MATCH(Table1[[#This Row],[Product]],$L$3:$L$17,0))</f>
        <v>JUUL Refill Kits</v>
      </c>
    </row>
    <row r="638" spans="4:9" x14ac:dyDescent="0.2">
      <c r="D638" s="6" t="s">
        <v>59</v>
      </c>
      <c r="E638" s="7" t="s">
        <v>25</v>
      </c>
      <c r="F638" s="7" t="s">
        <v>53</v>
      </c>
      <c r="G638" s="8">
        <v>7643.22</v>
      </c>
      <c r="H638" s="9">
        <v>478</v>
      </c>
      <c r="I638" s="10" t="str">
        <f>+INDEX($S$3:$S$17,MATCH(Table1[[#This Row],[Product]],$L$3:$L$17,0))</f>
        <v>JUUL Refill Kits</v>
      </c>
    </row>
    <row r="639" spans="4:9" x14ac:dyDescent="0.2">
      <c r="D639" s="6" t="s">
        <v>59</v>
      </c>
      <c r="E639" s="7" t="s">
        <v>25</v>
      </c>
      <c r="F639" s="7" t="s">
        <v>54</v>
      </c>
      <c r="G639" s="8">
        <v>41566.017868462804</v>
      </c>
      <c r="H639" s="9">
        <v>2599.5008047819138</v>
      </c>
      <c r="I639" s="10" t="str">
        <f>+INDEX($S$3:$S$17,MATCH(Table1[[#This Row],[Product]],$L$3:$L$17,0))</f>
        <v>JUUL Refill Kits</v>
      </c>
    </row>
    <row r="640" spans="4:9" x14ac:dyDescent="0.2">
      <c r="D640" s="6" t="s">
        <v>59</v>
      </c>
      <c r="E640" s="7" t="s">
        <v>25</v>
      </c>
      <c r="F640" s="7" t="s">
        <v>55</v>
      </c>
      <c r="G640" s="8">
        <v>67104.192588118312</v>
      </c>
      <c r="H640" s="9">
        <v>4196.634933590889</v>
      </c>
      <c r="I640" s="10" t="str">
        <f>+INDEX($S$3:$S$17,MATCH(Table1[[#This Row],[Product]],$L$3:$L$17,0))</f>
        <v>JUUL Refill Kits</v>
      </c>
    </row>
    <row r="641" spans="4:9" x14ac:dyDescent="0.2">
      <c r="D641" s="6" t="s">
        <v>59</v>
      </c>
      <c r="E641" s="7" t="s">
        <v>18</v>
      </c>
      <c r="F641" s="7" t="s">
        <v>9</v>
      </c>
      <c r="G641" s="8">
        <v>2837.1670297479632</v>
      </c>
      <c r="H641" s="9">
        <v>177.43383550643921</v>
      </c>
      <c r="I641" s="10" t="str">
        <f>+INDEX($S$3:$S$17,MATCH(Table1[[#This Row],[Product]],$L$3:$L$17,0))</f>
        <v>JUUL Refill Kits</v>
      </c>
    </row>
    <row r="642" spans="4:9" x14ac:dyDescent="0.2">
      <c r="D642" s="6" t="s">
        <v>59</v>
      </c>
      <c r="E642" s="7" t="s">
        <v>18</v>
      </c>
      <c r="F642" s="7" t="s">
        <v>12</v>
      </c>
      <c r="G642" s="8">
        <v>3054.09</v>
      </c>
      <c r="H642" s="9">
        <v>191</v>
      </c>
      <c r="I642" s="10" t="str">
        <f>+INDEX($S$3:$S$17,MATCH(Table1[[#This Row],[Product]],$L$3:$L$17,0))</f>
        <v>JUUL Refill Kits</v>
      </c>
    </row>
    <row r="643" spans="4:9" x14ac:dyDescent="0.2">
      <c r="D643" s="6" t="s">
        <v>59</v>
      </c>
      <c r="E643" s="7" t="s">
        <v>18</v>
      </c>
      <c r="F643" s="7" t="s">
        <v>14</v>
      </c>
      <c r="G643" s="8">
        <v>3088.576687345505</v>
      </c>
      <c r="H643" s="9">
        <v>193.15676593780518</v>
      </c>
      <c r="I643" s="10" t="str">
        <f>+INDEX($S$3:$S$17,MATCH(Table1[[#This Row],[Product]],$L$3:$L$17,0))</f>
        <v>JUUL Refill Kits</v>
      </c>
    </row>
    <row r="644" spans="4:9" x14ac:dyDescent="0.2">
      <c r="D644" s="6" t="s">
        <v>59</v>
      </c>
      <c r="E644" s="7" t="s">
        <v>18</v>
      </c>
      <c r="F644" s="7" t="s">
        <v>17</v>
      </c>
      <c r="G644" s="8">
        <v>2965.4108971810342</v>
      </c>
      <c r="H644" s="9">
        <v>185.45408987998962</v>
      </c>
      <c r="I644" s="10" t="str">
        <f>+INDEX($S$3:$S$17,MATCH(Table1[[#This Row],[Product]],$L$3:$L$17,0))</f>
        <v>JUUL Refill Kits</v>
      </c>
    </row>
    <row r="645" spans="4:9" x14ac:dyDescent="0.2">
      <c r="D645" s="6" t="s">
        <v>59</v>
      </c>
      <c r="E645" s="7" t="s">
        <v>18</v>
      </c>
      <c r="F645" s="7" t="s">
        <v>20</v>
      </c>
      <c r="G645" s="8">
        <v>2983.63</v>
      </c>
      <c r="H645" s="9">
        <v>243</v>
      </c>
      <c r="I645" s="10" t="str">
        <f>+INDEX($S$3:$S$17,MATCH(Table1[[#This Row],[Product]],$L$3:$L$17,0))</f>
        <v>JUUL Refill Kits</v>
      </c>
    </row>
    <row r="646" spans="4:9" x14ac:dyDescent="0.2">
      <c r="D646" s="6" t="s">
        <v>59</v>
      </c>
      <c r="E646" s="7" t="s">
        <v>18</v>
      </c>
      <c r="F646" s="7" t="s">
        <v>22</v>
      </c>
      <c r="G646" s="8">
        <v>2517.91</v>
      </c>
      <c r="H646" s="9">
        <v>262</v>
      </c>
      <c r="I646" s="10" t="str">
        <f>+INDEX($S$3:$S$17,MATCH(Table1[[#This Row],[Product]],$L$3:$L$17,0))</f>
        <v>JUUL Refill Kits</v>
      </c>
    </row>
    <row r="647" spans="4:9" x14ac:dyDescent="0.2">
      <c r="D647" s="6" t="s">
        <v>59</v>
      </c>
      <c r="E647" s="7" t="s">
        <v>18</v>
      </c>
      <c r="F647" s="7" t="s">
        <v>24</v>
      </c>
      <c r="G647" s="8">
        <v>2282.5961430513858</v>
      </c>
      <c r="H647" s="9">
        <v>200.28409457206726</v>
      </c>
      <c r="I647" s="10" t="str">
        <f>+INDEX($S$3:$S$17,MATCH(Table1[[#This Row],[Product]],$L$3:$L$17,0))</f>
        <v>JUUL Refill Kits</v>
      </c>
    </row>
    <row r="648" spans="4:9" x14ac:dyDescent="0.2">
      <c r="D648" s="6" t="s">
        <v>59</v>
      </c>
      <c r="E648" s="7" t="s">
        <v>18</v>
      </c>
      <c r="F648" s="7" t="s">
        <v>26</v>
      </c>
      <c r="G648" s="8">
        <v>3136.4578528261186</v>
      </c>
      <c r="H648" s="9">
        <v>196.15121030807495</v>
      </c>
      <c r="I648" s="10" t="str">
        <f>+INDEX($S$3:$S$17,MATCH(Table1[[#This Row],[Product]],$L$3:$L$17,0))</f>
        <v>JUUL Refill Kits</v>
      </c>
    </row>
    <row r="649" spans="4:9" x14ac:dyDescent="0.2">
      <c r="D649" s="6" t="s">
        <v>59</v>
      </c>
      <c r="E649" s="7" t="s">
        <v>18</v>
      </c>
      <c r="F649" s="7" t="s">
        <v>28</v>
      </c>
      <c r="G649" s="8">
        <v>6051.9205445623402</v>
      </c>
      <c r="H649" s="9">
        <v>378.48158502578735</v>
      </c>
      <c r="I649" s="10" t="str">
        <f>+INDEX($S$3:$S$17,MATCH(Table1[[#This Row],[Product]],$L$3:$L$17,0))</f>
        <v>JUUL Refill Kits</v>
      </c>
    </row>
    <row r="650" spans="4:9" x14ac:dyDescent="0.2">
      <c r="D650" s="6" t="s">
        <v>59</v>
      </c>
      <c r="E650" s="7" t="s">
        <v>18</v>
      </c>
      <c r="F650" s="7" t="s">
        <v>31</v>
      </c>
      <c r="G650" s="8">
        <v>9098.31</v>
      </c>
      <c r="H650" s="9">
        <v>569</v>
      </c>
      <c r="I650" s="10" t="str">
        <f>+INDEX($S$3:$S$17,MATCH(Table1[[#This Row],[Product]],$L$3:$L$17,0))</f>
        <v>JUUL Refill Kits</v>
      </c>
    </row>
    <row r="651" spans="4:9" x14ac:dyDescent="0.2">
      <c r="D651" s="6" t="s">
        <v>59</v>
      </c>
      <c r="E651" s="7" t="s">
        <v>18</v>
      </c>
      <c r="F651" s="7" t="s">
        <v>33</v>
      </c>
      <c r="G651" s="8">
        <v>9114.2999999999993</v>
      </c>
      <c r="H651" s="9">
        <v>570</v>
      </c>
      <c r="I651" s="10" t="str">
        <f>+INDEX($S$3:$S$17,MATCH(Table1[[#This Row],[Product]],$L$3:$L$17,0))</f>
        <v>JUUL Refill Kits</v>
      </c>
    </row>
    <row r="652" spans="4:9" x14ac:dyDescent="0.2">
      <c r="D652" s="6" t="s">
        <v>59</v>
      </c>
      <c r="E652" s="7" t="s">
        <v>18</v>
      </c>
      <c r="F652" s="7" t="s">
        <v>35</v>
      </c>
      <c r="G652" s="8">
        <v>10729.29</v>
      </c>
      <c r="H652" s="9">
        <v>671</v>
      </c>
      <c r="I652" s="10" t="str">
        <f>+INDEX($S$3:$S$17,MATCH(Table1[[#This Row],[Product]],$L$3:$L$17,0))</f>
        <v>JUUL Refill Kits</v>
      </c>
    </row>
    <row r="653" spans="4:9" x14ac:dyDescent="0.2">
      <c r="D653" s="6" t="s">
        <v>59</v>
      </c>
      <c r="E653" s="7" t="s">
        <v>18</v>
      </c>
      <c r="F653" s="7" t="s">
        <v>38</v>
      </c>
      <c r="G653" s="8">
        <v>10361.52</v>
      </c>
      <c r="H653" s="9">
        <v>648</v>
      </c>
      <c r="I653" s="10" t="str">
        <f>+INDEX($S$3:$S$17,MATCH(Table1[[#This Row],[Product]],$L$3:$L$17,0))</f>
        <v>JUUL Refill Kits</v>
      </c>
    </row>
    <row r="654" spans="4:9" x14ac:dyDescent="0.2">
      <c r="D654" s="6" t="s">
        <v>59</v>
      </c>
      <c r="E654" s="7" t="s">
        <v>18</v>
      </c>
      <c r="F654" s="7" t="s">
        <v>40</v>
      </c>
      <c r="G654" s="8">
        <v>15544.712930524349</v>
      </c>
      <c r="H654" s="9">
        <v>972.1521532535553</v>
      </c>
      <c r="I654" s="10" t="str">
        <f>+INDEX($S$3:$S$17,MATCH(Table1[[#This Row],[Product]],$L$3:$L$17,0))</f>
        <v>JUUL Refill Kits</v>
      </c>
    </row>
    <row r="655" spans="4:9" x14ac:dyDescent="0.2">
      <c r="D655" s="6" t="s">
        <v>59</v>
      </c>
      <c r="E655" s="7" t="s">
        <v>18</v>
      </c>
      <c r="F655" s="7" t="s">
        <v>42</v>
      </c>
      <c r="G655" s="8">
        <v>25400.738785915375</v>
      </c>
      <c r="H655" s="9">
        <v>1588.5390110015869</v>
      </c>
      <c r="I655" s="10" t="str">
        <f>+INDEX($S$3:$S$17,MATCH(Table1[[#This Row],[Product]],$L$3:$L$17,0))</f>
        <v>JUUL Refill Kits</v>
      </c>
    </row>
    <row r="656" spans="4:9" x14ac:dyDescent="0.2">
      <c r="D656" s="6" t="s">
        <v>59</v>
      </c>
      <c r="E656" s="7" t="s">
        <v>18</v>
      </c>
      <c r="F656" s="7" t="s">
        <v>44</v>
      </c>
      <c r="G656" s="8">
        <v>26996.81798224926</v>
      </c>
      <c r="H656" s="9">
        <v>1688.3563466072083</v>
      </c>
      <c r="I656" s="10" t="str">
        <f>+INDEX($S$3:$S$17,MATCH(Table1[[#This Row],[Product]],$L$3:$L$17,0))</f>
        <v>JUUL Refill Kits</v>
      </c>
    </row>
    <row r="657" spans="4:9" x14ac:dyDescent="0.2">
      <c r="D657" s="6" t="s">
        <v>59</v>
      </c>
      <c r="E657" s="7" t="s">
        <v>18</v>
      </c>
      <c r="F657" s="7" t="s">
        <v>45</v>
      </c>
      <c r="G657" s="8">
        <v>30128.831623477934</v>
      </c>
      <c r="H657" s="9">
        <v>1884.2296199798584</v>
      </c>
      <c r="I657" s="10" t="str">
        <f>+INDEX($S$3:$S$17,MATCH(Table1[[#This Row],[Product]],$L$3:$L$17,0))</f>
        <v>JUUL Refill Kits</v>
      </c>
    </row>
    <row r="658" spans="4:9" x14ac:dyDescent="0.2">
      <c r="D658" s="6" t="s">
        <v>59</v>
      </c>
      <c r="E658" s="7" t="s">
        <v>18</v>
      </c>
      <c r="F658" s="7" t="s">
        <v>46</v>
      </c>
      <c r="G658" s="8">
        <v>41903.225892623661</v>
      </c>
      <c r="H658" s="9">
        <v>2620.5894867181778</v>
      </c>
      <c r="I658" s="10" t="str">
        <f>+INDEX($S$3:$S$17,MATCH(Table1[[#This Row],[Product]],$L$3:$L$17,0))</f>
        <v>JUUL Refill Kits</v>
      </c>
    </row>
    <row r="659" spans="4:9" x14ac:dyDescent="0.2">
      <c r="D659" s="6" t="s">
        <v>59</v>
      </c>
      <c r="E659" s="7" t="s">
        <v>18</v>
      </c>
      <c r="F659" s="7" t="s">
        <v>47</v>
      </c>
      <c r="G659" s="8">
        <v>34525.154888291356</v>
      </c>
      <c r="H659" s="9">
        <v>2159.1716628074646</v>
      </c>
      <c r="I659" s="10" t="str">
        <f>+INDEX($S$3:$S$17,MATCH(Table1[[#This Row],[Product]],$L$3:$L$17,0))</f>
        <v>JUUL Refill Kits</v>
      </c>
    </row>
    <row r="660" spans="4:9" x14ac:dyDescent="0.2">
      <c r="D660" s="6" t="s">
        <v>59</v>
      </c>
      <c r="E660" s="7" t="s">
        <v>18</v>
      </c>
      <c r="F660" s="7" t="s">
        <v>48</v>
      </c>
      <c r="G660" s="8">
        <v>42949.809941589832</v>
      </c>
      <c r="H660" s="9">
        <v>2686.0418975353241</v>
      </c>
      <c r="I660" s="10" t="str">
        <f>+INDEX($S$3:$S$17,MATCH(Table1[[#This Row],[Product]],$L$3:$L$17,0))</f>
        <v>JUUL Refill Kits</v>
      </c>
    </row>
    <row r="661" spans="4:9" x14ac:dyDescent="0.2">
      <c r="D661" s="6" t="s">
        <v>59</v>
      </c>
      <c r="E661" s="7" t="s">
        <v>18</v>
      </c>
      <c r="F661" s="7" t="s">
        <v>49</v>
      </c>
      <c r="G661" s="8">
        <v>63201.053217337132</v>
      </c>
      <c r="H661" s="9">
        <v>3952.5361611843109</v>
      </c>
      <c r="I661" s="10" t="str">
        <f>+INDEX($S$3:$S$17,MATCH(Table1[[#This Row],[Product]],$L$3:$L$17,0))</f>
        <v>JUUL Refill Kits</v>
      </c>
    </row>
    <row r="662" spans="4:9" x14ac:dyDescent="0.2">
      <c r="D662" s="6" t="s">
        <v>59</v>
      </c>
      <c r="E662" s="7" t="s">
        <v>18</v>
      </c>
      <c r="F662" s="7" t="s">
        <v>50</v>
      </c>
      <c r="G662" s="8">
        <v>105374.1</v>
      </c>
      <c r="H662" s="9">
        <v>6590</v>
      </c>
      <c r="I662" s="10" t="str">
        <f>+INDEX($S$3:$S$17,MATCH(Table1[[#This Row],[Product]],$L$3:$L$17,0))</f>
        <v>JUUL Refill Kits</v>
      </c>
    </row>
    <row r="663" spans="4:9" x14ac:dyDescent="0.2">
      <c r="D663" s="6" t="s">
        <v>59</v>
      </c>
      <c r="E663" s="7" t="s">
        <v>18</v>
      </c>
      <c r="F663" s="7" t="s">
        <v>51</v>
      </c>
      <c r="G663" s="8">
        <v>122264.94944161535</v>
      </c>
      <c r="H663" s="9">
        <v>7646.3383015394211</v>
      </c>
      <c r="I663" s="10" t="str">
        <f>+INDEX($S$3:$S$17,MATCH(Table1[[#This Row],[Product]],$L$3:$L$17,0))</f>
        <v>JUUL Refill Kits</v>
      </c>
    </row>
    <row r="664" spans="4:9" x14ac:dyDescent="0.2">
      <c r="D664" s="6" t="s">
        <v>59</v>
      </c>
      <c r="E664" s="7" t="s">
        <v>18</v>
      </c>
      <c r="F664" s="7" t="s">
        <v>52</v>
      </c>
      <c r="G664" s="8">
        <v>151066.63593735694</v>
      </c>
      <c r="H664" s="9">
        <v>9447.6723499298096</v>
      </c>
      <c r="I664" s="10" t="str">
        <f>+INDEX($S$3:$S$17,MATCH(Table1[[#This Row],[Product]],$L$3:$L$17,0))</f>
        <v>JUUL Refill Kits</v>
      </c>
    </row>
    <row r="665" spans="4:9" x14ac:dyDescent="0.2">
      <c r="D665" s="6" t="s">
        <v>59</v>
      </c>
      <c r="E665" s="7" t="s">
        <v>18</v>
      </c>
      <c r="F665" s="7" t="s">
        <v>53</v>
      </c>
      <c r="G665" s="8">
        <v>150817.68</v>
      </c>
      <c r="H665" s="9">
        <v>9432</v>
      </c>
      <c r="I665" s="10" t="str">
        <f>+INDEX($S$3:$S$17,MATCH(Table1[[#This Row],[Product]],$L$3:$L$17,0))</f>
        <v>JUUL Refill Kits</v>
      </c>
    </row>
    <row r="666" spans="4:9" x14ac:dyDescent="0.2">
      <c r="D666" s="6" t="s">
        <v>59</v>
      </c>
      <c r="E666" s="7" t="s">
        <v>18</v>
      </c>
      <c r="F666" s="7" t="s">
        <v>54</v>
      </c>
      <c r="G666" s="8">
        <v>170665.49358350874</v>
      </c>
      <c r="H666" s="9">
        <v>10673.264139056206</v>
      </c>
      <c r="I666" s="10" t="str">
        <f>+INDEX($S$3:$S$17,MATCH(Table1[[#This Row],[Product]],$L$3:$L$17,0))</f>
        <v>JUUL Refill Kits</v>
      </c>
    </row>
    <row r="667" spans="4:9" x14ac:dyDescent="0.2">
      <c r="D667" s="6" t="s">
        <v>59</v>
      </c>
      <c r="E667" s="7" t="s">
        <v>18</v>
      </c>
      <c r="F667" s="7" t="s">
        <v>55</v>
      </c>
      <c r="G667" s="8">
        <v>188098.39816712379</v>
      </c>
      <c r="H667" s="9">
        <v>11763.502074241638</v>
      </c>
      <c r="I667" s="10" t="str">
        <f>+INDEX($S$3:$S$17,MATCH(Table1[[#This Row],[Product]],$L$3:$L$17,0))</f>
        <v>JUUL Refill Kits</v>
      </c>
    </row>
    <row r="668" spans="4:9" x14ac:dyDescent="0.2">
      <c r="D668" s="6" t="s">
        <v>59</v>
      </c>
      <c r="E668" s="7" t="s">
        <v>27</v>
      </c>
      <c r="F668" s="7" t="s">
        <v>9</v>
      </c>
      <c r="G668" s="8">
        <v>2083.4323614692689</v>
      </c>
      <c r="H668" s="9">
        <v>130.29595756530762</v>
      </c>
      <c r="I668" s="10" t="str">
        <f>+INDEX($S$3:$S$17,MATCH(Table1[[#This Row],[Product]],$L$3:$L$17,0))</f>
        <v>JUUL Refill Kits</v>
      </c>
    </row>
    <row r="669" spans="4:9" x14ac:dyDescent="0.2">
      <c r="D669" s="6" t="s">
        <v>59</v>
      </c>
      <c r="E669" s="7" t="s">
        <v>27</v>
      </c>
      <c r="F669" s="7" t="s">
        <v>12</v>
      </c>
      <c r="G669" s="8">
        <v>3118.05</v>
      </c>
      <c r="H669" s="9">
        <v>195</v>
      </c>
      <c r="I669" s="10" t="str">
        <f>+INDEX($S$3:$S$17,MATCH(Table1[[#This Row],[Product]],$L$3:$L$17,0))</f>
        <v>JUUL Refill Kits</v>
      </c>
    </row>
    <row r="670" spans="4:9" x14ac:dyDescent="0.2">
      <c r="D670" s="6" t="s">
        <v>59</v>
      </c>
      <c r="E670" s="7" t="s">
        <v>27</v>
      </c>
      <c r="F670" s="7" t="s">
        <v>14</v>
      </c>
      <c r="G670" s="8">
        <v>2688.3362485170364</v>
      </c>
      <c r="H670" s="9">
        <v>168.12609434127808</v>
      </c>
      <c r="I670" s="10" t="str">
        <f>+INDEX($S$3:$S$17,MATCH(Table1[[#This Row],[Product]],$L$3:$L$17,0))</f>
        <v>JUUL Refill Kits</v>
      </c>
    </row>
    <row r="671" spans="4:9" x14ac:dyDescent="0.2">
      <c r="D671" s="6" t="s">
        <v>59</v>
      </c>
      <c r="E671" s="7" t="s">
        <v>27</v>
      </c>
      <c r="F671" s="7" t="s">
        <v>17</v>
      </c>
      <c r="G671" s="8">
        <v>3206.0348882317544</v>
      </c>
      <c r="H671" s="9">
        <v>200.50249457359314</v>
      </c>
      <c r="I671" s="10" t="str">
        <f>+INDEX($S$3:$S$17,MATCH(Table1[[#This Row],[Product]],$L$3:$L$17,0))</f>
        <v>JUUL Refill Kits</v>
      </c>
    </row>
    <row r="672" spans="4:9" x14ac:dyDescent="0.2">
      <c r="D672" s="6" t="s">
        <v>59</v>
      </c>
      <c r="E672" s="7" t="s">
        <v>27</v>
      </c>
      <c r="F672" s="7" t="s">
        <v>20</v>
      </c>
      <c r="G672" s="8">
        <v>2438.11</v>
      </c>
      <c r="H672" s="9">
        <v>193</v>
      </c>
      <c r="I672" s="10" t="str">
        <f>+INDEX($S$3:$S$17,MATCH(Table1[[#This Row],[Product]],$L$3:$L$17,0))</f>
        <v>JUUL Refill Kits</v>
      </c>
    </row>
    <row r="673" spans="4:9" x14ac:dyDescent="0.2">
      <c r="D673" s="6" t="s">
        <v>59</v>
      </c>
      <c r="E673" s="7" t="s">
        <v>27</v>
      </c>
      <c r="F673" s="7" t="s">
        <v>22</v>
      </c>
      <c r="G673" s="8">
        <v>2046.34</v>
      </c>
      <c r="H673" s="9">
        <v>220</v>
      </c>
      <c r="I673" s="10" t="str">
        <f>+INDEX($S$3:$S$17,MATCH(Table1[[#This Row],[Product]],$L$3:$L$17,0))</f>
        <v>JUUL Refill Kits</v>
      </c>
    </row>
    <row r="674" spans="4:9" x14ac:dyDescent="0.2">
      <c r="D674" s="6" t="s">
        <v>59</v>
      </c>
      <c r="E674" s="7" t="s">
        <v>27</v>
      </c>
      <c r="F674" s="7" t="s">
        <v>24</v>
      </c>
      <c r="G674" s="8">
        <v>3165.1631295716761</v>
      </c>
      <c r="H674" s="9">
        <v>260.48274302482605</v>
      </c>
      <c r="I674" s="10" t="str">
        <f>+INDEX($S$3:$S$17,MATCH(Table1[[#This Row],[Product]],$L$3:$L$17,0))</f>
        <v>JUUL Refill Kits</v>
      </c>
    </row>
    <row r="675" spans="4:9" x14ac:dyDescent="0.2">
      <c r="D675" s="6" t="s">
        <v>59</v>
      </c>
      <c r="E675" s="7" t="s">
        <v>27</v>
      </c>
      <c r="F675" s="7" t="s">
        <v>26</v>
      </c>
      <c r="G675" s="8">
        <v>4003.8752129662039</v>
      </c>
      <c r="H675" s="9">
        <v>250.40058779716492</v>
      </c>
      <c r="I675" s="10" t="str">
        <f>+INDEX($S$3:$S$17,MATCH(Table1[[#This Row],[Product]],$L$3:$L$17,0))</f>
        <v>JUUL Refill Kits</v>
      </c>
    </row>
    <row r="676" spans="4:9" x14ac:dyDescent="0.2">
      <c r="D676" s="6" t="s">
        <v>59</v>
      </c>
      <c r="E676" s="7" t="s">
        <v>27</v>
      </c>
      <c r="F676" s="7" t="s">
        <v>28</v>
      </c>
      <c r="G676" s="8">
        <v>3740.2811626052858</v>
      </c>
      <c r="H676" s="9">
        <v>233.91376876831055</v>
      </c>
      <c r="I676" s="10" t="str">
        <f>+INDEX($S$3:$S$17,MATCH(Table1[[#This Row],[Product]],$L$3:$L$17,0))</f>
        <v>JUUL Refill Kits</v>
      </c>
    </row>
    <row r="677" spans="4:9" x14ac:dyDescent="0.2">
      <c r="D677" s="6" t="s">
        <v>59</v>
      </c>
      <c r="E677" s="7" t="s">
        <v>27</v>
      </c>
      <c r="F677" s="7" t="s">
        <v>31</v>
      </c>
      <c r="G677" s="8">
        <v>3661.71</v>
      </c>
      <c r="H677" s="9">
        <v>229</v>
      </c>
      <c r="I677" s="10" t="str">
        <f>+INDEX($S$3:$S$17,MATCH(Table1[[#This Row],[Product]],$L$3:$L$17,0))</f>
        <v>JUUL Refill Kits</v>
      </c>
    </row>
    <row r="678" spans="4:9" x14ac:dyDescent="0.2">
      <c r="D678" s="6" t="s">
        <v>59</v>
      </c>
      <c r="E678" s="7" t="s">
        <v>27</v>
      </c>
      <c r="F678" s="7" t="s">
        <v>33</v>
      </c>
      <c r="G678" s="8">
        <v>4381.26</v>
      </c>
      <c r="H678" s="9">
        <v>274</v>
      </c>
      <c r="I678" s="10" t="str">
        <f>+INDEX($S$3:$S$17,MATCH(Table1[[#This Row],[Product]],$L$3:$L$17,0))</f>
        <v>JUUL Refill Kits</v>
      </c>
    </row>
    <row r="679" spans="4:9" x14ac:dyDescent="0.2">
      <c r="D679" s="6" t="s">
        <v>59</v>
      </c>
      <c r="E679" s="7" t="s">
        <v>27</v>
      </c>
      <c r="F679" s="7" t="s">
        <v>35</v>
      </c>
      <c r="G679" s="8">
        <v>5116.8</v>
      </c>
      <c r="H679" s="9">
        <v>320</v>
      </c>
      <c r="I679" s="10" t="str">
        <f>+INDEX($S$3:$S$17,MATCH(Table1[[#This Row],[Product]],$L$3:$L$17,0))</f>
        <v>JUUL Refill Kits</v>
      </c>
    </row>
    <row r="680" spans="4:9" x14ac:dyDescent="0.2">
      <c r="D680" s="6" t="s">
        <v>59</v>
      </c>
      <c r="E680" s="7" t="s">
        <v>27</v>
      </c>
      <c r="F680" s="7" t="s">
        <v>38</v>
      </c>
      <c r="G680" s="8">
        <v>5708.43</v>
      </c>
      <c r="H680" s="9">
        <v>357</v>
      </c>
      <c r="I680" s="10" t="str">
        <f>+INDEX($S$3:$S$17,MATCH(Table1[[#This Row],[Product]],$L$3:$L$17,0))</f>
        <v>JUUL Refill Kits</v>
      </c>
    </row>
    <row r="681" spans="4:9" x14ac:dyDescent="0.2">
      <c r="D681" s="6" t="s">
        <v>59</v>
      </c>
      <c r="E681" s="7" t="s">
        <v>27</v>
      </c>
      <c r="F681" s="7" t="s">
        <v>40</v>
      </c>
      <c r="G681" s="8">
        <v>6640.2795570659637</v>
      </c>
      <c r="H681" s="9">
        <v>415.27702045440674</v>
      </c>
      <c r="I681" s="10" t="str">
        <f>+INDEX($S$3:$S$17,MATCH(Table1[[#This Row],[Product]],$L$3:$L$17,0))</f>
        <v>JUUL Refill Kits</v>
      </c>
    </row>
    <row r="682" spans="4:9" x14ac:dyDescent="0.2">
      <c r="D682" s="6" t="s">
        <v>59</v>
      </c>
      <c r="E682" s="7" t="s">
        <v>27</v>
      </c>
      <c r="F682" s="7" t="s">
        <v>42</v>
      </c>
      <c r="G682" s="8">
        <v>5109.5637579603117</v>
      </c>
      <c r="H682" s="9">
        <v>319.54745202995764</v>
      </c>
      <c r="I682" s="10" t="str">
        <f>+INDEX($S$3:$S$17,MATCH(Table1[[#This Row],[Product]],$L$3:$L$17,0))</f>
        <v>JUUL Refill Kits</v>
      </c>
    </row>
    <row r="683" spans="4:9" x14ac:dyDescent="0.2">
      <c r="D683" s="6" t="s">
        <v>59</v>
      </c>
      <c r="E683" s="7" t="s">
        <v>27</v>
      </c>
      <c r="F683" s="7" t="s">
        <v>44</v>
      </c>
      <c r="G683" s="8">
        <v>7809.7721922378942</v>
      </c>
      <c r="H683" s="9">
        <v>488.41602202847531</v>
      </c>
      <c r="I683" s="10" t="str">
        <f>+INDEX($S$3:$S$17,MATCH(Table1[[#This Row],[Product]],$L$3:$L$17,0))</f>
        <v>JUUL Refill Kits</v>
      </c>
    </row>
    <row r="684" spans="4:9" x14ac:dyDescent="0.2">
      <c r="D684" s="6" t="s">
        <v>59</v>
      </c>
      <c r="E684" s="7" t="s">
        <v>27</v>
      </c>
      <c r="F684" s="7" t="s">
        <v>45</v>
      </c>
      <c r="G684" s="8">
        <v>13573.774677021504</v>
      </c>
      <c r="H684" s="9">
        <v>848.89147448539734</v>
      </c>
      <c r="I684" s="10" t="str">
        <f>+INDEX($S$3:$S$17,MATCH(Table1[[#This Row],[Product]],$L$3:$L$17,0))</f>
        <v>JUUL Refill Kits</v>
      </c>
    </row>
    <row r="685" spans="4:9" x14ac:dyDescent="0.2">
      <c r="D685" s="6" t="s">
        <v>59</v>
      </c>
      <c r="E685" s="7" t="s">
        <v>27</v>
      </c>
      <c r="F685" s="7" t="s">
        <v>46</v>
      </c>
      <c r="G685" s="8">
        <v>11232.365117590427</v>
      </c>
      <c r="H685" s="9">
        <v>702.46185851097107</v>
      </c>
      <c r="I685" s="10" t="str">
        <f>+INDEX($S$3:$S$17,MATCH(Table1[[#This Row],[Product]],$L$3:$L$17,0))</f>
        <v>JUUL Refill Kits</v>
      </c>
    </row>
    <row r="686" spans="4:9" x14ac:dyDescent="0.2">
      <c r="D686" s="6" t="s">
        <v>59</v>
      </c>
      <c r="E686" s="7" t="s">
        <v>27</v>
      </c>
      <c r="F686" s="7" t="s">
        <v>47</v>
      </c>
      <c r="G686" s="8">
        <v>10433.244042448998</v>
      </c>
      <c r="H686" s="9">
        <v>652.48555612564087</v>
      </c>
      <c r="I686" s="10" t="str">
        <f>+INDEX($S$3:$S$17,MATCH(Table1[[#This Row],[Product]],$L$3:$L$17,0))</f>
        <v>JUUL Refill Kits</v>
      </c>
    </row>
    <row r="687" spans="4:9" x14ac:dyDescent="0.2">
      <c r="D687" s="6" t="s">
        <v>59</v>
      </c>
      <c r="E687" s="7" t="s">
        <v>27</v>
      </c>
      <c r="F687" s="7" t="s">
        <v>48</v>
      </c>
      <c r="G687" s="8">
        <v>10722.798265575171</v>
      </c>
      <c r="H687" s="9">
        <v>670.59401285648346</v>
      </c>
      <c r="I687" s="10" t="str">
        <f>+INDEX($S$3:$S$17,MATCH(Table1[[#This Row],[Product]],$L$3:$L$17,0))</f>
        <v>JUUL Refill Kits</v>
      </c>
    </row>
    <row r="688" spans="4:9" x14ac:dyDescent="0.2">
      <c r="D688" s="6" t="s">
        <v>59</v>
      </c>
      <c r="E688" s="7" t="s">
        <v>27</v>
      </c>
      <c r="F688" s="7" t="s">
        <v>49</v>
      </c>
      <c r="G688" s="8">
        <v>13239.428844119311</v>
      </c>
      <c r="H688" s="9">
        <v>827.98179137706757</v>
      </c>
      <c r="I688" s="10" t="str">
        <f>+INDEX($S$3:$S$17,MATCH(Table1[[#This Row],[Product]],$L$3:$L$17,0))</f>
        <v>JUUL Refill Kits</v>
      </c>
    </row>
    <row r="689" spans="4:9" x14ac:dyDescent="0.2">
      <c r="D689" s="6" t="s">
        <v>59</v>
      </c>
      <c r="E689" s="7" t="s">
        <v>27</v>
      </c>
      <c r="F689" s="7" t="s">
        <v>50</v>
      </c>
      <c r="G689" s="8">
        <v>21538.53</v>
      </c>
      <c r="H689" s="9">
        <v>1347</v>
      </c>
      <c r="I689" s="10" t="str">
        <f>+INDEX($S$3:$S$17,MATCH(Table1[[#This Row],[Product]],$L$3:$L$17,0))</f>
        <v>JUUL Refill Kits</v>
      </c>
    </row>
    <row r="690" spans="4:9" x14ac:dyDescent="0.2">
      <c r="D690" s="6" t="s">
        <v>59</v>
      </c>
      <c r="E690" s="7" t="s">
        <v>27</v>
      </c>
      <c r="F690" s="7" t="s">
        <v>51</v>
      </c>
      <c r="G690" s="8">
        <v>16783.906656214</v>
      </c>
      <c r="H690" s="9">
        <v>1049.6501973867416</v>
      </c>
      <c r="I690" s="10" t="str">
        <f>+INDEX($S$3:$S$17,MATCH(Table1[[#This Row],[Product]],$L$3:$L$17,0))</f>
        <v>JUUL Refill Kits</v>
      </c>
    </row>
    <row r="691" spans="4:9" x14ac:dyDescent="0.2">
      <c r="D691" s="6" t="s">
        <v>59</v>
      </c>
      <c r="E691" s="7" t="s">
        <v>27</v>
      </c>
      <c r="F691" s="7" t="s">
        <v>52</v>
      </c>
      <c r="G691" s="8">
        <v>19041.628942229749</v>
      </c>
      <c r="H691" s="9">
        <v>1190.8460876941681</v>
      </c>
      <c r="I691" s="10" t="str">
        <f>+INDEX($S$3:$S$17,MATCH(Table1[[#This Row],[Product]],$L$3:$L$17,0))</f>
        <v>JUUL Refill Kits</v>
      </c>
    </row>
    <row r="692" spans="4:9" x14ac:dyDescent="0.2">
      <c r="D692" s="6" t="s">
        <v>59</v>
      </c>
      <c r="E692" s="7" t="s">
        <v>27</v>
      </c>
      <c r="F692" s="7" t="s">
        <v>53</v>
      </c>
      <c r="G692" s="8">
        <v>21026.85</v>
      </c>
      <c r="H692" s="9">
        <v>1315</v>
      </c>
      <c r="I692" s="10" t="str">
        <f>+INDEX($S$3:$S$17,MATCH(Table1[[#This Row],[Product]],$L$3:$L$17,0))</f>
        <v>JUUL Refill Kits</v>
      </c>
    </row>
    <row r="693" spans="4:9" x14ac:dyDescent="0.2">
      <c r="D693" s="6" t="s">
        <v>59</v>
      </c>
      <c r="E693" s="7" t="s">
        <v>27</v>
      </c>
      <c r="F693" s="7" t="s">
        <v>54</v>
      </c>
      <c r="G693" s="8">
        <v>22035.949709347486</v>
      </c>
      <c r="H693" s="9">
        <v>1378.1081744432449</v>
      </c>
      <c r="I693" s="10" t="str">
        <f>+INDEX($S$3:$S$17,MATCH(Table1[[#This Row],[Product]],$L$3:$L$17,0))</f>
        <v>JUUL Refill Kits</v>
      </c>
    </row>
    <row r="694" spans="4:9" x14ac:dyDescent="0.2">
      <c r="D694" s="6" t="s">
        <v>59</v>
      </c>
      <c r="E694" s="7" t="s">
        <v>27</v>
      </c>
      <c r="F694" s="7" t="s">
        <v>55</v>
      </c>
      <c r="G694" s="8">
        <v>24258.405303043128</v>
      </c>
      <c r="H694" s="9">
        <v>1517.0985180139542</v>
      </c>
      <c r="I694" s="10" t="str">
        <f>+INDEX($S$3:$S$17,MATCH(Table1[[#This Row],[Product]],$L$3:$L$17,0))</f>
        <v>JUUL Refill Kits</v>
      </c>
    </row>
    <row r="695" spans="4:9" x14ac:dyDescent="0.2">
      <c r="D695" s="6" t="s">
        <v>59</v>
      </c>
      <c r="E695" s="7" t="s">
        <v>29</v>
      </c>
      <c r="F695" s="7" t="s">
        <v>9</v>
      </c>
      <c r="G695" s="8">
        <v>2666.1817914795874</v>
      </c>
      <c r="H695" s="9">
        <v>76.198393583297729</v>
      </c>
      <c r="I695" s="10" t="str">
        <f>+INDEX($S$3:$S$17,MATCH(Table1[[#This Row],[Product]],$L$3:$L$17,0))</f>
        <v>JUUL Devices</v>
      </c>
    </row>
    <row r="696" spans="4:9" x14ac:dyDescent="0.2">
      <c r="D696" s="6" t="s">
        <v>59</v>
      </c>
      <c r="E696" s="7" t="s">
        <v>29</v>
      </c>
      <c r="F696" s="7" t="s">
        <v>12</v>
      </c>
      <c r="G696" s="8">
        <v>3200.08</v>
      </c>
      <c r="H696" s="9">
        <v>92</v>
      </c>
      <c r="I696" s="10" t="str">
        <f>+INDEX($S$3:$S$17,MATCH(Table1[[#This Row],[Product]],$L$3:$L$17,0))</f>
        <v>JUUL Devices</v>
      </c>
    </row>
    <row r="697" spans="4:9" x14ac:dyDescent="0.2">
      <c r="D697" s="6" t="s">
        <v>59</v>
      </c>
      <c r="E697" s="7" t="s">
        <v>29</v>
      </c>
      <c r="F697" s="7" t="s">
        <v>14</v>
      </c>
      <c r="G697" s="8">
        <v>2731.4856426763536</v>
      </c>
      <c r="H697" s="9">
        <v>78.064751148223877</v>
      </c>
      <c r="I697" s="10" t="str">
        <f>+INDEX($S$3:$S$17,MATCH(Table1[[#This Row],[Product]],$L$3:$L$17,0))</f>
        <v>JUUL Devices</v>
      </c>
    </row>
    <row r="698" spans="4:9" x14ac:dyDescent="0.2">
      <c r="D698" s="6" t="s">
        <v>59</v>
      </c>
      <c r="E698" s="7" t="s">
        <v>29</v>
      </c>
      <c r="F698" s="7" t="s">
        <v>17</v>
      </c>
      <c r="G698" s="8">
        <v>1999.2421819651126</v>
      </c>
      <c r="H698" s="9">
        <v>57.137530207633972</v>
      </c>
      <c r="I698" s="10" t="str">
        <f>+INDEX($S$3:$S$17,MATCH(Table1[[#This Row],[Product]],$L$3:$L$17,0))</f>
        <v>JUUL Devices</v>
      </c>
    </row>
    <row r="699" spans="4:9" x14ac:dyDescent="0.2">
      <c r="D699" s="6" t="s">
        <v>59</v>
      </c>
      <c r="E699" s="7" t="s">
        <v>29</v>
      </c>
      <c r="F699" s="7" t="s">
        <v>20</v>
      </c>
      <c r="G699" s="8">
        <v>2554.27</v>
      </c>
      <c r="H699" s="9">
        <v>73</v>
      </c>
      <c r="I699" s="10" t="str">
        <f>+INDEX($S$3:$S$17,MATCH(Table1[[#This Row],[Product]],$L$3:$L$17,0))</f>
        <v>JUUL Devices</v>
      </c>
    </row>
    <row r="700" spans="4:9" x14ac:dyDescent="0.2">
      <c r="D700" s="6" t="s">
        <v>59</v>
      </c>
      <c r="E700" s="7" t="s">
        <v>29</v>
      </c>
      <c r="F700" s="7" t="s">
        <v>22</v>
      </c>
      <c r="G700" s="8">
        <v>3883.89</v>
      </c>
      <c r="H700" s="9">
        <v>111</v>
      </c>
      <c r="I700" s="10" t="str">
        <f>+INDEX($S$3:$S$17,MATCH(Table1[[#This Row],[Product]],$L$3:$L$17,0))</f>
        <v>JUUL Devices</v>
      </c>
    </row>
    <row r="701" spans="4:9" x14ac:dyDescent="0.2">
      <c r="D701" s="6" t="s">
        <v>59</v>
      </c>
      <c r="E701" s="7" t="s">
        <v>29</v>
      </c>
      <c r="F701" s="7" t="s">
        <v>24</v>
      </c>
      <c r="G701" s="8">
        <v>4067.2122148180006</v>
      </c>
      <c r="H701" s="9">
        <v>116.23927450180054</v>
      </c>
      <c r="I701" s="10" t="str">
        <f>+INDEX($S$3:$S$17,MATCH(Table1[[#This Row],[Product]],$L$3:$L$17,0))</f>
        <v>JUUL Devices</v>
      </c>
    </row>
    <row r="702" spans="4:9" x14ac:dyDescent="0.2">
      <c r="D702" s="6" t="s">
        <v>59</v>
      </c>
      <c r="E702" s="7" t="s">
        <v>29</v>
      </c>
      <c r="F702" s="7" t="s">
        <v>26</v>
      </c>
      <c r="G702" s="8">
        <v>3799.3793450009821</v>
      </c>
      <c r="H702" s="9">
        <v>108.58471977710724</v>
      </c>
      <c r="I702" s="10" t="str">
        <f>+INDEX($S$3:$S$17,MATCH(Table1[[#This Row],[Product]],$L$3:$L$17,0))</f>
        <v>JUUL Devices</v>
      </c>
    </row>
    <row r="703" spans="4:9" x14ac:dyDescent="0.2">
      <c r="D703" s="6" t="s">
        <v>59</v>
      </c>
      <c r="E703" s="7" t="s">
        <v>29</v>
      </c>
      <c r="F703" s="7" t="s">
        <v>28</v>
      </c>
      <c r="G703" s="8">
        <v>4250.3975163650512</v>
      </c>
      <c r="H703" s="9">
        <v>121.47463607788086</v>
      </c>
      <c r="I703" s="10" t="str">
        <f>+INDEX($S$3:$S$17,MATCH(Table1[[#This Row],[Product]],$L$3:$L$17,0))</f>
        <v>JUUL Devices</v>
      </c>
    </row>
    <row r="704" spans="4:9" x14ac:dyDescent="0.2">
      <c r="D704" s="6" t="s">
        <v>59</v>
      </c>
      <c r="E704" s="7" t="s">
        <v>29</v>
      </c>
      <c r="F704" s="7" t="s">
        <v>31</v>
      </c>
      <c r="G704" s="8">
        <v>4863.6099999999997</v>
      </c>
      <c r="H704" s="9">
        <v>139</v>
      </c>
      <c r="I704" s="10" t="str">
        <f>+INDEX($S$3:$S$17,MATCH(Table1[[#This Row],[Product]],$L$3:$L$17,0))</f>
        <v>JUUL Devices</v>
      </c>
    </row>
    <row r="705" spans="4:9" x14ac:dyDescent="0.2">
      <c r="D705" s="6" t="s">
        <v>59</v>
      </c>
      <c r="E705" s="7" t="s">
        <v>29</v>
      </c>
      <c r="F705" s="7" t="s">
        <v>33</v>
      </c>
      <c r="G705" s="8">
        <v>8222.65</v>
      </c>
      <c r="H705" s="9">
        <v>235</v>
      </c>
      <c r="I705" s="10" t="str">
        <f>+INDEX($S$3:$S$17,MATCH(Table1[[#This Row],[Product]],$L$3:$L$17,0))</f>
        <v>JUUL Devices</v>
      </c>
    </row>
    <row r="706" spans="4:9" x14ac:dyDescent="0.2">
      <c r="D706" s="6" t="s">
        <v>59</v>
      </c>
      <c r="E706" s="7" t="s">
        <v>29</v>
      </c>
      <c r="F706" s="7" t="s">
        <v>35</v>
      </c>
      <c r="G706" s="8">
        <v>10986.86</v>
      </c>
      <c r="H706" s="9">
        <v>314</v>
      </c>
      <c r="I706" s="10" t="str">
        <f>+INDEX($S$3:$S$17,MATCH(Table1[[#This Row],[Product]],$L$3:$L$17,0))</f>
        <v>JUUL Devices</v>
      </c>
    </row>
    <row r="707" spans="4:9" x14ac:dyDescent="0.2">
      <c r="D707" s="6" t="s">
        <v>59</v>
      </c>
      <c r="E707" s="7" t="s">
        <v>29</v>
      </c>
      <c r="F707" s="7" t="s">
        <v>38</v>
      </c>
      <c r="G707" s="8">
        <v>8852.4699999999993</v>
      </c>
      <c r="H707" s="9">
        <v>253</v>
      </c>
      <c r="I707" s="10" t="str">
        <f>+INDEX($S$3:$S$17,MATCH(Table1[[#This Row],[Product]],$L$3:$L$17,0))</f>
        <v>JUUL Devices</v>
      </c>
    </row>
    <row r="708" spans="4:9" x14ac:dyDescent="0.2">
      <c r="D708" s="6" t="s">
        <v>59</v>
      </c>
      <c r="E708" s="7" t="s">
        <v>29</v>
      </c>
      <c r="F708" s="7" t="s">
        <v>40</v>
      </c>
      <c r="G708" s="8">
        <v>17266.592066533565</v>
      </c>
      <c r="H708" s="9">
        <v>493.47219395637512</v>
      </c>
      <c r="I708" s="10" t="str">
        <f>+INDEX($S$3:$S$17,MATCH(Table1[[#This Row],[Product]],$L$3:$L$17,0))</f>
        <v>JUUL Devices</v>
      </c>
    </row>
    <row r="709" spans="4:9" x14ac:dyDescent="0.2">
      <c r="D709" s="6" t="s">
        <v>59</v>
      </c>
      <c r="E709" s="7" t="s">
        <v>29</v>
      </c>
      <c r="F709" s="7" t="s">
        <v>42</v>
      </c>
      <c r="G709" s="8">
        <v>20845.562309740781</v>
      </c>
      <c r="H709" s="9">
        <v>595.75771105289459</v>
      </c>
      <c r="I709" s="10" t="str">
        <f>+INDEX($S$3:$S$17,MATCH(Table1[[#This Row],[Product]],$L$3:$L$17,0))</f>
        <v>JUUL Devices</v>
      </c>
    </row>
    <row r="710" spans="4:9" x14ac:dyDescent="0.2">
      <c r="D710" s="6" t="s">
        <v>59</v>
      </c>
      <c r="E710" s="7" t="s">
        <v>29</v>
      </c>
      <c r="F710" s="7" t="s">
        <v>44</v>
      </c>
      <c r="G710" s="8">
        <v>7039.0996087265012</v>
      </c>
      <c r="H710" s="9">
        <v>201.17461013793945</v>
      </c>
      <c r="I710" s="10" t="str">
        <f>+INDEX($S$3:$S$17,MATCH(Table1[[#This Row],[Product]],$L$3:$L$17,0))</f>
        <v>JUUL Devices</v>
      </c>
    </row>
    <row r="711" spans="4:9" x14ac:dyDescent="0.2">
      <c r="D711" s="6" t="s">
        <v>59</v>
      </c>
      <c r="E711" s="7" t="s">
        <v>29</v>
      </c>
      <c r="F711" s="7" t="s">
        <v>45</v>
      </c>
      <c r="G711" s="8">
        <v>14633.349270541668</v>
      </c>
      <c r="H711" s="9">
        <v>418.21518349647522</v>
      </c>
      <c r="I711" s="10" t="str">
        <f>+INDEX($S$3:$S$17,MATCH(Table1[[#This Row],[Product]],$L$3:$L$17,0))</f>
        <v>JUUL Devices</v>
      </c>
    </row>
    <row r="712" spans="4:9" x14ac:dyDescent="0.2">
      <c r="D712" s="6" t="s">
        <v>59</v>
      </c>
      <c r="E712" s="7" t="s">
        <v>29</v>
      </c>
      <c r="F712" s="7" t="s">
        <v>46</v>
      </c>
      <c r="G712" s="8">
        <v>18456.105901689531</v>
      </c>
      <c r="H712" s="9">
        <v>527.46801662445068</v>
      </c>
      <c r="I712" s="10" t="str">
        <f>+INDEX($S$3:$S$17,MATCH(Table1[[#This Row],[Product]],$L$3:$L$17,0))</f>
        <v>JUUL Devices</v>
      </c>
    </row>
    <row r="713" spans="4:9" x14ac:dyDescent="0.2">
      <c r="D713" s="6" t="s">
        <v>59</v>
      </c>
      <c r="E713" s="7" t="s">
        <v>29</v>
      </c>
      <c r="F713" s="7" t="s">
        <v>47</v>
      </c>
      <c r="G713" s="8">
        <v>29643.284382472037</v>
      </c>
      <c r="H713" s="9">
        <v>847.19303750991821</v>
      </c>
      <c r="I713" s="10" t="str">
        <f>+INDEX($S$3:$S$17,MATCH(Table1[[#This Row],[Product]],$L$3:$L$17,0))</f>
        <v>JUUL Devices</v>
      </c>
    </row>
    <row r="714" spans="4:9" x14ac:dyDescent="0.2">
      <c r="D714" s="6" t="s">
        <v>59</v>
      </c>
      <c r="E714" s="7" t="s">
        <v>29</v>
      </c>
      <c r="F714" s="7" t="s">
        <v>48</v>
      </c>
      <c r="G714" s="8">
        <v>44357.919421528575</v>
      </c>
      <c r="H714" s="9">
        <v>1267.7313352823257</v>
      </c>
      <c r="I714" s="10" t="str">
        <f>+INDEX($S$3:$S$17,MATCH(Table1[[#This Row],[Product]],$L$3:$L$17,0))</f>
        <v>JUUL Devices</v>
      </c>
    </row>
    <row r="715" spans="4:9" x14ac:dyDescent="0.2">
      <c r="D715" s="6" t="s">
        <v>59</v>
      </c>
      <c r="E715" s="7" t="s">
        <v>29</v>
      </c>
      <c r="F715" s="7" t="s">
        <v>49</v>
      </c>
      <c r="G715" s="8">
        <v>60518.955670317409</v>
      </c>
      <c r="H715" s="9">
        <v>1729.6071926355362</v>
      </c>
      <c r="I715" s="10" t="str">
        <f>+INDEX($S$3:$S$17,MATCH(Table1[[#This Row],[Product]],$L$3:$L$17,0))</f>
        <v>JUUL Devices</v>
      </c>
    </row>
    <row r="716" spans="4:9" x14ac:dyDescent="0.2">
      <c r="D716" s="6" t="s">
        <v>59</v>
      </c>
      <c r="E716" s="7" t="s">
        <v>29</v>
      </c>
      <c r="F716" s="7" t="s">
        <v>50</v>
      </c>
      <c r="G716" s="8">
        <v>44087.4</v>
      </c>
      <c r="H716" s="9">
        <v>1260</v>
      </c>
      <c r="I716" s="10" t="str">
        <f>+INDEX($S$3:$S$17,MATCH(Table1[[#This Row],[Product]],$L$3:$L$17,0))</f>
        <v>JUUL Devices</v>
      </c>
    </row>
    <row r="717" spans="4:9" x14ac:dyDescent="0.2">
      <c r="D717" s="6" t="s">
        <v>59</v>
      </c>
      <c r="E717" s="7" t="s">
        <v>29</v>
      </c>
      <c r="F717" s="7" t="s">
        <v>51</v>
      </c>
      <c r="G717" s="8">
        <v>51891.769437649251</v>
      </c>
      <c r="H717" s="9">
        <v>1483.0457112789154</v>
      </c>
      <c r="I717" s="10" t="str">
        <f>+INDEX($S$3:$S$17,MATCH(Table1[[#This Row],[Product]],$L$3:$L$17,0))</f>
        <v>JUUL Devices</v>
      </c>
    </row>
    <row r="718" spans="4:9" x14ac:dyDescent="0.2">
      <c r="D718" s="6" t="s">
        <v>59</v>
      </c>
      <c r="E718" s="7" t="s">
        <v>29</v>
      </c>
      <c r="F718" s="7" t="s">
        <v>52</v>
      </c>
      <c r="G718" s="8">
        <v>115646.0218851018</v>
      </c>
      <c r="H718" s="9">
        <v>3305.1163728237152</v>
      </c>
      <c r="I718" s="10" t="str">
        <f>+INDEX($S$3:$S$17,MATCH(Table1[[#This Row],[Product]],$L$3:$L$17,0))</f>
        <v>JUUL Devices</v>
      </c>
    </row>
    <row r="719" spans="4:9" x14ac:dyDescent="0.2">
      <c r="D719" s="6" t="s">
        <v>59</v>
      </c>
      <c r="E719" s="7" t="s">
        <v>29</v>
      </c>
      <c r="F719" s="7" t="s">
        <v>53</v>
      </c>
      <c r="G719" s="8">
        <v>142569.04999999999</v>
      </c>
      <c r="H719" s="9">
        <v>3599</v>
      </c>
      <c r="I719" s="10" t="str">
        <f>+INDEX($S$3:$S$17,MATCH(Table1[[#This Row],[Product]],$L$3:$L$17,0))</f>
        <v>JUUL Devices</v>
      </c>
    </row>
    <row r="720" spans="4:9" x14ac:dyDescent="0.2">
      <c r="D720" s="6" t="s">
        <v>59</v>
      </c>
      <c r="E720" s="7" t="s">
        <v>29</v>
      </c>
      <c r="F720" s="7" t="s">
        <v>54</v>
      </c>
      <c r="G720" s="8">
        <v>151439.02816792487</v>
      </c>
      <c r="H720" s="9">
        <v>3786.9224348068237</v>
      </c>
      <c r="I720" s="10" t="str">
        <f>+INDEX($S$3:$S$17,MATCH(Table1[[#This Row],[Product]],$L$3:$L$17,0))</f>
        <v>JUUL Devices</v>
      </c>
    </row>
    <row r="721" spans="4:9" x14ac:dyDescent="0.2">
      <c r="D721" s="6" t="s">
        <v>59</v>
      </c>
      <c r="E721" s="7" t="s">
        <v>29</v>
      </c>
      <c r="F721" s="7" t="s">
        <v>55</v>
      </c>
      <c r="G721" s="8">
        <v>146266.42905145764</v>
      </c>
      <c r="H721" s="9">
        <v>3657.7001513242722</v>
      </c>
      <c r="I721" s="10" t="str">
        <f>+INDEX($S$3:$S$17,MATCH(Table1[[#This Row],[Product]],$L$3:$L$17,0))</f>
        <v>JUUL Devices</v>
      </c>
    </row>
    <row r="722" spans="4:9" x14ac:dyDescent="0.2">
      <c r="D722" s="6" t="s">
        <v>60</v>
      </c>
      <c r="E722" s="7" t="s">
        <v>8</v>
      </c>
      <c r="F722" s="7" t="s">
        <v>9</v>
      </c>
      <c r="G722" s="8">
        <v>143305252.23206097</v>
      </c>
      <c r="H722" s="9">
        <v>24231848.980738044</v>
      </c>
      <c r="I722" s="10" t="str">
        <f>+INDEX($S$3:$S$17,MATCH(Table1[[#This Row],[Product]],$L$3:$L$17,0))</f>
        <v>Cigarettes Total</v>
      </c>
    </row>
    <row r="723" spans="4:9" x14ac:dyDescent="0.2">
      <c r="D723" s="6" t="s">
        <v>60</v>
      </c>
      <c r="E723" s="7" t="s">
        <v>8</v>
      </c>
      <c r="F723" s="7" t="s">
        <v>12</v>
      </c>
      <c r="G723" s="8">
        <v>150435714.41422802</v>
      </c>
      <c r="H723" s="9">
        <v>25416379.797932304</v>
      </c>
      <c r="I723" s="10" t="str">
        <f>+INDEX($S$3:$S$17,MATCH(Table1[[#This Row],[Product]],$L$3:$L$17,0))</f>
        <v>Cigarettes Total</v>
      </c>
    </row>
    <row r="724" spans="4:9" x14ac:dyDescent="0.2">
      <c r="D724" s="6" t="s">
        <v>60</v>
      </c>
      <c r="E724" s="7" t="s">
        <v>8</v>
      </c>
      <c r="F724" s="7" t="s">
        <v>14</v>
      </c>
      <c r="G724" s="8">
        <v>154470936.05669436</v>
      </c>
      <c r="H724" s="9">
        <v>26240909.09137316</v>
      </c>
      <c r="I724" s="10" t="str">
        <f>+INDEX($S$3:$S$17,MATCH(Table1[[#This Row],[Product]],$L$3:$L$17,0))</f>
        <v>Cigarettes Total</v>
      </c>
    </row>
    <row r="725" spans="4:9" x14ac:dyDescent="0.2">
      <c r="D725" s="6" t="s">
        <v>60</v>
      </c>
      <c r="E725" s="7" t="s">
        <v>8</v>
      </c>
      <c r="F725" s="7" t="s">
        <v>17</v>
      </c>
      <c r="G725" s="8">
        <v>163337360.2214213</v>
      </c>
      <c r="H725" s="9">
        <v>27810075.465708736</v>
      </c>
      <c r="I725" s="10" t="str">
        <f>+INDEX($S$3:$S$17,MATCH(Table1[[#This Row],[Product]],$L$3:$L$17,0))</f>
        <v>Cigarettes Total</v>
      </c>
    </row>
    <row r="726" spans="4:9" x14ac:dyDescent="0.2">
      <c r="D726" s="6" t="s">
        <v>60</v>
      </c>
      <c r="E726" s="7" t="s">
        <v>8</v>
      </c>
      <c r="F726" s="7" t="s">
        <v>20</v>
      </c>
      <c r="G726" s="8">
        <v>163315734.83371964</v>
      </c>
      <c r="H726" s="9">
        <v>27902545.997752853</v>
      </c>
      <c r="I726" s="10" t="str">
        <f>+INDEX($S$3:$S$17,MATCH(Table1[[#This Row],[Product]],$L$3:$L$17,0))</f>
        <v>Cigarettes Total</v>
      </c>
    </row>
    <row r="727" spans="4:9" x14ac:dyDescent="0.2">
      <c r="D727" s="6" t="s">
        <v>60</v>
      </c>
      <c r="E727" s="7" t="s">
        <v>8</v>
      </c>
      <c r="F727" s="7" t="s">
        <v>22</v>
      </c>
      <c r="G727" s="8">
        <v>170179409.53385177</v>
      </c>
      <c r="H727" s="9">
        <v>28817796.656673793</v>
      </c>
      <c r="I727" s="10" t="str">
        <f>+INDEX($S$3:$S$17,MATCH(Table1[[#This Row],[Product]],$L$3:$L$17,0))</f>
        <v>Cigarettes Total</v>
      </c>
    </row>
    <row r="728" spans="4:9" x14ac:dyDescent="0.2">
      <c r="D728" s="6" t="s">
        <v>60</v>
      </c>
      <c r="E728" s="7" t="s">
        <v>8</v>
      </c>
      <c r="F728" s="7" t="s">
        <v>24</v>
      </c>
      <c r="G728" s="8">
        <v>169301872.2256265</v>
      </c>
      <c r="H728" s="9">
        <v>28536944.665009465</v>
      </c>
      <c r="I728" s="10" t="str">
        <f>+INDEX($S$3:$S$17,MATCH(Table1[[#This Row],[Product]],$L$3:$L$17,0))</f>
        <v>Cigarettes Total</v>
      </c>
    </row>
    <row r="729" spans="4:9" x14ac:dyDescent="0.2">
      <c r="D729" s="6" t="s">
        <v>60</v>
      </c>
      <c r="E729" s="7" t="s">
        <v>8</v>
      </c>
      <c r="F729" s="7" t="s">
        <v>26</v>
      </c>
      <c r="G729" s="8">
        <v>167631682.46458629</v>
      </c>
      <c r="H729" s="9">
        <v>28309775.453703161</v>
      </c>
      <c r="I729" s="10" t="str">
        <f>+INDEX($S$3:$S$17,MATCH(Table1[[#This Row],[Product]],$L$3:$L$17,0))</f>
        <v>Cigarettes Total</v>
      </c>
    </row>
    <row r="730" spans="4:9" x14ac:dyDescent="0.2">
      <c r="D730" s="6" t="s">
        <v>60</v>
      </c>
      <c r="E730" s="7" t="s">
        <v>8</v>
      </c>
      <c r="F730" s="7" t="s">
        <v>28</v>
      </c>
      <c r="G730" s="8">
        <v>165529147.76747006</v>
      </c>
      <c r="H730" s="9">
        <v>27989403.712916523</v>
      </c>
      <c r="I730" s="10" t="str">
        <f>+INDEX($S$3:$S$17,MATCH(Table1[[#This Row],[Product]],$L$3:$L$17,0))</f>
        <v>Cigarettes Total</v>
      </c>
    </row>
    <row r="731" spans="4:9" x14ac:dyDescent="0.2">
      <c r="D731" s="6" t="s">
        <v>60</v>
      </c>
      <c r="E731" s="7" t="s">
        <v>8</v>
      </c>
      <c r="F731" s="7" t="s">
        <v>31</v>
      </c>
      <c r="G731" s="8">
        <v>162685006.80893236</v>
      </c>
      <c r="H731" s="9">
        <v>27496739.050780039</v>
      </c>
      <c r="I731" s="10" t="str">
        <f>+INDEX($S$3:$S$17,MATCH(Table1[[#This Row],[Product]],$L$3:$L$17,0))</f>
        <v>Cigarettes Total</v>
      </c>
    </row>
    <row r="732" spans="4:9" x14ac:dyDescent="0.2">
      <c r="D732" s="6" t="s">
        <v>60</v>
      </c>
      <c r="E732" s="7" t="s">
        <v>8</v>
      </c>
      <c r="F732" s="7" t="s">
        <v>33</v>
      </c>
      <c r="G732" s="8">
        <v>158723082.63025355</v>
      </c>
      <c r="H732" s="9">
        <v>26902632.351302899</v>
      </c>
      <c r="I732" s="10" t="str">
        <f>+INDEX($S$3:$S$17,MATCH(Table1[[#This Row],[Product]],$L$3:$L$17,0))</f>
        <v>Cigarettes Total</v>
      </c>
    </row>
    <row r="733" spans="4:9" x14ac:dyDescent="0.2">
      <c r="D733" s="6" t="s">
        <v>60</v>
      </c>
      <c r="E733" s="7" t="s">
        <v>8</v>
      </c>
      <c r="F733" s="7" t="s">
        <v>35</v>
      </c>
      <c r="G733" s="8">
        <v>152091846.65295377</v>
      </c>
      <c r="H733" s="9">
        <v>25692133.016136277</v>
      </c>
      <c r="I733" s="10" t="str">
        <f>+INDEX($S$3:$S$17,MATCH(Table1[[#This Row],[Product]],$L$3:$L$17,0))</f>
        <v>Cigarettes Total</v>
      </c>
    </row>
    <row r="734" spans="4:9" x14ac:dyDescent="0.2">
      <c r="D734" s="6" t="s">
        <v>60</v>
      </c>
      <c r="E734" s="7" t="s">
        <v>8</v>
      </c>
      <c r="F734" s="7" t="s">
        <v>38</v>
      </c>
      <c r="G734" s="8">
        <v>146486010.56501624</v>
      </c>
      <c r="H734" s="9">
        <v>24517160.848380439</v>
      </c>
      <c r="I734" s="10" t="str">
        <f>+INDEX($S$3:$S$17,MATCH(Table1[[#This Row],[Product]],$L$3:$L$17,0))</f>
        <v>Cigarettes Total</v>
      </c>
    </row>
    <row r="735" spans="4:9" x14ac:dyDescent="0.2">
      <c r="D735" s="6" t="s">
        <v>60</v>
      </c>
      <c r="E735" s="7" t="s">
        <v>8</v>
      </c>
      <c r="F735" s="7" t="s">
        <v>40</v>
      </c>
      <c r="G735" s="8">
        <v>142551947.47837576</v>
      </c>
      <c r="H735" s="9">
        <v>23973964.209473446</v>
      </c>
      <c r="I735" s="10" t="str">
        <f>+INDEX($S$3:$S$17,MATCH(Table1[[#This Row],[Product]],$L$3:$L$17,0))</f>
        <v>Cigarettes Total</v>
      </c>
    </row>
    <row r="736" spans="4:9" x14ac:dyDescent="0.2">
      <c r="D736" s="6" t="s">
        <v>60</v>
      </c>
      <c r="E736" s="7" t="s">
        <v>8</v>
      </c>
      <c r="F736" s="7" t="s">
        <v>42</v>
      </c>
      <c r="G736" s="8">
        <v>148069384.23525655</v>
      </c>
      <c r="H736" s="9">
        <v>24872116.858821899</v>
      </c>
      <c r="I736" s="10" t="str">
        <f>+INDEX($S$3:$S$17,MATCH(Table1[[#This Row],[Product]],$L$3:$L$17,0))</f>
        <v>Cigarettes Total</v>
      </c>
    </row>
    <row r="737" spans="4:9" x14ac:dyDescent="0.2">
      <c r="D737" s="6" t="s">
        <v>60</v>
      </c>
      <c r="E737" s="7" t="s">
        <v>8</v>
      </c>
      <c r="F737" s="7" t="s">
        <v>44</v>
      </c>
      <c r="G737" s="8">
        <v>148302430.07943523</v>
      </c>
      <c r="H737" s="9">
        <v>24752342.503064774</v>
      </c>
      <c r="I737" s="10" t="str">
        <f>+INDEX($S$3:$S$17,MATCH(Table1[[#This Row],[Product]],$L$3:$L$17,0))</f>
        <v>Cigarettes Total</v>
      </c>
    </row>
    <row r="738" spans="4:9" x14ac:dyDescent="0.2">
      <c r="D738" s="6" t="s">
        <v>60</v>
      </c>
      <c r="E738" s="7" t="s">
        <v>8</v>
      </c>
      <c r="F738" s="7" t="s">
        <v>45</v>
      </c>
      <c r="G738" s="8">
        <v>155414745.60186717</v>
      </c>
      <c r="H738" s="9">
        <v>25954731.977888104</v>
      </c>
      <c r="I738" s="10" t="str">
        <f>+INDEX($S$3:$S$17,MATCH(Table1[[#This Row],[Product]],$L$3:$L$17,0))</f>
        <v>Cigarettes Total</v>
      </c>
    </row>
    <row r="739" spans="4:9" x14ac:dyDescent="0.2">
      <c r="D739" s="6" t="s">
        <v>60</v>
      </c>
      <c r="E739" s="7" t="s">
        <v>8</v>
      </c>
      <c r="F739" s="7" t="s">
        <v>46</v>
      </c>
      <c r="G739" s="8">
        <v>157844506.15140364</v>
      </c>
      <c r="H739" s="9">
        <v>26358411.772559598</v>
      </c>
      <c r="I739" s="10" t="str">
        <f>+INDEX($S$3:$S$17,MATCH(Table1[[#This Row],[Product]],$L$3:$L$17,0))</f>
        <v>Cigarettes Total</v>
      </c>
    </row>
    <row r="740" spans="4:9" x14ac:dyDescent="0.2">
      <c r="D740" s="6" t="s">
        <v>60</v>
      </c>
      <c r="E740" s="7" t="s">
        <v>8</v>
      </c>
      <c r="F740" s="7" t="s">
        <v>47</v>
      </c>
      <c r="G740" s="8">
        <v>162540289.20247316</v>
      </c>
      <c r="H740" s="9">
        <v>27147707.424258213</v>
      </c>
      <c r="I740" s="10" t="str">
        <f>+INDEX($S$3:$S$17,MATCH(Table1[[#This Row],[Product]],$L$3:$L$17,0))</f>
        <v>Cigarettes Total</v>
      </c>
    </row>
    <row r="741" spans="4:9" x14ac:dyDescent="0.2">
      <c r="D741" s="6" t="s">
        <v>60</v>
      </c>
      <c r="E741" s="7" t="s">
        <v>8</v>
      </c>
      <c r="F741" s="7" t="s">
        <v>48</v>
      </c>
      <c r="G741" s="8">
        <v>161946190.49104825</v>
      </c>
      <c r="H741" s="9">
        <v>27009562.29610347</v>
      </c>
      <c r="I741" s="10" t="str">
        <f>+INDEX($S$3:$S$17,MATCH(Table1[[#This Row],[Product]],$L$3:$L$17,0))</f>
        <v>Cigarettes Total</v>
      </c>
    </row>
    <row r="742" spans="4:9" x14ac:dyDescent="0.2">
      <c r="D742" s="6" t="s">
        <v>60</v>
      </c>
      <c r="E742" s="7" t="s">
        <v>8</v>
      </c>
      <c r="F742" s="7" t="s">
        <v>49</v>
      </c>
      <c r="G742" s="8">
        <v>161953796.66161969</v>
      </c>
      <c r="H742" s="9">
        <v>27116721.895992398</v>
      </c>
      <c r="I742" s="10" t="str">
        <f>+INDEX($S$3:$S$17,MATCH(Table1[[#This Row],[Product]],$L$3:$L$17,0))</f>
        <v>Cigarettes Total</v>
      </c>
    </row>
    <row r="743" spans="4:9" x14ac:dyDescent="0.2">
      <c r="D743" s="6" t="s">
        <v>60</v>
      </c>
      <c r="E743" s="7" t="s">
        <v>8</v>
      </c>
      <c r="F743" s="7" t="s">
        <v>50</v>
      </c>
      <c r="G743" s="8">
        <v>160034045.5329943</v>
      </c>
      <c r="H743" s="9">
        <v>26933365.962287001</v>
      </c>
      <c r="I743" s="10" t="str">
        <f>+INDEX($S$3:$S$17,MATCH(Table1[[#This Row],[Product]],$L$3:$L$17,0))</f>
        <v>Cigarettes Total</v>
      </c>
    </row>
    <row r="744" spans="4:9" x14ac:dyDescent="0.2">
      <c r="D744" s="6" t="s">
        <v>60</v>
      </c>
      <c r="E744" s="7" t="s">
        <v>8</v>
      </c>
      <c r="F744" s="7" t="s">
        <v>51</v>
      </c>
      <c r="G744" s="8">
        <v>161470520.66052589</v>
      </c>
      <c r="H744" s="9">
        <v>27021820.290017605</v>
      </c>
      <c r="I744" s="10" t="str">
        <f>+INDEX($S$3:$S$17,MATCH(Table1[[#This Row],[Product]],$L$3:$L$17,0))</f>
        <v>Cigarettes Total</v>
      </c>
    </row>
    <row r="745" spans="4:9" x14ac:dyDescent="0.2">
      <c r="D745" s="6" t="s">
        <v>60</v>
      </c>
      <c r="E745" s="7" t="s">
        <v>8</v>
      </c>
      <c r="F745" s="7" t="s">
        <v>52</v>
      </c>
      <c r="G745" s="8">
        <v>156317724.01825771</v>
      </c>
      <c r="H745" s="9">
        <v>25806014.026417963</v>
      </c>
      <c r="I745" s="10" t="str">
        <f>+INDEX($S$3:$S$17,MATCH(Table1[[#This Row],[Product]],$L$3:$L$17,0))</f>
        <v>Cigarettes Total</v>
      </c>
    </row>
    <row r="746" spans="4:9" x14ac:dyDescent="0.2">
      <c r="D746" s="6" t="s">
        <v>60</v>
      </c>
      <c r="E746" s="7" t="s">
        <v>8</v>
      </c>
      <c r="F746" s="7" t="s">
        <v>53</v>
      </c>
      <c r="G746" s="8">
        <v>148879534.07119298</v>
      </c>
      <c r="H746" s="9">
        <v>24567407.655894395</v>
      </c>
      <c r="I746" s="10" t="str">
        <f>+INDEX($S$3:$S$17,MATCH(Table1[[#This Row],[Product]],$L$3:$L$17,0))</f>
        <v>Cigarettes Total</v>
      </c>
    </row>
    <row r="747" spans="4:9" x14ac:dyDescent="0.2">
      <c r="D747" s="6" t="s">
        <v>60</v>
      </c>
      <c r="E747" s="7" t="s">
        <v>8</v>
      </c>
      <c r="F747" s="7" t="s">
        <v>54</v>
      </c>
      <c r="G747" s="8">
        <v>143397412.85073033</v>
      </c>
      <c r="H747" s="9">
        <v>23701783.374970913</v>
      </c>
      <c r="I747" s="10" t="str">
        <f>+INDEX($S$3:$S$17,MATCH(Table1[[#This Row],[Product]],$L$3:$L$17,0))</f>
        <v>Cigarettes Total</v>
      </c>
    </row>
    <row r="748" spans="4:9" x14ac:dyDescent="0.2">
      <c r="D748" s="6" t="s">
        <v>60</v>
      </c>
      <c r="E748" s="7" t="s">
        <v>8</v>
      </c>
      <c r="F748" s="7" t="s">
        <v>55</v>
      </c>
      <c r="G748" s="8">
        <v>137203345.70251358</v>
      </c>
      <c r="H748" s="9">
        <v>22690419.615996242</v>
      </c>
      <c r="I748" s="10" t="str">
        <f>+INDEX($S$3:$S$17,MATCH(Table1[[#This Row],[Product]],$L$3:$L$17,0))</f>
        <v>Cigarettes Total</v>
      </c>
    </row>
    <row r="749" spans="4:9" x14ac:dyDescent="0.2">
      <c r="D749" s="6" t="s">
        <v>60</v>
      </c>
      <c r="E749" s="7" t="s">
        <v>15</v>
      </c>
      <c r="F749" s="7" t="s">
        <v>9</v>
      </c>
      <c r="G749" s="8">
        <v>1486761.7300921858</v>
      </c>
      <c r="H749" s="9">
        <v>189086.41348099709</v>
      </c>
      <c r="I749" s="10" t="str">
        <f>+INDEX($S$3:$S$17,MATCH(Table1[[#This Row],[Product]],$L$3:$L$17,0))</f>
        <v>E-Cigs Total</v>
      </c>
    </row>
    <row r="750" spans="4:9" x14ac:dyDescent="0.2">
      <c r="D750" s="6" t="s">
        <v>60</v>
      </c>
      <c r="E750" s="7" t="s">
        <v>15</v>
      </c>
      <c r="F750" s="7" t="s">
        <v>12</v>
      </c>
      <c r="G750" s="8">
        <v>1712506.1412440217</v>
      </c>
      <c r="H750" s="9">
        <v>215090.96416628361</v>
      </c>
      <c r="I750" s="10" t="str">
        <f>+INDEX($S$3:$S$17,MATCH(Table1[[#This Row],[Product]],$L$3:$L$17,0))</f>
        <v>E-Cigs Total</v>
      </c>
    </row>
    <row r="751" spans="4:9" x14ac:dyDescent="0.2">
      <c r="D751" s="6" t="s">
        <v>60</v>
      </c>
      <c r="E751" s="7" t="s">
        <v>15</v>
      </c>
      <c r="F751" s="7" t="s">
        <v>14</v>
      </c>
      <c r="G751" s="8">
        <v>1704142.374794563</v>
      </c>
      <c r="H751" s="9">
        <v>213539.3450756073</v>
      </c>
      <c r="I751" s="10" t="str">
        <f>+INDEX($S$3:$S$17,MATCH(Table1[[#This Row],[Product]],$L$3:$L$17,0))</f>
        <v>E-Cigs Total</v>
      </c>
    </row>
    <row r="752" spans="4:9" x14ac:dyDescent="0.2">
      <c r="D752" s="6" t="s">
        <v>60</v>
      </c>
      <c r="E752" s="7" t="s">
        <v>15</v>
      </c>
      <c r="F752" s="7" t="s">
        <v>17</v>
      </c>
      <c r="G752" s="8">
        <v>1790022.9512232817</v>
      </c>
      <c r="H752" s="9">
        <v>224627.45293688774</v>
      </c>
      <c r="I752" s="10" t="str">
        <f>+INDEX($S$3:$S$17,MATCH(Table1[[#This Row],[Product]],$L$3:$L$17,0))</f>
        <v>E-Cigs Total</v>
      </c>
    </row>
    <row r="753" spans="4:9" x14ac:dyDescent="0.2">
      <c r="D753" s="6" t="s">
        <v>60</v>
      </c>
      <c r="E753" s="7" t="s">
        <v>15</v>
      </c>
      <c r="F753" s="7" t="s">
        <v>20</v>
      </c>
      <c r="G753" s="8">
        <v>1762490.0777248216</v>
      </c>
      <c r="H753" s="9">
        <v>223601.1279758215</v>
      </c>
      <c r="I753" s="10" t="str">
        <f>+INDEX($S$3:$S$17,MATCH(Table1[[#This Row],[Product]],$L$3:$L$17,0))</f>
        <v>E-Cigs Total</v>
      </c>
    </row>
    <row r="754" spans="4:9" x14ac:dyDescent="0.2">
      <c r="D754" s="6" t="s">
        <v>60</v>
      </c>
      <c r="E754" s="7" t="s">
        <v>15</v>
      </c>
      <c r="F754" s="7" t="s">
        <v>22</v>
      </c>
      <c r="G754" s="8">
        <v>1754828.5581687463</v>
      </c>
      <c r="H754" s="9">
        <v>224429.42270565033</v>
      </c>
      <c r="I754" s="10" t="str">
        <f>+INDEX($S$3:$S$17,MATCH(Table1[[#This Row],[Product]],$L$3:$L$17,0))</f>
        <v>E-Cigs Total</v>
      </c>
    </row>
    <row r="755" spans="4:9" x14ac:dyDescent="0.2">
      <c r="D755" s="6" t="s">
        <v>60</v>
      </c>
      <c r="E755" s="7" t="s">
        <v>15</v>
      </c>
      <c r="F755" s="7" t="s">
        <v>24</v>
      </c>
      <c r="G755" s="8">
        <v>1732585.5618343246</v>
      </c>
      <c r="H755" s="9">
        <v>220604.4963670969</v>
      </c>
      <c r="I755" s="10" t="str">
        <f>+INDEX($S$3:$S$17,MATCH(Table1[[#This Row],[Product]],$L$3:$L$17,0))</f>
        <v>E-Cigs Total</v>
      </c>
    </row>
    <row r="756" spans="4:9" x14ac:dyDescent="0.2">
      <c r="D756" s="6" t="s">
        <v>60</v>
      </c>
      <c r="E756" s="7" t="s">
        <v>15</v>
      </c>
      <c r="F756" s="7" t="s">
        <v>26</v>
      </c>
      <c r="G756" s="8">
        <v>1834782.5242368078</v>
      </c>
      <c r="H756" s="9">
        <v>236314.84560418129</v>
      </c>
      <c r="I756" s="10" t="str">
        <f>+INDEX($S$3:$S$17,MATCH(Table1[[#This Row],[Product]],$L$3:$L$17,0))</f>
        <v>E-Cigs Total</v>
      </c>
    </row>
    <row r="757" spans="4:9" x14ac:dyDescent="0.2">
      <c r="D757" s="6" t="s">
        <v>60</v>
      </c>
      <c r="E757" s="7" t="s">
        <v>15</v>
      </c>
      <c r="F757" s="7" t="s">
        <v>28</v>
      </c>
      <c r="G757" s="8">
        <v>1886454.5191246318</v>
      </c>
      <c r="H757" s="9">
        <v>242092.93780064583</v>
      </c>
      <c r="I757" s="10" t="str">
        <f>+INDEX($S$3:$S$17,MATCH(Table1[[#This Row],[Product]],$L$3:$L$17,0))</f>
        <v>E-Cigs Total</v>
      </c>
    </row>
    <row r="758" spans="4:9" x14ac:dyDescent="0.2">
      <c r="D758" s="6" t="s">
        <v>60</v>
      </c>
      <c r="E758" s="7" t="s">
        <v>15</v>
      </c>
      <c r="F758" s="7" t="s">
        <v>31</v>
      </c>
      <c r="G758" s="8">
        <v>1875120.6341069734</v>
      </c>
      <c r="H758" s="9">
        <v>237671.50237882137</v>
      </c>
      <c r="I758" s="10" t="str">
        <f>+INDEX($S$3:$S$17,MATCH(Table1[[#This Row],[Product]],$L$3:$L$17,0))</f>
        <v>E-Cigs Total</v>
      </c>
    </row>
    <row r="759" spans="4:9" x14ac:dyDescent="0.2">
      <c r="D759" s="6" t="s">
        <v>60</v>
      </c>
      <c r="E759" s="7" t="s">
        <v>15</v>
      </c>
      <c r="F759" s="7" t="s">
        <v>33</v>
      </c>
      <c r="G759" s="8">
        <v>1874480.3705683113</v>
      </c>
      <c r="H759" s="9">
        <v>232842.24511837959</v>
      </c>
      <c r="I759" s="10" t="str">
        <f>+INDEX($S$3:$S$17,MATCH(Table1[[#This Row],[Product]],$L$3:$L$17,0))</f>
        <v>E-Cigs Total</v>
      </c>
    </row>
    <row r="760" spans="4:9" x14ac:dyDescent="0.2">
      <c r="D760" s="6" t="s">
        <v>60</v>
      </c>
      <c r="E760" s="7" t="s">
        <v>15</v>
      </c>
      <c r="F760" s="7" t="s">
        <v>35</v>
      </c>
      <c r="G760" s="8">
        <v>1866291.9427818954</v>
      </c>
      <c r="H760" s="9">
        <v>230908.1243896833</v>
      </c>
      <c r="I760" s="10" t="str">
        <f>+INDEX($S$3:$S$17,MATCH(Table1[[#This Row],[Product]],$L$3:$L$17,0))</f>
        <v>E-Cigs Total</v>
      </c>
    </row>
    <row r="761" spans="4:9" x14ac:dyDescent="0.2">
      <c r="D761" s="6" t="s">
        <v>60</v>
      </c>
      <c r="E761" s="7" t="s">
        <v>15</v>
      </c>
      <c r="F761" s="7" t="s">
        <v>38</v>
      </c>
      <c r="G761" s="8">
        <v>1904430.1121108246</v>
      </c>
      <c r="H761" s="9">
        <v>233172.40904620272</v>
      </c>
      <c r="I761" s="10" t="str">
        <f>+INDEX($S$3:$S$17,MATCH(Table1[[#This Row],[Product]],$L$3:$L$17,0))</f>
        <v>E-Cigs Total</v>
      </c>
    </row>
    <row r="762" spans="4:9" x14ac:dyDescent="0.2">
      <c r="D762" s="6" t="s">
        <v>60</v>
      </c>
      <c r="E762" s="7" t="s">
        <v>15</v>
      </c>
      <c r="F762" s="7" t="s">
        <v>40</v>
      </c>
      <c r="G762" s="8">
        <v>1921456.834600582</v>
      </c>
      <c r="H762" s="9">
        <v>228693.5772383213</v>
      </c>
      <c r="I762" s="10" t="str">
        <f>+INDEX($S$3:$S$17,MATCH(Table1[[#This Row],[Product]],$L$3:$L$17,0))</f>
        <v>E-Cigs Total</v>
      </c>
    </row>
    <row r="763" spans="4:9" x14ac:dyDescent="0.2">
      <c r="D763" s="6" t="s">
        <v>60</v>
      </c>
      <c r="E763" s="7" t="s">
        <v>15</v>
      </c>
      <c r="F763" s="7" t="s">
        <v>42</v>
      </c>
      <c r="G763" s="8">
        <v>2097083.5495638102</v>
      </c>
      <c r="H763" s="9">
        <v>244823.9251244248</v>
      </c>
      <c r="I763" s="10" t="str">
        <f>+INDEX($S$3:$S$17,MATCH(Table1[[#This Row],[Product]],$L$3:$L$17,0))</f>
        <v>E-Cigs Total</v>
      </c>
    </row>
    <row r="764" spans="4:9" x14ac:dyDescent="0.2">
      <c r="D764" s="6" t="s">
        <v>60</v>
      </c>
      <c r="E764" s="7" t="s">
        <v>15</v>
      </c>
      <c r="F764" s="7" t="s">
        <v>44</v>
      </c>
      <c r="G764" s="8">
        <v>2174700.9715064876</v>
      </c>
      <c r="H764" s="9">
        <v>255893.24130217751</v>
      </c>
      <c r="I764" s="10" t="str">
        <f>+INDEX($S$3:$S$17,MATCH(Table1[[#This Row],[Product]],$L$3:$L$17,0))</f>
        <v>E-Cigs Total</v>
      </c>
    </row>
    <row r="765" spans="4:9" x14ac:dyDescent="0.2">
      <c r="D765" s="6" t="s">
        <v>60</v>
      </c>
      <c r="E765" s="7" t="s">
        <v>15</v>
      </c>
      <c r="F765" s="7" t="s">
        <v>45</v>
      </c>
      <c r="G765" s="8">
        <v>2241781.9751392119</v>
      </c>
      <c r="H765" s="9">
        <v>258698.60218542686</v>
      </c>
      <c r="I765" s="10" t="str">
        <f>+INDEX($S$3:$S$17,MATCH(Table1[[#This Row],[Product]],$L$3:$L$17,0))</f>
        <v>E-Cigs Total</v>
      </c>
    </row>
    <row r="766" spans="4:9" x14ac:dyDescent="0.2">
      <c r="D766" s="6" t="s">
        <v>60</v>
      </c>
      <c r="E766" s="7" t="s">
        <v>15</v>
      </c>
      <c r="F766" s="7" t="s">
        <v>46</v>
      </c>
      <c r="G766" s="8">
        <v>2351213.0940273143</v>
      </c>
      <c r="H766" s="9">
        <v>273477.58378392493</v>
      </c>
      <c r="I766" s="10" t="str">
        <f>+INDEX($S$3:$S$17,MATCH(Table1[[#This Row],[Product]],$L$3:$L$17,0))</f>
        <v>E-Cigs Total</v>
      </c>
    </row>
    <row r="767" spans="4:9" x14ac:dyDescent="0.2">
      <c r="D767" s="6" t="s">
        <v>60</v>
      </c>
      <c r="E767" s="7" t="s">
        <v>15</v>
      </c>
      <c r="F767" s="7" t="s">
        <v>47</v>
      </c>
      <c r="G767" s="8">
        <v>2398352.6890977146</v>
      </c>
      <c r="H767" s="9">
        <v>266999.8958697319</v>
      </c>
      <c r="I767" s="10" t="str">
        <f>+INDEX($S$3:$S$17,MATCH(Table1[[#This Row],[Product]],$L$3:$L$17,0))</f>
        <v>E-Cigs Total</v>
      </c>
    </row>
    <row r="768" spans="4:9" x14ac:dyDescent="0.2">
      <c r="D768" s="6" t="s">
        <v>60</v>
      </c>
      <c r="E768" s="7" t="s">
        <v>15</v>
      </c>
      <c r="F768" s="7" t="s">
        <v>48</v>
      </c>
      <c r="G768" s="8">
        <v>2692130.6958101001</v>
      </c>
      <c r="H768" s="9">
        <v>286180.56702148914</v>
      </c>
      <c r="I768" s="10" t="str">
        <f>+INDEX($S$3:$S$17,MATCH(Table1[[#This Row],[Product]],$L$3:$L$17,0))</f>
        <v>E-Cigs Total</v>
      </c>
    </row>
    <row r="769" spans="4:9" x14ac:dyDescent="0.2">
      <c r="D769" s="6" t="s">
        <v>60</v>
      </c>
      <c r="E769" s="7" t="s">
        <v>15</v>
      </c>
      <c r="F769" s="7" t="s">
        <v>49</v>
      </c>
      <c r="G769" s="8">
        <v>2853503.6298363926</v>
      </c>
      <c r="H769" s="9">
        <v>288204.16820371151</v>
      </c>
      <c r="I769" s="10" t="str">
        <f>+INDEX($S$3:$S$17,MATCH(Table1[[#This Row],[Product]],$L$3:$L$17,0))</f>
        <v>E-Cigs Total</v>
      </c>
    </row>
    <row r="770" spans="4:9" x14ac:dyDescent="0.2">
      <c r="D770" s="6" t="s">
        <v>60</v>
      </c>
      <c r="E770" s="7" t="s">
        <v>15</v>
      </c>
      <c r="F770" s="7" t="s">
        <v>50</v>
      </c>
      <c r="G770" s="8">
        <v>2875455.5428989446</v>
      </c>
      <c r="H770" s="9">
        <v>290540.89059722424</v>
      </c>
      <c r="I770" s="10" t="str">
        <f>+INDEX($S$3:$S$17,MATCH(Table1[[#This Row],[Product]],$L$3:$L$17,0))</f>
        <v>E-Cigs Total</v>
      </c>
    </row>
    <row r="771" spans="4:9" x14ac:dyDescent="0.2">
      <c r="D771" s="6" t="s">
        <v>60</v>
      </c>
      <c r="E771" s="7" t="s">
        <v>15</v>
      </c>
      <c r="F771" s="7" t="s">
        <v>51</v>
      </c>
      <c r="G771" s="8">
        <v>3177811.5857608509</v>
      </c>
      <c r="H771" s="9">
        <v>319888.0516422987</v>
      </c>
      <c r="I771" s="10" t="str">
        <f>+INDEX($S$3:$S$17,MATCH(Table1[[#This Row],[Product]],$L$3:$L$17,0))</f>
        <v>E-Cigs Total</v>
      </c>
    </row>
    <row r="772" spans="4:9" x14ac:dyDescent="0.2">
      <c r="D772" s="6" t="s">
        <v>60</v>
      </c>
      <c r="E772" s="7" t="s">
        <v>15</v>
      </c>
      <c r="F772" s="7" t="s">
        <v>52</v>
      </c>
      <c r="G772" s="8">
        <v>3591337.5228020642</v>
      </c>
      <c r="H772" s="9">
        <v>331110.6689658165</v>
      </c>
      <c r="I772" s="10" t="str">
        <f>+INDEX($S$3:$S$17,MATCH(Table1[[#This Row],[Product]],$L$3:$L$17,0))</f>
        <v>E-Cigs Total</v>
      </c>
    </row>
    <row r="773" spans="4:9" x14ac:dyDescent="0.2">
      <c r="D773" s="6" t="s">
        <v>60</v>
      </c>
      <c r="E773" s="7" t="s">
        <v>15</v>
      </c>
      <c r="F773" s="7" t="s">
        <v>53</v>
      </c>
      <c r="G773" s="8">
        <v>3975133.3542013299</v>
      </c>
      <c r="H773" s="9">
        <v>346259.31652867794</v>
      </c>
      <c r="I773" s="10" t="str">
        <f>+INDEX($S$3:$S$17,MATCH(Table1[[#This Row],[Product]],$L$3:$L$17,0))</f>
        <v>E-Cigs Total</v>
      </c>
    </row>
    <row r="774" spans="4:9" x14ac:dyDescent="0.2">
      <c r="D774" s="6" t="s">
        <v>60</v>
      </c>
      <c r="E774" s="7" t="s">
        <v>15</v>
      </c>
      <c r="F774" s="7" t="s">
        <v>54</v>
      </c>
      <c r="G774" s="8">
        <v>4370277.0070173712</v>
      </c>
      <c r="H774" s="9">
        <v>360682.76339745522</v>
      </c>
      <c r="I774" s="10" t="str">
        <f>+INDEX($S$3:$S$17,MATCH(Table1[[#This Row],[Product]],$L$3:$L$17,0))</f>
        <v>E-Cigs Total</v>
      </c>
    </row>
    <row r="775" spans="4:9" x14ac:dyDescent="0.2">
      <c r="D775" s="6" t="s">
        <v>60</v>
      </c>
      <c r="E775" s="7" t="s">
        <v>15</v>
      </c>
      <c r="F775" s="7" t="s">
        <v>55</v>
      </c>
      <c r="G775" s="8">
        <v>5081917.8494739877</v>
      </c>
      <c r="H775" s="9">
        <v>399411.91563808918</v>
      </c>
      <c r="I775" s="10" t="str">
        <f>+INDEX($S$3:$S$17,MATCH(Table1[[#This Row],[Product]],$L$3:$L$17,0))</f>
        <v>E-Cigs Total</v>
      </c>
    </row>
    <row r="776" spans="4:9" x14ac:dyDescent="0.2">
      <c r="D776" s="6" t="s">
        <v>60</v>
      </c>
      <c r="E776" s="7" t="s">
        <v>21</v>
      </c>
      <c r="F776" s="7" t="s">
        <v>9</v>
      </c>
      <c r="G776" s="8">
        <v>12472.547873568536</v>
      </c>
      <c r="H776" s="9">
        <v>780.02175569534302</v>
      </c>
      <c r="I776" s="10" t="str">
        <f>+INDEX($S$3:$S$17,MATCH(Table1[[#This Row],[Product]],$L$3:$L$17,0))</f>
        <v>JUUL Refill Kits</v>
      </c>
    </row>
    <row r="777" spans="4:9" x14ac:dyDescent="0.2">
      <c r="D777" s="6" t="s">
        <v>60</v>
      </c>
      <c r="E777" s="7" t="s">
        <v>21</v>
      </c>
      <c r="F777" s="7" t="s">
        <v>12</v>
      </c>
      <c r="G777" s="8">
        <v>12589.381430768966</v>
      </c>
      <c r="H777" s="9">
        <v>787.32841968536377</v>
      </c>
      <c r="I777" s="10" t="str">
        <f>+INDEX($S$3:$S$17,MATCH(Table1[[#This Row],[Product]],$L$3:$L$17,0))</f>
        <v>JUUL Refill Kits</v>
      </c>
    </row>
    <row r="778" spans="4:9" x14ac:dyDescent="0.2">
      <c r="D778" s="6" t="s">
        <v>60</v>
      </c>
      <c r="E778" s="7" t="s">
        <v>21</v>
      </c>
      <c r="F778" s="7" t="s">
        <v>14</v>
      </c>
      <c r="G778" s="8">
        <v>13271.007781158685</v>
      </c>
      <c r="H778" s="9">
        <v>829.95670926570892</v>
      </c>
      <c r="I778" s="10" t="str">
        <f>+INDEX($S$3:$S$17,MATCH(Table1[[#This Row],[Product]],$L$3:$L$17,0))</f>
        <v>JUUL Refill Kits</v>
      </c>
    </row>
    <row r="779" spans="4:9" x14ac:dyDescent="0.2">
      <c r="D779" s="6" t="s">
        <v>60</v>
      </c>
      <c r="E779" s="7" t="s">
        <v>21</v>
      </c>
      <c r="F779" s="7" t="s">
        <v>17</v>
      </c>
      <c r="G779" s="8">
        <v>12638.674595049619</v>
      </c>
      <c r="H779" s="9">
        <v>790.41116917133331</v>
      </c>
      <c r="I779" s="10" t="str">
        <f>+INDEX($S$3:$S$17,MATCH(Table1[[#This Row],[Product]],$L$3:$L$17,0))</f>
        <v>JUUL Refill Kits</v>
      </c>
    </row>
    <row r="780" spans="4:9" x14ac:dyDescent="0.2">
      <c r="D780" s="6" t="s">
        <v>60</v>
      </c>
      <c r="E780" s="7" t="s">
        <v>21</v>
      </c>
      <c r="F780" s="7" t="s">
        <v>20</v>
      </c>
      <c r="G780" s="8">
        <v>13067.047810260057</v>
      </c>
      <c r="H780" s="9">
        <v>1064.9472684860229</v>
      </c>
      <c r="I780" s="10" t="str">
        <f>+INDEX($S$3:$S$17,MATCH(Table1[[#This Row],[Product]],$L$3:$L$17,0))</f>
        <v>JUUL Refill Kits</v>
      </c>
    </row>
    <row r="781" spans="4:9" x14ac:dyDescent="0.2">
      <c r="D781" s="6" t="s">
        <v>60</v>
      </c>
      <c r="E781" s="7" t="s">
        <v>21</v>
      </c>
      <c r="F781" s="7" t="s">
        <v>22</v>
      </c>
      <c r="G781" s="8">
        <v>12568.561886942387</v>
      </c>
      <c r="H781" s="9">
        <v>1341.539749622345</v>
      </c>
      <c r="I781" s="10" t="str">
        <f>+INDEX($S$3:$S$17,MATCH(Table1[[#This Row],[Product]],$L$3:$L$17,0))</f>
        <v>JUUL Refill Kits</v>
      </c>
    </row>
    <row r="782" spans="4:9" x14ac:dyDescent="0.2">
      <c r="D782" s="6" t="s">
        <v>60</v>
      </c>
      <c r="E782" s="7" t="s">
        <v>21</v>
      </c>
      <c r="F782" s="7" t="s">
        <v>24</v>
      </c>
      <c r="G782" s="8">
        <v>19221.837713630201</v>
      </c>
      <c r="H782" s="9">
        <v>1588.1394814252853</v>
      </c>
      <c r="I782" s="10" t="str">
        <f>+INDEX($S$3:$S$17,MATCH(Table1[[#This Row],[Product]],$L$3:$L$17,0))</f>
        <v>JUUL Refill Kits</v>
      </c>
    </row>
    <row r="783" spans="4:9" x14ac:dyDescent="0.2">
      <c r="D783" s="6" t="s">
        <v>60</v>
      </c>
      <c r="E783" s="7" t="s">
        <v>21</v>
      </c>
      <c r="F783" s="7" t="s">
        <v>26</v>
      </c>
      <c r="G783" s="8">
        <v>25705.193695431946</v>
      </c>
      <c r="H783" s="9">
        <v>1608.7546104192734</v>
      </c>
      <c r="I783" s="10" t="str">
        <f>+INDEX($S$3:$S$17,MATCH(Table1[[#This Row],[Product]],$L$3:$L$17,0))</f>
        <v>JUUL Refill Kits</v>
      </c>
    </row>
    <row r="784" spans="4:9" x14ac:dyDescent="0.2">
      <c r="D784" s="6" t="s">
        <v>60</v>
      </c>
      <c r="E784" s="7" t="s">
        <v>21</v>
      </c>
      <c r="F784" s="7" t="s">
        <v>28</v>
      </c>
      <c r="G784" s="8">
        <v>19923.825613796711</v>
      </c>
      <c r="H784" s="9">
        <v>1245.1383349895477</v>
      </c>
      <c r="I784" s="10" t="str">
        <f>+INDEX($S$3:$S$17,MATCH(Table1[[#This Row],[Product]],$L$3:$L$17,0))</f>
        <v>JUUL Refill Kits</v>
      </c>
    </row>
    <row r="785" spans="4:9" x14ac:dyDescent="0.2">
      <c r="D785" s="6" t="s">
        <v>60</v>
      </c>
      <c r="E785" s="7" t="s">
        <v>21</v>
      </c>
      <c r="F785" s="7" t="s">
        <v>31</v>
      </c>
      <c r="G785" s="8">
        <v>19462.105543080568</v>
      </c>
      <c r="H785" s="9">
        <v>1219.5756610631943</v>
      </c>
      <c r="I785" s="10" t="str">
        <f>+INDEX($S$3:$S$17,MATCH(Table1[[#This Row],[Product]],$L$3:$L$17,0))</f>
        <v>JUUL Refill Kits</v>
      </c>
    </row>
    <row r="786" spans="4:9" x14ac:dyDescent="0.2">
      <c r="D786" s="6" t="s">
        <v>60</v>
      </c>
      <c r="E786" s="7" t="s">
        <v>21</v>
      </c>
      <c r="F786" s="7" t="s">
        <v>33</v>
      </c>
      <c r="G786" s="8">
        <v>40128.582710876464</v>
      </c>
      <c r="H786" s="9">
        <v>2499.8651823997498</v>
      </c>
      <c r="I786" s="10" t="str">
        <f>+INDEX($S$3:$S$17,MATCH(Table1[[#This Row],[Product]],$L$3:$L$17,0))</f>
        <v>JUUL Refill Kits</v>
      </c>
    </row>
    <row r="787" spans="4:9" x14ac:dyDescent="0.2">
      <c r="D787" s="6" t="s">
        <v>60</v>
      </c>
      <c r="E787" s="7" t="s">
        <v>21</v>
      </c>
      <c r="F787" s="7" t="s">
        <v>35</v>
      </c>
      <c r="G787" s="8">
        <v>41638.89781533122</v>
      </c>
      <c r="H787" s="9">
        <v>2593.6420193910599</v>
      </c>
      <c r="I787" s="10" t="str">
        <f>+INDEX($S$3:$S$17,MATCH(Table1[[#This Row],[Product]],$L$3:$L$17,0))</f>
        <v>JUUL Refill Kits</v>
      </c>
    </row>
    <row r="788" spans="4:9" x14ac:dyDescent="0.2">
      <c r="D788" s="6" t="s">
        <v>60</v>
      </c>
      <c r="E788" s="7" t="s">
        <v>21</v>
      </c>
      <c r="F788" s="7" t="s">
        <v>38</v>
      </c>
      <c r="G788" s="8">
        <v>40578.641685549024</v>
      </c>
      <c r="H788" s="9">
        <v>2527.6083644628525</v>
      </c>
      <c r="I788" s="10" t="str">
        <f>+INDEX($S$3:$S$17,MATCH(Table1[[#This Row],[Product]],$L$3:$L$17,0))</f>
        <v>JUUL Refill Kits</v>
      </c>
    </row>
    <row r="789" spans="4:9" x14ac:dyDescent="0.2">
      <c r="D789" s="6" t="s">
        <v>60</v>
      </c>
      <c r="E789" s="7" t="s">
        <v>21</v>
      </c>
      <c r="F789" s="7" t="s">
        <v>40</v>
      </c>
      <c r="G789" s="8">
        <v>49884.025875947475</v>
      </c>
      <c r="H789" s="9">
        <v>3109.0904667377472</v>
      </c>
      <c r="I789" s="10" t="str">
        <f>+INDEX($S$3:$S$17,MATCH(Table1[[#This Row],[Product]],$L$3:$L$17,0))</f>
        <v>JUUL Refill Kits</v>
      </c>
    </row>
    <row r="790" spans="4:9" x14ac:dyDescent="0.2">
      <c r="D790" s="6" t="s">
        <v>60</v>
      </c>
      <c r="E790" s="7" t="s">
        <v>21</v>
      </c>
      <c r="F790" s="7" t="s">
        <v>42</v>
      </c>
      <c r="G790" s="8">
        <v>65687.463715689184</v>
      </c>
      <c r="H790" s="9">
        <v>4095.9590013027191</v>
      </c>
      <c r="I790" s="10" t="str">
        <f>+INDEX($S$3:$S$17,MATCH(Table1[[#This Row],[Product]],$L$3:$L$17,0))</f>
        <v>JUUL Refill Kits</v>
      </c>
    </row>
    <row r="791" spans="4:9" x14ac:dyDescent="0.2">
      <c r="D791" s="6" t="s">
        <v>60</v>
      </c>
      <c r="E791" s="7" t="s">
        <v>21</v>
      </c>
      <c r="F791" s="7" t="s">
        <v>44</v>
      </c>
      <c r="G791" s="8">
        <v>52378.468519524336</v>
      </c>
      <c r="H791" s="9">
        <v>3272.0447560548782</v>
      </c>
      <c r="I791" s="10" t="str">
        <f>+INDEX($S$3:$S$17,MATCH(Table1[[#This Row],[Product]],$L$3:$L$17,0))</f>
        <v>JUUL Refill Kits</v>
      </c>
    </row>
    <row r="792" spans="4:9" x14ac:dyDescent="0.2">
      <c r="D792" s="6" t="s">
        <v>60</v>
      </c>
      <c r="E792" s="7" t="s">
        <v>21</v>
      </c>
      <c r="F792" s="7" t="s">
        <v>45</v>
      </c>
      <c r="G792" s="8">
        <v>74642.615266969209</v>
      </c>
      <c r="H792" s="9">
        <v>4661.4154343741247</v>
      </c>
      <c r="I792" s="10" t="str">
        <f>+INDEX($S$3:$S$17,MATCH(Table1[[#This Row],[Product]],$L$3:$L$17,0))</f>
        <v>JUUL Refill Kits</v>
      </c>
    </row>
    <row r="793" spans="4:9" x14ac:dyDescent="0.2">
      <c r="D793" s="6" t="s">
        <v>60</v>
      </c>
      <c r="E793" s="7" t="s">
        <v>21</v>
      </c>
      <c r="F793" s="7" t="s">
        <v>46</v>
      </c>
      <c r="G793" s="8">
        <v>72209.576340741507</v>
      </c>
      <c r="H793" s="9">
        <v>4514.1301190349031</v>
      </c>
      <c r="I793" s="10" t="str">
        <f>+INDEX($S$3:$S$17,MATCH(Table1[[#This Row],[Product]],$L$3:$L$17,0))</f>
        <v>JUUL Refill Kits</v>
      </c>
    </row>
    <row r="794" spans="4:9" x14ac:dyDescent="0.2">
      <c r="D794" s="6" t="s">
        <v>60</v>
      </c>
      <c r="E794" s="7" t="s">
        <v>21</v>
      </c>
      <c r="F794" s="7" t="s">
        <v>47</v>
      </c>
      <c r="G794" s="8">
        <v>69419.475245178939</v>
      </c>
      <c r="H794" s="9">
        <v>4351.9417487382889</v>
      </c>
      <c r="I794" s="10" t="str">
        <f>+INDEX($S$3:$S$17,MATCH(Table1[[#This Row],[Product]],$L$3:$L$17,0))</f>
        <v>JUUL Refill Kits</v>
      </c>
    </row>
    <row r="795" spans="4:9" x14ac:dyDescent="0.2">
      <c r="D795" s="6" t="s">
        <v>60</v>
      </c>
      <c r="E795" s="7" t="s">
        <v>21</v>
      </c>
      <c r="F795" s="7" t="s">
        <v>48</v>
      </c>
      <c r="G795" s="8">
        <v>77731.057949748036</v>
      </c>
      <c r="H795" s="9">
        <v>4858.3888020515442</v>
      </c>
      <c r="I795" s="10" t="str">
        <f>+INDEX($S$3:$S$17,MATCH(Table1[[#This Row],[Product]],$L$3:$L$17,0))</f>
        <v>JUUL Refill Kits</v>
      </c>
    </row>
    <row r="796" spans="4:9" x14ac:dyDescent="0.2">
      <c r="D796" s="6" t="s">
        <v>60</v>
      </c>
      <c r="E796" s="7" t="s">
        <v>21</v>
      </c>
      <c r="F796" s="7" t="s">
        <v>49</v>
      </c>
      <c r="G796" s="8">
        <v>96812.975525090689</v>
      </c>
      <c r="H796" s="9">
        <v>6053.6169173717499</v>
      </c>
      <c r="I796" s="10" t="str">
        <f>+INDEX($S$3:$S$17,MATCH(Table1[[#This Row],[Product]],$L$3:$L$17,0))</f>
        <v>JUUL Refill Kits</v>
      </c>
    </row>
    <row r="797" spans="4:9" x14ac:dyDescent="0.2">
      <c r="D797" s="6" t="s">
        <v>60</v>
      </c>
      <c r="E797" s="7" t="s">
        <v>21</v>
      </c>
      <c r="F797" s="7" t="s">
        <v>50</v>
      </c>
      <c r="G797" s="8">
        <v>112458.31601307988</v>
      </c>
      <c r="H797" s="9">
        <v>7031.7830938100815</v>
      </c>
      <c r="I797" s="10" t="str">
        <f>+INDEX($S$3:$S$17,MATCH(Table1[[#This Row],[Product]],$L$3:$L$17,0))</f>
        <v>JUUL Refill Kits</v>
      </c>
    </row>
    <row r="798" spans="4:9" x14ac:dyDescent="0.2">
      <c r="D798" s="6" t="s">
        <v>60</v>
      </c>
      <c r="E798" s="7" t="s">
        <v>21</v>
      </c>
      <c r="F798" s="7" t="s">
        <v>51</v>
      </c>
      <c r="G798" s="8">
        <v>99575.120802270176</v>
      </c>
      <c r="H798" s="9">
        <v>6229.3907715082169</v>
      </c>
      <c r="I798" s="10" t="str">
        <f>+INDEX($S$3:$S$17,MATCH(Table1[[#This Row],[Product]],$L$3:$L$17,0))</f>
        <v>JUUL Refill Kits</v>
      </c>
    </row>
    <row r="799" spans="4:9" x14ac:dyDescent="0.2">
      <c r="D799" s="6" t="s">
        <v>60</v>
      </c>
      <c r="E799" s="7" t="s">
        <v>21</v>
      </c>
      <c r="F799" s="7" t="s">
        <v>52</v>
      </c>
      <c r="G799" s="8">
        <v>106396.06516725183</v>
      </c>
      <c r="H799" s="9">
        <v>6653.8473590612411</v>
      </c>
      <c r="I799" s="10" t="str">
        <f>+INDEX($S$3:$S$17,MATCH(Table1[[#This Row],[Product]],$L$3:$L$17,0))</f>
        <v>JUUL Refill Kits</v>
      </c>
    </row>
    <row r="800" spans="4:9" x14ac:dyDescent="0.2">
      <c r="D800" s="6" t="s">
        <v>60</v>
      </c>
      <c r="E800" s="7" t="s">
        <v>21</v>
      </c>
      <c r="F800" s="7" t="s">
        <v>53</v>
      </c>
      <c r="G800" s="8">
        <v>131813.86617102145</v>
      </c>
      <c r="H800" s="9">
        <v>8173.809326171875</v>
      </c>
      <c r="I800" s="10" t="str">
        <f>+INDEX($S$3:$S$17,MATCH(Table1[[#This Row],[Product]],$L$3:$L$17,0))</f>
        <v>JUUL Refill Kits</v>
      </c>
    </row>
    <row r="801" spans="4:9" x14ac:dyDescent="0.2">
      <c r="D801" s="6" t="s">
        <v>60</v>
      </c>
      <c r="E801" s="7" t="s">
        <v>21</v>
      </c>
      <c r="F801" s="7" t="s">
        <v>54</v>
      </c>
      <c r="G801" s="8">
        <v>179416.34499222279</v>
      </c>
      <c r="H801" s="9">
        <v>11108.091965675354</v>
      </c>
      <c r="I801" s="10" t="str">
        <f>+INDEX($S$3:$S$17,MATCH(Table1[[#This Row],[Product]],$L$3:$L$17,0))</f>
        <v>JUUL Refill Kits</v>
      </c>
    </row>
    <row r="802" spans="4:9" x14ac:dyDescent="0.2">
      <c r="D802" s="6" t="s">
        <v>60</v>
      </c>
      <c r="E802" s="7" t="s">
        <v>21</v>
      </c>
      <c r="F802" s="7" t="s">
        <v>55</v>
      </c>
      <c r="G802" s="8">
        <v>190653.99862493752</v>
      </c>
      <c r="H802" s="9">
        <v>11848.774998903275</v>
      </c>
      <c r="I802" s="10" t="str">
        <f>+INDEX($S$3:$S$17,MATCH(Table1[[#This Row],[Product]],$L$3:$L$17,0))</f>
        <v>JUUL Refill Kits</v>
      </c>
    </row>
    <row r="803" spans="4:9" x14ac:dyDescent="0.2">
      <c r="D803" s="6" t="s">
        <v>60</v>
      </c>
      <c r="E803" s="7" t="s">
        <v>23</v>
      </c>
      <c r="F803" s="7" t="s">
        <v>9</v>
      </c>
      <c r="G803" s="8">
        <v>8164.9562299990657</v>
      </c>
      <c r="H803" s="9">
        <v>510.6289074420929</v>
      </c>
      <c r="I803" s="10" t="str">
        <f>+INDEX($S$3:$S$17,MATCH(Table1[[#This Row],[Product]],$L$3:$L$17,0))</f>
        <v>JUUL Refill Kits</v>
      </c>
    </row>
    <row r="804" spans="4:9" x14ac:dyDescent="0.2">
      <c r="D804" s="6" t="s">
        <v>60</v>
      </c>
      <c r="E804" s="7" t="s">
        <v>23</v>
      </c>
      <c r="F804" s="7" t="s">
        <v>12</v>
      </c>
      <c r="G804" s="8">
        <v>11447.251836118698</v>
      </c>
      <c r="H804" s="9">
        <v>715.90067768096924</v>
      </c>
      <c r="I804" s="10" t="str">
        <f>+INDEX($S$3:$S$17,MATCH(Table1[[#This Row],[Product]],$L$3:$L$17,0))</f>
        <v>JUUL Refill Kits</v>
      </c>
    </row>
    <row r="805" spans="4:9" x14ac:dyDescent="0.2">
      <c r="D805" s="6" t="s">
        <v>60</v>
      </c>
      <c r="E805" s="7" t="s">
        <v>23</v>
      </c>
      <c r="F805" s="7" t="s">
        <v>14</v>
      </c>
      <c r="G805" s="8">
        <v>11575.796481710673</v>
      </c>
      <c r="H805" s="9">
        <v>723.93974244594574</v>
      </c>
      <c r="I805" s="10" t="str">
        <f>+INDEX($S$3:$S$17,MATCH(Table1[[#This Row],[Product]],$L$3:$L$17,0))</f>
        <v>JUUL Refill Kits</v>
      </c>
    </row>
    <row r="806" spans="4:9" x14ac:dyDescent="0.2">
      <c r="D806" s="6" t="s">
        <v>60</v>
      </c>
      <c r="E806" s="7" t="s">
        <v>23</v>
      </c>
      <c r="F806" s="7" t="s">
        <v>17</v>
      </c>
      <c r="G806" s="8">
        <v>11320.380027787685</v>
      </c>
      <c r="H806" s="9">
        <v>707.96623063087463</v>
      </c>
      <c r="I806" s="10" t="str">
        <f>+INDEX($S$3:$S$17,MATCH(Table1[[#This Row],[Product]],$L$3:$L$17,0))</f>
        <v>JUUL Refill Kits</v>
      </c>
    </row>
    <row r="807" spans="4:9" x14ac:dyDescent="0.2">
      <c r="D807" s="6" t="s">
        <v>60</v>
      </c>
      <c r="E807" s="7" t="s">
        <v>23</v>
      </c>
      <c r="F807" s="7" t="s">
        <v>20</v>
      </c>
      <c r="G807" s="8">
        <v>13913.706622841359</v>
      </c>
      <c r="H807" s="9">
        <v>1146.1170771121979</v>
      </c>
      <c r="I807" s="10" t="str">
        <f>+INDEX($S$3:$S$17,MATCH(Table1[[#This Row],[Product]],$L$3:$L$17,0))</f>
        <v>JUUL Refill Kits</v>
      </c>
    </row>
    <row r="808" spans="4:9" x14ac:dyDescent="0.2">
      <c r="D808" s="6" t="s">
        <v>60</v>
      </c>
      <c r="E808" s="7" t="s">
        <v>23</v>
      </c>
      <c r="F808" s="7" t="s">
        <v>22</v>
      </c>
      <c r="G808" s="8">
        <v>11899.950039020776</v>
      </c>
      <c r="H808" s="9">
        <v>1181.1718797683716</v>
      </c>
      <c r="I808" s="10" t="str">
        <f>+INDEX($S$3:$S$17,MATCH(Table1[[#This Row],[Product]],$L$3:$L$17,0))</f>
        <v>JUUL Refill Kits</v>
      </c>
    </row>
    <row r="809" spans="4:9" x14ac:dyDescent="0.2">
      <c r="D809" s="6" t="s">
        <v>60</v>
      </c>
      <c r="E809" s="7" t="s">
        <v>23</v>
      </c>
      <c r="F809" s="7" t="s">
        <v>24</v>
      </c>
      <c r="G809" s="8">
        <v>12175.381222945452</v>
      </c>
      <c r="H809" s="9">
        <v>1013.0583665370941</v>
      </c>
      <c r="I809" s="10" t="str">
        <f>+INDEX($S$3:$S$17,MATCH(Table1[[#This Row],[Product]],$L$3:$L$17,0))</f>
        <v>JUUL Refill Kits</v>
      </c>
    </row>
    <row r="810" spans="4:9" x14ac:dyDescent="0.2">
      <c r="D810" s="6" t="s">
        <v>60</v>
      </c>
      <c r="E810" s="7" t="s">
        <v>23</v>
      </c>
      <c r="F810" s="7" t="s">
        <v>26</v>
      </c>
      <c r="G810" s="8">
        <v>14166.478705370426</v>
      </c>
      <c r="H810" s="9">
        <v>886.64536368846893</v>
      </c>
      <c r="I810" s="10" t="str">
        <f>+INDEX($S$3:$S$17,MATCH(Table1[[#This Row],[Product]],$L$3:$L$17,0))</f>
        <v>JUUL Refill Kits</v>
      </c>
    </row>
    <row r="811" spans="4:9" x14ac:dyDescent="0.2">
      <c r="D811" s="6" t="s">
        <v>60</v>
      </c>
      <c r="E811" s="7" t="s">
        <v>23</v>
      </c>
      <c r="F811" s="7" t="s">
        <v>28</v>
      </c>
      <c r="G811" s="8">
        <v>16759.21302101016</v>
      </c>
      <c r="H811" s="9">
        <v>1048.986604809761</v>
      </c>
      <c r="I811" s="10" t="str">
        <f>+INDEX($S$3:$S$17,MATCH(Table1[[#This Row],[Product]],$L$3:$L$17,0))</f>
        <v>JUUL Refill Kits</v>
      </c>
    </row>
    <row r="812" spans="4:9" x14ac:dyDescent="0.2">
      <c r="D812" s="6" t="s">
        <v>60</v>
      </c>
      <c r="E812" s="7" t="s">
        <v>23</v>
      </c>
      <c r="F812" s="7" t="s">
        <v>31</v>
      </c>
      <c r="G812" s="8">
        <v>15603.904820188283</v>
      </c>
      <c r="H812" s="9">
        <v>977.38636887073517</v>
      </c>
      <c r="I812" s="10" t="str">
        <f>+INDEX($S$3:$S$17,MATCH(Table1[[#This Row],[Product]],$L$3:$L$17,0))</f>
        <v>JUUL Refill Kits</v>
      </c>
    </row>
    <row r="813" spans="4:9" x14ac:dyDescent="0.2">
      <c r="D813" s="6" t="s">
        <v>60</v>
      </c>
      <c r="E813" s="7" t="s">
        <v>23</v>
      </c>
      <c r="F813" s="7" t="s">
        <v>33</v>
      </c>
      <c r="G813" s="8">
        <v>18000.132673383952</v>
      </c>
      <c r="H813" s="9">
        <v>1127.6202081441879</v>
      </c>
      <c r="I813" s="10" t="str">
        <f>+INDEX($S$3:$S$17,MATCH(Table1[[#This Row],[Product]],$L$3:$L$17,0))</f>
        <v>JUUL Refill Kits</v>
      </c>
    </row>
    <row r="814" spans="4:9" x14ac:dyDescent="0.2">
      <c r="D814" s="6" t="s">
        <v>60</v>
      </c>
      <c r="E814" s="7" t="s">
        <v>23</v>
      </c>
      <c r="F814" s="7" t="s">
        <v>35</v>
      </c>
      <c r="G814" s="8">
        <v>20444.141726460457</v>
      </c>
      <c r="H814" s="9">
        <v>1282.6643261909485</v>
      </c>
      <c r="I814" s="10" t="str">
        <f>+INDEX($S$3:$S$17,MATCH(Table1[[#This Row],[Product]],$L$3:$L$17,0))</f>
        <v>JUUL Refill Kits</v>
      </c>
    </row>
    <row r="815" spans="4:9" x14ac:dyDescent="0.2">
      <c r="D815" s="6" t="s">
        <v>60</v>
      </c>
      <c r="E815" s="7" t="s">
        <v>23</v>
      </c>
      <c r="F815" s="7" t="s">
        <v>38</v>
      </c>
      <c r="G815" s="8">
        <v>24832.261096627713</v>
      </c>
      <c r="H815" s="9">
        <v>1559.3717067241669</v>
      </c>
      <c r="I815" s="10" t="str">
        <f>+INDEX($S$3:$S$17,MATCH(Table1[[#This Row],[Product]],$L$3:$L$17,0))</f>
        <v>JUUL Refill Kits</v>
      </c>
    </row>
    <row r="816" spans="4:9" x14ac:dyDescent="0.2">
      <c r="D816" s="6" t="s">
        <v>60</v>
      </c>
      <c r="E816" s="7" t="s">
        <v>23</v>
      </c>
      <c r="F816" s="7" t="s">
        <v>40</v>
      </c>
      <c r="G816" s="8">
        <v>31785.097760100365</v>
      </c>
      <c r="H816" s="9">
        <v>1995.11594581604</v>
      </c>
      <c r="I816" s="10" t="str">
        <f>+INDEX($S$3:$S$17,MATCH(Table1[[#This Row],[Product]],$L$3:$L$17,0))</f>
        <v>JUUL Refill Kits</v>
      </c>
    </row>
    <row r="817" spans="4:9" x14ac:dyDescent="0.2">
      <c r="D817" s="6" t="s">
        <v>60</v>
      </c>
      <c r="E817" s="7" t="s">
        <v>23</v>
      </c>
      <c r="F817" s="7" t="s">
        <v>42</v>
      </c>
      <c r="G817" s="8">
        <v>49472.440177761317</v>
      </c>
      <c r="H817" s="9">
        <v>3096.9867774248123</v>
      </c>
      <c r="I817" s="10" t="str">
        <f>+INDEX($S$3:$S$17,MATCH(Table1[[#This Row],[Product]],$L$3:$L$17,0))</f>
        <v>JUUL Refill Kits</v>
      </c>
    </row>
    <row r="818" spans="4:9" x14ac:dyDescent="0.2">
      <c r="D818" s="6" t="s">
        <v>60</v>
      </c>
      <c r="E818" s="7" t="s">
        <v>23</v>
      </c>
      <c r="F818" s="7" t="s">
        <v>44</v>
      </c>
      <c r="G818" s="8">
        <v>55553.712609639166</v>
      </c>
      <c r="H818" s="9">
        <v>3482.8902659416199</v>
      </c>
      <c r="I818" s="10" t="str">
        <f>+INDEX($S$3:$S$17,MATCH(Table1[[#This Row],[Product]],$L$3:$L$17,0))</f>
        <v>JUUL Refill Kits</v>
      </c>
    </row>
    <row r="819" spans="4:9" x14ac:dyDescent="0.2">
      <c r="D819" s="6" t="s">
        <v>60</v>
      </c>
      <c r="E819" s="7" t="s">
        <v>23</v>
      </c>
      <c r="F819" s="7" t="s">
        <v>45</v>
      </c>
      <c r="G819" s="8">
        <v>68336.9063161128</v>
      </c>
      <c r="H819" s="9">
        <v>4282.6462910991031</v>
      </c>
      <c r="I819" s="10" t="str">
        <f>+INDEX($S$3:$S$17,MATCH(Table1[[#This Row],[Product]],$L$3:$L$17,0))</f>
        <v>JUUL Refill Kits</v>
      </c>
    </row>
    <row r="820" spans="4:9" x14ac:dyDescent="0.2">
      <c r="D820" s="6" t="s">
        <v>60</v>
      </c>
      <c r="E820" s="7" t="s">
        <v>23</v>
      </c>
      <c r="F820" s="7" t="s">
        <v>46</v>
      </c>
      <c r="G820" s="8">
        <v>64227.962168819904</v>
      </c>
      <c r="H820" s="9">
        <v>4027.9155128002167</v>
      </c>
      <c r="I820" s="10" t="str">
        <f>+INDEX($S$3:$S$17,MATCH(Table1[[#This Row],[Product]],$L$3:$L$17,0))</f>
        <v>JUUL Refill Kits</v>
      </c>
    </row>
    <row r="821" spans="4:9" x14ac:dyDescent="0.2">
      <c r="D821" s="6" t="s">
        <v>60</v>
      </c>
      <c r="E821" s="7" t="s">
        <v>23</v>
      </c>
      <c r="F821" s="7" t="s">
        <v>47</v>
      </c>
      <c r="G821" s="8">
        <v>66629.482783460611</v>
      </c>
      <c r="H821" s="9">
        <v>4192.2618007659912</v>
      </c>
      <c r="I821" s="10" t="str">
        <f>+INDEX($S$3:$S$17,MATCH(Table1[[#This Row],[Product]],$L$3:$L$17,0))</f>
        <v>JUUL Refill Kits</v>
      </c>
    </row>
    <row r="822" spans="4:9" x14ac:dyDescent="0.2">
      <c r="D822" s="6" t="s">
        <v>60</v>
      </c>
      <c r="E822" s="7" t="s">
        <v>23</v>
      </c>
      <c r="F822" s="7" t="s">
        <v>48</v>
      </c>
      <c r="G822" s="8">
        <v>92073.004178158051</v>
      </c>
      <c r="H822" s="9">
        <v>5777.6785858869553</v>
      </c>
      <c r="I822" s="10" t="str">
        <f>+INDEX($S$3:$S$17,MATCH(Table1[[#This Row],[Product]],$L$3:$L$17,0))</f>
        <v>JUUL Refill Kits</v>
      </c>
    </row>
    <row r="823" spans="4:9" x14ac:dyDescent="0.2">
      <c r="D823" s="6" t="s">
        <v>60</v>
      </c>
      <c r="E823" s="7" t="s">
        <v>23</v>
      </c>
      <c r="F823" s="7" t="s">
        <v>49</v>
      </c>
      <c r="G823" s="8">
        <v>104563.9535845995</v>
      </c>
      <c r="H823" s="9">
        <v>6564.8548197746277</v>
      </c>
      <c r="I823" s="10" t="str">
        <f>+INDEX($S$3:$S$17,MATCH(Table1[[#This Row],[Product]],$L$3:$L$17,0))</f>
        <v>JUUL Refill Kits</v>
      </c>
    </row>
    <row r="824" spans="4:9" x14ac:dyDescent="0.2">
      <c r="D824" s="6" t="s">
        <v>60</v>
      </c>
      <c r="E824" s="7" t="s">
        <v>23</v>
      </c>
      <c r="F824" s="7" t="s">
        <v>50</v>
      </c>
      <c r="G824" s="8">
        <v>139195.60309126854</v>
      </c>
      <c r="H824" s="9">
        <v>8728.0333013534546</v>
      </c>
      <c r="I824" s="10" t="str">
        <f>+INDEX($S$3:$S$17,MATCH(Table1[[#This Row],[Product]],$L$3:$L$17,0))</f>
        <v>JUUL Refill Kits</v>
      </c>
    </row>
    <row r="825" spans="4:9" x14ac:dyDescent="0.2">
      <c r="D825" s="6" t="s">
        <v>60</v>
      </c>
      <c r="E825" s="7" t="s">
        <v>23</v>
      </c>
      <c r="F825" s="7" t="s">
        <v>51</v>
      </c>
      <c r="G825" s="8">
        <v>129364.34563234568</v>
      </c>
      <c r="H825" s="9">
        <v>8137.6377670764923</v>
      </c>
      <c r="I825" s="10" t="str">
        <f>+INDEX($S$3:$S$17,MATCH(Table1[[#This Row],[Product]],$L$3:$L$17,0))</f>
        <v>JUUL Refill Kits</v>
      </c>
    </row>
    <row r="826" spans="4:9" x14ac:dyDescent="0.2">
      <c r="D826" s="6" t="s">
        <v>60</v>
      </c>
      <c r="E826" s="7" t="s">
        <v>23</v>
      </c>
      <c r="F826" s="7" t="s">
        <v>52</v>
      </c>
      <c r="G826" s="8">
        <v>168478.12823979973</v>
      </c>
      <c r="H826" s="9">
        <v>10643.615984797478</v>
      </c>
      <c r="I826" s="10" t="str">
        <f>+INDEX($S$3:$S$17,MATCH(Table1[[#This Row],[Product]],$L$3:$L$17,0))</f>
        <v>JUUL Refill Kits</v>
      </c>
    </row>
    <row r="827" spans="4:9" x14ac:dyDescent="0.2">
      <c r="D827" s="6" t="s">
        <v>60</v>
      </c>
      <c r="E827" s="7" t="s">
        <v>23</v>
      </c>
      <c r="F827" s="7" t="s">
        <v>53</v>
      </c>
      <c r="G827" s="8">
        <v>205792.16948064088</v>
      </c>
      <c r="H827" s="9">
        <v>12981.685983419418</v>
      </c>
      <c r="I827" s="10" t="str">
        <f>+INDEX($S$3:$S$17,MATCH(Table1[[#This Row],[Product]],$L$3:$L$17,0))</f>
        <v>JUUL Refill Kits</v>
      </c>
    </row>
    <row r="828" spans="4:9" x14ac:dyDescent="0.2">
      <c r="D828" s="6" t="s">
        <v>60</v>
      </c>
      <c r="E828" s="7" t="s">
        <v>23</v>
      </c>
      <c r="F828" s="7" t="s">
        <v>54</v>
      </c>
      <c r="G828" s="8">
        <v>249689.86697974324</v>
      </c>
      <c r="H828" s="9">
        <v>15666.838266730309</v>
      </c>
      <c r="I828" s="10" t="str">
        <f>+INDEX($S$3:$S$17,MATCH(Table1[[#This Row],[Product]],$L$3:$L$17,0))</f>
        <v>JUUL Refill Kits</v>
      </c>
    </row>
    <row r="829" spans="4:9" x14ac:dyDescent="0.2">
      <c r="D829" s="6" t="s">
        <v>60</v>
      </c>
      <c r="E829" s="7" t="s">
        <v>23</v>
      </c>
      <c r="F829" s="7" t="s">
        <v>55</v>
      </c>
      <c r="G829" s="8">
        <v>313136.59462311032</v>
      </c>
      <c r="H829" s="9">
        <v>19659.292190313339</v>
      </c>
      <c r="I829" s="10" t="str">
        <f>+INDEX($S$3:$S$17,MATCH(Table1[[#This Row],[Product]],$L$3:$L$17,0))</f>
        <v>JUUL Refill Kits</v>
      </c>
    </row>
    <row r="830" spans="4:9" x14ac:dyDescent="0.2">
      <c r="D830" s="6" t="s">
        <v>60</v>
      </c>
      <c r="E830" s="7" t="s">
        <v>25</v>
      </c>
      <c r="F830" s="7" t="s">
        <v>53</v>
      </c>
      <c r="G830" s="8">
        <v>21912.197929165362</v>
      </c>
      <c r="H830" s="9">
        <v>1300.285742521286</v>
      </c>
      <c r="I830" s="10" t="str">
        <f>+INDEX($S$3:$S$17,MATCH(Table1[[#This Row],[Product]],$L$3:$L$17,0))</f>
        <v>JUUL Refill Kits</v>
      </c>
    </row>
    <row r="831" spans="4:9" x14ac:dyDescent="0.2">
      <c r="D831" s="6" t="s">
        <v>60</v>
      </c>
      <c r="E831" s="7" t="s">
        <v>25</v>
      </c>
      <c r="F831" s="7" t="s">
        <v>54</v>
      </c>
      <c r="G831" s="8">
        <v>88620.643719161744</v>
      </c>
      <c r="H831" s="9">
        <v>5526.4348660707474</v>
      </c>
      <c r="I831" s="10" t="str">
        <f>+INDEX($S$3:$S$17,MATCH(Table1[[#This Row],[Product]],$L$3:$L$17,0))</f>
        <v>JUUL Refill Kits</v>
      </c>
    </row>
    <row r="832" spans="4:9" x14ac:dyDescent="0.2">
      <c r="D832" s="6" t="s">
        <v>60</v>
      </c>
      <c r="E832" s="7" t="s">
        <v>25</v>
      </c>
      <c r="F832" s="7" t="s">
        <v>55</v>
      </c>
      <c r="G832" s="8">
        <v>345440.74392253516</v>
      </c>
      <c r="H832" s="9">
        <v>21884.489327311516</v>
      </c>
      <c r="I832" s="10" t="str">
        <f>+INDEX($S$3:$S$17,MATCH(Table1[[#This Row],[Product]],$L$3:$L$17,0))</f>
        <v>JUUL Refill Kits</v>
      </c>
    </row>
    <row r="833" spans="4:9" x14ac:dyDescent="0.2">
      <c r="D833" s="6" t="s">
        <v>60</v>
      </c>
      <c r="E833" s="7" t="s">
        <v>18</v>
      </c>
      <c r="F833" s="7" t="s">
        <v>9</v>
      </c>
      <c r="G833" s="8">
        <v>23457.717676023243</v>
      </c>
      <c r="H833" s="9">
        <v>1467.0242449045181</v>
      </c>
      <c r="I833" s="10" t="str">
        <f>+INDEX($S$3:$S$17,MATCH(Table1[[#This Row],[Product]],$L$3:$L$17,0))</f>
        <v>JUUL Refill Kits</v>
      </c>
    </row>
    <row r="834" spans="4:9" x14ac:dyDescent="0.2">
      <c r="D834" s="6" t="s">
        <v>60</v>
      </c>
      <c r="E834" s="7" t="s">
        <v>18</v>
      </c>
      <c r="F834" s="7" t="s">
        <v>12</v>
      </c>
      <c r="G834" s="8">
        <v>24241.848919125794</v>
      </c>
      <c r="H834" s="9">
        <v>1516.0630968809128</v>
      </c>
      <c r="I834" s="10" t="str">
        <f>+INDEX($S$3:$S$17,MATCH(Table1[[#This Row],[Product]],$L$3:$L$17,0))</f>
        <v>JUUL Refill Kits</v>
      </c>
    </row>
    <row r="835" spans="4:9" x14ac:dyDescent="0.2">
      <c r="D835" s="6" t="s">
        <v>60</v>
      </c>
      <c r="E835" s="7" t="s">
        <v>18</v>
      </c>
      <c r="F835" s="7" t="s">
        <v>14</v>
      </c>
      <c r="G835" s="8">
        <v>25711.429061758517</v>
      </c>
      <c r="H835" s="9">
        <v>1607.969297170639</v>
      </c>
      <c r="I835" s="10" t="str">
        <f>+INDEX($S$3:$S$17,MATCH(Table1[[#This Row],[Product]],$L$3:$L$17,0))</f>
        <v>JUUL Refill Kits</v>
      </c>
    </row>
    <row r="836" spans="4:9" x14ac:dyDescent="0.2">
      <c r="D836" s="6" t="s">
        <v>60</v>
      </c>
      <c r="E836" s="7" t="s">
        <v>18</v>
      </c>
      <c r="F836" s="7" t="s">
        <v>17</v>
      </c>
      <c r="G836" s="8">
        <v>26818.290664089916</v>
      </c>
      <c r="H836" s="9">
        <v>1677.1914111375809</v>
      </c>
      <c r="I836" s="10" t="str">
        <f>+INDEX($S$3:$S$17,MATCH(Table1[[#This Row],[Product]],$L$3:$L$17,0))</f>
        <v>JUUL Refill Kits</v>
      </c>
    </row>
    <row r="837" spans="4:9" x14ac:dyDescent="0.2">
      <c r="D837" s="6" t="s">
        <v>60</v>
      </c>
      <c r="E837" s="7" t="s">
        <v>18</v>
      </c>
      <c r="F837" s="7" t="s">
        <v>20</v>
      </c>
      <c r="G837" s="8">
        <v>25326.61448222637</v>
      </c>
      <c r="H837" s="9">
        <v>2126.317535161972</v>
      </c>
      <c r="I837" s="10" t="str">
        <f>+INDEX($S$3:$S$17,MATCH(Table1[[#This Row],[Product]],$L$3:$L$17,0))</f>
        <v>JUUL Refill Kits</v>
      </c>
    </row>
    <row r="838" spans="4:9" x14ac:dyDescent="0.2">
      <c r="D838" s="6" t="s">
        <v>60</v>
      </c>
      <c r="E838" s="7" t="s">
        <v>18</v>
      </c>
      <c r="F838" s="7" t="s">
        <v>22</v>
      </c>
      <c r="G838" s="8">
        <v>18730.443903155327</v>
      </c>
      <c r="H838" s="9">
        <v>1978.9563772678375</v>
      </c>
      <c r="I838" s="10" t="str">
        <f>+INDEX($S$3:$S$17,MATCH(Table1[[#This Row],[Product]],$L$3:$L$17,0))</f>
        <v>JUUL Refill Kits</v>
      </c>
    </row>
    <row r="839" spans="4:9" x14ac:dyDescent="0.2">
      <c r="D839" s="6" t="s">
        <v>60</v>
      </c>
      <c r="E839" s="7" t="s">
        <v>18</v>
      </c>
      <c r="F839" s="7" t="s">
        <v>24</v>
      </c>
      <c r="G839" s="8">
        <v>16419.216207500696</v>
      </c>
      <c r="H839" s="9">
        <v>1410.2075655460358</v>
      </c>
      <c r="I839" s="10" t="str">
        <f>+INDEX($S$3:$S$17,MATCH(Table1[[#This Row],[Product]],$L$3:$L$17,0))</f>
        <v>JUUL Refill Kits</v>
      </c>
    </row>
    <row r="840" spans="4:9" x14ac:dyDescent="0.2">
      <c r="D840" s="6" t="s">
        <v>60</v>
      </c>
      <c r="E840" s="7" t="s">
        <v>18</v>
      </c>
      <c r="F840" s="7" t="s">
        <v>26</v>
      </c>
      <c r="G840" s="8">
        <v>24483.243676551581</v>
      </c>
      <c r="H840" s="9">
        <v>1534.4685226678848</v>
      </c>
      <c r="I840" s="10" t="str">
        <f>+INDEX($S$3:$S$17,MATCH(Table1[[#This Row],[Product]],$L$3:$L$17,0))</f>
        <v>JUUL Refill Kits</v>
      </c>
    </row>
    <row r="841" spans="4:9" x14ac:dyDescent="0.2">
      <c r="D841" s="6" t="s">
        <v>60</v>
      </c>
      <c r="E841" s="7" t="s">
        <v>18</v>
      </c>
      <c r="F841" s="7" t="s">
        <v>28</v>
      </c>
      <c r="G841" s="8">
        <v>35632.79732518315</v>
      </c>
      <c r="H841" s="9">
        <v>2230.4977844953537</v>
      </c>
      <c r="I841" s="10" t="str">
        <f>+INDEX($S$3:$S$17,MATCH(Table1[[#This Row],[Product]],$L$3:$L$17,0))</f>
        <v>JUUL Refill Kits</v>
      </c>
    </row>
    <row r="842" spans="4:9" x14ac:dyDescent="0.2">
      <c r="D842" s="6" t="s">
        <v>60</v>
      </c>
      <c r="E842" s="7" t="s">
        <v>18</v>
      </c>
      <c r="F842" s="7" t="s">
        <v>31</v>
      </c>
      <c r="G842" s="8">
        <v>43174.383726285698</v>
      </c>
      <c r="H842" s="9">
        <v>2702.4391127824783</v>
      </c>
      <c r="I842" s="10" t="str">
        <f>+INDEX($S$3:$S$17,MATCH(Table1[[#This Row],[Product]],$L$3:$L$17,0))</f>
        <v>JUUL Refill Kits</v>
      </c>
    </row>
    <row r="843" spans="4:9" x14ac:dyDescent="0.2">
      <c r="D843" s="6" t="s">
        <v>60</v>
      </c>
      <c r="E843" s="7" t="s">
        <v>18</v>
      </c>
      <c r="F843" s="7" t="s">
        <v>33</v>
      </c>
      <c r="G843" s="8">
        <v>50582.205689280032</v>
      </c>
      <c r="H843" s="9">
        <v>3165.178004026413</v>
      </c>
      <c r="I843" s="10" t="str">
        <f>+INDEX($S$3:$S$17,MATCH(Table1[[#This Row],[Product]],$L$3:$L$17,0))</f>
        <v>JUUL Refill Kits</v>
      </c>
    </row>
    <row r="844" spans="4:9" x14ac:dyDescent="0.2">
      <c r="D844" s="6" t="s">
        <v>60</v>
      </c>
      <c r="E844" s="7" t="s">
        <v>18</v>
      </c>
      <c r="F844" s="7" t="s">
        <v>35</v>
      </c>
      <c r="G844" s="8">
        <v>62864.215158915518</v>
      </c>
      <c r="H844" s="9">
        <v>3931.0165214538574</v>
      </c>
      <c r="I844" s="10" t="str">
        <f>+INDEX($S$3:$S$17,MATCH(Table1[[#This Row],[Product]],$L$3:$L$17,0))</f>
        <v>JUUL Refill Kits</v>
      </c>
    </row>
    <row r="845" spans="4:9" x14ac:dyDescent="0.2">
      <c r="D845" s="6" t="s">
        <v>60</v>
      </c>
      <c r="E845" s="7" t="s">
        <v>18</v>
      </c>
      <c r="F845" s="7" t="s">
        <v>38</v>
      </c>
      <c r="G845" s="8">
        <v>65691.195682562597</v>
      </c>
      <c r="H845" s="9">
        <v>4111.7102109193802</v>
      </c>
      <c r="I845" s="10" t="str">
        <f>+INDEX($S$3:$S$17,MATCH(Table1[[#This Row],[Product]],$L$3:$L$17,0))</f>
        <v>JUUL Refill Kits</v>
      </c>
    </row>
    <row r="846" spans="4:9" x14ac:dyDescent="0.2">
      <c r="D846" s="6" t="s">
        <v>60</v>
      </c>
      <c r="E846" s="7" t="s">
        <v>18</v>
      </c>
      <c r="F846" s="7" t="s">
        <v>40</v>
      </c>
      <c r="G846" s="8">
        <v>77467.883134274482</v>
      </c>
      <c r="H846" s="9">
        <v>4849.497456073761</v>
      </c>
      <c r="I846" s="10" t="str">
        <f>+INDEX($S$3:$S$17,MATCH(Table1[[#This Row],[Product]],$L$3:$L$17,0))</f>
        <v>JUUL Refill Kits</v>
      </c>
    </row>
    <row r="847" spans="4:9" x14ac:dyDescent="0.2">
      <c r="D847" s="6" t="s">
        <v>60</v>
      </c>
      <c r="E847" s="7" t="s">
        <v>18</v>
      </c>
      <c r="F847" s="7" t="s">
        <v>42</v>
      </c>
      <c r="G847" s="8">
        <v>106528.35464377164</v>
      </c>
      <c r="H847" s="9">
        <v>6669.1395928859711</v>
      </c>
      <c r="I847" s="10" t="str">
        <f>+INDEX($S$3:$S$17,MATCH(Table1[[#This Row],[Product]],$L$3:$L$17,0))</f>
        <v>JUUL Refill Kits</v>
      </c>
    </row>
    <row r="848" spans="4:9" x14ac:dyDescent="0.2">
      <c r="D848" s="6" t="s">
        <v>60</v>
      </c>
      <c r="E848" s="7" t="s">
        <v>18</v>
      </c>
      <c r="F848" s="7" t="s">
        <v>44</v>
      </c>
      <c r="G848" s="8">
        <v>135577.28440387489</v>
      </c>
      <c r="H848" s="9">
        <v>8488.6813805103302</v>
      </c>
      <c r="I848" s="10" t="str">
        <f>+INDEX($S$3:$S$17,MATCH(Table1[[#This Row],[Product]],$L$3:$L$17,0))</f>
        <v>JUUL Refill Kits</v>
      </c>
    </row>
    <row r="849" spans="4:9" x14ac:dyDescent="0.2">
      <c r="D849" s="6" t="s">
        <v>60</v>
      </c>
      <c r="E849" s="7" t="s">
        <v>18</v>
      </c>
      <c r="F849" s="7" t="s">
        <v>45</v>
      </c>
      <c r="G849" s="8">
        <v>131548.66806467823</v>
      </c>
      <c r="H849" s="9">
        <v>8236.4394689490073</v>
      </c>
      <c r="I849" s="10" t="str">
        <f>+INDEX($S$3:$S$17,MATCH(Table1[[#This Row],[Product]],$L$3:$L$17,0))</f>
        <v>JUUL Refill Kits</v>
      </c>
    </row>
    <row r="850" spans="4:9" x14ac:dyDescent="0.2">
      <c r="D850" s="6" t="s">
        <v>60</v>
      </c>
      <c r="E850" s="7" t="s">
        <v>18</v>
      </c>
      <c r="F850" s="7" t="s">
        <v>46</v>
      </c>
      <c r="G850" s="8">
        <v>160770.63725125967</v>
      </c>
      <c r="H850" s="9">
        <v>10108.472457358495</v>
      </c>
      <c r="I850" s="10" t="str">
        <f>+INDEX($S$3:$S$17,MATCH(Table1[[#This Row],[Product]],$L$3:$L$17,0))</f>
        <v>JUUL Refill Kits</v>
      </c>
    </row>
    <row r="851" spans="4:9" x14ac:dyDescent="0.2">
      <c r="D851" s="6" t="s">
        <v>60</v>
      </c>
      <c r="E851" s="7" t="s">
        <v>18</v>
      </c>
      <c r="F851" s="7" t="s">
        <v>47</v>
      </c>
      <c r="G851" s="8">
        <v>166586.81099001766</v>
      </c>
      <c r="H851" s="9">
        <v>10444.59883749485</v>
      </c>
      <c r="I851" s="10" t="str">
        <f>+INDEX($S$3:$S$17,MATCH(Table1[[#This Row],[Product]],$L$3:$L$17,0))</f>
        <v>JUUL Refill Kits</v>
      </c>
    </row>
    <row r="852" spans="4:9" x14ac:dyDescent="0.2">
      <c r="D852" s="6" t="s">
        <v>60</v>
      </c>
      <c r="E852" s="7" t="s">
        <v>18</v>
      </c>
      <c r="F852" s="7" t="s">
        <v>48</v>
      </c>
      <c r="G852" s="8">
        <v>205883.70145666241</v>
      </c>
      <c r="H852" s="9">
        <v>12919.00757586956</v>
      </c>
      <c r="I852" s="10" t="str">
        <f>+INDEX($S$3:$S$17,MATCH(Table1[[#This Row],[Product]],$L$3:$L$17,0))</f>
        <v>JUUL Refill Kits</v>
      </c>
    </row>
    <row r="853" spans="4:9" x14ac:dyDescent="0.2">
      <c r="D853" s="6" t="s">
        <v>60</v>
      </c>
      <c r="E853" s="7" t="s">
        <v>18</v>
      </c>
      <c r="F853" s="7" t="s">
        <v>49</v>
      </c>
      <c r="G853" s="8">
        <v>276457.97848532675</v>
      </c>
      <c r="H853" s="9">
        <v>17360.404979705811</v>
      </c>
      <c r="I853" s="10" t="str">
        <f>+INDEX($S$3:$S$17,MATCH(Table1[[#This Row],[Product]],$L$3:$L$17,0))</f>
        <v>JUUL Refill Kits</v>
      </c>
    </row>
    <row r="854" spans="4:9" x14ac:dyDescent="0.2">
      <c r="D854" s="6" t="s">
        <v>60</v>
      </c>
      <c r="E854" s="7" t="s">
        <v>18</v>
      </c>
      <c r="F854" s="7" t="s">
        <v>50</v>
      </c>
      <c r="G854" s="8">
        <v>387368.24410246371</v>
      </c>
      <c r="H854" s="9">
        <v>24298.397023916245</v>
      </c>
      <c r="I854" s="10" t="str">
        <f>+INDEX($S$3:$S$17,MATCH(Table1[[#This Row],[Product]],$L$3:$L$17,0))</f>
        <v>JUUL Refill Kits</v>
      </c>
    </row>
    <row r="855" spans="4:9" x14ac:dyDescent="0.2">
      <c r="D855" s="6" t="s">
        <v>60</v>
      </c>
      <c r="E855" s="7" t="s">
        <v>18</v>
      </c>
      <c r="F855" s="7" t="s">
        <v>51</v>
      </c>
      <c r="G855" s="8">
        <v>469275.29631567834</v>
      </c>
      <c r="H855" s="9">
        <v>29478.76244699955</v>
      </c>
      <c r="I855" s="10" t="str">
        <f>+INDEX($S$3:$S$17,MATCH(Table1[[#This Row],[Product]],$L$3:$L$17,0))</f>
        <v>JUUL Refill Kits</v>
      </c>
    </row>
    <row r="856" spans="4:9" x14ac:dyDescent="0.2">
      <c r="D856" s="6" t="s">
        <v>60</v>
      </c>
      <c r="E856" s="7" t="s">
        <v>18</v>
      </c>
      <c r="F856" s="7" t="s">
        <v>52</v>
      </c>
      <c r="G856" s="8">
        <v>659887.43241604324</v>
      </c>
      <c r="H856" s="9">
        <v>41644.2943110466</v>
      </c>
      <c r="I856" s="10" t="str">
        <f>+INDEX($S$3:$S$17,MATCH(Table1[[#This Row],[Product]],$L$3:$L$17,0))</f>
        <v>JUUL Refill Kits</v>
      </c>
    </row>
    <row r="857" spans="4:9" x14ac:dyDescent="0.2">
      <c r="D857" s="6" t="s">
        <v>60</v>
      </c>
      <c r="E857" s="7" t="s">
        <v>18</v>
      </c>
      <c r="F857" s="7" t="s">
        <v>53</v>
      </c>
      <c r="G857" s="8">
        <v>785436.91068098787</v>
      </c>
      <c r="H857" s="9">
        <v>49600.776936769485</v>
      </c>
      <c r="I857" s="10" t="str">
        <f>+INDEX($S$3:$S$17,MATCH(Table1[[#This Row],[Product]],$L$3:$L$17,0))</f>
        <v>JUUL Refill Kits</v>
      </c>
    </row>
    <row r="858" spans="4:9" x14ac:dyDescent="0.2">
      <c r="D858" s="6" t="s">
        <v>60</v>
      </c>
      <c r="E858" s="7" t="s">
        <v>18</v>
      </c>
      <c r="F858" s="7" t="s">
        <v>54</v>
      </c>
      <c r="G858" s="8">
        <v>998814.89193682547</v>
      </c>
      <c r="H858" s="9">
        <v>62847.105684399605</v>
      </c>
      <c r="I858" s="10" t="str">
        <f>+INDEX($S$3:$S$17,MATCH(Table1[[#This Row],[Product]],$L$3:$L$17,0))</f>
        <v>JUUL Refill Kits</v>
      </c>
    </row>
    <row r="859" spans="4:9" x14ac:dyDescent="0.2">
      <c r="D859" s="6" t="s">
        <v>60</v>
      </c>
      <c r="E859" s="7" t="s">
        <v>18</v>
      </c>
      <c r="F859" s="7" t="s">
        <v>55</v>
      </c>
      <c r="G859" s="8">
        <v>1201082.6451471471</v>
      </c>
      <c r="H859" s="9">
        <v>75796.216717720032</v>
      </c>
      <c r="I859" s="10" t="str">
        <f>+INDEX($S$3:$S$17,MATCH(Table1[[#This Row],[Product]],$L$3:$L$17,0))</f>
        <v>JUUL Refill Kits</v>
      </c>
    </row>
    <row r="860" spans="4:9" x14ac:dyDescent="0.2">
      <c r="D860" s="6" t="s">
        <v>60</v>
      </c>
      <c r="E860" s="7" t="s">
        <v>27</v>
      </c>
      <c r="F860" s="7" t="s">
        <v>9</v>
      </c>
      <c r="G860" s="8">
        <v>15809.34707521677</v>
      </c>
      <c r="H860" s="9">
        <v>988.70213103294373</v>
      </c>
      <c r="I860" s="10" t="str">
        <f>+INDEX($S$3:$S$17,MATCH(Table1[[#This Row],[Product]],$L$3:$L$17,0))</f>
        <v>JUUL Refill Kits</v>
      </c>
    </row>
    <row r="861" spans="4:9" x14ac:dyDescent="0.2">
      <c r="D861" s="6" t="s">
        <v>60</v>
      </c>
      <c r="E861" s="7" t="s">
        <v>27</v>
      </c>
      <c r="F861" s="7" t="s">
        <v>12</v>
      </c>
      <c r="G861" s="8">
        <v>17874.220452332498</v>
      </c>
      <c r="H861" s="9">
        <v>1117.8374266624451</v>
      </c>
      <c r="I861" s="10" t="str">
        <f>+INDEX($S$3:$S$17,MATCH(Table1[[#This Row],[Product]],$L$3:$L$17,0))</f>
        <v>JUUL Refill Kits</v>
      </c>
    </row>
    <row r="862" spans="4:9" x14ac:dyDescent="0.2">
      <c r="D862" s="6" t="s">
        <v>60</v>
      </c>
      <c r="E862" s="7" t="s">
        <v>27</v>
      </c>
      <c r="F862" s="7" t="s">
        <v>14</v>
      </c>
      <c r="G862" s="8">
        <v>18177.308665190936</v>
      </c>
      <c r="H862" s="9">
        <v>1136.7922867536545</v>
      </c>
      <c r="I862" s="10" t="str">
        <f>+INDEX($S$3:$S$17,MATCH(Table1[[#This Row],[Product]],$L$3:$L$17,0))</f>
        <v>JUUL Refill Kits</v>
      </c>
    </row>
    <row r="863" spans="4:9" x14ac:dyDescent="0.2">
      <c r="D863" s="6" t="s">
        <v>60</v>
      </c>
      <c r="E863" s="7" t="s">
        <v>27</v>
      </c>
      <c r="F863" s="7" t="s">
        <v>17</v>
      </c>
      <c r="G863" s="8">
        <v>20908.735109124184</v>
      </c>
      <c r="H863" s="9">
        <v>1307.6132025718689</v>
      </c>
      <c r="I863" s="10" t="str">
        <f>+INDEX($S$3:$S$17,MATCH(Table1[[#This Row],[Product]],$L$3:$L$17,0))</f>
        <v>JUUL Refill Kits</v>
      </c>
    </row>
    <row r="864" spans="4:9" x14ac:dyDescent="0.2">
      <c r="D864" s="6" t="s">
        <v>60</v>
      </c>
      <c r="E864" s="7" t="s">
        <v>27</v>
      </c>
      <c r="F864" s="7" t="s">
        <v>20</v>
      </c>
      <c r="G864" s="8">
        <v>19306.070122479199</v>
      </c>
      <c r="H864" s="9">
        <v>1630.6062281131744</v>
      </c>
      <c r="I864" s="10" t="str">
        <f>+INDEX($S$3:$S$17,MATCH(Table1[[#This Row],[Product]],$L$3:$L$17,0))</f>
        <v>JUUL Refill Kits</v>
      </c>
    </row>
    <row r="865" spans="4:9" x14ac:dyDescent="0.2">
      <c r="D865" s="6" t="s">
        <v>60</v>
      </c>
      <c r="E865" s="7" t="s">
        <v>27</v>
      </c>
      <c r="F865" s="7" t="s">
        <v>22</v>
      </c>
      <c r="G865" s="8">
        <v>16733.241080909967</v>
      </c>
      <c r="H865" s="9">
        <v>1800.3907059431076</v>
      </c>
      <c r="I865" s="10" t="str">
        <f>+INDEX($S$3:$S$17,MATCH(Table1[[#This Row],[Product]],$L$3:$L$17,0))</f>
        <v>JUUL Refill Kits</v>
      </c>
    </row>
    <row r="866" spans="4:9" x14ac:dyDescent="0.2">
      <c r="D866" s="6" t="s">
        <v>60</v>
      </c>
      <c r="E866" s="7" t="s">
        <v>27</v>
      </c>
      <c r="F866" s="7" t="s">
        <v>24</v>
      </c>
      <c r="G866" s="8">
        <v>17280.963405958413</v>
      </c>
      <c r="H866" s="9">
        <v>1472.8643785715103</v>
      </c>
      <c r="I866" s="10" t="str">
        <f>+INDEX($S$3:$S$17,MATCH(Table1[[#This Row],[Product]],$L$3:$L$17,0))</f>
        <v>JUUL Refill Kits</v>
      </c>
    </row>
    <row r="867" spans="4:9" x14ac:dyDescent="0.2">
      <c r="D867" s="6" t="s">
        <v>60</v>
      </c>
      <c r="E867" s="7" t="s">
        <v>27</v>
      </c>
      <c r="F867" s="7" t="s">
        <v>26</v>
      </c>
      <c r="G867" s="8">
        <v>20530.330271517039</v>
      </c>
      <c r="H867" s="9">
        <v>1288.1804542541504</v>
      </c>
      <c r="I867" s="10" t="str">
        <f>+INDEX($S$3:$S$17,MATCH(Table1[[#This Row],[Product]],$L$3:$L$17,0))</f>
        <v>JUUL Refill Kits</v>
      </c>
    </row>
    <row r="868" spans="4:9" x14ac:dyDescent="0.2">
      <c r="D868" s="6" t="s">
        <v>60</v>
      </c>
      <c r="E868" s="7" t="s">
        <v>27</v>
      </c>
      <c r="F868" s="7" t="s">
        <v>28</v>
      </c>
      <c r="G868" s="8">
        <v>23147.206526942253</v>
      </c>
      <c r="H868" s="9">
        <v>1448.9752941131592</v>
      </c>
      <c r="I868" s="10" t="str">
        <f>+INDEX($S$3:$S$17,MATCH(Table1[[#This Row],[Product]],$L$3:$L$17,0))</f>
        <v>JUUL Refill Kits</v>
      </c>
    </row>
    <row r="869" spans="4:9" x14ac:dyDescent="0.2">
      <c r="D869" s="6" t="s">
        <v>60</v>
      </c>
      <c r="E869" s="7" t="s">
        <v>27</v>
      </c>
      <c r="F869" s="7" t="s">
        <v>31</v>
      </c>
      <c r="G869" s="8">
        <v>26154.494784227609</v>
      </c>
      <c r="H869" s="9">
        <v>1637.1938117742538</v>
      </c>
      <c r="I869" s="10" t="str">
        <f>+INDEX($S$3:$S$17,MATCH(Table1[[#This Row],[Product]],$L$3:$L$17,0))</f>
        <v>JUUL Refill Kits</v>
      </c>
    </row>
    <row r="870" spans="4:9" x14ac:dyDescent="0.2">
      <c r="D870" s="6" t="s">
        <v>60</v>
      </c>
      <c r="E870" s="7" t="s">
        <v>27</v>
      </c>
      <c r="F870" s="7" t="s">
        <v>33</v>
      </c>
      <c r="G870" s="8">
        <v>31112.589861695767</v>
      </c>
      <c r="H870" s="9">
        <v>1946.594339132309</v>
      </c>
      <c r="I870" s="10" t="str">
        <f>+INDEX($S$3:$S$17,MATCH(Table1[[#This Row],[Product]],$L$3:$L$17,0))</f>
        <v>JUUL Refill Kits</v>
      </c>
    </row>
    <row r="871" spans="4:9" x14ac:dyDescent="0.2">
      <c r="D871" s="6" t="s">
        <v>60</v>
      </c>
      <c r="E871" s="7" t="s">
        <v>27</v>
      </c>
      <c r="F871" s="7" t="s">
        <v>35</v>
      </c>
      <c r="G871" s="8">
        <v>33232.483535054926</v>
      </c>
      <c r="H871" s="9">
        <v>2079.4488664865494</v>
      </c>
      <c r="I871" s="10" t="str">
        <f>+INDEX($S$3:$S$17,MATCH(Table1[[#This Row],[Product]],$L$3:$L$17,0))</f>
        <v>JUUL Refill Kits</v>
      </c>
    </row>
    <row r="872" spans="4:9" x14ac:dyDescent="0.2">
      <c r="D872" s="6" t="s">
        <v>60</v>
      </c>
      <c r="E872" s="7" t="s">
        <v>27</v>
      </c>
      <c r="F872" s="7" t="s">
        <v>38</v>
      </c>
      <c r="G872" s="8">
        <v>35292.428276518585</v>
      </c>
      <c r="H872" s="9">
        <v>2208.8615914583206</v>
      </c>
      <c r="I872" s="10" t="str">
        <f>+INDEX($S$3:$S$17,MATCH(Table1[[#This Row],[Product]],$L$3:$L$17,0))</f>
        <v>JUUL Refill Kits</v>
      </c>
    </row>
    <row r="873" spans="4:9" x14ac:dyDescent="0.2">
      <c r="D873" s="6" t="s">
        <v>60</v>
      </c>
      <c r="E873" s="7" t="s">
        <v>27</v>
      </c>
      <c r="F873" s="7" t="s">
        <v>40</v>
      </c>
      <c r="G873" s="8">
        <v>38353.679646544457</v>
      </c>
      <c r="H873" s="9">
        <v>2402.8892941474915</v>
      </c>
      <c r="I873" s="10" t="str">
        <f>+INDEX($S$3:$S$17,MATCH(Table1[[#This Row],[Product]],$L$3:$L$17,0))</f>
        <v>JUUL Refill Kits</v>
      </c>
    </row>
    <row r="874" spans="4:9" x14ac:dyDescent="0.2">
      <c r="D874" s="6" t="s">
        <v>60</v>
      </c>
      <c r="E874" s="7" t="s">
        <v>27</v>
      </c>
      <c r="F874" s="7" t="s">
        <v>42</v>
      </c>
      <c r="G874" s="8">
        <v>31432.391219843823</v>
      </c>
      <c r="H874" s="9">
        <v>1971.7224658581154</v>
      </c>
      <c r="I874" s="10" t="str">
        <f>+INDEX($S$3:$S$17,MATCH(Table1[[#This Row],[Product]],$L$3:$L$17,0))</f>
        <v>JUUL Refill Kits</v>
      </c>
    </row>
    <row r="875" spans="4:9" x14ac:dyDescent="0.2">
      <c r="D875" s="6" t="s">
        <v>60</v>
      </c>
      <c r="E875" s="7" t="s">
        <v>27</v>
      </c>
      <c r="F875" s="7" t="s">
        <v>44</v>
      </c>
      <c r="G875" s="8">
        <v>49971.317943147427</v>
      </c>
      <c r="H875" s="9">
        <v>3130.5614985339935</v>
      </c>
      <c r="I875" s="10" t="str">
        <f>+INDEX($S$3:$S$17,MATCH(Table1[[#This Row],[Product]],$L$3:$L$17,0))</f>
        <v>JUUL Refill Kits</v>
      </c>
    </row>
    <row r="876" spans="4:9" x14ac:dyDescent="0.2">
      <c r="D876" s="6" t="s">
        <v>60</v>
      </c>
      <c r="E876" s="7" t="s">
        <v>27</v>
      </c>
      <c r="F876" s="7" t="s">
        <v>45</v>
      </c>
      <c r="G876" s="8">
        <v>64563.285446228983</v>
      </c>
      <c r="H876" s="9">
        <v>4044.0059233971988</v>
      </c>
      <c r="I876" s="10" t="str">
        <f>+INDEX($S$3:$S$17,MATCH(Table1[[#This Row],[Product]],$L$3:$L$17,0))</f>
        <v>JUUL Refill Kits</v>
      </c>
    </row>
    <row r="877" spans="4:9" x14ac:dyDescent="0.2">
      <c r="D877" s="6" t="s">
        <v>60</v>
      </c>
      <c r="E877" s="7" t="s">
        <v>27</v>
      </c>
      <c r="F877" s="7" t="s">
        <v>46</v>
      </c>
      <c r="G877" s="8">
        <v>64907.340390025965</v>
      </c>
      <c r="H877" s="9">
        <v>4063.6496037932802</v>
      </c>
      <c r="I877" s="10" t="str">
        <f>+INDEX($S$3:$S$17,MATCH(Table1[[#This Row],[Product]],$L$3:$L$17,0))</f>
        <v>JUUL Refill Kits</v>
      </c>
    </row>
    <row r="878" spans="4:9" x14ac:dyDescent="0.2">
      <c r="D878" s="6" t="s">
        <v>60</v>
      </c>
      <c r="E878" s="7" t="s">
        <v>27</v>
      </c>
      <c r="F878" s="7" t="s">
        <v>47</v>
      </c>
      <c r="G878" s="8">
        <v>57368.313484425547</v>
      </c>
      <c r="H878" s="9">
        <v>3594.3229002952576</v>
      </c>
      <c r="I878" s="10" t="str">
        <f>+INDEX($S$3:$S$17,MATCH(Table1[[#This Row],[Product]],$L$3:$L$17,0))</f>
        <v>JUUL Refill Kits</v>
      </c>
    </row>
    <row r="879" spans="4:9" x14ac:dyDescent="0.2">
      <c r="D879" s="6" t="s">
        <v>60</v>
      </c>
      <c r="E879" s="7" t="s">
        <v>27</v>
      </c>
      <c r="F879" s="7" t="s">
        <v>48</v>
      </c>
      <c r="G879" s="8">
        <v>65635.985829025507</v>
      </c>
      <c r="H879" s="9">
        <v>4120.3267067670822</v>
      </c>
      <c r="I879" s="10" t="str">
        <f>+INDEX($S$3:$S$17,MATCH(Table1[[#This Row],[Product]],$L$3:$L$17,0))</f>
        <v>JUUL Refill Kits</v>
      </c>
    </row>
    <row r="880" spans="4:9" x14ac:dyDescent="0.2">
      <c r="D880" s="6" t="s">
        <v>60</v>
      </c>
      <c r="E880" s="7" t="s">
        <v>27</v>
      </c>
      <c r="F880" s="7" t="s">
        <v>49</v>
      </c>
      <c r="G880" s="8">
        <v>93524.924146598583</v>
      </c>
      <c r="H880" s="9">
        <v>5861.2761288881302</v>
      </c>
      <c r="I880" s="10" t="str">
        <f>+INDEX($S$3:$S$17,MATCH(Table1[[#This Row],[Product]],$L$3:$L$17,0))</f>
        <v>JUUL Refill Kits</v>
      </c>
    </row>
    <row r="881" spans="4:9" x14ac:dyDescent="0.2">
      <c r="D881" s="6" t="s">
        <v>60</v>
      </c>
      <c r="E881" s="7" t="s">
        <v>27</v>
      </c>
      <c r="F881" s="7" t="s">
        <v>50</v>
      </c>
      <c r="G881" s="8">
        <v>105266.55708126067</v>
      </c>
      <c r="H881" s="9">
        <v>6590.6691608428955</v>
      </c>
      <c r="I881" s="10" t="str">
        <f>+INDEX($S$3:$S$17,MATCH(Table1[[#This Row],[Product]],$L$3:$L$17,0))</f>
        <v>JUUL Refill Kits</v>
      </c>
    </row>
    <row r="882" spans="4:9" x14ac:dyDescent="0.2">
      <c r="D882" s="6" t="s">
        <v>60</v>
      </c>
      <c r="E882" s="7" t="s">
        <v>27</v>
      </c>
      <c r="F882" s="7" t="s">
        <v>51</v>
      </c>
      <c r="G882" s="8">
        <v>91585.019852361685</v>
      </c>
      <c r="H882" s="9">
        <v>5742.5706067085266</v>
      </c>
      <c r="I882" s="10" t="str">
        <f>+INDEX($S$3:$S$17,MATCH(Table1[[#This Row],[Product]],$L$3:$L$17,0))</f>
        <v>JUUL Refill Kits</v>
      </c>
    </row>
    <row r="883" spans="4:9" x14ac:dyDescent="0.2">
      <c r="D883" s="6" t="s">
        <v>60</v>
      </c>
      <c r="E883" s="7" t="s">
        <v>27</v>
      </c>
      <c r="F883" s="7" t="s">
        <v>52</v>
      </c>
      <c r="G883" s="8">
        <v>94399.277047561409</v>
      </c>
      <c r="H883" s="9">
        <v>5925.3601075410843</v>
      </c>
      <c r="I883" s="10" t="str">
        <f>+INDEX($S$3:$S$17,MATCH(Table1[[#This Row],[Product]],$L$3:$L$17,0))</f>
        <v>JUUL Refill Kits</v>
      </c>
    </row>
    <row r="884" spans="4:9" x14ac:dyDescent="0.2">
      <c r="D884" s="6" t="s">
        <v>60</v>
      </c>
      <c r="E884" s="7" t="s">
        <v>27</v>
      </c>
      <c r="F884" s="7" t="s">
        <v>53</v>
      </c>
      <c r="G884" s="8">
        <v>122124.22442334652</v>
      </c>
      <c r="H884" s="9">
        <v>7666.5612163543701</v>
      </c>
      <c r="I884" s="10" t="str">
        <f>+INDEX($S$3:$S$17,MATCH(Table1[[#This Row],[Product]],$L$3:$L$17,0))</f>
        <v>JUUL Refill Kits</v>
      </c>
    </row>
    <row r="885" spans="4:9" x14ac:dyDescent="0.2">
      <c r="D885" s="6" t="s">
        <v>60</v>
      </c>
      <c r="E885" s="7" t="s">
        <v>27</v>
      </c>
      <c r="F885" s="7" t="s">
        <v>54</v>
      </c>
      <c r="G885" s="8">
        <v>140122.50730756164</v>
      </c>
      <c r="H885" s="9">
        <v>8826.6719666719437</v>
      </c>
      <c r="I885" s="10" t="str">
        <f>+INDEX($S$3:$S$17,MATCH(Table1[[#This Row],[Product]],$L$3:$L$17,0))</f>
        <v>JUUL Refill Kits</v>
      </c>
    </row>
    <row r="886" spans="4:9" x14ac:dyDescent="0.2">
      <c r="D886" s="6" t="s">
        <v>60</v>
      </c>
      <c r="E886" s="7" t="s">
        <v>27</v>
      </c>
      <c r="F886" s="7" t="s">
        <v>55</v>
      </c>
      <c r="G886" s="8">
        <v>201274.20469484449</v>
      </c>
      <c r="H886" s="9">
        <v>12697.729422926903</v>
      </c>
      <c r="I886" s="10" t="str">
        <f>+INDEX($S$3:$S$17,MATCH(Table1[[#This Row],[Product]],$L$3:$L$17,0))</f>
        <v>JUUL Refill Kits</v>
      </c>
    </row>
    <row r="887" spans="4:9" x14ac:dyDescent="0.2">
      <c r="D887" s="6" t="s">
        <v>60</v>
      </c>
      <c r="E887" s="7" t="s">
        <v>32</v>
      </c>
      <c r="F887" s="7" t="s">
        <v>51</v>
      </c>
      <c r="G887" s="8">
        <v>10024.659559631347</v>
      </c>
      <c r="H887" s="9">
        <v>286.50070190429688</v>
      </c>
      <c r="I887" s="10" t="str">
        <f>+INDEX($S$3:$S$17,MATCH(Table1[[#This Row],[Product]],$L$3:$L$17,0))</f>
        <v>JUUL Devices</v>
      </c>
    </row>
    <row r="888" spans="4:9" x14ac:dyDescent="0.2">
      <c r="D888" s="6" t="s">
        <v>60</v>
      </c>
      <c r="E888" s="7" t="s">
        <v>32</v>
      </c>
      <c r="F888" s="7" t="s">
        <v>52</v>
      </c>
      <c r="G888" s="8">
        <v>7449.5608566284182</v>
      </c>
      <c r="H888" s="9">
        <v>212.90542602539062</v>
      </c>
      <c r="I888" s="10" t="str">
        <f>+INDEX($S$3:$S$17,MATCH(Table1[[#This Row],[Product]],$L$3:$L$17,0))</f>
        <v>JUUL Devices</v>
      </c>
    </row>
    <row r="889" spans="4:9" x14ac:dyDescent="0.2">
      <c r="D889" s="6" t="s">
        <v>60</v>
      </c>
      <c r="E889" s="7" t="s">
        <v>32</v>
      </c>
      <c r="F889" s="7" t="s">
        <v>53</v>
      </c>
      <c r="G889" s="8">
        <v>495.15430237770079</v>
      </c>
      <c r="H889" s="9">
        <v>14.151309013366699</v>
      </c>
      <c r="I889" s="10" t="str">
        <f>+INDEX($S$3:$S$17,MATCH(Table1[[#This Row],[Product]],$L$3:$L$17,0))</f>
        <v>JUUL Devices</v>
      </c>
    </row>
    <row r="890" spans="4:9" x14ac:dyDescent="0.2">
      <c r="D890" s="6" t="s">
        <v>60</v>
      </c>
      <c r="E890" s="7" t="s">
        <v>32</v>
      </c>
      <c r="F890" s="7" t="s">
        <v>54</v>
      </c>
      <c r="G890" s="8">
        <v>15819.54106935382</v>
      </c>
      <c r="H890" s="9">
        <v>452.1160637140274</v>
      </c>
      <c r="I890" s="10" t="str">
        <f>+INDEX($S$3:$S$17,MATCH(Table1[[#This Row],[Product]],$L$3:$L$17,0))</f>
        <v>JUUL Devices</v>
      </c>
    </row>
    <row r="891" spans="4:9" x14ac:dyDescent="0.2">
      <c r="D891" s="6" t="s">
        <v>60</v>
      </c>
      <c r="E891" s="7" t="s">
        <v>32</v>
      </c>
      <c r="F891" s="7" t="s">
        <v>55</v>
      </c>
      <c r="G891" s="8">
        <v>15447.01962171197</v>
      </c>
      <c r="H891" s="9">
        <v>441.46955192089081</v>
      </c>
      <c r="I891" s="10" t="str">
        <f>+INDEX($S$3:$S$17,MATCH(Table1[[#This Row],[Product]],$L$3:$L$17,0))</f>
        <v>JUUL Devices</v>
      </c>
    </row>
    <row r="892" spans="4:9" x14ac:dyDescent="0.2">
      <c r="D892" s="6" t="s">
        <v>60</v>
      </c>
      <c r="E892" s="7" t="s">
        <v>29</v>
      </c>
      <c r="F892" s="7" t="s">
        <v>9</v>
      </c>
      <c r="G892" s="8">
        <v>19398.632179777622</v>
      </c>
      <c r="H892" s="9">
        <v>555.56807541847229</v>
      </c>
      <c r="I892" s="10" t="str">
        <f>+INDEX($S$3:$S$17,MATCH(Table1[[#This Row],[Product]],$L$3:$L$17,0))</f>
        <v>JUUL Devices</v>
      </c>
    </row>
    <row r="893" spans="4:9" x14ac:dyDescent="0.2">
      <c r="D893" s="6" t="s">
        <v>60</v>
      </c>
      <c r="E893" s="7" t="s">
        <v>29</v>
      </c>
      <c r="F893" s="7" t="s">
        <v>12</v>
      </c>
      <c r="G893" s="8">
        <v>17238.190515123606</v>
      </c>
      <c r="H893" s="9">
        <v>493.49125993251801</v>
      </c>
      <c r="I893" s="10" t="str">
        <f>+INDEX($S$3:$S$17,MATCH(Table1[[#This Row],[Product]],$L$3:$L$17,0))</f>
        <v>JUUL Devices</v>
      </c>
    </row>
    <row r="894" spans="4:9" x14ac:dyDescent="0.2">
      <c r="D894" s="6" t="s">
        <v>60</v>
      </c>
      <c r="E894" s="7" t="s">
        <v>29</v>
      </c>
      <c r="F894" s="7" t="s">
        <v>14</v>
      </c>
      <c r="G894" s="8">
        <v>17287.041342941524</v>
      </c>
      <c r="H894" s="9">
        <v>396.47029960155487</v>
      </c>
      <c r="I894" s="10" t="str">
        <f>+INDEX($S$3:$S$17,MATCH(Table1[[#This Row],[Product]],$L$3:$L$17,0))</f>
        <v>JUUL Devices</v>
      </c>
    </row>
    <row r="895" spans="4:9" x14ac:dyDescent="0.2">
      <c r="D895" s="6" t="s">
        <v>60</v>
      </c>
      <c r="E895" s="7" t="s">
        <v>29</v>
      </c>
      <c r="F895" s="7" t="s">
        <v>17</v>
      </c>
      <c r="G895" s="8">
        <v>16887.126943383217</v>
      </c>
      <c r="H895" s="9">
        <v>363.97422218322754</v>
      </c>
      <c r="I895" s="10" t="str">
        <f>+INDEX($S$3:$S$17,MATCH(Table1[[#This Row],[Product]],$L$3:$L$17,0))</f>
        <v>JUUL Devices</v>
      </c>
    </row>
    <row r="896" spans="4:9" x14ac:dyDescent="0.2">
      <c r="D896" s="6" t="s">
        <v>60</v>
      </c>
      <c r="E896" s="7" t="s">
        <v>29</v>
      </c>
      <c r="F896" s="7" t="s">
        <v>20</v>
      </c>
      <c r="G896" s="8">
        <v>19512.350844415425</v>
      </c>
      <c r="H896" s="9">
        <v>421.65795242786407</v>
      </c>
      <c r="I896" s="10" t="str">
        <f>+INDEX($S$3:$S$17,MATCH(Table1[[#This Row],[Product]],$L$3:$L$17,0))</f>
        <v>JUUL Devices</v>
      </c>
    </row>
    <row r="897" spans="4:9" x14ac:dyDescent="0.2">
      <c r="D897" s="6" t="s">
        <v>60</v>
      </c>
      <c r="E897" s="7" t="s">
        <v>29</v>
      </c>
      <c r="F897" s="7" t="s">
        <v>22</v>
      </c>
      <c r="G897" s="8">
        <v>22229.43832097292</v>
      </c>
      <c r="H897" s="9">
        <v>494.90493750572205</v>
      </c>
      <c r="I897" s="10" t="str">
        <f>+INDEX($S$3:$S$17,MATCH(Table1[[#This Row],[Product]],$L$3:$L$17,0))</f>
        <v>JUUL Devices</v>
      </c>
    </row>
    <row r="898" spans="4:9" x14ac:dyDescent="0.2">
      <c r="D898" s="6" t="s">
        <v>60</v>
      </c>
      <c r="E898" s="7" t="s">
        <v>29</v>
      </c>
      <c r="F898" s="7" t="s">
        <v>24</v>
      </c>
      <c r="G898" s="8">
        <v>24453.231717587711</v>
      </c>
      <c r="H898" s="9">
        <v>539.19265258312225</v>
      </c>
      <c r="I898" s="10" t="str">
        <f>+INDEX($S$3:$S$17,MATCH(Table1[[#This Row],[Product]],$L$3:$L$17,0))</f>
        <v>JUUL Devices</v>
      </c>
    </row>
    <row r="899" spans="4:9" x14ac:dyDescent="0.2">
      <c r="D899" s="6" t="s">
        <v>60</v>
      </c>
      <c r="E899" s="7" t="s">
        <v>29</v>
      </c>
      <c r="F899" s="7" t="s">
        <v>26</v>
      </c>
      <c r="G899" s="8">
        <v>26886.130552774666</v>
      </c>
      <c r="H899" s="9">
        <v>586.40868604183197</v>
      </c>
      <c r="I899" s="10" t="str">
        <f>+INDEX($S$3:$S$17,MATCH(Table1[[#This Row],[Product]],$L$3:$L$17,0))</f>
        <v>JUUL Devices</v>
      </c>
    </row>
    <row r="900" spans="4:9" x14ac:dyDescent="0.2">
      <c r="D900" s="6" t="s">
        <v>60</v>
      </c>
      <c r="E900" s="7" t="s">
        <v>29</v>
      </c>
      <c r="F900" s="7" t="s">
        <v>28</v>
      </c>
      <c r="G900" s="8">
        <v>31334.240343755482</v>
      </c>
      <c r="H900" s="9">
        <v>682.95143187046051</v>
      </c>
      <c r="I900" s="10" t="str">
        <f>+INDEX($S$3:$S$17,MATCH(Table1[[#This Row],[Product]],$L$3:$L$17,0))</f>
        <v>JUUL Devices</v>
      </c>
    </row>
    <row r="901" spans="4:9" x14ac:dyDescent="0.2">
      <c r="D901" s="6" t="s">
        <v>60</v>
      </c>
      <c r="E901" s="7" t="s">
        <v>29</v>
      </c>
      <c r="F901" s="7" t="s">
        <v>31</v>
      </c>
      <c r="G901" s="8">
        <v>36280.778625296356</v>
      </c>
      <c r="H901" s="9">
        <v>788.11790478229523</v>
      </c>
      <c r="I901" s="10" t="str">
        <f>+INDEX($S$3:$S$17,MATCH(Table1[[#This Row],[Product]],$L$3:$L$17,0))</f>
        <v>JUUL Devices</v>
      </c>
    </row>
    <row r="902" spans="4:9" x14ac:dyDescent="0.2">
      <c r="D902" s="6" t="s">
        <v>60</v>
      </c>
      <c r="E902" s="7" t="s">
        <v>29</v>
      </c>
      <c r="F902" s="7" t="s">
        <v>33</v>
      </c>
      <c r="G902" s="8">
        <v>42331.674412040709</v>
      </c>
      <c r="H902" s="9">
        <v>953.10994100570679</v>
      </c>
      <c r="I902" s="10" t="str">
        <f>+INDEX($S$3:$S$17,MATCH(Table1[[#This Row],[Product]],$L$3:$L$17,0))</f>
        <v>JUUL Devices</v>
      </c>
    </row>
    <row r="903" spans="4:9" x14ac:dyDescent="0.2">
      <c r="D903" s="6" t="s">
        <v>60</v>
      </c>
      <c r="E903" s="7" t="s">
        <v>29</v>
      </c>
      <c r="F903" s="7" t="s">
        <v>35</v>
      </c>
      <c r="G903" s="8">
        <v>44545.180683835744</v>
      </c>
      <c r="H903" s="9">
        <v>1033.1246234198361</v>
      </c>
      <c r="I903" s="10" t="str">
        <f>+INDEX($S$3:$S$17,MATCH(Table1[[#This Row],[Product]],$L$3:$L$17,0))</f>
        <v>JUUL Devices</v>
      </c>
    </row>
    <row r="904" spans="4:9" x14ac:dyDescent="0.2">
      <c r="D904" s="6" t="s">
        <v>60</v>
      </c>
      <c r="E904" s="7" t="s">
        <v>29</v>
      </c>
      <c r="F904" s="7" t="s">
        <v>38</v>
      </c>
      <c r="G904" s="8">
        <v>52806.683829785587</v>
      </c>
      <c r="H904" s="9">
        <v>1172.2528933286667</v>
      </c>
      <c r="I904" s="10" t="str">
        <f>+INDEX($S$3:$S$17,MATCH(Table1[[#This Row],[Product]],$L$3:$L$17,0))</f>
        <v>JUUL Devices</v>
      </c>
    </row>
    <row r="905" spans="4:9" x14ac:dyDescent="0.2">
      <c r="D905" s="6" t="s">
        <v>60</v>
      </c>
      <c r="E905" s="7" t="s">
        <v>29</v>
      </c>
      <c r="F905" s="7" t="s">
        <v>40</v>
      </c>
      <c r="G905" s="8">
        <v>65948.886978617913</v>
      </c>
      <c r="H905" s="9">
        <v>1549.3793495893478</v>
      </c>
      <c r="I905" s="10" t="str">
        <f>+INDEX($S$3:$S$17,MATCH(Table1[[#This Row],[Product]],$L$3:$L$17,0))</f>
        <v>JUUL Devices</v>
      </c>
    </row>
    <row r="906" spans="4:9" x14ac:dyDescent="0.2">
      <c r="D906" s="6" t="s">
        <v>60</v>
      </c>
      <c r="E906" s="7" t="s">
        <v>29</v>
      </c>
      <c r="F906" s="7" t="s">
        <v>42</v>
      </c>
      <c r="G906" s="8">
        <v>101140.51479753613</v>
      </c>
      <c r="H906" s="9">
        <v>3089.0678199529648</v>
      </c>
      <c r="I906" s="10" t="str">
        <f>+INDEX($S$3:$S$17,MATCH(Table1[[#This Row],[Product]],$L$3:$L$17,0))</f>
        <v>JUUL Devices</v>
      </c>
    </row>
    <row r="907" spans="4:9" x14ac:dyDescent="0.2">
      <c r="D907" s="6" t="s">
        <v>60</v>
      </c>
      <c r="E907" s="7" t="s">
        <v>29</v>
      </c>
      <c r="F907" s="7" t="s">
        <v>44</v>
      </c>
      <c r="G907" s="8">
        <v>58462.432546545264</v>
      </c>
      <c r="H907" s="9">
        <v>1455.2442821264267</v>
      </c>
      <c r="I907" s="10" t="str">
        <f>+INDEX($S$3:$S$17,MATCH(Table1[[#This Row],[Product]],$L$3:$L$17,0))</f>
        <v>JUUL Devices</v>
      </c>
    </row>
    <row r="908" spans="4:9" x14ac:dyDescent="0.2">
      <c r="D908" s="6" t="s">
        <v>60</v>
      </c>
      <c r="E908" s="7" t="s">
        <v>29</v>
      </c>
      <c r="F908" s="7" t="s">
        <v>45</v>
      </c>
      <c r="G908" s="8">
        <v>76481.275920568092</v>
      </c>
      <c r="H908" s="9">
        <v>1768.0818975787472</v>
      </c>
      <c r="I908" s="10" t="str">
        <f>+INDEX($S$3:$S$17,MATCH(Table1[[#This Row],[Product]],$L$3:$L$17,0))</f>
        <v>JUUL Devices</v>
      </c>
    </row>
    <row r="909" spans="4:9" x14ac:dyDescent="0.2">
      <c r="D909" s="6" t="s">
        <v>60</v>
      </c>
      <c r="E909" s="7" t="s">
        <v>29</v>
      </c>
      <c r="F909" s="7" t="s">
        <v>46</v>
      </c>
      <c r="G909" s="8">
        <v>77223.220519077076</v>
      </c>
      <c r="H909" s="9">
        <v>1948.2758037539886</v>
      </c>
      <c r="I909" s="10" t="str">
        <f>+INDEX($S$3:$S$17,MATCH(Table1[[#This Row],[Product]],$L$3:$L$17,0))</f>
        <v>JUUL Devices</v>
      </c>
    </row>
    <row r="910" spans="4:9" x14ac:dyDescent="0.2">
      <c r="D910" s="6" t="s">
        <v>60</v>
      </c>
      <c r="E910" s="7" t="s">
        <v>29</v>
      </c>
      <c r="F910" s="7" t="s">
        <v>47</v>
      </c>
      <c r="G910" s="8">
        <v>102959.13563114047</v>
      </c>
      <c r="H910" s="9">
        <v>2544.4180611371994</v>
      </c>
      <c r="I910" s="10" t="str">
        <f>+INDEX($S$3:$S$17,MATCH(Table1[[#This Row],[Product]],$L$3:$L$17,0))</f>
        <v>JUUL Devices</v>
      </c>
    </row>
    <row r="911" spans="4:9" x14ac:dyDescent="0.2">
      <c r="D911" s="6" t="s">
        <v>60</v>
      </c>
      <c r="E911" s="7" t="s">
        <v>29</v>
      </c>
      <c r="F911" s="7" t="s">
        <v>48</v>
      </c>
      <c r="G911" s="8">
        <v>203709.6361193347</v>
      </c>
      <c r="H911" s="9">
        <v>4663.1416947841644</v>
      </c>
      <c r="I911" s="10" t="str">
        <f>+INDEX($S$3:$S$17,MATCH(Table1[[#This Row],[Product]],$L$3:$L$17,0))</f>
        <v>JUUL Devices</v>
      </c>
    </row>
    <row r="912" spans="4:9" x14ac:dyDescent="0.2">
      <c r="D912" s="6" t="s">
        <v>60</v>
      </c>
      <c r="E912" s="7" t="s">
        <v>29</v>
      </c>
      <c r="F912" s="7" t="s">
        <v>49</v>
      </c>
      <c r="G912" s="8">
        <v>258914.07542796136</v>
      </c>
      <c r="H912" s="9">
        <v>5933.2043218612671</v>
      </c>
      <c r="I912" s="10" t="str">
        <f>+INDEX($S$3:$S$17,MATCH(Table1[[#This Row],[Product]],$L$3:$L$17,0))</f>
        <v>JUUL Devices</v>
      </c>
    </row>
    <row r="913" spans="4:9" x14ac:dyDescent="0.2">
      <c r="D913" s="6" t="s">
        <v>60</v>
      </c>
      <c r="E913" s="7" t="s">
        <v>29</v>
      </c>
      <c r="F913" s="7" t="s">
        <v>50</v>
      </c>
      <c r="G913" s="8">
        <v>137297.9361951685</v>
      </c>
      <c r="H913" s="9">
        <v>3301.0593976974487</v>
      </c>
      <c r="I913" s="10" t="str">
        <f>+INDEX($S$3:$S$17,MATCH(Table1[[#This Row],[Product]],$L$3:$L$17,0))</f>
        <v>JUUL Devices</v>
      </c>
    </row>
    <row r="914" spans="4:9" x14ac:dyDescent="0.2">
      <c r="D914" s="6" t="s">
        <v>60</v>
      </c>
      <c r="E914" s="7" t="s">
        <v>29</v>
      </c>
      <c r="F914" s="7" t="s">
        <v>51</v>
      </c>
      <c r="G914" s="8">
        <v>186556.9694040668</v>
      </c>
      <c r="H914" s="9">
        <v>4360.8232890367508</v>
      </c>
      <c r="I914" s="10" t="str">
        <f>+INDEX($S$3:$S$17,MATCH(Table1[[#This Row],[Product]],$L$3:$L$17,0))</f>
        <v>JUUL Devices</v>
      </c>
    </row>
    <row r="915" spans="4:9" x14ac:dyDescent="0.2">
      <c r="D915" s="6" t="s">
        <v>60</v>
      </c>
      <c r="E915" s="7" t="s">
        <v>29</v>
      </c>
      <c r="F915" s="7" t="s">
        <v>52</v>
      </c>
      <c r="G915" s="8">
        <v>431955.58456594707</v>
      </c>
      <c r="H915" s="9">
        <v>10245.211153268814</v>
      </c>
      <c r="I915" s="10" t="str">
        <f>+INDEX($S$3:$S$17,MATCH(Table1[[#This Row],[Product]],$L$3:$L$17,0))</f>
        <v>JUUL Devices</v>
      </c>
    </row>
    <row r="916" spans="4:9" x14ac:dyDescent="0.2">
      <c r="D916" s="6" t="s">
        <v>60</v>
      </c>
      <c r="E916" s="7" t="s">
        <v>29</v>
      </c>
      <c r="F916" s="7" t="s">
        <v>53</v>
      </c>
      <c r="G916" s="8">
        <v>591385.72286086564</v>
      </c>
      <c r="H916" s="9">
        <v>13578.501292347908</v>
      </c>
      <c r="I916" s="10" t="str">
        <f>+INDEX($S$3:$S$17,MATCH(Table1[[#This Row],[Product]],$L$3:$L$17,0))</f>
        <v>JUUL Devices</v>
      </c>
    </row>
    <row r="917" spans="4:9" x14ac:dyDescent="0.2">
      <c r="D917" s="6" t="s">
        <v>60</v>
      </c>
      <c r="E917" s="7" t="s">
        <v>29</v>
      </c>
      <c r="F917" s="7" t="s">
        <v>54</v>
      </c>
      <c r="G917" s="8">
        <v>684172.18492954853</v>
      </c>
      <c r="H917" s="9">
        <v>15772.564655661583</v>
      </c>
      <c r="I917" s="10" t="str">
        <f>+INDEX($S$3:$S$17,MATCH(Table1[[#This Row],[Product]],$L$3:$L$17,0))</f>
        <v>JUUL Devices</v>
      </c>
    </row>
    <row r="918" spans="4:9" x14ac:dyDescent="0.2">
      <c r="D918" s="6" t="s">
        <v>60</v>
      </c>
      <c r="E918" s="7" t="s">
        <v>29</v>
      </c>
      <c r="F918" s="7" t="s">
        <v>55</v>
      </c>
      <c r="G918" s="8">
        <v>754391.56751604436</v>
      </c>
      <c r="H918" s="9">
        <v>16154.949135422707</v>
      </c>
      <c r="I918" s="10" t="str">
        <f>+INDEX($S$3:$S$17,MATCH(Table1[[#This Row],[Product]],$L$3:$L$17,0))</f>
        <v>JUUL Devices</v>
      </c>
    </row>
    <row r="919" spans="4:9" x14ac:dyDescent="0.2">
      <c r="D919" s="6" t="s">
        <v>61</v>
      </c>
      <c r="E919" s="7" t="s">
        <v>8</v>
      </c>
      <c r="F919" s="7" t="s">
        <v>9</v>
      </c>
      <c r="G919" s="8">
        <v>13156072.467116596</v>
      </c>
      <c r="H919" s="9">
        <v>2485529.6220394373</v>
      </c>
      <c r="I919" s="10" t="str">
        <f>+INDEX($S$3:$S$17,MATCH(Table1[[#This Row],[Product]],$L$3:$L$17,0))</f>
        <v>Cigarettes Total</v>
      </c>
    </row>
    <row r="920" spans="4:9" x14ac:dyDescent="0.2">
      <c r="D920" s="6" t="s">
        <v>61</v>
      </c>
      <c r="E920" s="7" t="s">
        <v>8</v>
      </c>
      <c r="F920" s="7" t="s">
        <v>12</v>
      </c>
      <c r="G920" s="8">
        <v>13710867.107284341</v>
      </c>
      <c r="H920" s="9">
        <v>2582976.6995574012</v>
      </c>
      <c r="I920" s="10" t="str">
        <f>+INDEX($S$3:$S$17,MATCH(Table1[[#This Row],[Product]],$L$3:$L$17,0))</f>
        <v>Cigarettes Total</v>
      </c>
    </row>
    <row r="921" spans="4:9" x14ac:dyDescent="0.2">
      <c r="D921" s="6" t="s">
        <v>61</v>
      </c>
      <c r="E921" s="7" t="s">
        <v>8</v>
      </c>
      <c r="F921" s="7" t="s">
        <v>14</v>
      </c>
      <c r="G921" s="8">
        <v>14668859.367540665</v>
      </c>
      <c r="H921" s="9">
        <v>2756053.2145258188</v>
      </c>
      <c r="I921" s="10" t="str">
        <f>+INDEX($S$3:$S$17,MATCH(Table1[[#This Row],[Product]],$L$3:$L$17,0))</f>
        <v>Cigarettes Total</v>
      </c>
    </row>
    <row r="922" spans="4:9" x14ac:dyDescent="0.2">
      <c r="D922" s="6" t="s">
        <v>61</v>
      </c>
      <c r="E922" s="7" t="s">
        <v>8</v>
      </c>
      <c r="F922" s="7" t="s">
        <v>17</v>
      </c>
      <c r="G922" s="8">
        <v>14902419.439290464</v>
      </c>
      <c r="H922" s="9">
        <v>2803833.3780878112</v>
      </c>
      <c r="I922" s="10" t="str">
        <f>+INDEX($S$3:$S$17,MATCH(Table1[[#This Row],[Product]],$L$3:$L$17,0))</f>
        <v>Cigarettes Total</v>
      </c>
    </row>
    <row r="923" spans="4:9" x14ac:dyDescent="0.2">
      <c r="D923" s="6" t="s">
        <v>61</v>
      </c>
      <c r="E923" s="7" t="s">
        <v>8</v>
      </c>
      <c r="F923" s="7" t="s">
        <v>20</v>
      </c>
      <c r="G923" s="8">
        <v>15491626.061039548</v>
      </c>
      <c r="H923" s="9">
        <v>2890819.3815045357</v>
      </c>
      <c r="I923" s="10" t="str">
        <f>+INDEX($S$3:$S$17,MATCH(Table1[[#This Row],[Product]],$L$3:$L$17,0))</f>
        <v>Cigarettes Total</v>
      </c>
    </row>
    <row r="924" spans="4:9" x14ac:dyDescent="0.2">
      <c r="D924" s="6" t="s">
        <v>61</v>
      </c>
      <c r="E924" s="7" t="s">
        <v>8</v>
      </c>
      <c r="F924" s="7" t="s">
        <v>22</v>
      </c>
      <c r="G924" s="8">
        <v>16124712.859809484</v>
      </c>
      <c r="H924" s="9">
        <v>2967221.2702103667</v>
      </c>
      <c r="I924" s="10" t="str">
        <f>+INDEX($S$3:$S$17,MATCH(Table1[[#This Row],[Product]],$L$3:$L$17,0))</f>
        <v>Cigarettes Total</v>
      </c>
    </row>
    <row r="925" spans="4:9" x14ac:dyDescent="0.2">
      <c r="D925" s="6" t="s">
        <v>61</v>
      </c>
      <c r="E925" s="7" t="s">
        <v>8</v>
      </c>
      <c r="F925" s="7" t="s">
        <v>24</v>
      </c>
      <c r="G925" s="8">
        <v>16407147.550484188</v>
      </c>
      <c r="H925" s="9">
        <v>3014289.5670746863</v>
      </c>
      <c r="I925" s="10" t="str">
        <f>+INDEX($S$3:$S$17,MATCH(Table1[[#This Row],[Product]],$L$3:$L$17,0))</f>
        <v>Cigarettes Total</v>
      </c>
    </row>
    <row r="926" spans="4:9" x14ac:dyDescent="0.2">
      <c r="D926" s="6" t="s">
        <v>61</v>
      </c>
      <c r="E926" s="7" t="s">
        <v>8</v>
      </c>
      <c r="F926" s="7" t="s">
        <v>26</v>
      </c>
      <c r="G926" s="8">
        <v>16278501.958097201</v>
      </c>
      <c r="H926" s="9">
        <v>3005205.948141057</v>
      </c>
      <c r="I926" s="10" t="str">
        <f>+INDEX($S$3:$S$17,MATCH(Table1[[#This Row],[Product]],$L$3:$L$17,0))</f>
        <v>Cigarettes Total</v>
      </c>
    </row>
    <row r="927" spans="4:9" x14ac:dyDescent="0.2">
      <c r="D927" s="6" t="s">
        <v>61</v>
      </c>
      <c r="E927" s="7" t="s">
        <v>8</v>
      </c>
      <c r="F927" s="7" t="s">
        <v>28</v>
      </c>
      <c r="G927" s="8">
        <v>15825894.9246145</v>
      </c>
      <c r="H927" s="9">
        <v>2920435.3328107595</v>
      </c>
      <c r="I927" s="10" t="str">
        <f>+INDEX($S$3:$S$17,MATCH(Table1[[#This Row],[Product]],$L$3:$L$17,0))</f>
        <v>Cigarettes Total</v>
      </c>
    </row>
    <row r="928" spans="4:9" x14ac:dyDescent="0.2">
      <c r="D928" s="6" t="s">
        <v>61</v>
      </c>
      <c r="E928" s="7" t="s">
        <v>8</v>
      </c>
      <c r="F928" s="7" t="s">
        <v>31</v>
      </c>
      <c r="G928" s="8">
        <v>15255473.23593143</v>
      </c>
      <c r="H928" s="9">
        <v>2816601.6197315436</v>
      </c>
      <c r="I928" s="10" t="str">
        <f>+INDEX($S$3:$S$17,MATCH(Table1[[#This Row],[Product]],$L$3:$L$17,0))</f>
        <v>Cigarettes Total</v>
      </c>
    </row>
    <row r="929" spans="4:9" x14ac:dyDescent="0.2">
      <c r="D929" s="6" t="s">
        <v>61</v>
      </c>
      <c r="E929" s="7" t="s">
        <v>8</v>
      </c>
      <c r="F929" s="7" t="s">
        <v>33</v>
      </c>
      <c r="G929" s="8">
        <v>15330125.532332802</v>
      </c>
      <c r="H929" s="9">
        <v>2848777.1966687161</v>
      </c>
      <c r="I929" s="10" t="str">
        <f>+INDEX($S$3:$S$17,MATCH(Table1[[#This Row],[Product]],$L$3:$L$17,0))</f>
        <v>Cigarettes Total</v>
      </c>
    </row>
    <row r="930" spans="4:9" x14ac:dyDescent="0.2">
      <c r="D930" s="6" t="s">
        <v>61</v>
      </c>
      <c r="E930" s="7" t="s">
        <v>8</v>
      </c>
      <c r="F930" s="7" t="s">
        <v>35</v>
      </c>
      <c r="G930" s="8">
        <v>14868133.656004094</v>
      </c>
      <c r="H930" s="9">
        <v>2735745.100071637</v>
      </c>
      <c r="I930" s="10" t="str">
        <f>+INDEX($S$3:$S$17,MATCH(Table1[[#This Row],[Product]],$L$3:$L$17,0))</f>
        <v>Cigarettes Total</v>
      </c>
    </row>
    <row r="931" spans="4:9" x14ac:dyDescent="0.2">
      <c r="D931" s="6" t="s">
        <v>61</v>
      </c>
      <c r="E931" s="7" t="s">
        <v>8</v>
      </c>
      <c r="F931" s="7" t="s">
        <v>38</v>
      </c>
      <c r="G931" s="8">
        <v>14616157.615224546</v>
      </c>
      <c r="H931" s="9">
        <v>2670513.3235779945</v>
      </c>
      <c r="I931" s="10" t="str">
        <f>+INDEX($S$3:$S$17,MATCH(Table1[[#This Row],[Product]],$L$3:$L$17,0))</f>
        <v>Cigarettes Total</v>
      </c>
    </row>
    <row r="932" spans="4:9" x14ac:dyDescent="0.2">
      <c r="D932" s="6" t="s">
        <v>61</v>
      </c>
      <c r="E932" s="7" t="s">
        <v>8</v>
      </c>
      <c r="F932" s="7" t="s">
        <v>40</v>
      </c>
      <c r="G932" s="8">
        <v>13915710.993245531</v>
      </c>
      <c r="H932" s="9">
        <v>2569277.3848839588</v>
      </c>
      <c r="I932" s="10" t="str">
        <f>+INDEX($S$3:$S$17,MATCH(Table1[[#This Row],[Product]],$L$3:$L$17,0))</f>
        <v>Cigarettes Total</v>
      </c>
    </row>
    <row r="933" spans="4:9" x14ac:dyDescent="0.2">
      <c r="D933" s="6" t="s">
        <v>61</v>
      </c>
      <c r="E933" s="7" t="s">
        <v>8</v>
      </c>
      <c r="F933" s="7" t="s">
        <v>42</v>
      </c>
      <c r="G933" s="8">
        <v>14569677.258906893</v>
      </c>
      <c r="H933" s="9">
        <v>2699284.8716678247</v>
      </c>
      <c r="I933" s="10" t="str">
        <f>+INDEX($S$3:$S$17,MATCH(Table1[[#This Row],[Product]],$L$3:$L$17,0))</f>
        <v>Cigarettes Total</v>
      </c>
    </row>
    <row r="934" spans="4:9" x14ac:dyDescent="0.2">
      <c r="D934" s="6" t="s">
        <v>61</v>
      </c>
      <c r="E934" s="7" t="s">
        <v>8</v>
      </c>
      <c r="F934" s="7" t="s">
        <v>44</v>
      </c>
      <c r="G934" s="8">
        <v>14820396.36977517</v>
      </c>
      <c r="H934" s="9">
        <v>2716502.6026231013</v>
      </c>
      <c r="I934" s="10" t="str">
        <f>+INDEX($S$3:$S$17,MATCH(Table1[[#This Row],[Product]],$L$3:$L$17,0))</f>
        <v>Cigarettes Total</v>
      </c>
    </row>
    <row r="935" spans="4:9" x14ac:dyDescent="0.2">
      <c r="D935" s="6" t="s">
        <v>61</v>
      </c>
      <c r="E935" s="7" t="s">
        <v>8</v>
      </c>
      <c r="F935" s="7" t="s">
        <v>45</v>
      </c>
      <c r="G935" s="8">
        <v>15646099.560000001</v>
      </c>
      <c r="H935" s="9">
        <v>2846490</v>
      </c>
      <c r="I935" s="10" t="str">
        <f>+INDEX($S$3:$S$17,MATCH(Table1[[#This Row],[Product]],$L$3:$L$17,0))</f>
        <v>Cigarettes Total</v>
      </c>
    </row>
    <row r="936" spans="4:9" x14ac:dyDescent="0.2">
      <c r="D936" s="6" t="s">
        <v>61</v>
      </c>
      <c r="E936" s="7" t="s">
        <v>8</v>
      </c>
      <c r="F936" s="7" t="s">
        <v>46</v>
      </c>
      <c r="G936" s="8">
        <v>15882360.528094478</v>
      </c>
      <c r="H936" s="9">
        <v>2880545.15999984</v>
      </c>
      <c r="I936" s="10" t="str">
        <f>+INDEX($S$3:$S$17,MATCH(Table1[[#This Row],[Product]],$L$3:$L$17,0))</f>
        <v>Cigarettes Total</v>
      </c>
    </row>
    <row r="937" spans="4:9" x14ac:dyDescent="0.2">
      <c r="D937" s="6" t="s">
        <v>61</v>
      </c>
      <c r="E937" s="7" t="s">
        <v>8</v>
      </c>
      <c r="F937" s="7" t="s">
        <v>47</v>
      </c>
      <c r="G937" s="8">
        <v>16034078.701797104</v>
      </c>
      <c r="H937" s="9">
        <v>2901486.21999982</v>
      </c>
      <c r="I937" s="10" t="str">
        <f>+INDEX($S$3:$S$17,MATCH(Table1[[#This Row],[Product]],$L$3:$L$17,0))</f>
        <v>Cigarettes Total</v>
      </c>
    </row>
    <row r="938" spans="4:9" x14ac:dyDescent="0.2">
      <c r="D938" s="6" t="s">
        <v>61</v>
      </c>
      <c r="E938" s="7" t="s">
        <v>8</v>
      </c>
      <c r="F938" s="7" t="s">
        <v>48</v>
      </c>
      <c r="G938" s="8">
        <v>16098714.420997739</v>
      </c>
      <c r="H938" s="9">
        <v>2908810.2299997713</v>
      </c>
      <c r="I938" s="10" t="str">
        <f>+INDEX($S$3:$S$17,MATCH(Table1[[#This Row],[Product]],$L$3:$L$17,0))</f>
        <v>Cigarettes Total</v>
      </c>
    </row>
    <row r="939" spans="4:9" x14ac:dyDescent="0.2">
      <c r="D939" s="6" t="s">
        <v>61</v>
      </c>
      <c r="E939" s="7" t="s">
        <v>8</v>
      </c>
      <c r="F939" s="7" t="s">
        <v>49</v>
      </c>
      <c r="G939" s="8">
        <v>15749465.739681855</v>
      </c>
      <c r="H939" s="9">
        <v>2848847.7510681152</v>
      </c>
      <c r="I939" s="10" t="str">
        <f>+INDEX($S$3:$S$17,MATCH(Table1[[#This Row],[Product]],$L$3:$L$17,0))</f>
        <v>Cigarettes Total</v>
      </c>
    </row>
    <row r="940" spans="4:9" x14ac:dyDescent="0.2">
      <c r="D940" s="6" t="s">
        <v>61</v>
      </c>
      <c r="E940" s="7" t="s">
        <v>8</v>
      </c>
      <c r="F940" s="7" t="s">
        <v>50</v>
      </c>
      <c r="G940" s="8">
        <v>15645753.801758442</v>
      </c>
      <c r="H940" s="9">
        <v>2827685.5895682573</v>
      </c>
      <c r="I940" s="10" t="str">
        <f>+INDEX($S$3:$S$17,MATCH(Table1[[#This Row],[Product]],$L$3:$L$17,0))</f>
        <v>Cigarettes Total</v>
      </c>
    </row>
    <row r="941" spans="4:9" x14ac:dyDescent="0.2">
      <c r="D941" s="6" t="s">
        <v>61</v>
      </c>
      <c r="E941" s="7" t="s">
        <v>8</v>
      </c>
      <c r="F941" s="7" t="s">
        <v>51</v>
      </c>
      <c r="G941" s="8">
        <v>15105479.039999999</v>
      </c>
      <c r="H941" s="9">
        <v>2747165</v>
      </c>
      <c r="I941" s="10" t="str">
        <f>+INDEX($S$3:$S$17,MATCH(Table1[[#This Row],[Product]],$L$3:$L$17,0))</f>
        <v>Cigarettes Total</v>
      </c>
    </row>
    <row r="942" spans="4:9" x14ac:dyDescent="0.2">
      <c r="D942" s="6" t="s">
        <v>61</v>
      </c>
      <c r="E942" s="7" t="s">
        <v>8</v>
      </c>
      <c r="F942" s="7" t="s">
        <v>52</v>
      </c>
      <c r="G942" s="8">
        <v>15031334.26</v>
      </c>
      <c r="H942" s="9">
        <v>2705003</v>
      </c>
      <c r="I942" s="10" t="str">
        <f>+INDEX($S$3:$S$17,MATCH(Table1[[#This Row],[Product]],$L$3:$L$17,0))</f>
        <v>Cigarettes Total</v>
      </c>
    </row>
    <row r="943" spans="4:9" x14ac:dyDescent="0.2">
      <c r="D943" s="6" t="s">
        <v>61</v>
      </c>
      <c r="E943" s="7" t="s">
        <v>8</v>
      </c>
      <c r="F943" s="7" t="s">
        <v>53</v>
      </c>
      <c r="G943" s="8">
        <v>14322918.82</v>
      </c>
      <c r="H943" s="9">
        <v>2585748</v>
      </c>
      <c r="I943" s="10" t="str">
        <f>+INDEX($S$3:$S$17,MATCH(Table1[[#This Row],[Product]],$L$3:$L$17,0))</f>
        <v>Cigarettes Total</v>
      </c>
    </row>
    <row r="944" spans="4:9" x14ac:dyDescent="0.2">
      <c r="D944" s="6" t="s">
        <v>61</v>
      </c>
      <c r="E944" s="7" t="s">
        <v>8</v>
      </c>
      <c r="F944" s="7" t="s">
        <v>54</v>
      </c>
      <c r="G944" s="8">
        <v>13925120.15</v>
      </c>
      <c r="H944" s="9">
        <v>2523245</v>
      </c>
      <c r="I944" s="10" t="str">
        <f>+INDEX($S$3:$S$17,MATCH(Table1[[#This Row],[Product]],$L$3:$L$17,0))</f>
        <v>Cigarettes Total</v>
      </c>
    </row>
    <row r="945" spans="4:9" x14ac:dyDescent="0.2">
      <c r="D945" s="6" t="s">
        <v>61</v>
      </c>
      <c r="E945" s="7" t="s">
        <v>8</v>
      </c>
      <c r="F945" s="7" t="s">
        <v>55</v>
      </c>
      <c r="G945" s="8">
        <v>12964780.01</v>
      </c>
      <c r="H945" s="9">
        <v>2377625</v>
      </c>
      <c r="I945" s="10" t="str">
        <f>+INDEX($S$3:$S$17,MATCH(Table1[[#This Row],[Product]],$L$3:$L$17,0))</f>
        <v>Cigarettes Total</v>
      </c>
    </row>
    <row r="946" spans="4:9" x14ac:dyDescent="0.2">
      <c r="D946" s="6" t="s">
        <v>61</v>
      </c>
      <c r="E946" s="7" t="s">
        <v>15</v>
      </c>
      <c r="F946" s="7" t="s">
        <v>9</v>
      </c>
      <c r="G946" s="8">
        <v>257955.867334615</v>
      </c>
      <c r="H946" s="9">
        <v>26151.805005669594</v>
      </c>
      <c r="I946" s="10" t="str">
        <f>+INDEX($S$3:$S$17,MATCH(Table1[[#This Row],[Product]],$L$3:$L$17,0))</f>
        <v>E-Cigs Total</v>
      </c>
    </row>
    <row r="947" spans="4:9" x14ac:dyDescent="0.2">
      <c r="D947" s="6" t="s">
        <v>61</v>
      </c>
      <c r="E947" s="7" t="s">
        <v>15</v>
      </c>
      <c r="F947" s="7" t="s">
        <v>12</v>
      </c>
      <c r="G947" s="8">
        <v>274875.91506585479</v>
      </c>
      <c r="H947" s="9">
        <v>26648.315063476562</v>
      </c>
      <c r="I947" s="10" t="str">
        <f>+INDEX($S$3:$S$17,MATCH(Table1[[#This Row],[Product]],$L$3:$L$17,0))</f>
        <v>E-Cigs Total</v>
      </c>
    </row>
    <row r="948" spans="4:9" x14ac:dyDescent="0.2">
      <c r="D948" s="6" t="s">
        <v>61</v>
      </c>
      <c r="E948" s="7" t="s">
        <v>15</v>
      </c>
      <c r="F948" s="7" t="s">
        <v>14</v>
      </c>
      <c r="G948" s="8">
        <v>268983.68984612939</v>
      </c>
      <c r="H948" s="9">
        <v>26031.217443943024</v>
      </c>
      <c r="I948" s="10" t="str">
        <f>+INDEX($S$3:$S$17,MATCH(Table1[[#This Row],[Product]],$L$3:$L$17,0))</f>
        <v>E-Cigs Total</v>
      </c>
    </row>
    <row r="949" spans="4:9" x14ac:dyDescent="0.2">
      <c r="D949" s="6" t="s">
        <v>61</v>
      </c>
      <c r="E949" s="7" t="s">
        <v>15</v>
      </c>
      <c r="F949" s="7" t="s">
        <v>17</v>
      </c>
      <c r="G949" s="8">
        <v>307157.46393975499</v>
      </c>
      <c r="H949" s="9">
        <v>31686.001757383347</v>
      </c>
      <c r="I949" s="10" t="str">
        <f>+INDEX($S$3:$S$17,MATCH(Table1[[#This Row],[Product]],$L$3:$L$17,0))</f>
        <v>E-Cigs Total</v>
      </c>
    </row>
    <row r="950" spans="4:9" x14ac:dyDescent="0.2">
      <c r="D950" s="6" t="s">
        <v>61</v>
      </c>
      <c r="E950" s="7" t="s">
        <v>15</v>
      </c>
      <c r="F950" s="7" t="s">
        <v>20</v>
      </c>
      <c r="G950" s="8">
        <v>317985.85892837524</v>
      </c>
      <c r="H950" s="9">
        <v>34912.819690704346</v>
      </c>
      <c r="I950" s="10" t="str">
        <f>+INDEX($S$3:$S$17,MATCH(Table1[[#This Row],[Product]],$L$3:$L$17,0))</f>
        <v>E-Cigs Total</v>
      </c>
    </row>
    <row r="951" spans="4:9" x14ac:dyDescent="0.2">
      <c r="D951" s="6" t="s">
        <v>61</v>
      </c>
      <c r="E951" s="7" t="s">
        <v>15</v>
      </c>
      <c r="F951" s="7" t="s">
        <v>22</v>
      </c>
      <c r="G951" s="8">
        <v>314031.4409032893</v>
      </c>
      <c r="H951" s="9">
        <v>34333.749880556017</v>
      </c>
      <c r="I951" s="10" t="str">
        <f>+INDEX($S$3:$S$17,MATCH(Table1[[#This Row],[Product]],$L$3:$L$17,0))</f>
        <v>E-Cigs Total</v>
      </c>
    </row>
    <row r="952" spans="4:9" x14ac:dyDescent="0.2">
      <c r="D952" s="6" t="s">
        <v>61</v>
      </c>
      <c r="E952" s="7" t="s">
        <v>15</v>
      </c>
      <c r="F952" s="7" t="s">
        <v>24</v>
      </c>
      <c r="G952" s="8">
        <v>314956.2021760678</v>
      </c>
      <c r="H952" s="9">
        <v>34717.957893107086</v>
      </c>
      <c r="I952" s="10" t="str">
        <f>+INDEX($S$3:$S$17,MATCH(Table1[[#This Row],[Product]],$L$3:$L$17,0))</f>
        <v>E-Cigs Total</v>
      </c>
    </row>
    <row r="953" spans="4:9" x14ac:dyDescent="0.2">
      <c r="D953" s="6" t="s">
        <v>61</v>
      </c>
      <c r="E953" s="7" t="s">
        <v>15</v>
      </c>
      <c r="F953" s="7" t="s">
        <v>26</v>
      </c>
      <c r="G953" s="8">
        <v>317101.35133314371</v>
      </c>
      <c r="H953" s="9">
        <v>35412.926841426641</v>
      </c>
      <c r="I953" s="10" t="str">
        <f>+INDEX($S$3:$S$17,MATCH(Table1[[#This Row],[Product]],$L$3:$L$17,0))</f>
        <v>E-Cigs Total</v>
      </c>
    </row>
    <row r="954" spans="4:9" x14ac:dyDescent="0.2">
      <c r="D954" s="6" t="s">
        <v>61</v>
      </c>
      <c r="E954" s="7" t="s">
        <v>15</v>
      </c>
      <c r="F954" s="7" t="s">
        <v>28</v>
      </c>
      <c r="G954" s="8">
        <v>325334.26668379904</v>
      </c>
      <c r="H954" s="9">
        <v>36002.99836230278</v>
      </c>
      <c r="I954" s="10" t="str">
        <f>+INDEX($S$3:$S$17,MATCH(Table1[[#This Row],[Product]],$L$3:$L$17,0))</f>
        <v>E-Cigs Total</v>
      </c>
    </row>
    <row r="955" spans="4:9" x14ac:dyDescent="0.2">
      <c r="D955" s="6" t="s">
        <v>61</v>
      </c>
      <c r="E955" s="7" t="s">
        <v>15</v>
      </c>
      <c r="F955" s="7" t="s">
        <v>31</v>
      </c>
      <c r="G955" s="8">
        <v>331891.61956406711</v>
      </c>
      <c r="H955" s="9">
        <v>35436.175903392956</v>
      </c>
      <c r="I955" s="10" t="str">
        <f>+INDEX($S$3:$S$17,MATCH(Table1[[#This Row],[Product]],$L$3:$L$17,0))</f>
        <v>E-Cigs Total</v>
      </c>
    </row>
    <row r="956" spans="4:9" x14ac:dyDescent="0.2">
      <c r="D956" s="6" t="s">
        <v>61</v>
      </c>
      <c r="E956" s="7" t="s">
        <v>15</v>
      </c>
      <c r="F956" s="7" t="s">
        <v>33</v>
      </c>
      <c r="G956" s="8">
        <v>345080.3388018799</v>
      </c>
      <c r="H956" s="9">
        <v>36376.571176705882</v>
      </c>
      <c r="I956" s="10" t="str">
        <f>+INDEX($S$3:$S$17,MATCH(Table1[[#This Row],[Product]],$L$3:$L$17,0))</f>
        <v>E-Cigs Total</v>
      </c>
    </row>
    <row r="957" spans="4:9" x14ac:dyDescent="0.2">
      <c r="D957" s="6" t="s">
        <v>61</v>
      </c>
      <c r="E957" s="7" t="s">
        <v>15</v>
      </c>
      <c r="F957" s="7" t="s">
        <v>35</v>
      </c>
      <c r="G957" s="8">
        <v>360760.26899170637</v>
      </c>
      <c r="H957" s="9">
        <v>37748.484921740368</v>
      </c>
      <c r="I957" s="10" t="str">
        <f>+INDEX($S$3:$S$17,MATCH(Table1[[#This Row],[Product]],$L$3:$L$17,0))</f>
        <v>E-Cigs Total</v>
      </c>
    </row>
    <row r="958" spans="4:9" x14ac:dyDescent="0.2">
      <c r="D958" s="6" t="s">
        <v>61</v>
      </c>
      <c r="E958" s="7" t="s">
        <v>15</v>
      </c>
      <c r="F958" s="7" t="s">
        <v>38</v>
      </c>
      <c r="G958" s="8">
        <v>355868.88093087671</v>
      </c>
      <c r="H958" s="9">
        <v>36234.707610072568</v>
      </c>
      <c r="I958" s="10" t="str">
        <f>+INDEX($S$3:$S$17,MATCH(Table1[[#This Row],[Product]],$L$3:$L$17,0))</f>
        <v>E-Cigs Total</v>
      </c>
    </row>
    <row r="959" spans="4:9" x14ac:dyDescent="0.2">
      <c r="D959" s="6" t="s">
        <v>61</v>
      </c>
      <c r="E959" s="7" t="s">
        <v>15</v>
      </c>
      <c r="F959" s="7" t="s">
        <v>40</v>
      </c>
      <c r="G959" s="8">
        <v>374470.92111346126</v>
      </c>
      <c r="H959" s="9">
        <v>36417.96008419618</v>
      </c>
      <c r="I959" s="10" t="str">
        <f>+INDEX($S$3:$S$17,MATCH(Table1[[#This Row],[Product]],$L$3:$L$17,0))</f>
        <v>E-Cigs Total</v>
      </c>
    </row>
    <row r="960" spans="4:9" x14ac:dyDescent="0.2">
      <c r="D960" s="6" t="s">
        <v>61</v>
      </c>
      <c r="E960" s="7" t="s">
        <v>15</v>
      </c>
      <c r="F960" s="7" t="s">
        <v>42</v>
      </c>
      <c r="G960" s="8">
        <v>395354.24991267087</v>
      </c>
      <c r="H960" s="9">
        <v>37733.961191387847</v>
      </c>
      <c r="I960" s="10" t="str">
        <f>+INDEX($S$3:$S$17,MATCH(Table1[[#This Row],[Product]],$L$3:$L$17,0))</f>
        <v>E-Cigs Total</v>
      </c>
    </row>
    <row r="961" spans="4:9" x14ac:dyDescent="0.2">
      <c r="D961" s="6" t="s">
        <v>61</v>
      </c>
      <c r="E961" s="7" t="s">
        <v>15</v>
      </c>
      <c r="F961" s="7" t="s">
        <v>44</v>
      </c>
      <c r="G961" s="8">
        <v>403035.21126891015</v>
      </c>
      <c r="H961" s="9">
        <v>39333.098465465009</v>
      </c>
      <c r="I961" s="10" t="str">
        <f>+INDEX($S$3:$S$17,MATCH(Table1[[#This Row],[Product]],$L$3:$L$17,0))</f>
        <v>E-Cigs Total</v>
      </c>
    </row>
    <row r="962" spans="4:9" x14ac:dyDescent="0.2">
      <c r="D962" s="6" t="s">
        <v>61</v>
      </c>
      <c r="E962" s="7" t="s">
        <v>15</v>
      </c>
      <c r="F962" s="7" t="s">
        <v>45</v>
      </c>
      <c r="G962" s="8">
        <v>414848.36</v>
      </c>
      <c r="H962" s="9">
        <v>39671</v>
      </c>
      <c r="I962" s="10" t="str">
        <f>+INDEX($S$3:$S$17,MATCH(Table1[[#This Row],[Product]],$L$3:$L$17,0))</f>
        <v>E-Cigs Total</v>
      </c>
    </row>
    <row r="963" spans="4:9" x14ac:dyDescent="0.2">
      <c r="D963" s="6" t="s">
        <v>61</v>
      </c>
      <c r="E963" s="7" t="s">
        <v>15</v>
      </c>
      <c r="F963" s="7" t="s">
        <v>46</v>
      </c>
      <c r="G963" s="8">
        <v>459317.10209999082</v>
      </c>
      <c r="H963" s="9">
        <v>41682.109999997541</v>
      </c>
      <c r="I963" s="10" t="str">
        <f>+INDEX($S$3:$S$17,MATCH(Table1[[#This Row],[Product]],$L$3:$L$17,0))</f>
        <v>E-Cigs Total</v>
      </c>
    </row>
    <row r="964" spans="4:9" x14ac:dyDescent="0.2">
      <c r="D964" s="6" t="s">
        <v>61</v>
      </c>
      <c r="E964" s="7" t="s">
        <v>15</v>
      </c>
      <c r="F964" s="7" t="s">
        <v>47</v>
      </c>
      <c r="G964" s="8">
        <v>461780.08140036109</v>
      </c>
      <c r="H964" s="9">
        <v>41750.269999993965</v>
      </c>
      <c r="I964" s="10" t="str">
        <f>+INDEX($S$3:$S$17,MATCH(Table1[[#This Row],[Product]],$L$3:$L$17,0))</f>
        <v>E-Cigs Total</v>
      </c>
    </row>
    <row r="965" spans="4:9" x14ac:dyDescent="0.2">
      <c r="D965" s="6" t="s">
        <v>61</v>
      </c>
      <c r="E965" s="7" t="s">
        <v>15</v>
      </c>
      <c r="F965" s="7" t="s">
        <v>48</v>
      </c>
      <c r="G965" s="8">
        <v>516471.70690042019</v>
      </c>
      <c r="H965" s="9">
        <v>44689.269999993965</v>
      </c>
      <c r="I965" s="10" t="str">
        <f>+INDEX($S$3:$S$17,MATCH(Table1[[#This Row],[Product]],$L$3:$L$17,0))</f>
        <v>E-Cigs Total</v>
      </c>
    </row>
    <row r="966" spans="4:9" x14ac:dyDescent="0.2">
      <c r="D966" s="6" t="s">
        <v>61</v>
      </c>
      <c r="E966" s="7" t="s">
        <v>15</v>
      </c>
      <c r="F966" s="7" t="s">
        <v>49</v>
      </c>
      <c r="G966" s="8">
        <v>553592.74328140263</v>
      </c>
      <c r="H966" s="9">
        <v>47775.662551879883</v>
      </c>
      <c r="I966" s="10" t="str">
        <f>+INDEX($S$3:$S$17,MATCH(Table1[[#This Row],[Product]],$L$3:$L$17,0))</f>
        <v>E-Cigs Total</v>
      </c>
    </row>
    <row r="967" spans="4:9" x14ac:dyDescent="0.2">
      <c r="D967" s="6" t="s">
        <v>61</v>
      </c>
      <c r="E967" s="7" t="s">
        <v>15</v>
      </c>
      <c r="F967" s="7" t="s">
        <v>50</v>
      </c>
      <c r="G967" s="8">
        <v>513876.28642293811</v>
      </c>
      <c r="H967" s="9">
        <v>47323.035338282585</v>
      </c>
      <c r="I967" s="10" t="str">
        <f>+INDEX($S$3:$S$17,MATCH(Table1[[#This Row],[Product]],$L$3:$L$17,0))</f>
        <v>E-Cigs Total</v>
      </c>
    </row>
    <row r="968" spans="4:9" x14ac:dyDescent="0.2">
      <c r="D968" s="6" t="s">
        <v>61</v>
      </c>
      <c r="E968" s="7" t="s">
        <v>15</v>
      </c>
      <c r="F968" s="7" t="s">
        <v>51</v>
      </c>
      <c r="G968" s="8">
        <v>538186.17000000004</v>
      </c>
      <c r="H968" s="9">
        <v>47252</v>
      </c>
      <c r="I968" s="10" t="str">
        <f>+INDEX($S$3:$S$17,MATCH(Table1[[#This Row],[Product]],$L$3:$L$17,0))</f>
        <v>E-Cigs Total</v>
      </c>
    </row>
    <row r="969" spans="4:9" x14ac:dyDescent="0.2">
      <c r="D969" s="6" t="s">
        <v>61</v>
      </c>
      <c r="E969" s="7" t="s">
        <v>15</v>
      </c>
      <c r="F969" s="7" t="s">
        <v>52</v>
      </c>
      <c r="G969" s="8">
        <v>608041.65</v>
      </c>
      <c r="H969" s="9">
        <v>52597</v>
      </c>
      <c r="I969" s="10" t="str">
        <f>+INDEX($S$3:$S$17,MATCH(Table1[[#This Row],[Product]],$L$3:$L$17,0))</f>
        <v>E-Cigs Total</v>
      </c>
    </row>
    <row r="970" spans="4:9" x14ac:dyDescent="0.2">
      <c r="D970" s="6" t="s">
        <v>61</v>
      </c>
      <c r="E970" s="7" t="s">
        <v>15</v>
      </c>
      <c r="F970" s="7" t="s">
        <v>53</v>
      </c>
      <c r="G970" s="8">
        <v>721141.68</v>
      </c>
      <c r="H970" s="9">
        <v>57955</v>
      </c>
      <c r="I970" s="10" t="str">
        <f>+INDEX($S$3:$S$17,MATCH(Table1[[#This Row],[Product]],$L$3:$L$17,0))</f>
        <v>E-Cigs Total</v>
      </c>
    </row>
    <row r="971" spans="4:9" x14ac:dyDescent="0.2">
      <c r="D971" s="6" t="s">
        <v>61</v>
      </c>
      <c r="E971" s="7" t="s">
        <v>15</v>
      </c>
      <c r="F971" s="7" t="s">
        <v>54</v>
      </c>
      <c r="G971" s="8">
        <v>849723.95</v>
      </c>
      <c r="H971" s="9">
        <v>64568</v>
      </c>
      <c r="I971" s="10" t="str">
        <f>+INDEX($S$3:$S$17,MATCH(Table1[[#This Row],[Product]],$L$3:$L$17,0))</f>
        <v>E-Cigs Total</v>
      </c>
    </row>
    <row r="972" spans="4:9" x14ac:dyDescent="0.2">
      <c r="D972" s="6" t="s">
        <v>61</v>
      </c>
      <c r="E972" s="7" t="s">
        <v>15</v>
      </c>
      <c r="F972" s="7" t="s">
        <v>55</v>
      </c>
      <c r="G972" s="8">
        <v>937691.73</v>
      </c>
      <c r="H972" s="9">
        <v>69212</v>
      </c>
      <c r="I972" s="10" t="str">
        <f>+INDEX($S$3:$S$17,MATCH(Table1[[#This Row],[Product]],$L$3:$L$17,0))</f>
        <v>E-Cigs Total</v>
      </c>
    </row>
    <row r="973" spans="4:9" x14ac:dyDescent="0.2">
      <c r="D973" s="6" t="s">
        <v>61</v>
      </c>
      <c r="E973" s="7" t="s">
        <v>21</v>
      </c>
      <c r="F973" s="7" t="s">
        <v>9</v>
      </c>
      <c r="G973" s="8">
        <v>3032.3151923203468</v>
      </c>
      <c r="H973" s="9">
        <v>189.63822340965271</v>
      </c>
      <c r="I973" s="10" t="str">
        <f>+INDEX($S$3:$S$17,MATCH(Table1[[#This Row],[Product]],$L$3:$L$17,0))</f>
        <v>JUUL Refill Kits</v>
      </c>
    </row>
    <row r="974" spans="4:9" x14ac:dyDescent="0.2">
      <c r="D974" s="6" t="s">
        <v>61</v>
      </c>
      <c r="E974" s="7" t="s">
        <v>21</v>
      </c>
      <c r="F974" s="7" t="s">
        <v>12</v>
      </c>
      <c r="G974" s="8">
        <v>2981.4858202672003</v>
      </c>
      <c r="H974" s="9">
        <v>186.45940089225769</v>
      </c>
      <c r="I974" s="10" t="str">
        <f>+INDEX($S$3:$S$17,MATCH(Table1[[#This Row],[Product]],$L$3:$L$17,0))</f>
        <v>JUUL Refill Kits</v>
      </c>
    </row>
    <row r="975" spans="4:9" x14ac:dyDescent="0.2">
      <c r="D975" s="6" t="s">
        <v>61</v>
      </c>
      <c r="E975" s="7" t="s">
        <v>21</v>
      </c>
      <c r="F975" s="7" t="s">
        <v>14</v>
      </c>
      <c r="G975" s="8">
        <v>3538.6097072803973</v>
      </c>
      <c r="H975" s="9">
        <v>221.3014200925827</v>
      </c>
      <c r="I975" s="10" t="str">
        <f>+INDEX($S$3:$S$17,MATCH(Table1[[#This Row],[Product]],$L$3:$L$17,0))</f>
        <v>JUUL Refill Kits</v>
      </c>
    </row>
    <row r="976" spans="4:9" x14ac:dyDescent="0.2">
      <c r="D976" s="6" t="s">
        <v>61</v>
      </c>
      <c r="E976" s="7" t="s">
        <v>21</v>
      </c>
      <c r="F976" s="7" t="s">
        <v>17</v>
      </c>
      <c r="G976" s="8">
        <v>2832.879149672985</v>
      </c>
      <c r="H976" s="9">
        <v>177.16567540168762</v>
      </c>
      <c r="I976" s="10" t="str">
        <f>+INDEX($S$3:$S$17,MATCH(Table1[[#This Row],[Product]],$L$3:$L$17,0))</f>
        <v>JUUL Refill Kits</v>
      </c>
    </row>
    <row r="977" spans="4:9" x14ac:dyDescent="0.2">
      <c r="D977" s="6" t="s">
        <v>61</v>
      </c>
      <c r="E977" s="7" t="s">
        <v>21</v>
      </c>
      <c r="F977" s="7" t="s">
        <v>20</v>
      </c>
      <c r="G977" s="8">
        <v>3204.0751572561262</v>
      </c>
      <c r="H977" s="9">
        <v>200.37993478775024</v>
      </c>
      <c r="I977" s="10" t="str">
        <f>+INDEX($S$3:$S$17,MATCH(Table1[[#This Row],[Product]],$L$3:$L$17,0))</f>
        <v>JUUL Refill Kits</v>
      </c>
    </row>
    <row r="978" spans="4:9" x14ac:dyDescent="0.2">
      <c r="D978" s="6" t="s">
        <v>61</v>
      </c>
      <c r="E978" s="7" t="s">
        <v>21</v>
      </c>
      <c r="F978" s="7" t="s">
        <v>22</v>
      </c>
      <c r="G978" s="8">
        <v>3364.1266414225101</v>
      </c>
      <c r="H978" s="9">
        <v>210.38940846920013</v>
      </c>
      <c r="I978" s="10" t="str">
        <f>+INDEX($S$3:$S$17,MATCH(Table1[[#This Row],[Product]],$L$3:$L$17,0))</f>
        <v>JUUL Refill Kits</v>
      </c>
    </row>
    <row r="979" spans="4:9" x14ac:dyDescent="0.2">
      <c r="D979" s="6" t="s">
        <v>61</v>
      </c>
      <c r="E979" s="7" t="s">
        <v>21</v>
      </c>
      <c r="F979" s="7" t="s">
        <v>24</v>
      </c>
      <c r="G979" s="8">
        <v>4508.1843172252175</v>
      </c>
      <c r="H979" s="9">
        <v>281.93773090839386</v>
      </c>
      <c r="I979" s="10" t="str">
        <f>+INDEX($S$3:$S$17,MATCH(Table1[[#This Row],[Product]],$L$3:$L$17,0))</f>
        <v>JUUL Refill Kits</v>
      </c>
    </row>
    <row r="980" spans="4:9" x14ac:dyDescent="0.2">
      <c r="D980" s="6" t="s">
        <v>61</v>
      </c>
      <c r="E980" s="7" t="s">
        <v>21</v>
      </c>
      <c r="F980" s="7" t="s">
        <v>26</v>
      </c>
      <c r="G980" s="8">
        <v>4301.3732977402215</v>
      </c>
      <c r="H980" s="9">
        <v>269.00395858287811</v>
      </c>
      <c r="I980" s="10" t="str">
        <f>+INDEX($S$3:$S$17,MATCH(Table1[[#This Row],[Product]],$L$3:$L$17,0))</f>
        <v>JUUL Refill Kits</v>
      </c>
    </row>
    <row r="981" spans="4:9" x14ac:dyDescent="0.2">
      <c r="D981" s="6" t="s">
        <v>61</v>
      </c>
      <c r="E981" s="7" t="s">
        <v>21</v>
      </c>
      <c r="F981" s="7" t="s">
        <v>28</v>
      </c>
      <c r="G981" s="8">
        <v>4578.1895382928851</v>
      </c>
      <c r="H981" s="9">
        <v>286.31579351425171</v>
      </c>
      <c r="I981" s="10" t="str">
        <f>+INDEX($S$3:$S$17,MATCH(Table1[[#This Row],[Product]],$L$3:$L$17,0))</f>
        <v>JUUL Refill Kits</v>
      </c>
    </row>
    <row r="982" spans="4:9" x14ac:dyDescent="0.2">
      <c r="D982" s="6" t="s">
        <v>61</v>
      </c>
      <c r="E982" s="7" t="s">
        <v>21</v>
      </c>
      <c r="F982" s="7" t="s">
        <v>31</v>
      </c>
      <c r="G982" s="8">
        <v>4888.4225958037377</v>
      </c>
      <c r="H982" s="9">
        <v>305.71748566627502</v>
      </c>
      <c r="I982" s="10" t="str">
        <f>+INDEX($S$3:$S$17,MATCH(Table1[[#This Row],[Product]],$L$3:$L$17,0))</f>
        <v>JUUL Refill Kits</v>
      </c>
    </row>
    <row r="983" spans="4:9" x14ac:dyDescent="0.2">
      <c r="D983" s="6" t="s">
        <v>61</v>
      </c>
      <c r="E983" s="7" t="s">
        <v>21</v>
      </c>
      <c r="F983" s="7" t="s">
        <v>33</v>
      </c>
      <c r="G983" s="8">
        <v>5961.7711774563786</v>
      </c>
      <c r="H983" s="9">
        <v>372.84372591972351</v>
      </c>
      <c r="I983" s="10" t="str">
        <f>+INDEX($S$3:$S$17,MATCH(Table1[[#This Row],[Product]],$L$3:$L$17,0))</f>
        <v>JUUL Refill Kits</v>
      </c>
    </row>
    <row r="984" spans="4:9" x14ac:dyDescent="0.2">
      <c r="D984" s="6" t="s">
        <v>61</v>
      </c>
      <c r="E984" s="7" t="s">
        <v>21</v>
      </c>
      <c r="F984" s="7" t="s">
        <v>35</v>
      </c>
      <c r="G984" s="8">
        <v>8664.4092308092113</v>
      </c>
      <c r="H984" s="9">
        <v>541.86424207687378</v>
      </c>
      <c r="I984" s="10" t="str">
        <f>+INDEX($S$3:$S$17,MATCH(Table1[[#This Row],[Product]],$L$3:$L$17,0))</f>
        <v>JUUL Refill Kits</v>
      </c>
    </row>
    <row r="985" spans="4:9" x14ac:dyDescent="0.2">
      <c r="D985" s="6" t="s">
        <v>61</v>
      </c>
      <c r="E985" s="7" t="s">
        <v>21</v>
      </c>
      <c r="F985" s="7" t="s">
        <v>38</v>
      </c>
      <c r="G985" s="8">
        <v>9693.1736230158804</v>
      </c>
      <c r="H985" s="9">
        <v>606.20222783088684</v>
      </c>
      <c r="I985" s="10" t="str">
        <f>+INDEX($S$3:$S$17,MATCH(Table1[[#This Row],[Product]],$L$3:$L$17,0))</f>
        <v>JUUL Refill Kits</v>
      </c>
    </row>
    <row r="986" spans="4:9" x14ac:dyDescent="0.2">
      <c r="D986" s="6" t="s">
        <v>61</v>
      </c>
      <c r="E986" s="7" t="s">
        <v>21</v>
      </c>
      <c r="F986" s="7" t="s">
        <v>40</v>
      </c>
      <c r="G986" s="8">
        <v>12586.913028577566</v>
      </c>
      <c r="H986" s="9">
        <v>787.17404806613922</v>
      </c>
      <c r="I986" s="10" t="str">
        <f>+INDEX($S$3:$S$17,MATCH(Table1[[#This Row],[Product]],$L$3:$L$17,0))</f>
        <v>JUUL Refill Kits</v>
      </c>
    </row>
    <row r="987" spans="4:9" x14ac:dyDescent="0.2">
      <c r="D987" s="6" t="s">
        <v>61</v>
      </c>
      <c r="E987" s="7" t="s">
        <v>21</v>
      </c>
      <c r="F987" s="7" t="s">
        <v>42</v>
      </c>
      <c r="G987" s="8">
        <v>14805.527891625166</v>
      </c>
      <c r="H987" s="9">
        <v>926.05368652753532</v>
      </c>
      <c r="I987" s="10" t="str">
        <f>+INDEX($S$3:$S$17,MATCH(Table1[[#This Row],[Product]],$L$3:$L$17,0))</f>
        <v>JUUL Refill Kits</v>
      </c>
    </row>
    <row r="988" spans="4:9" x14ac:dyDescent="0.2">
      <c r="D988" s="6" t="s">
        <v>61</v>
      </c>
      <c r="E988" s="7" t="s">
        <v>21</v>
      </c>
      <c r="F988" s="7" t="s">
        <v>44</v>
      </c>
      <c r="G988" s="8">
        <v>11859.440103013516</v>
      </c>
      <c r="H988" s="9">
        <v>741.67855553515255</v>
      </c>
      <c r="I988" s="10" t="str">
        <f>+INDEX($S$3:$S$17,MATCH(Table1[[#This Row],[Product]],$L$3:$L$17,0))</f>
        <v>JUUL Refill Kits</v>
      </c>
    </row>
    <row r="989" spans="4:9" x14ac:dyDescent="0.2">
      <c r="D989" s="6" t="s">
        <v>61</v>
      </c>
      <c r="E989" s="7" t="s">
        <v>21</v>
      </c>
      <c r="F989" s="7" t="s">
        <v>45</v>
      </c>
      <c r="G989" s="8">
        <v>13143.78</v>
      </c>
      <c r="H989" s="9">
        <v>822</v>
      </c>
      <c r="I989" s="10" t="str">
        <f>+INDEX($S$3:$S$17,MATCH(Table1[[#This Row],[Product]],$L$3:$L$17,0))</f>
        <v>JUUL Refill Kits</v>
      </c>
    </row>
    <row r="990" spans="4:9" x14ac:dyDescent="0.2">
      <c r="D990" s="6" t="s">
        <v>61</v>
      </c>
      <c r="E990" s="7" t="s">
        <v>21</v>
      </c>
      <c r="F990" s="7" t="s">
        <v>46</v>
      </c>
      <c r="G990" s="8">
        <v>20834.97</v>
      </c>
      <c r="H990" s="9">
        <v>1303</v>
      </c>
      <c r="I990" s="10" t="str">
        <f>+INDEX($S$3:$S$17,MATCH(Table1[[#This Row],[Product]],$L$3:$L$17,0))</f>
        <v>JUUL Refill Kits</v>
      </c>
    </row>
    <row r="991" spans="4:9" x14ac:dyDescent="0.2">
      <c r="D991" s="6" t="s">
        <v>61</v>
      </c>
      <c r="E991" s="7" t="s">
        <v>21</v>
      </c>
      <c r="F991" s="7" t="s">
        <v>47</v>
      </c>
      <c r="G991" s="8">
        <v>23376.549900035858</v>
      </c>
      <c r="H991" s="9">
        <v>1466.0099999997765</v>
      </c>
      <c r="I991" s="10" t="str">
        <f>+INDEX($S$3:$S$17,MATCH(Table1[[#This Row],[Product]],$L$3:$L$17,0))</f>
        <v>JUUL Refill Kits</v>
      </c>
    </row>
    <row r="992" spans="4:9" x14ac:dyDescent="0.2">
      <c r="D992" s="6" t="s">
        <v>61</v>
      </c>
      <c r="E992" s="7" t="s">
        <v>21</v>
      </c>
      <c r="F992" s="7" t="s">
        <v>48</v>
      </c>
      <c r="G992" s="8">
        <v>22530.389700107575</v>
      </c>
      <c r="H992" s="9">
        <v>1409.0299999993294</v>
      </c>
      <c r="I992" s="10" t="str">
        <f>+INDEX($S$3:$S$17,MATCH(Table1[[#This Row],[Product]],$L$3:$L$17,0))</f>
        <v>JUUL Refill Kits</v>
      </c>
    </row>
    <row r="993" spans="4:9" x14ac:dyDescent="0.2">
      <c r="D993" s="6" t="s">
        <v>61</v>
      </c>
      <c r="E993" s="7" t="s">
        <v>21</v>
      </c>
      <c r="F993" s="7" t="s">
        <v>49</v>
      </c>
      <c r="G993" s="8">
        <v>24747.200572814942</v>
      </c>
      <c r="H993" s="9">
        <v>1547.6673278808594</v>
      </c>
      <c r="I993" s="10" t="str">
        <f>+INDEX($S$3:$S$17,MATCH(Table1[[#This Row],[Product]],$L$3:$L$17,0))</f>
        <v>JUUL Refill Kits</v>
      </c>
    </row>
    <row r="994" spans="4:9" x14ac:dyDescent="0.2">
      <c r="D994" s="6" t="s">
        <v>61</v>
      </c>
      <c r="E994" s="7" t="s">
        <v>21</v>
      </c>
      <c r="F994" s="7" t="s">
        <v>50</v>
      </c>
      <c r="G994" s="8">
        <v>22178.891728745701</v>
      </c>
      <c r="H994" s="9">
        <v>1387.0476378202438</v>
      </c>
      <c r="I994" s="10" t="str">
        <f>+INDEX($S$3:$S$17,MATCH(Table1[[#This Row],[Product]],$L$3:$L$17,0))</f>
        <v>JUUL Refill Kits</v>
      </c>
    </row>
    <row r="995" spans="4:9" x14ac:dyDescent="0.2">
      <c r="D995" s="6" t="s">
        <v>61</v>
      </c>
      <c r="E995" s="7" t="s">
        <v>21</v>
      </c>
      <c r="F995" s="7" t="s">
        <v>51</v>
      </c>
      <c r="G995" s="8">
        <v>18884.189999999999</v>
      </c>
      <c r="H995" s="9">
        <v>1181</v>
      </c>
      <c r="I995" s="10" t="str">
        <f>+INDEX($S$3:$S$17,MATCH(Table1[[#This Row],[Product]],$L$3:$L$17,0))</f>
        <v>JUUL Refill Kits</v>
      </c>
    </row>
    <row r="996" spans="4:9" x14ac:dyDescent="0.2">
      <c r="D996" s="6" t="s">
        <v>61</v>
      </c>
      <c r="E996" s="7" t="s">
        <v>21</v>
      </c>
      <c r="F996" s="7" t="s">
        <v>52</v>
      </c>
      <c r="G996" s="8">
        <v>22753.78</v>
      </c>
      <c r="H996" s="9">
        <v>1422</v>
      </c>
      <c r="I996" s="10" t="str">
        <f>+INDEX($S$3:$S$17,MATCH(Table1[[#This Row],[Product]],$L$3:$L$17,0))</f>
        <v>JUUL Refill Kits</v>
      </c>
    </row>
    <row r="997" spans="4:9" x14ac:dyDescent="0.2">
      <c r="D997" s="6" t="s">
        <v>61</v>
      </c>
      <c r="E997" s="7" t="s">
        <v>21</v>
      </c>
      <c r="F997" s="7" t="s">
        <v>53</v>
      </c>
      <c r="G997" s="8">
        <v>23485.32</v>
      </c>
      <c r="H997" s="9">
        <v>1468</v>
      </c>
      <c r="I997" s="10" t="str">
        <f>+INDEX($S$3:$S$17,MATCH(Table1[[#This Row],[Product]],$L$3:$L$17,0))</f>
        <v>JUUL Refill Kits</v>
      </c>
    </row>
    <row r="998" spans="4:9" x14ac:dyDescent="0.2">
      <c r="D998" s="6" t="s">
        <v>61</v>
      </c>
      <c r="E998" s="7" t="s">
        <v>21</v>
      </c>
      <c r="F998" s="7" t="s">
        <v>54</v>
      </c>
      <c r="G998" s="8">
        <v>27646.71</v>
      </c>
      <c r="H998" s="9">
        <v>1729</v>
      </c>
      <c r="I998" s="10" t="str">
        <f>+INDEX($S$3:$S$17,MATCH(Table1[[#This Row],[Product]],$L$3:$L$17,0))</f>
        <v>JUUL Refill Kits</v>
      </c>
    </row>
    <row r="999" spans="4:9" x14ac:dyDescent="0.2">
      <c r="D999" s="6" t="s">
        <v>61</v>
      </c>
      <c r="E999" s="7" t="s">
        <v>21</v>
      </c>
      <c r="F999" s="7" t="s">
        <v>55</v>
      </c>
      <c r="G999" s="8">
        <v>38152.14</v>
      </c>
      <c r="H999" s="9">
        <v>2386</v>
      </c>
      <c r="I999" s="10" t="str">
        <f>+INDEX($S$3:$S$17,MATCH(Table1[[#This Row],[Product]],$L$3:$L$17,0))</f>
        <v>JUUL Refill Kits</v>
      </c>
    </row>
    <row r="1000" spans="4:9" x14ac:dyDescent="0.2">
      <c r="D1000" s="6" t="s">
        <v>61</v>
      </c>
      <c r="E1000" s="7" t="s">
        <v>23</v>
      </c>
      <c r="F1000" s="7" t="s">
        <v>9</v>
      </c>
      <c r="G1000" s="8">
        <v>2869.2865718436242</v>
      </c>
      <c r="H1000" s="9">
        <v>179.44256234169006</v>
      </c>
      <c r="I1000" s="10" t="str">
        <f>+INDEX($S$3:$S$17,MATCH(Table1[[#This Row],[Product]],$L$3:$L$17,0))</f>
        <v>JUUL Refill Kits</v>
      </c>
    </row>
    <row r="1001" spans="4:9" x14ac:dyDescent="0.2">
      <c r="D1001" s="6" t="s">
        <v>61</v>
      </c>
      <c r="E1001" s="7" t="s">
        <v>23</v>
      </c>
      <c r="F1001" s="7" t="s">
        <v>12</v>
      </c>
      <c r="G1001" s="8">
        <v>3350.657260866165</v>
      </c>
      <c r="H1001" s="9">
        <v>209.54704570770264</v>
      </c>
      <c r="I1001" s="10" t="str">
        <f>+INDEX($S$3:$S$17,MATCH(Table1[[#This Row],[Product]],$L$3:$L$17,0))</f>
        <v>JUUL Refill Kits</v>
      </c>
    </row>
    <row r="1002" spans="4:9" x14ac:dyDescent="0.2">
      <c r="D1002" s="6" t="s">
        <v>61</v>
      </c>
      <c r="E1002" s="7" t="s">
        <v>23</v>
      </c>
      <c r="F1002" s="7" t="s">
        <v>14</v>
      </c>
      <c r="G1002" s="8">
        <v>3538.9024033355713</v>
      </c>
      <c r="H1002" s="9">
        <v>221.31972503662109</v>
      </c>
      <c r="I1002" s="10" t="str">
        <f>+INDEX($S$3:$S$17,MATCH(Table1[[#This Row],[Product]],$L$3:$L$17,0))</f>
        <v>JUUL Refill Kits</v>
      </c>
    </row>
    <row r="1003" spans="4:9" x14ac:dyDescent="0.2">
      <c r="D1003" s="6" t="s">
        <v>61</v>
      </c>
      <c r="E1003" s="7" t="s">
        <v>23</v>
      </c>
      <c r="F1003" s="7" t="s">
        <v>17</v>
      </c>
      <c r="G1003" s="8">
        <v>3649.2272708487512</v>
      </c>
      <c r="H1003" s="9">
        <v>228.21934151649475</v>
      </c>
      <c r="I1003" s="10" t="str">
        <f>+INDEX($S$3:$S$17,MATCH(Table1[[#This Row],[Product]],$L$3:$L$17,0))</f>
        <v>JUUL Refill Kits</v>
      </c>
    </row>
    <row r="1004" spans="4:9" x14ac:dyDescent="0.2">
      <c r="D1004" s="6" t="s">
        <v>61</v>
      </c>
      <c r="E1004" s="7" t="s">
        <v>23</v>
      </c>
      <c r="F1004" s="7" t="s">
        <v>20</v>
      </c>
      <c r="G1004" s="8">
        <v>3729.0124683666231</v>
      </c>
      <c r="H1004" s="9">
        <v>233.20903491973877</v>
      </c>
      <c r="I1004" s="10" t="str">
        <f>+INDEX($S$3:$S$17,MATCH(Table1[[#This Row],[Product]],$L$3:$L$17,0))</f>
        <v>JUUL Refill Kits</v>
      </c>
    </row>
    <row r="1005" spans="4:9" x14ac:dyDescent="0.2">
      <c r="D1005" s="6" t="s">
        <v>61</v>
      </c>
      <c r="E1005" s="7" t="s">
        <v>23</v>
      </c>
      <c r="F1005" s="7" t="s">
        <v>22</v>
      </c>
      <c r="G1005" s="8">
        <v>3779.8649983155728</v>
      </c>
      <c r="H1005" s="9">
        <v>236.38930571079254</v>
      </c>
      <c r="I1005" s="10" t="str">
        <f>+INDEX($S$3:$S$17,MATCH(Table1[[#This Row],[Product]],$L$3:$L$17,0))</f>
        <v>JUUL Refill Kits</v>
      </c>
    </row>
    <row r="1006" spans="4:9" x14ac:dyDescent="0.2">
      <c r="D1006" s="6" t="s">
        <v>61</v>
      </c>
      <c r="E1006" s="7" t="s">
        <v>23</v>
      </c>
      <c r="F1006" s="7" t="s">
        <v>24</v>
      </c>
      <c r="G1006" s="8">
        <v>4007.7862268471717</v>
      </c>
      <c r="H1006" s="9">
        <v>250.64329123497009</v>
      </c>
      <c r="I1006" s="10" t="str">
        <f>+INDEX($S$3:$S$17,MATCH(Table1[[#This Row],[Product]],$L$3:$L$17,0))</f>
        <v>JUUL Refill Kits</v>
      </c>
    </row>
    <row r="1007" spans="4:9" x14ac:dyDescent="0.2">
      <c r="D1007" s="6" t="s">
        <v>61</v>
      </c>
      <c r="E1007" s="7" t="s">
        <v>23</v>
      </c>
      <c r="F1007" s="7" t="s">
        <v>26</v>
      </c>
      <c r="G1007" s="8">
        <v>4073.4453633499147</v>
      </c>
      <c r="H1007" s="9">
        <v>254.74955368041992</v>
      </c>
      <c r="I1007" s="10" t="str">
        <f>+INDEX($S$3:$S$17,MATCH(Table1[[#This Row],[Product]],$L$3:$L$17,0))</f>
        <v>JUUL Refill Kits</v>
      </c>
    </row>
    <row r="1008" spans="4:9" x14ac:dyDescent="0.2">
      <c r="D1008" s="6" t="s">
        <v>61</v>
      </c>
      <c r="E1008" s="7" t="s">
        <v>23</v>
      </c>
      <c r="F1008" s="7" t="s">
        <v>28</v>
      </c>
      <c r="G1008" s="8">
        <v>5136.7140824747084</v>
      </c>
      <c r="H1008" s="9">
        <v>321.24540853500366</v>
      </c>
      <c r="I1008" s="10" t="str">
        <f>+INDEX($S$3:$S$17,MATCH(Table1[[#This Row],[Product]],$L$3:$L$17,0))</f>
        <v>JUUL Refill Kits</v>
      </c>
    </row>
    <row r="1009" spans="4:9" x14ac:dyDescent="0.2">
      <c r="D1009" s="6" t="s">
        <v>61</v>
      </c>
      <c r="E1009" s="7" t="s">
        <v>23</v>
      </c>
      <c r="F1009" s="7" t="s">
        <v>31</v>
      </c>
      <c r="G1009" s="8">
        <v>5679.5853358662125</v>
      </c>
      <c r="H1009" s="9">
        <v>355.19608104228973</v>
      </c>
      <c r="I1009" s="10" t="str">
        <f>+INDEX($S$3:$S$17,MATCH(Table1[[#This Row],[Product]],$L$3:$L$17,0))</f>
        <v>JUUL Refill Kits</v>
      </c>
    </row>
    <row r="1010" spans="4:9" x14ac:dyDescent="0.2">
      <c r="D1010" s="6" t="s">
        <v>61</v>
      </c>
      <c r="E1010" s="7" t="s">
        <v>23</v>
      </c>
      <c r="F1010" s="7" t="s">
        <v>33</v>
      </c>
      <c r="G1010" s="8">
        <v>6851.1121436834337</v>
      </c>
      <c r="H1010" s="9">
        <v>428.46229791641235</v>
      </c>
      <c r="I1010" s="10" t="str">
        <f>+INDEX($S$3:$S$17,MATCH(Table1[[#This Row],[Product]],$L$3:$L$17,0))</f>
        <v>JUUL Refill Kits</v>
      </c>
    </row>
    <row r="1011" spans="4:9" x14ac:dyDescent="0.2">
      <c r="D1011" s="6" t="s">
        <v>61</v>
      </c>
      <c r="E1011" s="7" t="s">
        <v>23</v>
      </c>
      <c r="F1011" s="7" t="s">
        <v>35</v>
      </c>
      <c r="G1011" s="8">
        <v>10020.183450450897</v>
      </c>
      <c r="H1011" s="9">
        <v>626.65312385559082</v>
      </c>
      <c r="I1011" s="10" t="str">
        <f>+INDEX($S$3:$S$17,MATCH(Table1[[#This Row],[Product]],$L$3:$L$17,0))</f>
        <v>JUUL Refill Kits</v>
      </c>
    </row>
    <row r="1012" spans="4:9" x14ac:dyDescent="0.2">
      <c r="D1012" s="6" t="s">
        <v>61</v>
      </c>
      <c r="E1012" s="7" t="s">
        <v>23</v>
      </c>
      <c r="F1012" s="7" t="s">
        <v>38</v>
      </c>
      <c r="G1012" s="8">
        <v>9309.4511171150207</v>
      </c>
      <c r="H1012" s="9">
        <v>582.2045726776123</v>
      </c>
      <c r="I1012" s="10" t="str">
        <f>+INDEX($S$3:$S$17,MATCH(Table1[[#This Row],[Product]],$L$3:$L$17,0))</f>
        <v>JUUL Refill Kits</v>
      </c>
    </row>
    <row r="1013" spans="4:9" x14ac:dyDescent="0.2">
      <c r="D1013" s="6" t="s">
        <v>61</v>
      </c>
      <c r="E1013" s="7" t="s">
        <v>23</v>
      </c>
      <c r="F1013" s="7" t="s">
        <v>40</v>
      </c>
      <c r="G1013" s="8">
        <v>12681.090973659753</v>
      </c>
      <c r="H1013" s="9">
        <v>793.0638507604599</v>
      </c>
      <c r="I1013" s="10" t="str">
        <f>+INDEX($S$3:$S$17,MATCH(Table1[[#This Row],[Product]],$L$3:$L$17,0))</f>
        <v>JUUL Refill Kits</v>
      </c>
    </row>
    <row r="1014" spans="4:9" x14ac:dyDescent="0.2">
      <c r="D1014" s="6" t="s">
        <v>61</v>
      </c>
      <c r="E1014" s="7" t="s">
        <v>23</v>
      </c>
      <c r="F1014" s="7" t="s">
        <v>42</v>
      </c>
      <c r="G1014" s="8">
        <v>17972.22498878956</v>
      </c>
      <c r="H1014" s="9">
        <v>1123.9665346331894</v>
      </c>
      <c r="I1014" s="10" t="str">
        <f>+INDEX($S$3:$S$17,MATCH(Table1[[#This Row],[Product]],$L$3:$L$17,0))</f>
        <v>JUUL Refill Kits</v>
      </c>
    </row>
    <row r="1015" spans="4:9" x14ac:dyDescent="0.2">
      <c r="D1015" s="6" t="s">
        <v>61</v>
      </c>
      <c r="E1015" s="7" t="s">
        <v>23</v>
      </c>
      <c r="F1015" s="7" t="s">
        <v>44</v>
      </c>
      <c r="G1015" s="8">
        <v>19405.883313485385</v>
      </c>
      <c r="H1015" s="9">
        <v>1213.6262234821916</v>
      </c>
      <c r="I1015" s="10" t="str">
        <f>+INDEX($S$3:$S$17,MATCH(Table1[[#This Row],[Product]],$L$3:$L$17,0))</f>
        <v>JUUL Refill Kits</v>
      </c>
    </row>
    <row r="1016" spans="4:9" x14ac:dyDescent="0.2">
      <c r="D1016" s="6" t="s">
        <v>61</v>
      </c>
      <c r="E1016" s="7" t="s">
        <v>23</v>
      </c>
      <c r="F1016" s="7" t="s">
        <v>45</v>
      </c>
      <c r="G1016" s="8">
        <v>23905.05</v>
      </c>
      <c r="H1016" s="9">
        <v>1495</v>
      </c>
      <c r="I1016" s="10" t="str">
        <f>+INDEX($S$3:$S$17,MATCH(Table1[[#This Row],[Product]],$L$3:$L$17,0))</f>
        <v>JUUL Refill Kits</v>
      </c>
    </row>
    <row r="1017" spans="4:9" x14ac:dyDescent="0.2">
      <c r="D1017" s="6" t="s">
        <v>61</v>
      </c>
      <c r="E1017" s="7" t="s">
        <v>23</v>
      </c>
      <c r="F1017" s="7" t="s">
        <v>46</v>
      </c>
      <c r="G1017" s="8">
        <v>27183</v>
      </c>
      <c r="H1017" s="9">
        <v>1700</v>
      </c>
      <c r="I1017" s="10" t="str">
        <f>+INDEX($S$3:$S$17,MATCH(Table1[[#This Row],[Product]],$L$3:$L$17,0))</f>
        <v>JUUL Refill Kits</v>
      </c>
    </row>
    <row r="1018" spans="4:9" x14ac:dyDescent="0.2">
      <c r="D1018" s="6" t="s">
        <v>61</v>
      </c>
      <c r="E1018" s="7" t="s">
        <v>23</v>
      </c>
      <c r="F1018" s="7" t="s">
        <v>47</v>
      </c>
      <c r="G1018" s="8">
        <v>19235.97</v>
      </c>
      <c r="H1018" s="9">
        <v>1203</v>
      </c>
      <c r="I1018" s="10" t="str">
        <f>+INDEX($S$3:$S$17,MATCH(Table1[[#This Row],[Product]],$L$3:$L$17,0))</f>
        <v>JUUL Refill Kits</v>
      </c>
    </row>
    <row r="1019" spans="4:9" x14ac:dyDescent="0.2">
      <c r="D1019" s="6" t="s">
        <v>61</v>
      </c>
      <c r="E1019" s="7" t="s">
        <v>23</v>
      </c>
      <c r="F1019" s="7" t="s">
        <v>48</v>
      </c>
      <c r="G1019" s="8">
        <v>24384.75</v>
      </c>
      <c r="H1019" s="9">
        <v>1525</v>
      </c>
      <c r="I1019" s="10" t="str">
        <f>+INDEX($S$3:$S$17,MATCH(Table1[[#This Row],[Product]],$L$3:$L$17,0))</f>
        <v>JUUL Refill Kits</v>
      </c>
    </row>
    <row r="1020" spans="4:9" x14ac:dyDescent="0.2">
      <c r="D1020" s="6" t="s">
        <v>61</v>
      </c>
      <c r="E1020" s="7" t="s">
        <v>23</v>
      </c>
      <c r="F1020" s="7" t="s">
        <v>49</v>
      </c>
      <c r="G1020" s="8">
        <v>35956.952303466795</v>
      </c>
      <c r="H1020" s="9">
        <v>2248.7149658203125</v>
      </c>
      <c r="I1020" s="10" t="str">
        <f>+INDEX($S$3:$S$17,MATCH(Table1[[#This Row],[Product]],$L$3:$L$17,0))</f>
        <v>JUUL Refill Kits</v>
      </c>
    </row>
    <row r="1021" spans="4:9" x14ac:dyDescent="0.2">
      <c r="D1021" s="6" t="s">
        <v>61</v>
      </c>
      <c r="E1021" s="7" t="s">
        <v>23</v>
      </c>
      <c r="F1021" s="7" t="s">
        <v>50</v>
      </c>
      <c r="G1021" s="8">
        <v>39943.629535489083</v>
      </c>
      <c r="H1021" s="9">
        <v>2498.0381197929382</v>
      </c>
      <c r="I1021" s="10" t="str">
        <f>+INDEX($S$3:$S$17,MATCH(Table1[[#This Row],[Product]],$L$3:$L$17,0))</f>
        <v>JUUL Refill Kits</v>
      </c>
    </row>
    <row r="1022" spans="4:9" x14ac:dyDescent="0.2">
      <c r="D1022" s="6" t="s">
        <v>61</v>
      </c>
      <c r="E1022" s="7" t="s">
        <v>23</v>
      </c>
      <c r="F1022" s="7" t="s">
        <v>51</v>
      </c>
      <c r="G1022" s="8">
        <v>36601.11</v>
      </c>
      <c r="H1022" s="9">
        <v>2289</v>
      </c>
      <c r="I1022" s="10" t="str">
        <f>+INDEX($S$3:$S$17,MATCH(Table1[[#This Row],[Product]],$L$3:$L$17,0))</f>
        <v>JUUL Refill Kits</v>
      </c>
    </row>
    <row r="1023" spans="4:9" x14ac:dyDescent="0.2">
      <c r="D1023" s="6" t="s">
        <v>61</v>
      </c>
      <c r="E1023" s="7" t="s">
        <v>23</v>
      </c>
      <c r="F1023" s="7" t="s">
        <v>52</v>
      </c>
      <c r="G1023" s="8">
        <v>45435.66</v>
      </c>
      <c r="H1023" s="9">
        <v>2834</v>
      </c>
      <c r="I1023" s="10" t="str">
        <f>+INDEX($S$3:$S$17,MATCH(Table1[[#This Row],[Product]],$L$3:$L$17,0))</f>
        <v>JUUL Refill Kits</v>
      </c>
    </row>
    <row r="1024" spans="4:9" x14ac:dyDescent="0.2">
      <c r="D1024" s="6" t="s">
        <v>61</v>
      </c>
      <c r="E1024" s="7" t="s">
        <v>23</v>
      </c>
      <c r="F1024" s="7" t="s">
        <v>53</v>
      </c>
      <c r="G1024" s="8">
        <v>43888.58</v>
      </c>
      <c r="H1024" s="9">
        <v>2742</v>
      </c>
      <c r="I1024" s="10" t="str">
        <f>+INDEX($S$3:$S$17,MATCH(Table1[[#This Row],[Product]],$L$3:$L$17,0))</f>
        <v>JUUL Refill Kits</v>
      </c>
    </row>
    <row r="1025" spans="4:9" x14ac:dyDescent="0.2">
      <c r="D1025" s="6" t="s">
        <v>61</v>
      </c>
      <c r="E1025" s="7" t="s">
        <v>23</v>
      </c>
      <c r="F1025" s="7" t="s">
        <v>54</v>
      </c>
      <c r="G1025" s="8">
        <v>49746.89</v>
      </c>
      <c r="H1025" s="9">
        <v>3112</v>
      </c>
      <c r="I1025" s="10" t="str">
        <f>+INDEX($S$3:$S$17,MATCH(Table1[[#This Row],[Product]],$L$3:$L$17,0))</f>
        <v>JUUL Refill Kits</v>
      </c>
    </row>
    <row r="1026" spans="4:9" x14ac:dyDescent="0.2">
      <c r="D1026" s="6" t="s">
        <v>61</v>
      </c>
      <c r="E1026" s="7" t="s">
        <v>23</v>
      </c>
      <c r="F1026" s="7" t="s">
        <v>55</v>
      </c>
      <c r="G1026" s="8">
        <v>64005.15</v>
      </c>
      <c r="H1026" s="9">
        <v>4003</v>
      </c>
      <c r="I1026" s="10" t="str">
        <f>+INDEX($S$3:$S$17,MATCH(Table1[[#This Row],[Product]],$L$3:$L$17,0))</f>
        <v>JUUL Refill Kits</v>
      </c>
    </row>
    <row r="1027" spans="4:9" x14ac:dyDescent="0.2">
      <c r="D1027" s="6" t="s">
        <v>61</v>
      </c>
      <c r="E1027" s="7" t="s">
        <v>25</v>
      </c>
      <c r="F1027" s="7" t="s">
        <v>52</v>
      </c>
      <c r="G1027" s="8">
        <v>191.88</v>
      </c>
      <c r="H1027" s="9">
        <v>12</v>
      </c>
      <c r="I1027" s="10" t="str">
        <f>+INDEX($S$3:$S$17,MATCH(Table1[[#This Row],[Product]],$L$3:$L$17,0))</f>
        <v>JUUL Refill Kits</v>
      </c>
    </row>
    <row r="1028" spans="4:9" x14ac:dyDescent="0.2">
      <c r="D1028" s="6" t="s">
        <v>61</v>
      </c>
      <c r="E1028" s="7" t="s">
        <v>25</v>
      </c>
      <c r="F1028" s="7" t="s">
        <v>53</v>
      </c>
      <c r="G1028" s="8">
        <v>73905.78</v>
      </c>
      <c r="H1028" s="9">
        <v>4622</v>
      </c>
      <c r="I1028" s="10" t="str">
        <f>+INDEX($S$3:$S$17,MATCH(Table1[[#This Row],[Product]],$L$3:$L$17,0))</f>
        <v>JUUL Refill Kits</v>
      </c>
    </row>
    <row r="1029" spans="4:9" x14ac:dyDescent="0.2">
      <c r="D1029" s="6" t="s">
        <v>61</v>
      </c>
      <c r="E1029" s="7" t="s">
        <v>25</v>
      </c>
      <c r="F1029" s="7" t="s">
        <v>54</v>
      </c>
      <c r="G1029" s="8">
        <v>131821.56</v>
      </c>
      <c r="H1029" s="9">
        <v>8244</v>
      </c>
      <c r="I1029" s="10" t="str">
        <f>+INDEX($S$3:$S$17,MATCH(Table1[[#This Row],[Product]],$L$3:$L$17,0))</f>
        <v>JUUL Refill Kits</v>
      </c>
    </row>
    <row r="1030" spans="4:9" x14ac:dyDescent="0.2">
      <c r="D1030" s="6" t="s">
        <v>61</v>
      </c>
      <c r="E1030" s="7" t="s">
        <v>25</v>
      </c>
      <c r="F1030" s="7" t="s">
        <v>55</v>
      </c>
      <c r="G1030" s="8">
        <v>160939.35</v>
      </c>
      <c r="H1030" s="9">
        <v>10065</v>
      </c>
      <c r="I1030" s="10" t="str">
        <f>+INDEX($S$3:$S$17,MATCH(Table1[[#This Row],[Product]],$L$3:$L$17,0))</f>
        <v>JUUL Refill Kits</v>
      </c>
    </row>
    <row r="1031" spans="4:9" x14ac:dyDescent="0.2">
      <c r="D1031" s="6" t="s">
        <v>61</v>
      </c>
      <c r="E1031" s="7" t="s">
        <v>18</v>
      </c>
      <c r="F1031" s="7" t="s">
        <v>9</v>
      </c>
      <c r="G1031" s="8">
        <v>4885.9994209885599</v>
      </c>
      <c r="H1031" s="9">
        <v>305.56594252586365</v>
      </c>
      <c r="I1031" s="10" t="str">
        <f>+INDEX($S$3:$S$17,MATCH(Table1[[#This Row],[Product]],$L$3:$L$17,0))</f>
        <v>JUUL Refill Kits</v>
      </c>
    </row>
    <row r="1032" spans="4:9" x14ac:dyDescent="0.2">
      <c r="D1032" s="6" t="s">
        <v>61</v>
      </c>
      <c r="E1032" s="7" t="s">
        <v>18</v>
      </c>
      <c r="F1032" s="7" t="s">
        <v>12</v>
      </c>
      <c r="G1032" s="8">
        <v>5113.2286460745336</v>
      </c>
      <c r="H1032" s="9">
        <v>319.77665078639984</v>
      </c>
      <c r="I1032" s="10" t="str">
        <f>+INDEX($S$3:$S$17,MATCH(Table1[[#This Row],[Product]],$L$3:$L$17,0))</f>
        <v>JUUL Refill Kits</v>
      </c>
    </row>
    <row r="1033" spans="4:9" x14ac:dyDescent="0.2">
      <c r="D1033" s="6" t="s">
        <v>61</v>
      </c>
      <c r="E1033" s="7" t="s">
        <v>18</v>
      </c>
      <c r="F1033" s="7" t="s">
        <v>14</v>
      </c>
      <c r="G1033" s="8">
        <v>5588.4633314180373</v>
      </c>
      <c r="H1033" s="9">
        <v>349.49739408493042</v>
      </c>
      <c r="I1033" s="10" t="str">
        <f>+INDEX($S$3:$S$17,MATCH(Table1[[#This Row],[Product]],$L$3:$L$17,0))</f>
        <v>JUUL Refill Kits</v>
      </c>
    </row>
    <row r="1034" spans="4:9" x14ac:dyDescent="0.2">
      <c r="D1034" s="6" t="s">
        <v>61</v>
      </c>
      <c r="E1034" s="7" t="s">
        <v>18</v>
      </c>
      <c r="F1034" s="7" t="s">
        <v>17</v>
      </c>
      <c r="G1034" s="8">
        <v>5128.5500407004356</v>
      </c>
      <c r="H1034" s="9">
        <v>320.73483681678772</v>
      </c>
      <c r="I1034" s="10" t="str">
        <f>+INDEX($S$3:$S$17,MATCH(Table1[[#This Row],[Product]],$L$3:$L$17,0))</f>
        <v>JUUL Refill Kits</v>
      </c>
    </row>
    <row r="1035" spans="4:9" x14ac:dyDescent="0.2">
      <c r="D1035" s="6" t="s">
        <v>61</v>
      </c>
      <c r="E1035" s="7" t="s">
        <v>18</v>
      </c>
      <c r="F1035" s="7" t="s">
        <v>20</v>
      </c>
      <c r="G1035" s="8">
        <v>5230.4458422100543</v>
      </c>
      <c r="H1035" s="9">
        <v>327.60699450969696</v>
      </c>
      <c r="I1035" s="10" t="str">
        <f>+INDEX($S$3:$S$17,MATCH(Table1[[#This Row],[Product]],$L$3:$L$17,0))</f>
        <v>JUUL Refill Kits</v>
      </c>
    </row>
    <row r="1036" spans="4:9" x14ac:dyDescent="0.2">
      <c r="D1036" s="6" t="s">
        <v>61</v>
      </c>
      <c r="E1036" s="7" t="s">
        <v>18</v>
      </c>
      <c r="F1036" s="7" t="s">
        <v>22</v>
      </c>
      <c r="G1036" s="8">
        <v>5535.5060558223722</v>
      </c>
      <c r="H1036" s="9">
        <v>346.1854944229126</v>
      </c>
      <c r="I1036" s="10" t="str">
        <f>+INDEX($S$3:$S$17,MATCH(Table1[[#This Row],[Product]],$L$3:$L$17,0))</f>
        <v>JUUL Refill Kits</v>
      </c>
    </row>
    <row r="1037" spans="4:9" x14ac:dyDescent="0.2">
      <c r="D1037" s="6" t="s">
        <v>61</v>
      </c>
      <c r="E1037" s="7" t="s">
        <v>18</v>
      </c>
      <c r="F1037" s="7" t="s">
        <v>24</v>
      </c>
      <c r="G1037" s="8">
        <v>5410.9930456817146</v>
      </c>
      <c r="H1037" s="9">
        <v>338.39856445789337</v>
      </c>
      <c r="I1037" s="10" t="str">
        <f>+INDEX($S$3:$S$17,MATCH(Table1[[#This Row],[Product]],$L$3:$L$17,0))</f>
        <v>JUUL Refill Kits</v>
      </c>
    </row>
    <row r="1038" spans="4:9" x14ac:dyDescent="0.2">
      <c r="D1038" s="6" t="s">
        <v>61</v>
      </c>
      <c r="E1038" s="7" t="s">
        <v>18</v>
      </c>
      <c r="F1038" s="7" t="s">
        <v>26</v>
      </c>
      <c r="G1038" s="8">
        <v>6414.6560058152672</v>
      </c>
      <c r="H1038" s="9">
        <v>401.16672956943512</v>
      </c>
      <c r="I1038" s="10" t="str">
        <f>+INDEX($S$3:$S$17,MATCH(Table1[[#This Row],[Product]],$L$3:$L$17,0))</f>
        <v>JUUL Refill Kits</v>
      </c>
    </row>
    <row r="1039" spans="4:9" x14ac:dyDescent="0.2">
      <c r="D1039" s="6" t="s">
        <v>61</v>
      </c>
      <c r="E1039" s="7" t="s">
        <v>18</v>
      </c>
      <c r="F1039" s="7" t="s">
        <v>28</v>
      </c>
      <c r="G1039" s="8">
        <v>7004.9193525731562</v>
      </c>
      <c r="H1039" s="9">
        <v>438.08126032352448</v>
      </c>
      <c r="I1039" s="10" t="str">
        <f>+INDEX($S$3:$S$17,MATCH(Table1[[#This Row],[Product]],$L$3:$L$17,0))</f>
        <v>JUUL Refill Kits</v>
      </c>
    </row>
    <row r="1040" spans="4:9" x14ac:dyDescent="0.2">
      <c r="D1040" s="6" t="s">
        <v>61</v>
      </c>
      <c r="E1040" s="7" t="s">
        <v>18</v>
      </c>
      <c r="F1040" s="7" t="s">
        <v>31</v>
      </c>
      <c r="G1040" s="8">
        <v>8444.0711676263818</v>
      </c>
      <c r="H1040" s="9">
        <v>528.08450078964233</v>
      </c>
      <c r="I1040" s="10" t="str">
        <f>+INDEX($S$3:$S$17,MATCH(Table1[[#This Row],[Product]],$L$3:$L$17,0))</f>
        <v>JUUL Refill Kits</v>
      </c>
    </row>
    <row r="1041" spans="4:9" x14ac:dyDescent="0.2">
      <c r="D1041" s="6" t="s">
        <v>61</v>
      </c>
      <c r="E1041" s="7" t="s">
        <v>18</v>
      </c>
      <c r="F1041" s="7" t="s">
        <v>33</v>
      </c>
      <c r="G1041" s="8">
        <v>13945.436983866692</v>
      </c>
      <c r="H1041" s="9">
        <v>872.13489580154419</v>
      </c>
      <c r="I1041" s="10" t="str">
        <f>+INDEX($S$3:$S$17,MATCH(Table1[[#This Row],[Product]],$L$3:$L$17,0))</f>
        <v>JUUL Refill Kits</v>
      </c>
    </row>
    <row r="1042" spans="4:9" x14ac:dyDescent="0.2">
      <c r="D1042" s="6" t="s">
        <v>61</v>
      </c>
      <c r="E1042" s="7" t="s">
        <v>18</v>
      </c>
      <c r="F1042" s="7" t="s">
        <v>35</v>
      </c>
      <c r="G1042" s="8">
        <v>19452.028131190538</v>
      </c>
      <c r="H1042" s="9">
        <v>1216.8873127698898</v>
      </c>
      <c r="I1042" s="10" t="str">
        <f>+INDEX($S$3:$S$17,MATCH(Table1[[#This Row],[Product]],$L$3:$L$17,0))</f>
        <v>JUUL Refill Kits</v>
      </c>
    </row>
    <row r="1043" spans="4:9" x14ac:dyDescent="0.2">
      <c r="D1043" s="6" t="s">
        <v>61</v>
      </c>
      <c r="E1043" s="7" t="s">
        <v>18</v>
      </c>
      <c r="F1043" s="7" t="s">
        <v>38</v>
      </c>
      <c r="G1043" s="8">
        <v>18649.143701283931</v>
      </c>
      <c r="H1043" s="9">
        <v>1166.3004190921783</v>
      </c>
      <c r="I1043" s="10" t="str">
        <f>+INDEX($S$3:$S$17,MATCH(Table1[[#This Row],[Product]],$L$3:$L$17,0))</f>
        <v>JUUL Refill Kits</v>
      </c>
    </row>
    <row r="1044" spans="4:9" x14ac:dyDescent="0.2">
      <c r="D1044" s="6" t="s">
        <v>61</v>
      </c>
      <c r="E1044" s="7" t="s">
        <v>18</v>
      </c>
      <c r="F1044" s="7" t="s">
        <v>40</v>
      </c>
      <c r="G1044" s="8">
        <v>30700.350015531778</v>
      </c>
      <c r="H1044" s="9">
        <v>1919.971858382225</v>
      </c>
      <c r="I1044" s="10" t="str">
        <f>+INDEX($S$3:$S$17,MATCH(Table1[[#This Row],[Product]],$L$3:$L$17,0))</f>
        <v>JUUL Refill Kits</v>
      </c>
    </row>
    <row r="1045" spans="4:9" x14ac:dyDescent="0.2">
      <c r="D1045" s="6" t="s">
        <v>61</v>
      </c>
      <c r="E1045" s="7" t="s">
        <v>18</v>
      </c>
      <c r="F1045" s="7" t="s">
        <v>42</v>
      </c>
      <c r="G1045" s="8">
        <v>31670.861226205827</v>
      </c>
      <c r="H1045" s="9">
        <v>1980.6667370982468</v>
      </c>
      <c r="I1045" s="10" t="str">
        <f>+INDEX($S$3:$S$17,MATCH(Table1[[#This Row],[Product]],$L$3:$L$17,0))</f>
        <v>JUUL Refill Kits</v>
      </c>
    </row>
    <row r="1046" spans="4:9" x14ac:dyDescent="0.2">
      <c r="D1046" s="6" t="s">
        <v>61</v>
      </c>
      <c r="E1046" s="7" t="s">
        <v>18</v>
      </c>
      <c r="F1046" s="7" t="s">
        <v>44</v>
      </c>
      <c r="G1046" s="8">
        <v>40675.693230754136</v>
      </c>
      <c r="H1046" s="9">
        <v>2543.8207148686051</v>
      </c>
      <c r="I1046" s="10" t="str">
        <f>+INDEX($S$3:$S$17,MATCH(Table1[[#This Row],[Product]],$L$3:$L$17,0))</f>
        <v>JUUL Refill Kits</v>
      </c>
    </row>
    <row r="1047" spans="4:9" x14ac:dyDescent="0.2">
      <c r="D1047" s="6" t="s">
        <v>61</v>
      </c>
      <c r="E1047" s="7" t="s">
        <v>18</v>
      </c>
      <c r="F1047" s="7" t="s">
        <v>45</v>
      </c>
      <c r="G1047" s="8">
        <v>40166.879999999997</v>
      </c>
      <c r="H1047" s="9">
        <v>2512</v>
      </c>
      <c r="I1047" s="10" t="str">
        <f>+INDEX($S$3:$S$17,MATCH(Table1[[#This Row],[Product]],$L$3:$L$17,0))</f>
        <v>JUUL Refill Kits</v>
      </c>
    </row>
    <row r="1048" spans="4:9" x14ac:dyDescent="0.2">
      <c r="D1048" s="6" t="s">
        <v>61</v>
      </c>
      <c r="E1048" s="7" t="s">
        <v>18</v>
      </c>
      <c r="F1048" s="7" t="s">
        <v>46</v>
      </c>
      <c r="G1048" s="8">
        <v>36904.92</v>
      </c>
      <c r="H1048" s="9">
        <v>2308</v>
      </c>
      <c r="I1048" s="10" t="str">
        <f>+INDEX($S$3:$S$17,MATCH(Table1[[#This Row],[Product]],$L$3:$L$17,0))</f>
        <v>JUUL Refill Kits</v>
      </c>
    </row>
    <row r="1049" spans="4:9" x14ac:dyDescent="0.2">
      <c r="D1049" s="6" t="s">
        <v>61</v>
      </c>
      <c r="E1049" s="7" t="s">
        <v>18</v>
      </c>
      <c r="F1049" s="7" t="s">
        <v>47</v>
      </c>
      <c r="G1049" s="8">
        <v>45124.259700107577</v>
      </c>
      <c r="H1049" s="9">
        <v>2822.0299999993294</v>
      </c>
      <c r="I1049" s="10" t="str">
        <f>+INDEX($S$3:$S$17,MATCH(Table1[[#This Row],[Product]],$L$3:$L$17,0))</f>
        <v>JUUL Refill Kits</v>
      </c>
    </row>
    <row r="1050" spans="4:9" x14ac:dyDescent="0.2">
      <c r="D1050" s="6" t="s">
        <v>61</v>
      </c>
      <c r="E1050" s="7" t="s">
        <v>18</v>
      </c>
      <c r="F1050" s="7" t="s">
        <v>48</v>
      </c>
      <c r="G1050" s="8">
        <v>62857.329600143436</v>
      </c>
      <c r="H1050" s="9">
        <v>3931.0399999991059</v>
      </c>
      <c r="I1050" s="10" t="str">
        <f>+INDEX($S$3:$S$17,MATCH(Table1[[#This Row],[Product]],$L$3:$L$17,0))</f>
        <v>JUUL Refill Kits</v>
      </c>
    </row>
    <row r="1051" spans="4:9" x14ac:dyDescent="0.2">
      <c r="D1051" s="6" t="s">
        <v>61</v>
      </c>
      <c r="E1051" s="7" t="s">
        <v>18</v>
      </c>
      <c r="F1051" s="7" t="s">
        <v>49</v>
      </c>
      <c r="G1051" s="8">
        <v>84118.095947570808</v>
      </c>
      <c r="H1051" s="9">
        <v>5260.6689147949219</v>
      </c>
      <c r="I1051" s="10" t="str">
        <f>+INDEX($S$3:$S$17,MATCH(Table1[[#This Row],[Product]],$L$3:$L$17,0))</f>
        <v>JUUL Refill Kits</v>
      </c>
    </row>
    <row r="1052" spans="4:9" x14ac:dyDescent="0.2">
      <c r="D1052" s="6" t="s">
        <v>61</v>
      </c>
      <c r="E1052" s="7" t="s">
        <v>18</v>
      </c>
      <c r="F1052" s="7" t="s">
        <v>50</v>
      </c>
      <c r="G1052" s="8">
        <v>92901.938283247946</v>
      </c>
      <c r="H1052" s="9">
        <v>5810.0023941993713</v>
      </c>
      <c r="I1052" s="10" t="str">
        <f>+INDEX($S$3:$S$17,MATCH(Table1[[#This Row],[Product]],$L$3:$L$17,0))</f>
        <v>JUUL Refill Kits</v>
      </c>
    </row>
    <row r="1053" spans="4:9" x14ac:dyDescent="0.2">
      <c r="D1053" s="6" t="s">
        <v>61</v>
      </c>
      <c r="E1053" s="7" t="s">
        <v>18</v>
      </c>
      <c r="F1053" s="7" t="s">
        <v>51</v>
      </c>
      <c r="G1053" s="8">
        <v>100241.31</v>
      </c>
      <c r="H1053" s="9">
        <v>6269</v>
      </c>
      <c r="I1053" s="10" t="str">
        <f>+INDEX($S$3:$S$17,MATCH(Table1[[#This Row],[Product]],$L$3:$L$17,0))</f>
        <v>JUUL Refill Kits</v>
      </c>
    </row>
    <row r="1054" spans="4:9" x14ac:dyDescent="0.2">
      <c r="D1054" s="6" t="s">
        <v>61</v>
      </c>
      <c r="E1054" s="7" t="s">
        <v>18</v>
      </c>
      <c r="F1054" s="7" t="s">
        <v>52</v>
      </c>
      <c r="G1054" s="8">
        <v>130538.42</v>
      </c>
      <c r="H1054" s="9">
        <v>8158</v>
      </c>
      <c r="I1054" s="10" t="str">
        <f>+INDEX($S$3:$S$17,MATCH(Table1[[#This Row],[Product]],$L$3:$L$17,0))</f>
        <v>JUUL Refill Kits</v>
      </c>
    </row>
    <row r="1055" spans="4:9" x14ac:dyDescent="0.2">
      <c r="D1055" s="6" t="s">
        <v>61</v>
      </c>
      <c r="E1055" s="7" t="s">
        <v>18</v>
      </c>
      <c r="F1055" s="7" t="s">
        <v>53</v>
      </c>
      <c r="G1055" s="8">
        <v>121436.08</v>
      </c>
      <c r="H1055" s="9">
        <v>7592</v>
      </c>
      <c r="I1055" s="10" t="str">
        <f>+INDEX($S$3:$S$17,MATCH(Table1[[#This Row],[Product]],$L$3:$L$17,0))</f>
        <v>JUUL Refill Kits</v>
      </c>
    </row>
    <row r="1056" spans="4:9" x14ac:dyDescent="0.2">
      <c r="D1056" s="6" t="s">
        <v>61</v>
      </c>
      <c r="E1056" s="7" t="s">
        <v>18</v>
      </c>
      <c r="F1056" s="7" t="s">
        <v>54</v>
      </c>
      <c r="G1056" s="8">
        <v>147765.59</v>
      </c>
      <c r="H1056" s="9">
        <v>9242</v>
      </c>
      <c r="I1056" s="10" t="str">
        <f>+INDEX($S$3:$S$17,MATCH(Table1[[#This Row],[Product]],$L$3:$L$17,0))</f>
        <v>JUUL Refill Kits</v>
      </c>
    </row>
    <row r="1057" spans="4:9" x14ac:dyDescent="0.2">
      <c r="D1057" s="6" t="s">
        <v>61</v>
      </c>
      <c r="E1057" s="7" t="s">
        <v>18</v>
      </c>
      <c r="F1057" s="7" t="s">
        <v>55</v>
      </c>
      <c r="G1057" s="8">
        <v>183021.54</v>
      </c>
      <c r="H1057" s="9">
        <v>11446</v>
      </c>
      <c r="I1057" s="10" t="str">
        <f>+INDEX($S$3:$S$17,MATCH(Table1[[#This Row],[Product]],$L$3:$L$17,0))</f>
        <v>JUUL Refill Kits</v>
      </c>
    </row>
    <row r="1058" spans="4:9" x14ac:dyDescent="0.2">
      <c r="D1058" s="6" t="s">
        <v>61</v>
      </c>
      <c r="E1058" s="7" t="s">
        <v>27</v>
      </c>
      <c r="F1058" s="7" t="s">
        <v>9</v>
      </c>
      <c r="G1058" s="8">
        <v>4337.258000321388</v>
      </c>
      <c r="H1058" s="9">
        <v>271.24815511703491</v>
      </c>
      <c r="I1058" s="10" t="str">
        <f>+INDEX($S$3:$S$17,MATCH(Table1[[#This Row],[Product]],$L$3:$L$17,0))</f>
        <v>JUUL Refill Kits</v>
      </c>
    </row>
    <row r="1059" spans="4:9" x14ac:dyDescent="0.2">
      <c r="D1059" s="6" t="s">
        <v>61</v>
      </c>
      <c r="E1059" s="7" t="s">
        <v>27</v>
      </c>
      <c r="F1059" s="7" t="s">
        <v>12</v>
      </c>
      <c r="G1059" s="8">
        <v>4225.3138947629932</v>
      </c>
      <c r="H1059" s="9">
        <v>264.24727296829224</v>
      </c>
      <c r="I1059" s="10" t="str">
        <f>+INDEX($S$3:$S$17,MATCH(Table1[[#This Row],[Product]],$L$3:$L$17,0))</f>
        <v>JUUL Refill Kits</v>
      </c>
    </row>
    <row r="1060" spans="4:9" x14ac:dyDescent="0.2">
      <c r="D1060" s="6" t="s">
        <v>61</v>
      </c>
      <c r="E1060" s="7" t="s">
        <v>27</v>
      </c>
      <c r="F1060" s="7" t="s">
        <v>14</v>
      </c>
      <c r="G1060" s="8">
        <v>5129.5787285757069</v>
      </c>
      <c r="H1060" s="9">
        <v>320.79917001724243</v>
      </c>
      <c r="I1060" s="10" t="str">
        <f>+INDEX($S$3:$S$17,MATCH(Table1[[#This Row],[Product]],$L$3:$L$17,0))</f>
        <v>JUUL Refill Kits</v>
      </c>
    </row>
    <row r="1061" spans="4:9" x14ac:dyDescent="0.2">
      <c r="D1061" s="6" t="s">
        <v>61</v>
      </c>
      <c r="E1061" s="7" t="s">
        <v>27</v>
      </c>
      <c r="F1061" s="7" t="s">
        <v>17</v>
      </c>
      <c r="G1061" s="8">
        <v>5364.8621302914617</v>
      </c>
      <c r="H1061" s="9">
        <v>335.51357913017273</v>
      </c>
      <c r="I1061" s="10" t="str">
        <f>+INDEX($S$3:$S$17,MATCH(Table1[[#This Row],[Product]],$L$3:$L$17,0))</f>
        <v>JUUL Refill Kits</v>
      </c>
    </row>
    <row r="1062" spans="4:9" x14ac:dyDescent="0.2">
      <c r="D1062" s="6" t="s">
        <v>61</v>
      </c>
      <c r="E1062" s="7" t="s">
        <v>27</v>
      </c>
      <c r="F1062" s="7" t="s">
        <v>20</v>
      </c>
      <c r="G1062" s="8">
        <v>6008.3173305094242</v>
      </c>
      <c r="H1062" s="9">
        <v>374.81659352779388</v>
      </c>
      <c r="I1062" s="10" t="str">
        <f>+INDEX($S$3:$S$17,MATCH(Table1[[#This Row],[Product]],$L$3:$L$17,0))</f>
        <v>JUUL Refill Kits</v>
      </c>
    </row>
    <row r="1063" spans="4:9" x14ac:dyDescent="0.2">
      <c r="D1063" s="6" t="s">
        <v>61</v>
      </c>
      <c r="E1063" s="7" t="s">
        <v>27</v>
      </c>
      <c r="F1063" s="7" t="s">
        <v>22</v>
      </c>
      <c r="G1063" s="8">
        <v>5893.9674814152713</v>
      </c>
      <c r="H1063" s="9">
        <v>368.60334467887878</v>
      </c>
      <c r="I1063" s="10" t="str">
        <f>+INDEX($S$3:$S$17,MATCH(Table1[[#This Row],[Product]],$L$3:$L$17,0))</f>
        <v>JUUL Refill Kits</v>
      </c>
    </row>
    <row r="1064" spans="4:9" x14ac:dyDescent="0.2">
      <c r="D1064" s="6" t="s">
        <v>61</v>
      </c>
      <c r="E1064" s="7" t="s">
        <v>27</v>
      </c>
      <c r="F1064" s="7" t="s">
        <v>24</v>
      </c>
      <c r="G1064" s="8">
        <v>5837.6109301757815</v>
      </c>
      <c r="H1064" s="9">
        <v>365.078857421875</v>
      </c>
      <c r="I1064" s="10" t="str">
        <f>+INDEX($S$3:$S$17,MATCH(Table1[[#This Row],[Product]],$L$3:$L$17,0))</f>
        <v>JUUL Refill Kits</v>
      </c>
    </row>
    <row r="1065" spans="4:9" x14ac:dyDescent="0.2">
      <c r="D1065" s="6" t="s">
        <v>61</v>
      </c>
      <c r="E1065" s="7" t="s">
        <v>27</v>
      </c>
      <c r="F1065" s="7" t="s">
        <v>26</v>
      </c>
      <c r="G1065" s="8">
        <v>6014.8637177324299</v>
      </c>
      <c r="H1065" s="9">
        <v>376.16408491134644</v>
      </c>
      <c r="I1065" s="10" t="str">
        <f>+INDEX($S$3:$S$17,MATCH(Table1[[#This Row],[Product]],$L$3:$L$17,0))</f>
        <v>JUUL Refill Kits</v>
      </c>
    </row>
    <row r="1066" spans="4:9" x14ac:dyDescent="0.2">
      <c r="D1066" s="6" t="s">
        <v>61</v>
      </c>
      <c r="E1066" s="7" t="s">
        <v>27</v>
      </c>
      <c r="F1066" s="7" t="s">
        <v>28</v>
      </c>
      <c r="G1066" s="8">
        <v>7037.9189995479583</v>
      </c>
      <c r="H1066" s="9">
        <v>440.14502811431885</v>
      </c>
      <c r="I1066" s="10" t="str">
        <f>+INDEX($S$3:$S$17,MATCH(Table1[[#This Row],[Product]],$L$3:$L$17,0))</f>
        <v>JUUL Refill Kits</v>
      </c>
    </row>
    <row r="1067" spans="4:9" x14ac:dyDescent="0.2">
      <c r="D1067" s="6" t="s">
        <v>61</v>
      </c>
      <c r="E1067" s="7" t="s">
        <v>27</v>
      </c>
      <c r="F1067" s="7" t="s">
        <v>31</v>
      </c>
      <c r="G1067" s="8">
        <v>6980.9452606332306</v>
      </c>
      <c r="H1067" s="9">
        <v>436.58193624950945</v>
      </c>
      <c r="I1067" s="10" t="str">
        <f>+INDEX($S$3:$S$17,MATCH(Table1[[#This Row],[Product]],$L$3:$L$17,0))</f>
        <v>JUUL Refill Kits</v>
      </c>
    </row>
    <row r="1068" spans="4:9" x14ac:dyDescent="0.2">
      <c r="D1068" s="6" t="s">
        <v>61</v>
      </c>
      <c r="E1068" s="7" t="s">
        <v>27</v>
      </c>
      <c r="F1068" s="7" t="s">
        <v>33</v>
      </c>
      <c r="G1068" s="8">
        <v>10060.707755321264</v>
      </c>
      <c r="H1068" s="9">
        <v>629.25219595432281</v>
      </c>
      <c r="I1068" s="10" t="str">
        <f>+INDEX($S$3:$S$17,MATCH(Table1[[#This Row],[Product]],$L$3:$L$17,0))</f>
        <v>JUUL Refill Kits</v>
      </c>
    </row>
    <row r="1069" spans="4:9" x14ac:dyDescent="0.2">
      <c r="D1069" s="6" t="s">
        <v>61</v>
      </c>
      <c r="E1069" s="7" t="s">
        <v>27</v>
      </c>
      <c r="F1069" s="7" t="s">
        <v>35</v>
      </c>
      <c r="G1069" s="8">
        <v>12438.359516876935</v>
      </c>
      <c r="H1069" s="9">
        <v>777.88364708423615</v>
      </c>
      <c r="I1069" s="10" t="str">
        <f>+INDEX($S$3:$S$17,MATCH(Table1[[#This Row],[Product]],$L$3:$L$17,0))</f>
        <v>JUUL Refill Kits</v>
      </c>
    </row>
    <row r="1070" spans="4:9" x14ac:dyDescent="0.2">
      <c r="D1070" s="6" t="s">
        <v>61</v>
      </c>
      <c r="E1070" s="7" t="s">
        <v>27</v>
      </c>
      <c r="F1070" s="7" t="s">
        <v>38</v>
      </c>
      <c r="G1070" s="8">
        <v>12508.558655061723</v>
      </c>
      <c r="H1070" s="9">
        <v>782.27383708953857</v>
      </c>
      <c r="I1070" s="10" t="str">
        <f>+INDEX($S$3:$S$17,MATCH(Table1[[#This Row],[Product]],$L$3:$L$17,0))</f>
        <v>JUUL Refill Kits</v>
      </c>
    </row>
    <row r="1071" spans="4:9" x14ac:dyDescent="0.2">
      <c r="D1071" s="6" t="s">
        <v>61</v>
      </c>
      <c r="E1071" s="7" t="s">
        <v>27</v>
      </c>
      <c r="F1071" s="7" t="s">
        <v>40</v>
      </c>
      <c r="G1071" s="8">
        <v>14533.588623694181</v>
      </c>
      <c r="H1071" s="9">
        <v>908.91736233234406</v>
      </c>
      <c r="I1071" s="10" t="str">
        <f>+INDEX($S$3:$S$17,MATCH(Table1[[#This Row],[Product]],$L$3:$L$17,0))</f>
        <v>JUUL Refill Kits</v>
      </c>
    </row>
    <row r="1072" spans="4:9" x14ac:dyDescent="0.2">
      <c r="D1072" s="6" t="s">
        <v>61</v>
      </c>
      <c r="E1072" s="7" t="s">
        <v>27</v>
      </c>
      <c r="F1072" s="7" t="s">
        <v>42</v>
      </c>
      <c r="G1072" s="8">
        <v>10177.677196587325</v>
      </c>
      <c r="H1072" s="9">
        <v>636.50263893604279</v>
      </c>
      <c r="I1072" s="10" t="str">
        <f>+INDEX($S$3:$S$17,MATCH(Table1[[#This Row],[Product]],$L$3:$L$17,0))</f>
        <v>JUUL Refill Kits</v>
      </c>
    </row>
    <row r="1073" spans="4:9" x14ac:dyDescent="0.2">
      <c r="D1073" s="6" t="s">
        <v>61</v>
      </c>
      <c r="E1073" s="7" t="s">
        <v>27</v>
      </c>
      <c r="F1073" s="7" t="s">
        <v>44</v>
      </c>
      <c r="G1073" s="8">
        <v>17422.114539227485</v>
      </c>
      <c r="H1073" s="9">
        <v>1089.5631356611848</v>
      </c>
      <c r="I1073" s="10" t="str">
        <f>+INDEX($S$3:$S$17,MATCH(Table1[[#This Row],[Product]],$L$3:$L$17,0))</f>
        <v>JUUL Refill Kits</v>
      </c>
    </row>
    <row r="1074" spans="4:9" x14ac:dyDescent="0.2">
      <c r="D1074" s="6" t="s">
        <v>61</v>
      </c>
      <c r="E1074" s="7" t="s">
        <v>27</v>
      </c>
      <c r="F1074" s="7" t="s">
        <v>45</v>
      </c>
      <c r="G1074" s="8">
        <v>21682.44</v>
      </c>
      <c r="H1074" s="9">
        <v>1356</v>
      </c>
      <c r="I1074" s="10" t="str">
        <f>+INDEX($S$3:$S$17,MATCH(Table1[[#This Row],[Product]],$L$3:$L$17,0))</f>
        <v>JUUL Refill Kits</v>
      </c>
    </row>
    <row r="1075" spans="4:9" x14ac:dyDescent="0.2">
      <c r="D1075" s="6" t="s">
        <v>61</v>
      </c>
      <c r="E1075" s="7" t="s">
        <v>27</v>
      </c>
      <c r="F1075" s="7" t="s">
        <v>46</v>
      </c>
      <c r="G1075" s="8">
        <v>27310.92</v>
      </c>
      <c r="H1075" s="9">
        <v>1708</v>
      </c>
      <c r="I1075" s="10" t="str">
        <f>+INDEX($S$3:$S$17,MATCH(Table1[[#This Row],[Product]],$L$3:$L$17,0))</f>
        <v>JUUL Refill Kits</v>
      </c>
    </row>
    <row r="1076" spans="4:9" x14ac:dyDescent="0.2">
      <c r="D1076" s="6" t="s">
        <v>61</v>
      </c>
      <c r="E1076" s="7" t="s">
        <v>27</v>
      </c>
      <c r="F1076" s="7" t="s">
        <v>47</v>
      </c>
      <c r="G1076" s="8">
        <v>23617.23</v>
      </c>
      <c r="H1076" s="9">
        <v>1477</v>
      </c>
      <c r="I1076" s="10" t="str">
        <f>+INDEX($S$3:$S$17,MATCH(Table1[[#This Row],[Product]],$L$3:$L$17,0))</f>
        <v>JUUL Refill Kits</v>
      </c>
    </row>
    <row r="1077" spans="4:9" x14ac:dyDescent="0.2">
      <c r="D1077" s="6" t="s">
        <v>61</v>
      </c>
      <c r="E1077" s="7" t="s">
        <v>27</v>
      </c>
      <c r="F1077" s="7" t="s">
        <v>48</v>
      </c>
      <c r="G1077" s="8">
        <v>26463.45</v>
      </c>
      <c r="H1077" s="9">
        <v>1655</v>
      </c>
      <c r="I1077" s="10" t="str">
        <f>+INDEX($S$3:$S$17,MATCH(Table1[[#This Row],[Product]],$L$3:$L$17,0))</f>
        <v>JUUL Refill Kits</v>
      </c>
    </row>
    <row r="1078" spans="4:9" x14ac:dyDescent="0.2">
      <c r="D1078" s="6" t="s">
        <v>61</v>
      </c>
      <c r="E1078" s="7" t="s">
        <v>27</v>
      </c>
      <c r="F1078" s="7" t="s">
        <v>49</v>
      </c>
      <c r="G1078" s="8">
        <v>31467.951822052</v>
      </c>
      <c r="H1078" s="9">
        <v>1967.9769744873047</v>
      </c>
      <c r="I1078" s="10" t="str">
        <f>+INDEX($S$3:$S$17,MATCH(Table1[[#This Row],[Product]],$L$3:$L$17,0))</f>
        <v>JUUL Refill Kits</v>
      </c>
    </row>
    <row r="1079" spans="4:9" x14ac:dyDescent="0.2">
      <c r="D1079" s="6" t="s">
        <v>61</v>
      </c>
      <c r="E1079" s="7" t="s">
        <v>27</v>
      </c>
      <c r="F1079" s="7" t="s">
        <v>50</v>
      </c>
      <c r="G1079" s="8">
        <v>31597.676864612102</v>
      </c>
      <c r="H1079" s="9">
        <v>1976.089860200882</v>
      </c>
      <c r="I1079" s="10" t="str">
        <f>+INDEX($S$3:$S$17,MATCH(Table1[[#This Row],[Product]],$L$3:$L$17,0))</f>
        <v>JUUL Refill Kits</v>
      </c>
    </row>
    <row r="1080" spans="4:9" x14ac:dyDescent="0.2">
      <c r="D1080" s="6" t="s">
        <v>61</v>
      </c>
      <c r="E1080" s="7" t="s">
        <v>27</v>
      </c>
      <c r="F1080" s="7" t="s">
        <v>51</v>
      </c>
      <c r="G1080" s="8">
        <v>28989.87</v>
      </c>
      <c r="H1080" s="9">
        <v>1813</v>
      </c>
      <c r="I1080" s="10" t="str">
        <f>+INDEX($S$3:$S$17,MATCH(Table1[[#This Row],[Product]],$L$3:$L$17,0))</f>
        <v>JUUL Refill Kits</v>
      </c>
    </row>
    <row r="1081" spans="4:9" x14ac:dyDescent="0.2">
      <c r="D1081" s="6" t="s">
        <v>61</v>
      </c>
      <c r="E1081" s="7" t="s">
        <v>27</v>
      </c>
      <c r="F1081" s="7" t="s">
        <v>52</v>
      </c>
      <c r="G1081" s="8">
        <v>31656.22</v>
      </c>
      <c r="H1081" s="9">
        <v>1978</v>
      </c>
      <c r="I1081" s="10" t="str">
        <f>+INDEX($S$3:$S$17,MATCH(Table1[[#This Row],[Product]],$L$3:$L$17,0))</f>
        <v>JUUL Refill Kits</v>
      </c>
    </row>
    <row r="1082" spans="4:9" x14ac:dyDescent="0.2">
      <c r="D1082" s="6" t="s">
        <v>61</v>
      </c>
      <c r="E1082" s="7" t="s">
        <v>27</v>
      </c>
      <c r="F1082" s="7" t="s">
        <v>53</v>
      </c>
      <c r="G1082" s="8">
        <v>33591.01</v>
      </c>
      <c r="H1082" s="9">
        <v>2099</v>
      </c>
      <c r="I1082" s="10" t="str">
        <f>+INDEX($S$3:$S$17,MATCH(Table1[[#This Row],[Product]],$L$3:$L$17,0))</f>
        <v>JUUL Refill Kits</v>
      </c>
    </row>
    <row r="1083" spans="4:9" x14ac:dyDescent="0.2">
      <c r="D1083" s="6" t="s">
        <v>61</v>
      </c>
      <c r="E1083" s="7" t="s">
        <v>27</v>
      </c>
      <c r="F1083" s="7" t="s">
        <v>54</v>
      </c>
      <c r="G1083" s="8">
        <v>38152.14</v>
      </c>
      <c r="H1083" s="9">
        <v>2386</v>
      </c>
      <c r="I1083" s="10" t="str">
        <f>+INDEX($S$3:$S$17,MATCH(Table1[[#This Row],[Product]],$L$3:$L$17,0))</f>
        <v>JUUL Refill Kits</v>
      </c>
    </row>
    <row r="1084" spans="4:9" x14ac:dyDescent="0.2">
      <c r="D1084" s="6" t="s">
        <v>61</v>
      </c>
      <c r="E1084" s="7" t="s">
        <v>27</v>
      </c>
      <c r="F1084" s="7" t="s">
        <v>55</v>
      </c>
      <c r="G1084" s="8">
        <v>48609.599999999999</v>
      </c>
      <c r="H1084" s="9">
        <v>3040</v>
      </c>
      <c r="I1084" s="10" t="str">
        <f>+INDEX($S$3:$S$17,MATCH(Table1[[#This Row],[Product]],$L$3:$L$17,0))</f>
        <v>JUUL Refill Kits</v>
      </c>
    </row>
    <row r="1085" spans="4:9" x14ac:dyDescent="0.2">
      <c r="D1085" s="6" t="s">
        <v>61</v>
      </c>
      <c r="E1085" s="7" t="s">
        <v>29</v>
      </c>
      <c r="F1085" s="7" t="s">
        <v>9</v>
      </c>
      <c r="G1085" s="8">
        <v>4042.0155871963502</v>
      </c>
      <c r="H1085" s="9">
        <v>81.106533050537109</v>
      </c>
      <c r="I1085" s="10" t="str">
        <f>+INDEX($S$3:$S$17,MATCH(Table1[[#This Row],[Product]],$L$3:$L$17,0))</f>
        <v>JUUL Devices</v>
      </c>
    </row>
    <row r="1086" spans="4:9" x14ac:dyDescent="0.2">
      <c r="D1086" s="6" t="s">
        <v>61</v>
      </c>
      <c r="E1086" s="7" t="s">
        <v>29</v>
      </c>
      <c r="F1086" s="7" t="s">
        <v>12</v>
      </c>
      <c r="G1086" s="8">
        <v>4657.8764339518548</v>
      </c>
      <c r="H1086" s="9">
        <v>93.176163911819458</v>
      </c>
      <c r="I1086" s="10" t="str">
        <f>+INDEX($S$3:$S$17,MATCH(Table1[[#This Row],[Product]],$L$3:$L$17,0))</f>
        <v>JUUL Devices</v>
      </c>
    </row>
    <row r="1087" spans="4:9" x14ac:dyDescent="0.2">
      <c r="D1087" s="6" t="s">
        <v>61</v>
      </c>
      <c r="E1087" s="7" t="s">
        <v>29</v>
      </c>
      <c r="F1087" s="7" t="s">
        <v>14</v>
      </c>
      <c r="G1087" s="8">
        <v>4371.3562028646465</v>
      </c>
      <c r="H1087" s="9">
        <v>87.444612979888916</v>
      </c>
      <c r="I1087" s="10" t="str">
        <f>+INDEX($S$3:$S$17,MATCH(Table1[[#This Row],[Product]],$L$3:$L$17,0))</f>
        <v>JUUL Devices</v>
      </c>
    </row>
    <row r="1088" spans="4:9" x14ac:dyDescent="0.2">
      <c r="D1088" s="6" t="s">
        <v>61</v>
      </c>
      <c r="E1088" s="7" t="s">
        <v>29</v>
      </c>
      <c r="F1088" s="7" t="s">
        <v>17</v>
      </c>
      <c r="G1088" s="8">
        <v>4506.4636464333535</v>
      </c>
      <c r="H1088" s="9">
        <v>90.147302389144897</v>
      </c>
      <c r="I1088" s="10" t="str">
        <f>+INDEX($S$3:$S$17,MATCH(Table1[[#This Row],[Product]],$L$3:$L$17,0))</f>
        <v>JUUL Devices</v>
      </c>
    </row>
    <row r="1089" spans="4:9" x14ac:dyDescent="0.2">
      <c r="D1089" s="6" t="s">
        <v>61</v>
      </c>
      <c r="E1089" s="7" t="s">
        <v>29</v>
      </c>
      <c r="F1089" s="7" t="s">
        <v>20</v>
      </c>
      <c r="G1089" s="8">
        <v>6846.8905848288532</v>
      </c>
      <c r="H1089" s="9">
        <v>137.26526474952698</v>
      </c>
      <c r="I1089" s="10" t="str">
        <f>+INDEX($S$3:$S$17,MATCH(Table1[[#This Row],[Product]],$L$3:$L$17,0))</f>
        <v>JUUL Devices</v>
      </c>
    </row>
    <row r="1090" spans="4:9" x14ac:dyDescent="0.2">
      <c r="D1090" s="6" t="s">
        <v>61</v>
      </c>
      <c r="E1090" s="7" t="s">
        <v>29</v>
      </c>
      <c r="F1090" s="7" t="s">
        <v>22</v>
      </c>
      <c r="G1090" s="8">
        <v>10265.470826941728</v>
      </c>
      <c r="H1090" s="9">
        <v>205.3504866361618</v>
      </c>
      <c r="I1090" s="10" t="str">
        <f>+INDEX($S$3:$S$17,MATCH(Table1[[#This Row],[Product]],$L$3:$L$17,0))</f>
        <v>JUUL Devices</v>
      </c>
    </row>
    <row r="1091" spans="4:9" x14ac:dyDescent="0.2">
      <c r="D1091" s="6" t="s">
        <v>61</v>
      </c>
      <c r="E1091" s="7" t="s">
        <v>29</v>
      </c>
      <c r="F1091" s="7" t="s">
        <v>24</v>
      </c>
      <c r="G1091" s="8">
        <v>7322.1504345726971</v>
      </c>
      <c r="H1091" s="9">
        <v>146.47230315208435</v>
      </c>
      <c r="I1091" s="10" t="str">
        <f>+INDEX($S$3:$S$17,MATCH(Table1[[#This Row],[Product]],$L$3:$L$17,0))</f>
        <v>JUUL Devices</v>
      </c>
    </row>
    <row r="1092" spans="4:9" x14ac:dyDescent="0.2">
      <c r="D1092" s="6" t="s">
        <v>61</v>
      </c>
      <c r="E1092" s="7" t="s">
        <v>29</v>
      </c>
      <c r="F1092" s="7" t="s">
        <v>26</v>
      </c>
      <c r="G1092" s="8">
        <v>6796.4020904338358</v>
      </c>
      <c r="H1092" s="9">
        <v>136.45533287525177</v>
      </c>
      <c r="I1092" s="10" t="str">
        <f>+INDEX($S$3:$S$17,MATCH(Table1[[#This Row],[Product]],$L$3:$L$17,0))</f>
        <v>JUUL Devices</v>
      </c>
    </row>
    <row r="1093" spans="4:9" x14ac:dyDescent="0.2">
      <c r="D1093" s="6" t="s">
        <v>61</v>
      </c>
      <c r="E1093" s="7" t="s">
        <v>29</v>
      </c>
      <c r="F1093" s="7" t="s">
        <v>28</v>
      </c>
      <c r="G1093" s="8">
        <v>8938.0940278601647</v>
      </c>
      <c r="H1093" s="9">
        <v>178.79764008522034</v>
      </c>
      <c r="I1093" s="10" t="str">
        <f>+INDEX($S$3:$S$17,MATCH(Table1[[#This Row],[Product]],$L$3:$L$17,0))</f>
        <v>JUUL Devices</v>
      </c>
    </row>
    <row r="1094" spans="4:9" x14ac:dyDescent="0.2">
      <c r="D1094" s="6" t="s">
        <v>61</v>
      </c>
      <c r="E1094" s="7" t="s">
        <v>29</v>
      </c>
      <c r="F1094" s="7" t="s">
        <v>31</v>
      </c>
      <c r="G1094" s="8">
        <v>11223.746188987494</v>
      </c>
      <c r="H1094" s="9">
        <v>224.81988775730133</v>
      </c>
      <c r="I1094" s="10" t="str">
        <f>+INDEX($S$3:$S$17,MATCH(Table1[[#This Row],[Product]],$L$3:$L$17,0))</f>
        <v>JUUL Devices</v>
      </c>
    </row>
    <row r="1095" spans="4:9" x14ac:dyDescent="0.2">
      <c r="D1095" s="6" t="s">
        <v>61</v>
      </c>
      <c r="E1095" s="7" t="s">
        <v>29</v>
      </c>
      <c r="F1095" s="7" t="s">
        <v>33</v>
      </c>
      <c r="G1095" s="8">
        <v>12216.720467104911</v>
      </c>
      <c r="H1095" s="9">
        <v>244.3832859992981</v>
      </c>
      <c r="I1095" s="10" t="str">
        <f>+INDEX($S$3:$S$17,MATCH(Table1[[#This Row],[Product]],$L$3:$L$17,0))</f>
        <v>JUUL Devices</v>
      </c>
    </row>
    <row r="1096" spans="4:9" x14ac:dyDescent="0.2">
      <c r="D1096" s="6" t="s">
        <v>61</v>
      </c>
      <c r="E1096" s="7" t="s">
        <v>29</v>
      </c>
      <c r="F1096" s="7" t="s">
        <v>35</v>
      </c>
      <c r="G1096" s="8">
        <v>13432.469898107052</v>
      </c>
      <c r="H1096" s="9">
        <v>268.70313858985901</v>
      </c>
      <c r="I1096" s="10" t="str">
        <f>+INDEX($S$3:$S$17,MATCH(Table1[[#This Row],[Product]],$L$3:$L$17,0))</f>
        <v>JUUL Devices</v>
      </c>
    </row>
    <row r="1097" spans="4:9" x14ac:dyDescent="0.2">
      <c r="D1097" s="6" t="s">
        <v>61</v>
      </c>
      <c r="E1097" s="7" t="s">
        <v>29</v>
      </c>
      <c r="F1097" s="7" t="s">
        <v>38</v>
      </c>
      <c r="G1097" s="8">
        <v>18731.769015779497</v>
      </c>
      <c r="H1097" s="9">
        <v>374.71032238006592</v>
      </c>
      <c r="I1097" s="10" t="str">
        <f>+INDEX($S$3:$S$17,MATCH(Table1[[#This Row],[Product]],$L$3:$L$17,0))</f>
        <v>JUUL Devices</v>
      </c>
    </row>
    <row r="1098" spans="4:9" x14ac:dyDescent="0.2">
      <c r="D1098" s="6" t="s">
        <v>61</v>
      </c>
      <c r="E1098" s="7" t="s">
        <v>29</v>
      </c>
      <c r="F1098" s="7" t="s">
        <v>40</v>
      </c>
      <c r="G1098" s="8">
        <v>29048.216571823359</v>
      </c>
      <c r="H1098" s="9">
        <v>581.28058755397797</v>
      </c>
      <c r="I1098" s="10" t="str">
        <f>+INDEX($S$3:$S$17,MATCH(Table1[[#This Row],[Product]],$L$3:$L$17,0))</f>
        <v>JUUL Devices</v>
      </c>
    </row>
    <row r="1099" spans="4:9" x14ac:dyDescent="0.2">
      <c r="D1099" s="6" t="s">
        <v>61</v>
      </c>
      <c r="E1099" s="7" t="s">
        <v>29</v>
      </c>
      <c r="F1099" s="7" t="s">
        <v>42</v>
      </c>
      <c r="G1099" s="8">
        <v>40044.410227754117</v>
      </c>
      <c r="H1099" s="9">
        <v>801.04841423965991</v>
      </c>
      <c r="I1099" s="10" t="str">
        <f>+INDEX($S$3:$S$17,MATCH(Table1[[#This Row],[Product]],$L$3:$L$17,0))</f>
        <v>JUUL Devices</v>
      </c>
    </row>
    <row r="1100" spans="4:9" x14ac:dyDescent="0.2">
      <c r="D1100" s="6" t="s">
        <v>61</v>
      </c>
      <c r="E1100" s="7" t="s">
        <v>29</v>
      </c>
      <c r="F1100" s="7" t="s">
        <v>44</v>
      </c>
      <c r="G1100" s="8">
        <v>23995.233367329834</v>
      </c>
      <c r="H1100" s="9">
        <v>580.66840327717364</v>
      </c>
      <c r="I1100" s="10" t="str">
        <f>+INDEX($S$3:$S$17,MATCH(Table1[[#This Row],[Product]],$L$3:$L$17,0))</f>
        <v>JUUL Devices</v>
      </c>
    </row>
    <row r="1101" spans="4:9" x14ac:dyDescent="0.2">
      <c r="D1101" s="6" t="s">
        <v>61</v>
      </c>
      <c r="E1101" s="7" t="s">
        <v>29</v>
      </c>
      <c r="F1101" s="7" t="s">
        <v>45</v>
      </c>
      <c r="G1101" s="8">
        <v>22834.35</v>
      </c>
      <c r="H1101" s="9">
        <v>565</v>
      </c>
      <c r="I1101" s="10" t="str">
        <f>+INDEX($S$3:$S$17,MATCH(Table1[[#This Row],[Product]],$L$3:$L$17,0))</f>
        <v>JUUL Devices</v>
      </c>
    </row>
    <row r="1102" spans="4:9" x14ac:dyDescent="0.2">
      <c r="D1102" s="6" t="s">
        <v>61</v>
      </c>
      <c r="E1102" s="7" t="s">
        <v>29</v>
      </c>
      <c r="F1102" s="7" t="s">
        <v>46</v>
      </c>
      <c r="G1102" s="8">
        <v>44180.3</v>
      </c>
      <c r="H1102" s="9">
        <v>970</v>
      </c>
      <c r="I1102" s="10" t="str">
        <f>+INDEX($S$3:$S$17,MATCH(Table1[[#This Row],[Product]],$L$3:$L$17,0))</f>
        <v>JUUL Devices</v>
      </c>
    </row>
    <row r="1103" spans="4:9" x14ac:dyDescent="0.2">
      <c r="D1103" s="6" t="s">
        <v>61</v>
      </c>
      <c r="E1103" s="7" t="s">
        <v>29</v>
      </c>
      <c r="F1103" s="7" t="s">
        <v>47</v>
      </c>
      <c r="G1103" s="8">
        <v>44011.19</v>
      </c>
      <c r="H1103" s="9">
        <v>881</v>
      </c>
      <c r="I1103" s="10" t="str">
        <f>+INDEX($S$3:$S$17,MATCH(Table1[[#This Row],[Product]],$L$3:$L$17,0))</f>
        <v>JUUL Devices</v>
      </c>
    </row>
    <row r="1104" spans="4:9" x14ac:dyDescent="0.2">
      <c r="D1104" s="6" t="s">
        <v>61</v>
      </c>
      <c r="E1104" s="7" t="s">
        <v>29</v>
      </c>
      <c r="F1104" s="7" t="s">
        <v>48</v>
      </c>
      <c r="G1104" s="8">
        <v>66636.67</v>
      </c>
      <c r="H1104" s="9">
        <v>1333</v>
      </c>
      <c r="I1104" s="10" t="str">
        <f>+INDEX($S$3:$S$17,MATCH(Table1[[#This Row],[Product]],$L$3:$L$17,0))</f>
        <v>JUUL Devices</v>
      </c>
    </row>
    <row r="1105" spans="4:9" x14ac:dyDescent="0.2">
      <c r="D1105" s="6" t="s">
        <v>61</v>
      </c>
      <c r="E1105" s="7" t="s">
        <v>29</v>
      </c>
      <c r="F1105" s="7" t="s">
        <v>49</v>
      </c>
      <c r="G1105" s="8">
        <v>60212.964916229248</v>
      </c>
      <c r="H1105" s="9">
        <v>1204.5001983642578</v>
      </c>
      <c r="I1105" s="10" t="str">
        <f>+INDEX($S$3:$S$17,MATCH(Table1[[#This Row],[Product]],$L$3:$L$17,0))</f>
        <v>JUUL Devices</v>
      </c>
    </row>
    <row r="1106" spans="4:9" x14ac:dyDescent="0.2">
      <c r="D1106" s="6" t="s">
        <v>61</v>
      </c>
      <c r="E1106" s="7" t="s">
        <v>29</v>
      </c>
      <c r="F1106" s="7" t="s">
        <v>50</v>
      </c>
      <c r="G1106" s="8">
        <v>8248.0667115485667</v>
      </c>
      <c r="H1106" s="9">
        <v>165.39441311359406</v>
      </c>
      <c r="I1106" s="10" t="str">
        <f>+INDEX($S$3:$S$17,MATCH(Table1[[#This Row],[Product]],$L$3:$L$17,0))</f>
        <v>JUUL Devices</v>
      </c>
    </row>
    <row r="1107" spans="4:9" x14ac:dyDescent="0.2">
      <c r="D1107" s="6" t="s">
        <v>61</v>
      </c>
      <c r="E1107" s="7" t="s">
        <v>29</v>
      </c>
      <c r="F1107" s="7" t="s">
        <v>51</v>
      </c>
      <c r="G1107" s="8">
        <v>44541.09</v>
      </c>
      <c r="H1107" s="9">
        <v>891</v>
      </c>
      <c r="I1107" s="10" t="str">
        <f>+INDEX($S$3:$S$17,MATCH(Table1[[#This Row],[Product]],$L$3:$L$17,0))</f>
        <v>JUUL Devices</v>
      </c>
    </row>
    <row r="1108" spans="4:9" x14ac:dyDescent="0.2">
      <c r="D1108" s="6" t="s">
        <v>61</v>
      </c>
      <c r="E1108" s="7" t="s">
        <v>29</v>
      </c>
      <c r="F1108" s="7" t="s">
        <v>52</v>
      </c>
      <c r="G1108" s="8">
        <v>72225.56</v>
      </c>
      <c r="H1108" s="9">
        <v>1444</v>
      </c>
      <c r="I1108" s="10" t="str">
        <f>+INDEX($S$3:$S$17,MATCH(Table1[[#This Row],[Product]],$L$3:$L$17,0))</f>
        <v>JUUL Devices</v>
      </c>
    </row>
    <row r="1109" spans="4:9" x14ac:dyDescent="0.2">
      <c r="D1109" s="6" t="s">
        <v>61</v>
      </c>
      <c r="E1109" s="7" t="s">
        <v>29</v>
      </c>
      <c r="F1109" s="7" t="s">
        <v>53</v>
      </c>
      <c r="G1109" s="8">
        <v>122865.45</v>
      </c>
      <c r="H1109" s="9">
        <v>2455</v>
      </c>
      <c r="I1109" s="10" t="str">
        <f>+INDEX($S$3:$S$17,MATCH(Table1[[#This Row],[Product]],$L$3:$L$17,0))</f>
        <v>JUUL Devices</v>
      </c>
    </row>
    <row r="1110" spans="4:9" x14ac:dyDescent="0.2">
      <c r="D1110" s="6" t="s">
        <v>61</v>
      </c>
      <c r="E1110" s="7" t="s">
        <v>29</v>
      </c>
      <c r="F1110" s="7" t="s">
        <v>54</v>
      </c>
      <c r="G1110" s="8">
        <v>160352.94</v>
      </c>
      <c r="H1110" s="9">
        <v>3208</v>
      </c>
      <c r="I1110" s="10" t="str">
        <f>+INDEX($S$3:$S$17,MATCH(Table1[[#This Row],[Product]],$L$3:$L$17,0))</f>
        <v>JUUL Devices</v>
      </c>
    </row>
    <row r="1111" spans="4:9" x14ac:dyDescent="0.2">
      <c r="D1111" s="6" t="s">
        <v>61</v>
      </c>
      <c r="E1111" s="7" t="s">
        <v>29</v>
      </c>
      <c r="F1111" s="7" t="s">
        <v>55</v>
      </c>
      <c r="G1111" s="8">
        <v>151039.79</v>
      </c>
      <c r="H1111" s="9">
        <v>3022</v>
      </c>
      <c r="I1111" s="10" t="str">
        <f>+INDEX($S$3:$S$17,MATCH(Table1[[#This Row],[Product]],$L$3:$L$17,0))</f>
        <v>JUUL Devices</v>
      </c>
    </row>
    <row r="1112" spans="4:9" x14ac:dyDescent="0.2">
      <c r="D1112" s="6" t="s">
        <v>62</v>
      </c>
      <c r="E1112" s="7" t="s">
        <v>8</v>
      </c>
      <c r="F1112" s="7" t="s">
        <v>9</v>
      </c>
      <c r="G1112" s="8">
        <v>116204693.99310617</v>
      </c>
      <c r="H1112" s="9">
        <v>21070625.239714786</v>
      </c>
      <c r="I1112" s="10" t="str">
        <f>+INDEX($S$3:$S$17,MATCH(Table1[[#This Row],[Product]],$L$3:$L$17,0))</f>
        <v>Cigarettes Total</v>
      </c>
    </row>
    <row r="1113" spans="4:9" x14ac:dyDescent="0.2">
      <c r="D1113" s="6" t="s">
        <v>62</v>
      </c>
      <c r="E1113" s="7" t="s">
        <v>8</v>
      </c>
      <c r="F1113" s="7" t="s">
        <v>12</v>
      </c>
      <c r="G1113" s="8">
        <v>118979937.1935809</v>
      </c>
      <c r="H1113" s="9">
        <v>21488024.957472831</v>
      </c>
      <c r="I1113" s="10" t="str">
        <f>+INDEX($S$3:$S$17,MATCH(Table1[[#This Row],[Product]],$L$3:$L$17,0))</f>
        <v>Cigarettes Total</v>
      </c>
    </row>
    <row r="1114" spans="4:9" x14ac:dyDescent="0.2">
      <c r="D1114" s="6" t="s">
        <v>62</v>
      </c>
      <c r="E1114" s="7" t="s">
        <v>8</v>
      </c>
      <c r="F1114" s="7" t="s">
        <v>14</v>
      </c>
      <c r="G1114" s="8">
        <v>126706950.3574353</v>
      </c>
      <c r="H1114" s="9">
        <v>22800441.394237272</v>
      </c>
      <c r="I1114" s="10" t="str">
        <f>+INDEX($S$3:$S$17,MATCH(Table1[[#This Row],[Product]],$L$3:$L$17,0))</f>
        <v>Cigarettes Total</v>
      </c>
    </row>
    <row r="1115" spans="4:9" x14ac:dyDescent="0.2">
      <c r="D1115" s="6" t="s">
        <v>62</v>
      </c>
      <c r="E1115" s="7" t="s">
        <v>8</v>
      </c>
      <c r="F1115" s="7" t="s">
        <v>17</v>
      </c>
      <c r="G1115" s="8">
        <v>126891449.75803588</v>
      </c>
      <c r="H1115" s="9">
        <v>22976485.769914545</v>
      </c>
      <c r="I1115" s="10" t="str">
        <f>+INDEX($S$3:$S$17,MATCH(Table1[[#This Row],[Product]],$L$3:$L$17,0))</f>
        <v>Cigarettes Total</v>
      </c>
    </row>
    <row r="1116" spans="4:9" x14ac:dyDescent="0.2">
      <c r="D1116" s="6" t="s">
        <v>62</v>
      </c>
      <c r="E1116" s="7" t="s">
        <v>8</v>
      </c>
      <c r="F1116" s="7" t="s">
        <v>20</v>
      </c>
      <c r="G1116" s="8">
        <v>129027452.02767664</v>
      </c>
      <c r="H1116" s="9">
        <v>23755289.323907163</v>
      </c>
      <c r="I1116" s="10" t="str">
        <f>+INDEX($S$3:$S$17,MATCH(Table1[[#This Row],[Product]],$L$3:$L$17,0))</f>
        <v>Cigarettes Total</v>
      </c>
    </row>
    <row r="1117" spans="4:9" x14ac:dyDescent="0.2">
      <c r="D1117" s="6" t="s">
        <v>62</v>
      </c>
      <c r="E1117" s="7" t="s">
        <v>8</v>
      </c>
      <c r="F1117" s="7" t="s">
        <v>22</v>
      </c>
      <c r="G1117" s="8">
        <v>134479584.46250314</v>
      </c>
      <c r="H1117" s="9">
        <v>24534508.771757346</v>
      </c>
      <c r="I1117" s="10" t="str">
        <f>+INDEX($S$3:$S$17,MATCH(Table1[[#This Row],[Product]],$L$3:$L$17,0))</f>
        <v>Cigarettes Total</v>
      </c>
    </row>
    <row r="1118" spans="4:9" x14ac:dyDescent="0.2">
      <c r="D1118" s="6" t="s">
        <v>62</v>
      </c>
      <c r="E1118" s="7" t="s">
        <v>8</v>
      </c>
      <c r="F1118" s="7" t="s">
        <v>24</v>
      </c>
      <c r="G1118" s="8">
        <v>137485942.48899624</v>
      </c>
      <c r="H1118" s="9">
        <v>24859293.825020745</v>
      </c>
      <c r="I1118" s="10" t="str">
        <f>+INDEX($S$3:$S$17,MATCH(Table1[[#This Row],[Product]],$L$3:$L$17,0))</f>
        <v>Cigarettes Total</v>
      </c>
    </row>
    <row r="1119" spans="4:9" x14ac:dyDescent="0.2">
      <c r="D1119" s="6" t="s">
        <v>62</v>
      </c>
      <c r="E1119" s="7" t="s">
        <v>8</v>
      </c>
      <c r="F1119" s="7" t="s">
        <v>26</v>
      </c>
      <c r="G1119" s="8">
        <v>134407964.1739198</v>
      </c>
      <c r="H1119" s="9">
        <v>24454259.808773998</v>
      </c>
      <c r="I1119" s="10" t="str">
        <f>+INDEX($S$3:$S$17,MATCH(Table1[[#This Row],[Product]],$L$3:$L$17,0))</f>
        <v>Cigarettes Total</v>
      </c>
    </row>
    <row r="1120" spans="4:9" x14ac:dyDescent="0.2">
      <c r="D1120" s="6" t="s">
        <v>62</v>
      </c>
      <c r="E1120" s="7" t="s">
        <v>8</v>
      </c>
      <c r="F1120" s="7" t="s">
        <v>28</v>
      </c>
      <c r="G1120" s="8">
        <v>131285891.14884616</v>
      </c>
      <c r="H1120" s="9">
        <v>23753742.605522882</v>
      </c>
      <c r="I1120" s="10" t="str">
        <f>+INDEX($S$3:$S$17,MATCH(Table1[[#This Row],[Product]],$L$3:$L$17,0))</f>
        <v>Cigarettes Total</v>
      </c>
    </row>
    <row r="1121" spans="4:9" x14ac:dyDescent="0.2">
      <c r="D1121" s="6" t="s">
        <v>62</v>
      </c>
      <c r="E1121" s="7" t="s">
        <v>8</v>
      </c>
      <c r="F1121" s="7" t="s">
        <v>31</v>
      </c>
      <c r="G1121" s="8">
        <v>127420265.44248569</v>
      </c>
      <c r="H1121" s="9">
        <v>23227373.979294002</v>
      </c>
      <c r="I1121" s="10" t="str">
        <f>+INDEX($S$3:$S$17,MATCH(Table1[[#This Row],[Product]],$L$3:$L$17,0))</f>
        <v>Cigarettes Total</v>
      </c>
    </row>
    <row r="1122" spans="4:9" x14ac:dyDescent="0.2">
      <c r="D1122" s="6" t="s">
        <v>62</v>
      </c>
      <c r="E1122" s="7" t="s">
        <v>8</v>
      </c>
      <c r="F1122" s="7" t="s">
        <v>33</v>
      </c>
      <c r="G1122" s="8">
        <v>126635660.93186364</v>
      </c>
      <c r="H1122" s="9">
        <v>23227240.792737462</v>
      </c>
      <c r="I1122" s="10" t="str">
        <f>+INDEX($S$3:$S$17,MATCH(Table1[[#This Row],[Product]],$L$3:$L$17,0))</f>
        <v>Cigarettes Total</v>
      </c>
    </row>
    <row r="1123" spans="4:9" x14ac:dyDescent="0.2">
      <c r="D1123" s="6" t="s">
        <v>62</v>
      </c>
      <c r="E1123" s="7" t="s">
        <v>8</v>
      </c>
      <c r="F1123" s="7" t="s">
        <v>35</v>
      </c>
      <c r="G1123" s="8">
        <v>120422732.63653725</v>
      </c>
      <c r="H1123" s="9">
        <v>21916633.525675699</v>
      </c>
      <c r="I1123" s="10" t="str">
        <f>+INDEX($S$3:$S$17,MATCH(Table1[[#This Row],[Product]],$L$3:$L$17,0))</f>
        <v>Cigarettes Total</v>
      </c>
    </row>
    <row r="1124" spans="4:9" x14ac:dyDescent="0.2">
      <c r="D1124" s="6" t="s">
        <v>62</v>
      </c>
      <c r="E1124" s="7" t="s">
        <v>8</v>
      </c>
      <c r="F1124" s="7" t="s">
        <v>38</v>
      </c>
      <c r="G1124" s="8">
        <v>117973911.55223817</v>
      </c>
      <c r="H1124" s="9">
        <v>21381668.165620115</v>
      </c>
      <c r="I1124" s="10" t="str">
        <f>+INDEX($S$3:$S$17,MATCH(Table1[[#This Row],[Product]],$L$3:$L$17,0))</f>
        <v>Cigarettes Total</v>
      </c>
    </row>
    <row r="1125" spans="4:9" x14ac:dyDescent="0.2">
      <c r="D1125" s="6" t="s">
        <v>62</v>
      </c>
      <c r="E1125" s="7" t="s">
        <v>8</v>
      </c>
      <c r="F1125" s="7" t="s">
        <v>40</v>
      </c>
      <c r="G1125" s="8">
        <v>114992738.89546856</v>
      </c>
      <c r="H1125" s="9">
        <v>21009024.521772638</v>
      </c>
      <c r="I1125" s="10" t="str">
        <f>+INDEX($S$3:$S$17,MATCH(Table1[[#This Row],[Product]],$L$3:$L$17,0))</f>
        <v>Cigarettes Total</v>
      </c>
    </row>
    <row r="1126" spans="4:9" x14ac:dyDescent="0.2">
      <c r="D1126" s="6" t="s">
        <v>62</v>
      </c>
      <c r="E1126" s="7" t="s">
        <v>8</v>
      </c>
      <c r="F1126" s="7" t="s">
        <v>42</v>
      </c>
      <c r="G1126" s="8">
        <v>121678699.81032707</v>
      </c>
      <c r="H1126" s="9">
        <v>22236038.050184153</v>
      </c>
      <c r="I1126" s="10" t="str">
        <f>+INDEX($S$3:$S$17,MATCH(Table1[[#This Row],[Product]],$L$3:$L$17,0))</f>
        <v>Cigarettes Total</v>
      </c>
    </row>
    <row r="1127" spans="4:9" x14ac:dyDescent="0.2">
      <c r="D1127" s="6" t="s">
        <v>62</v>
      </c>
      <c r="E1127" s="7" t="s">
        <v>8</v>
      </c>
      <c r="F1127" s="7" t="s">
        <v>44</v>
      </c>
      <c r="G1127" s="8">
        <v>122348381.46923725</v>
      </c>
      <c r="H1127" s="9">
        <v>22207015.000098322</v>
      </c>
      <c r="I1127" s="10" t="str">
        <f>+INDEX($S$3:$S$17,MATCH(Table1[[#This Row],[Product]],$L$3:$L$17,0))</f>
        <v>Cigarettes Total</v>
      </c>
    </row>
    <row r="1128" spans="4:9" x14ac:dyDescent="0.2">
      <c r="D1128" s="6" t="s">
        <v>62</v>
      </c>
      <c r="E1128" s="7" t="s">
        <v>8</v>
      </c>
      <c r="F1128" s="7" t="s">
        <v>45</v>
      </c>
      <c r="G1128" s="8">
        <v>127425487.02468878</v>
      </c>
      <c r="H1128" s="9">
        <v>22948172.595871955</v>
      </c>
      <c r="I1128" s="10" t="str">
        <f>+INDEX($S$3:$S$17,MATCH(Table1[[#This Row],[Product]],$L$3:$L$17,0))</f>
        <v>Cigarettes Total</v>
      </c>
    </row>
    <row r="1129" spans="4:9" x14ac:dyDescent="0.2">
      <c r="D1129" s="6" t="s">
        <v>62</v>
      </c>
      <c r="E1129" s="7" t="s">
        <v>8</v>
      </c>
      <c r="F1129" s="7" t="s">
        <v>46</v>
      </c>
      <c r="G1129" s="8">
        <v>129350711.26339354</v>
      </c>
      <c r="H1129" s="9">
        <v>23272923.972286582</v>
      </c>
      <c r="I1129" s="10" t="str">
        <f>+INDEX($S$3:$S$17,MATCH(Table1[[#This Row],[Product]],$L$3:$L$17,0))</f>
        <v>Cigarettes Total</v>
      </c>
    </row>
    <row r="1130" spans="4:9" x14ac:dyDescent="0.2">
      <c r="D1130" s="6" t="s">
        <v>62</v>
      </c>
      <c r="E1130" s="7" t="s">
        <v>8</v>
      </c>
      <c r="F1130" s="7" t="s">
        <v>47</v>
      </c>
      <c r="G1130" s="8">
        <v>129703496.62828958</v>
      </c>
      <c r="H1130" s="9">
        <v>23331632.287387565</v>
      </c>
      <c r="I1130" s="10" t="str">
        <f>+INDEX($S$3:$S$17,MATCH(Table1[[#This Row],[Product]],$L$3:$L$17,0))</f>
        <v>Cigarettes Total</v>
      </c>
    </row>
    <row r="1131" spans="4:9" x14ac:dyDescent="0.2">
      <c r="D1131" s="6" t="s">
        <v>62</v>
      </c>
      <c r="E1131" s="7" t="s">
        <v>8</v>
      </c>
      <c r="F1131" s="7" t="s">
        <v>48</v>
      </c>
      <c r="G1131" s="8">
        <v>133115579.3892913</v>
      </c>
      <c r="H1131" s="9">
        <v>23730260.485421099</v>
      </c>
      <c r="I1131" s="10" t="str">
        <f>+INDEX($S$3:$S$17,MATCH(Table1[[#This Row],[Product]],$L$3:$L$17,0))</f>
        <v>Cigarettes Total</v>
      </c>
    </row>
    <row r="1132" spans="4:9" x14ac:dyDescent="0.2">
      <c r="D1132" s="6" t="s">
        <v>62</v>
      </c>
      <c r="E1132" s="7" t="s">
        <v>8</v>
      </c>
      <c r="F1132" s="7" t="s">
        <v>49</v>
      </c>
      <c r="G1132" s="8">
        <v>131764418.78576626</v>
      </c>
      <c r="H1132" s="9">
        <v>23591018.775428243</v>
      </c>
      <c r="I1132" s="10" t="str">
        <f>+INDEX($S$3:$S$17,MATCH(Table1[[#This Row],[Product]],$L$3:$L$17,0))</f>
        <v>Cigarettes Total</v>
      </c>
    </row>
    <row r="1133" spans="4:9" x14ac:dyDescent="0.2">
      <c r="D1133" s="6" t="s">
        <v>62</v>
      </c>
      <c r="E1133" s="7" t="s">
        <v>8</v>
      </c>
      <c r="F1133" s="7" t="s">
        <v>50</v>
      </c>
      <c r="G1133" s="8">
        <v>134367525.25076342</v>
      </c>
      <c r="H1133" s="9">
        <v>23917598.088984389</v>
      </c>
      <c r="I1133" s="10" t="str">
        <f>+INDEX($S$3:$S$17,MATCH(Table1[[#This Row],[Product]],$L$3:$L$17,0))</f>
        <v>Cigarettes Total</v>
      </c>
    </row>
    <row r="1134" spans="4:9" x14ac:dyDescent="0.2">
      <c r="D1134" s="6" t="s">
        <v>62</v>
      </c>
      <c r="E1134" s="7" t="s">
        <v>8</v>
      </c>
      <c r="F1134" s="7" t="s">
        <v>51</v>
      </c>
      <c r="G1134" s="8">
        <v>133752714.19600785</v>
      </c>
      <c r="H1134" s="9">
        <v>23775386.432160188</v>
      </c>
      <c r="I1134" s="10" t="str">
        <f>+INDEX($S$3:$S$17,MATCH(Table1[[#This Row],[Product]],$L$3:$L$17,0))</f>
        <v>Cigarettes Total</v>
      </c>
    </row>
    <row r="1135" spans="4:9" x14ac:dyDescent="0.2">
      <c r="D1135" s="6" t="s">
        <v>62</v>
      </c>
      <c r="E1135" s="7" t="s">
        <v>8</v>
      </c>
      <c r="F1135" s="7" t="s">
        <v>52</v>
      </c>
      <c r="G1135" s="8">
        <v>130324523.76884003</v>
      </c>
      <c r="H1135" s="9">
        <v>22818307.695735071</v>
      </c>
      <c r="I1135" s="10" t="str">
        <f>+INDEX($S$3:$S$17,MATCH(Table1[[#This Row],[Product]],$L$3:$L$17,0))</f>
        <v>Cigarettes Total</v>
      </c>
    </row>
    <row r="1136" spans="4:9" x14ac:dyDescent="0.2">
      <c r="D1136" s="6" t="s">
        <v>62</v>
      </c>
      <c r="E1136" s="7" t="s">
        <v>8</v>
      </c>
      <c r="F1136" s="7" t="s">
        <v>53</v>
      </c>
      <c r="G1136" s="8">
        <v>125656545.35748954</v>
      </c>
      <c r="H1136" s="9">
        <v>21979214.822119474</v>
      </c>
      <c r="I1136" s="10" t="str">
        <f>+INDEX($S$3:$S$17,MATCH(Table1[[#This Row],[Product]],$L$3:$L$17,0))</f>
        <v>Cigarettes Total</v>
      </c>
    </row>
    <row r="1137" spans="4:9" x14ac:dyDescent="0.2">
      <c r="D1137" s="6" t="s">
        <v>62</v>
      </c>
      <c r="E1137" s="7" t="s">
        <v>8</v>
      </c>
      <c r="F1137" s="7" t="s">
        <v>54</v>
      </c>
      <c r="G1137" s="8">
        <v>123596649.83149143</v>
      </c>
      <c r="H1137" s="9">
        <v>21583452.513458252</v>
      </c>
      <c r="I1137" s="10" t="str">
        <f>+INDEX($S$3:$S$17,MATCH(Table1[[#This Row],[Product]],$L$3:$L$17,0))</f>
        <v>Cigarettes Total</v>
      </c>
    </row>
    <row r="1138" spans="4:9" x14ac:dyDescent="0.2">
      <c r="D1138" s="6" t="s">
        <v>62</v>
      </c>
      <c r="E1138" s="7" t="s">
        <v>8</v>
      </c>
      <c r="F1138" s="7" t="s">
        <v>55</v>
      </c>
      <c r="G1138" s="8">
        <v>114978090.44422852</v>
      </c>
      <c r="H1138" s="9">
        <v>20434660.717855453</v>
      </c>
      <c r="I1138" s="10" t="str">
        <f>+INDEX($S$3:$S$17,MATCH(Table1[[#This Row],[Product]],$L$3:$L$17,0))</f>
        <v>Cigarettes Total</v>
      </c>
    </row>
    <row r="1139" spans="4:9" x14ac:dyDescent="0.2">
      <c r="D1139" s="6" t="s">
        <v>62</v>
      </c>
      <c r="E1139" s="7" t="s">
        <v>15</v>
      </c>
      <c r="F1139" s="7" t="s">
        <v>9</v>
      </c>
      <c r="G1139" s="8">
        <v>1507093.0473741866</v>
      </c>
      <c r="H1139" s="9">
        <v>187918.43628827826</v>
      </c>
      <c r="I1139" s="10" t="str">
        <f>+INDEX($S$3:$S$17,MATCH(Table1[[#This Row],[Product]],$L$3:$L$17,0))</f>
        <v>E-Cigs Total</v>
      </c>
    </row>
    <row r="1140" spans="4:9" x14ac:dyDescent="0.2">
      <c r="D1140" s="6" t="s">
        <v>62</v>
      </c>
      <c r="E1140" s="7" t="s">
        <v>15</v>
      </c>
      <c r="F1140" s="7" t="s">
        <v>12</v>
      </c>
      <c r="G1140" s="8">
        <v>1681416.4599718566</v>
      </c>
      <c r="H1140" s="9">
        <v>203320.09262858192</v>
      </c>
      <c r="I1140" s="10" t="str">
        <f>+INDEX($S$3:$S$17,MATCH(Table1[[#This Row],[Product]],$L$3:$L$17,0))</f>
        <v>E-Cigs Total</v>
      </c>
    </row>
    <row r="1141" spans="4:9" x14ac:dyDescent="0.2">
      <c r="D1141" s="6" t="s">
        <v>62</v>
      </c>
      <c r="E1141" s="7" t="s">
        <v>15</v>
      </c>
      <c r="F1141" s="7" t="s">
        <v>14</v>
      </c>
      <c r="G1141" s="8">
        <v>1617468.841662562</v>
      </c>
      <c r="H1141" s="9">
        <v>201704.10505541391</v>
      </c>
      <c r="I1141" s="10" t="str">
        <f>+INDEX($S$3:$S$17,MATCH(Table1[[#This Row],[Product]],$L$3:$L$17,0))</f>
        <v>E-Cigs Total</v>
      </c>
    </row>
    <row r="1142" spans="4:9" x14ac:dyDescent="0.2">
      <c r="D1142" s="6" t="s">
        <v>62</v>
      </c>
      <c r="E1142" s="7" t="s">
        <v>15</v>
      </c>
      <c r="F1142" s="7" t="s">
        <v>17</v>
      </c>
      <c r="G1142" s="8">
        <v>1710378.0026941048</v>
      </c>
      <c r="H1142" s="9">
        <v>211261.50493061543</v>
      </c>
      <c r="I1142" s="10" t="str">
        <f>+INDEX($S$3:$S$17,MATCH(Table1[[#This Row],[Product]],$L$3:$L$17,0))</f>
        <v>E-Cigs Total</v>
      </c>
    </row>
    <row r="1143" spans="4:9" x14ac:dyDescent="0.2">
      <c r="D1143" s="6" t="s">
        <v>62</v>
      </c>
      <c r="E1143" s="7" t="s">
        <v>15</v>
      </c>
      <c r="F1143" s="7" t="s">
        <v>20</v>
      </c>
      <c r="G1143" s="8">
        <v>1886169.1968300247</v>
      </c>
      <c r="H1143" s="9">
        <v>238800.40332866085</v>
      </c>
      <c r="I1143" s="10" t="str">
        <f>+INDEX($S$3:$S$17,MATCH(Table1[[#This Row],[Product]],$L$3:$L$17,0))</f>
        <v>E-Cigs Total</v>
      </c>
    </row>
    <row r="1144" spans="4:9" x14ac:dyDescent="0.2">
      <c r="D1144" s="6" t="s">
        <v>62</v>
      </c>
      <c r="E1144" s="7" t="s">
        <v>15</v>
      </c>
      <c r="F1144" s="7" t="s">
        <v>22</v>
      </c>
      <c r="G1144" s="8">
        <v>1750343.2721407926</v>
      </c>
      <c r="H1144" s="9">
        <v>218995.91924604774</v>
      </c>
      <c r="I1144" s="10" t="str">
        <f>+INDEX($S$3:$S$17,MATCH(Table1[[#This Row],[Product]],$L$3:$L$17,0))</f>
        <v>E-Cigs Total</v>
      </c>
    </row>
    <row r="1145" spans="4:9" x14ac:dyDescent="0.2">
      <c r="D1145" s="6" t="s">
        <v>62</v>
      </c>
      <c r="E1145" s="7" t="s">
        <v>15</v>
      </c>
      <c r="F1145" s="7" t="s">
        <v>24</v>
      </c>
      <c r="G1145" s="8">
        <v>1812306.7900678515</v>
      </c>
      <c r="H1145" s="9">
        <v>230262.88342718687</v>
      </c>
      <c r="I1145" s="10" t="str">
        <f>+INDEX($S$3:$S$17,MATCH(Table1[[#This Row],[Product]],$L$3:$L$17,0))</f>
        <v>E-Cigs Total</v>
      </c>
    </row>
    <row r="1146" spans="4:9" x14ac:dyDescent="0.2">
      <c r="D1146" s="6" t="s">
        <v>62</v>
      </c>
      <c r="E1146" s="7" t="s">
        <v>15</v>
      </c>
      <c r="F1146" s="7" t="s">
        <v>26</v>
      </c>
      <c r="G1146" s="8">
        <v>1970768.6940000122</v>
      </c>
      <c r="H1146" s="9">
        <v>249053.20155290971</v>
      </c>
      <c r="I1146" s="10" t="str">
        <f>+INDEX($S$3:$S$17,MATCH(Table1[[#This Row],[Product]],$L$3:$L$17,0))</f>
        <v>E-Cigs Total</v>
      </c>
    </row>
    <row r="1147" spans="4:9" x14ac:dyDescent="0.2">
      <c r="D1147" s="6" t="s">
        <v>62</v>
      </c>
      <c r="E1147" s="7" t="s">
        <v>15</v>
      </c>
      <c r="F1147" s="7" t="s">
        <v>28</v>
      </c>
      <c r="G1147" s="8">
        <v>1918892.8756260669</v>
      </c>
      <c r="H1147" s="9">
        <v>244127.86615704975</v>
      </c>
      <c r="I1147" s="10" t="str">
        <f>+INDEX($S$3:$S$17,MATCH(Table1[[#This Row],[Product]],$L$3:$L$17,0))</f>
        <v>E-Cigs Total</v>
      </c>
    </row>
    <row r="1148" spans="4:9" x14ac:dyDescent="0.2">
      <c r="D1148" s="6" t="s">
        <v>62</v>
      </c>
      <c r="E1148" s="7" t="s">
        <v>15</v>
      </c>
      <c r="F1148" s="7" t="s">
        <v>31</v>
      </c>
      <c r="G1148" s="8">
        <v>1913053.7679668455</v>
      </c>
      <c r="H1148" s="9">
        <v>242337.73986458607</v>
      </c>
      <c r="I1148" s="10" t="str">
        <f>+INDEX($S$3:$S$17,MATCH(Table1[[#This Row],[Product]],$L$3:$L$17,0))</f>
        <v>E-Cigs Total</v>
      </c>
    </row>
    <row r="1149" spans="4:9" x14ac:dyDescent="0.2">
      <c r="D1149" s="6" t="s">
        <v>62</v>
      </c>
      <c r="E1149" s="7" t="s">
        <v>15</v>
      </c>
      <c r="F1149" s="7" t="s">
        <v>33</v>
      </c>
      <c r="G1149" s="8">
        <v>1893091.2446451697</v>
      </c>
      <c r="H1149" s="9">
        <v>239040.23902680195</v>
      </c>
      <c r="I1149" s="10" t="str">
        <f>+INDEX($S$3:$S$17,MATCH(Table1[[#This Row],[Product]],$L$3:$L$17,0))</f>
        <v>E-Cigs Total</v>
      </c>
    </row>
    <row r="1150" spans="4:9" x14ac:dyDescent="0.2">
      <c r="D1150" s="6" t="s">
        <v>62</v>
      </c>
      <c r="E1150" s="7" t="s">
        <v>15</v>
      </c>
      <c r="F1150" s="7" t="s">
        <v>35</v>
      </c>
      <c r="G1150" s="8">
        <v>1912723.880446627</v>
      </c>
      <c r="H1150" s="9">
        <v>231954.30650351866</v>
      </c>
      <c r="I1150" s="10" t="str">
        <f>+INDEX($S$3:$S$17,MATCH(Table1[[#This Row],[Product]],$L$3:$L$17,0))</f>
        <v>E-Cigs Total</v>
      </c>
    </row>
    <row r="1151" spans="4:9" x14ac:dyDescent="0.2">
      <c r="D1151" s="6" t="s">
        <v>62</v>
      </c>
      <c r="E1151" s="7" t="s">
        <v>15</v>
      </c>
      <c r="F1151" s="7" t="s">
        <v>38</v>
      </c>
      <c r="G1151" s="8">
        <v>1873646.0222079777</v>
      </c>
      <c r="H1151" s="9">
        <v>230371.02304823344</v>
      </c>
      <c r="I1151" s="10" t="str">
        <f>+INDEX($S$3:$S$17,MATCH(Table1[[#This Row],[Product]],$L$3:$L$17,0))</f>
        <v>E-Cigs Total</v>
      </c>
    </row>
    <row r="1152" spans="4:9" x14ac:dyDescent="0.2">
      <c r="D1152" s="6" t="s">
        <v>62</v>
      </c>
      <c r="E1152" s="7" t="s">
        <v>15</v>
      </c>
      <c r="F1152" s="7" t="s">
        <v>40</v>
      </c>
      <c r="G1152" s="8">
        <v>2038546.6684216941</v>
      </c>
      <c r="H1152" s="9">
        <v>242141.72369293356</v>
      </c>
      <c r="I1152" s="10" t="str">
        <f>+INDEX($S$3:$S$17,MATCH(Table1[[#This Row],[Product]],$L$3:$L$17,0))</f>
        <v>E-Cigs Total</v>
      </c>
    </row>
    <row r="1153" spans="4:9" x14ac:dyDescent="0.2">
      <c r="D1153" s="6" t="s">
        <v>62</v>
      </c>
      <c r="E1153" s="7" t="s">
        <v>15</v>
      </c>
      <c r="F1153" s="7" t="s">
        <v>42</v>
      </c>
      <c r="G1153" s="8">
        <v>2038181.3414876657</v>
      </c>
      <c r="H1153" s="9">
        <v>239697.61641319183</v>
      </c>
      <c r="I1153" s="10" t="str">
        <f>+INDEX($S$3:$S$17,MATCH(Table1[[#This Row],[Product]],$L$3:$L$17,0))</f>
        <v>E-Cigs Total</v>
      </c>
    </row>
    <row r="1154" spans="4:9" x14ac:dyDescent="0.2">
      <c r="D1154" s="6" t="s">
        <v>62</v>
      </c>
      <c r="E1154" s="7" t="s">
        <v>15</v>
      </c>
      <c r="F1154" s="7" t="s">
        <v>44</v>
      </c>
      <c r="G1154" s="8">
        <v>2152918.5747734155</v>
      </c>
      <c r="H1154" s="9">
        <v>247116.04248509314</v>
      </c>
      <c r="I1154" s="10" t="str">
        <f>+INDEX($S$3:$S$17,MATCH(Table1[[#This Row],[Product]],$L$3:$L$17,0))</f>
        <v>E-Cigs Total</v>
      </c>
    </row>
    <row r="1155" spans="4:9" x14ac:dyDescent="0.2">
      <c r="D1155" s="6" t="s">
        <v>62</v>
      </c>
      <c r="E1155" s="7" t="s">
        <v>15</v>
      </c>
      <c r="F1155" s="7" t="s">
        <v>45</v>
      </c>
      <c r="G1155" s="8">
        <v>2091739.0429162479</v>
      </c>
      <c r="H1155" s="9">
        <v>240213.35822463036</v>
      </c>
      <c r="I1155" s="10" t="str">
        <f>+INDEX($S$3:$S$17,MATCH(Table1[[#This Row],[Product]],$L$3:$L$17,0))</f>
        <v>E-Cigs Total</v>
      </c>
    </row>
    <row r="1156" spans="4:9" x14ac:dyDescent="0.2">
      <c r="D1156" s="6" t="s">
        <v>62</v>
      </c>
      <c r="E1156" s="7" t="s">
        <v>15</v>
      </c>
      <c r="F1156" s="7" t="s">
        <v>46</v>
      </c>
      <c r="G1156" s="8">
        <v>2167694.3574512354</v>
      </c>
      <c r="H1156" s="9">
        <v>238737.83211452077</v>
      </c>
      <c r="I1156" s="10" t="str">
        <f>+INDEX($S$3:$S$17,MATCH(Table1[[#This Row],[Product]],$L$3:$L$17,0))</f>
        <v>E-Cigs Total</v>
      </c>
    </row>
    <row r="1157" spans="4:9" x14ac:dyDescent="0.2">
      <c r="D1157" s="6" t="s">
        <v>62</v>
      </c>
      <c r="E1157" s="7" t="s">
        <v>15</v>
      </c>
      <c r="F1157" s="7" t="s">
        <v>47</v>
      </c>
      <c r="G1157" s="8">
        <v>2269810.3005378875</v>
      </c>
      <c r="H1157" s="9">
        <v>253304.40891232318</v>
      </c>
      <c r="I1157" s="10" t="str">
        <f>+INDEX($S$3:$S$17,MATCH(Table1[[#This Row],[Product]],$L$3:$L$17,0))</f>
        <v>E-Cigs Total</v>
      </c>
    </row>
    <row r="1158" spans="4:9" x14ac:dyDescent="0.2">
      <c r="D1158" s="6" t="s">
        <v>62</v>
      </c>
      <c r="E1158" s="7" t="s">
        <v>15</v>
      </c>
      <c r="F1158" s="7" t="s">
        <v>48</v>
      </c>
      <c r="G1158" s="8">
        <v>2421354.4578811871</v>
      </c>
      <c r="H1158" s="9">
        <v>260866.37927192581</v>
      </c>
      <c r="I1158" s="10" t="str">
        <f>+INDEX($S$3:$S$17,MATCH(Table1[[#This Row],[Product]],$L$3:$L$17,0))</f>
        <v>E-Cigs Total</v>
      </c>
    </row>
    <row r="1159" spans="4:9" x14ac:dyDescent="0.2">
      <c r="D1159" s="6" t="s">
        <v>62</v>
      </c>
      <c r="E1159" s="7" t="s">
        <v>15</v>
      </c>
      <c r="F1159" s="7" t="s">
        <v>49</v>
      </c>
      <c r="G1159" s="8">
        <v>2620690.913749957</v>
      </c>
      <c r="H1159" s="9">
        <v>275088.19828339247</v>
      </c>
      <c r="I1159" s="10" t="str">
        <f>+INDEX($S$3:$S$17,MATCH(Table1[[#This Row],[Product]],$L$3:$L$17,0))</f>
        <v>E-Cigs Total</v>
      </c>
    </row>
    <row r="1160" spans="4:9" x14ac:dyDescent="0.2">
      <c r="D1160" s="6" t="s">
        <v>62</v>
      </c>
      <c r="E1160" s="7" t="s">
        <v>15</v>
      </c>
      <c r="F1160" s="7" t="s">
        <v>50</v>
      </c>
      <c r="G1160" s="8">
        <v>2553706.4000939904</v>
      </c>
      <c r="H1160" s="9">
        <v>277199.52922309493</v>
      </c>
      <c r="I1160" s="10" t="str">
        <f>+INDEX($S$3:$S$17,MATCH(Table1[[#This Row],[Product]],$L$3:$L$17,0))</f>
        <v>E-Cigs Total</v>
      </c>
    </row>
    <row r="1161" spans="4:9" x14ac:dyDescent="0.2">
      <c r="D1161" s="6" t="s">
        <v>62</v>
      </c>
      <c r="E1161" s="7" t="s">
        <v>15</v>
      </c>
      <c r="F1161" s="7" t="s">
        <v>51</v>
      </c>
      <c r="G1161" s="8">
        <v>2589786.2986043678</v>
      </c>
      <c r="H1161" s="9">
        <v>277938.69716551225</v>
      </c>
      <c r="I1161" s="10" t="str">
        <f>+INDEX($S$3:$S$17,MATCH(Table1[[#This Row],[Product]],$L$3:$L$17,0))</f>
        <v>E-Cigs Total</v>
      </c>
    </row>
    <row r="1162" spans="4:9" x14ac:dyDescent="0.2">
      <c r="D1162" s="6" t="s">
        <v>62</v>
      </c>
      <c r="E1162" s="7" t="s">
        <v>15</v>
      </c>
      <c r="F1162" s="7" t="s">
        <v>52</v>
      </c>
      <c r="G1162" s="8">
        <v>2730729.8739207699</v>
      </c>
      <c r="H1162" s="9">
        <v>289881.87236066977</v>
      </c>
      <c r="I1162" s="10" t="str">
        <f>+INDEX($S$3:$S$17,MATCH(Table1[[#This Row],[Product]],$L$3:$L$17,0))</f>
        <v>E-Cigs Total</v>
      </c>
    </row>
    <row r="1163" spans="4:9" x14ac:dyDescent="0.2">
      <c r="D1163" s="6" t="s">
        <v>62</v>
      </c>
      <c r="E1163" s="7" t="s">
        <v>15</v>
      </c>
      <c r="F1163" s="7" t="s">
        <v>53</v>
      </c>
      <c r="G1163" s="8">
        <v>2989958.7219450809</v>
      </c>
      <c r="H1163" s="9">
        <v>304075.103688745</v>
      </c>
      <c r="I1163" s="10" t="str">
        <f>+INDEX($S$3:$S$17,MATCH(Table1[[#This Row],[Product]],$L$3:$L$17,0))</f>
        <v>E-Cigs Total</v>
      </c>
    </row>
    <row r="1164" spans="4:9" x14ac:dyDescent="0.2">
      <c r="D1164" s="6" t="s">
        <v>62</v>
      </c>
      <c r="E1164" s="7" t="s">
        <v>15</v>
      </c>
      <c r="F1164" s="7" t="s">
        <v>54</v>
      </c>
      <c r="G1164" s="8">
        <v>3199935.577174176</v>
      </c>
      <c r="H1164" s="9">
        <v>314042.57359588146</v>
      </c>
      <c r="I1164" s="10" t="str">
        <f>+INDEX($S$3:$S$17,MATCH(Table1[[#This Row],[Product]],$L$3:$L$17,0))</f>
        <v>E-Cigs Total</v>
      </c>
    </row>
    <row r="1165" spans="4:9" x14ac:dyDescent="0.2">
      <c r="D1165" s="6" t="s">
        <v>62</v>
      </c>
      <c r="E1165" s="7" t="s">
        <v>15</v>
      </c>
      <c r="F1165" s="7" t="s">
        <v>55</v>
      </c>
      <c r="G1165" s="8">
        <v>3195515.633000189</v>
      </c>
      <c r="H1165" s="9">
        <v>302505.4142922163</v>
      </c>
      <c r="I1165" s="10" t="str">
        <f>+INDEX($S$3:$S$17,MATCH(Table1[[#This Row],[Product]],$L$3:$L$17,0))</f>
        <v>E-Cigs Total</v>
      </c>
    </row>
    <row r="1166" spans="4:9" x14ac:dyDescent="0.2">
      <c r="D1166" s="6" t="s">
        <v>62</v>
      </c>
      <c r="E1166" s="7" t="s">
        <v>41</v>
      </c>
      <c r="F1166" s="7" t="s">
        <v>55</v>
      </c>
      <c r="G1166" s="8">
        <v>213.9432535135746</v>
      </c>
      <c r="H1166" s="9">
        <v>11.266100764274597</v>
      </c>
      <c r="I1166" s="10" t="str">
        <f>+INDEX($S$3:$S$17,MATCH(Table1[[#This Row],[Product]],$L$3:$L$17,0))</f>
        <v>JUUL Refill Kits</v>
      </c>
    </row>
    <row r="1167" spans="4:9" x14ac:dyDescent="0.2">
      <c r="D1167" s="6" t="s">
        <v>62</v>
      </c>
      <c r="E1167" s="7" t="s">
        <v>43</v>
      </c>
      <c r="F1167" s="7" t="s">
        <v>55</v>
      </c>
      <c r="G1167" s="8">
        <v>47.542945225238803</v>
      </c>
      <c r="H1167" s="9">
        <v>2.5035779476165771</v>
      </c>
      <c r="I1167" s="10" t="str">
        <f>+INDEX($S$3:$S$17,MATCH(Table1[[#This Row],[Product]],$L$3:$L$17,0))</f>
        <v>JUUL Refill Kits</v>
      </c>
    </row>
    <row r="1168" spans="4:9" x14ac:dyDescent="0.2">
      <c r="D1168" s="6" t="s">
        <v>62</v>
      </c>
      <c r="E1168" s="7" t="s">
        <v>39</v>
      </c>
      <c r="F1168" s="7" t="s">
        <v>55</v>
      </c>
      <c r="G1168" s="8">
        <v>166.40030828833579</v>
      </c>
      <c r="H1168" s="9">
        <v>8.76252281665802</v>
      </c>
      <c r="I1168" s="10" t="str">
        <f>+INDEX($S$3:$S$17,MATCH(Table1[[#This Row],[Product]],$L$3:$L$17,0))</f>
        <v>JUUL Refill Kits</v>
      </c>
    </row>
    <row r="1169" spans="4:9" x14ac:dyDescent="0.2">
      <c r="D1169" s="6" t="s">
        <v>62</v>
      </c>
      <c r="E1169" s="7" t="s">
        <v>21</v>
      </c>
      <c r="F1169" s="7" t="s">
        <v>9</v>
      </c>
      <c r="G1169" s="8">
        <v>4977.5396037769315</v>
      </c>
      <c r="H1169" s="9">
        <v>311.29078197479248</v>
      </c>
      <c r="I1169" s="10" t="str">
        <f>+INDEX($S$3:$S$17,MATCH(Table1[[#This Row],[Product]],$L$3:$L$17,0))</f>
        <v>JUUL Refill Kits</v>
      </c>
    </row>
    <row r="1170" spans="4:9" x14ac:dyDescent="0.2">
      <c r="D1170" s="6" t="s">
        <v>62</v>
      </c>
      <c r="E1170" s="7" t="s">
        <v>21</v>
      </c>
      <c r="F1170" s="7" t="s">
        <v>12</v>
      </c>
      <c r="G1170" s="8">
        <v>4952.1726498162743</v>
      </c>
      <c r="H1170" s="9">
        <v>309.70435583591461</v>
      </c>
      <c r="I1170" s="10" t="str">
        <f>+INDEX($S$3:$S$17,MATCH(Table1[[#This Row],[Product]],$L$3:$L$17,0))</f>
        <v>JUUL Refill Kits</v>
      </c>
    </row>
    <row r="1171" spans="4:9" x14ac:dyDescent="0.2">
      <c r="D1171" s="6" t="s">
        <v>62</v>
      </c>
      <c r="E1171" s="7" t="s">
        <v>21</v>
      </c>
      <c r="F1171" s="7" t="s">
        <v>14</v>
      </c>
      <c r="G1171" s="8">
        <v>5673.3496325755123</v>
      </c>
      <c r="H1171" s="9">
        <v>354.80610585212708</v>
      </c>
      <c r="I1171" s="10" t="str">
        <f>+INDEX($S$3:$S$17,MATCH(Table1[[#This Row],[Product]],$L$3:$L$17,0))</f>
        <v>JUUL Refill Kits</v>
      </c>
    </row>
    <row r="1172" spans="4:9" x14ac:dyDescent="0.2">
      <c r="D1172" s="6" t="s">
        <v>62</v>
      </c>
      <c r="E1172" s="7" t="s">
        <v>21</v>
      </c>
      <c r="F1172" s="7" t="s">
        <v>17</v>
      </c>
      <c r="G1172" s="8">
        <v>4434.5361069631581</v>
      </c>
      <c r="H1172" s="9">
        <v>277.33183908462524</v>
      </c>
      <c r="I1172" s="10" t="str">
        <f>+INDEX($S$3:$S$17,MATCH(Table1[[#This Row],[Product]],$L$3:$L$17,0))</f>
        <v>JUUL Refill Kits</v>
      </c>
    </row>
    <row r="1173" spans="4:9" x14ac:dyDescent="0.2">
      <c r="D1173" s="6" t="s">
        <v>62</v>
      </c>
      <c r="E1173" s="7" t="s">
        <v>21</v>
      </c>
      <c r="F1173" s="7" t="s">
        <v>20</v>
      </c>
      <c r="G1173" s="8">
        <v>5479.6410966360572</v>
      </c>
      <c r="H1173" s="9">
        <v>368.04809045791626</v>
      </c>
      <c r="I1173" s="10" t="str">
        <f>+INDEX($S$3:$S$17,MATCH(Table1[[#This Row],[Product]],$L$3:$L$17,0))</f>
        <v>JUUL Refill Kits</v>
      </c>
    </row>
    <row r="1174" spans="4:9" x14ac:dyDescent="0.2">
      <c r="D1174" s="6" t="s">
        <v>62</v>
      </c>
      <c r="E1174" s="7" t="s">
        <v>21</v>
      </c>
      <c r="F1174" s="7" t="s">
        <v>22</v>
      </c>
      <c r="G1174" s="8">
        <v>5703.6505297780041</v>
      </c>
      <c r="H1174" s="9">
        <v>385.52971005439758</v>
      </c>
      <c r="I1174" s="10" t="str">
        <f>+INDEX($S$3:$S$17,MATCH(Table1[[#This Row],[Product]],$L$3:$L$17,0))</f>
        <v>JUUL Refill Kits</v>
      </c>
    </row>
    <row r="1175" spans="4:9" x14ac:dyDescent="0.2">
      <c r="D1175" s="6" t="s">
        <v>62</v>
      </c>
      <c r="E1175" s="7" t="s">
        <v>21</v>
      </c>
      <c r="F1175" s="7" t="s">
        <v>24</v>
      </c>
      <c r="G1175" s="8">
        <v>8770.9220082628726</v>
      </c>
      <c r="H1175" s="9">
        <v>579.82453238964081</v>
      </c>
      <c r="I1175" s="10" t="str">
        <f>+INDEX($S$3:$S$17,MATCH(Table1[[#This Row],[Product]],$L$3:$L$17,0))</f>
        <v>JUUL Refill Kits</v>
      </c>
    </row>
    <row r="1176" spans="4:9" x14ac:dyDescent="0.2">
      <c r="D1176" s="6" t="s">
        <v>62</v>
      </c>
      <c r="E1176" s="7" t="s">
        <v>21</v>
      </c>
      <c r="F1176" s="7" t="s">
        <v>26</v>
      </c>
      <c r="G1176" s="8">
        <v>7731.6130230331419</v>
      </c>
      <c r="H1176" s="9">
        <v>485.58321189880371</v>
      </c>
      <c r="I1176" s="10" t="str">
        <f>+INDEX($S$3:$S$17,MATCH(Table1[[#This Row],[Product]],$L$3:$L$17,0))</f>
        <v>JUUL Refill Kits</v>
      </c>
    </row>
    <row r="1177" spans="4:9" x14ac:dyDescent="0.2">
      <c r="D1177" s="6" t="s">
        <v>62</v>
      </c>
      <c r="E1177" s="7" t="s">
        <v>21</v>
      </c>
      <c r="F1177" s="7" t="s">
        <v>28</v>
      </c>
      <c r="G1177" s="8">
        <v>8139.2150498557094</v>
      </c>
      <c r="H1177" s="9">
        <v>509.01907753944397</v>
      </c>
      <c r="I1177" s="10" t="str">
        <f>+INDEX($S$3:$S$17,MATCH(Table1[[#This Row],[Product]],$L$3:$L$17,0))</f>
        <v>JUUL Refill Kits</v>
      </c>
    </row>
    <row r="1178" spans="4:9" x14ac:dyDescent="0.2">
      <c r="D1178" s="6" t="s">
        <v>62</v>
      </c>
      <c r="E1178" s="7" t="s">
        <v>21</v>
      </c>
      <c r="F1178" s="7" t="s">
        <v>31</v>
      </c>
      <c r="G1178" s="8">
        <v>9208.8835542261604</v>
      </c>
      <c r="H1178" s="9">
        <v>575.9151691198349</v>
      </c>
      <c r="I1178" s="10" t="str">
        <f>+INDEX($S$3:$S$17,MATCH(Table1[[#This Row],[Product]],$L$3:$L$17,0))</f>
        <v>JUUL Refill Kits</v>
      </c>
    </row>
    <row r="1179" spans="4:9" x14ac:dyDescent="0.2">
      <c r="D1179" s="6" t="s">
        <v>62</v>
      </c>
      <c r="E1179" s="7" t="s">
        <v>21</v>
      </c>
      <c r="F1179" s="7" t="s">
        <v>33</v>
      </c>
      <c r="G1179" s="8">
        <v>11145.647430789471</v>
      </c>
      <c r="H1179" s="9">
        <v>697.03861355781555</v>
      </c>
      <c r="I1179" s="10" t="str">
        <f>+INDEX($S$3:$S$17,MATCH(Table1[[#This Row],[Product]],$L$3:$L$17,0))</f>
        <v>JUUL Refill Kits</v>
      </c>
    </row>
    <row r="1180" spans="4:9" x14ac:dyDescent="0.2">
      <c r="D1180" s="6" t="s">
        <v>62</v>
      </c>
      <c r="E1180" s="7" t="s">
        <v>21</v>
      </c>
      <c r="F1180" s="7" t="s">
        <v>35</v>
      </c>
      <c r="G1180" s="8">
        <v>15770.579272745848</v>
      </c>
      <c r="H1180" s="9">
        <v>986.27762806415558</v>
      </c>
      <c r="I1180" s="10" t="str">
        <f>+INDEX($S$3:$S$17,MATCH(Table1[[#This Row],[Product]],$L$3:$L$17,0))</f>
        <v>JUUL Refill Kits</v>
      </c>
    </row>
    <row r="1181" spans="4:9" x14ac:dyDescent="0.2">
      <c r="D1181" s="6" t="s">
        <v>62</v>
      </c>
      <c r="E1181" s="7" t="s">
        <v>21</v>
      </c>
      <c r="F1181" s="7" t="s">
        <v>38</v>
      </c>
      <c r="G1181" s="8">
        <v>19210.931530183552</v>
      </c>
      <c r="H1181" s="9">
        <v>1201.4341169595718</v>
      </c>
      <c r="I1181" s="10" t="str">
        <f>+INDEX($S$3:$S$17,MATCH(Table1[[#This Row],[Product]],$L$3:$L$17,0))</f>
        <v>JUUL Refill Kits</v>
      </c>
    </row>
    <row r="1182" spans="4:9" x14ac:dyDescent="0.2">
      <c r="D1182" s="6" t="s">
        <v>62</v>
      </c>
      <c r="E1182" s="7" t="s">
        <v>21</v>
      </c>
      <c r="F1182" s="7" t="s">
        <v>40</v>
      </c>
      <c r="G1182" s="8">
        <v>25531.401226701735</v>
      </c>
      <c r="H1182" s="9">
        <v>1596.7105207443237</v>
      </c>
      <c r="I1182" s="10" t="str">
        <f>+INDEX($S$3:$S$17,MATCH(Table1[[#This Row],[Product]],$L$3:$L$17,0))</f>
        <v>JUUL Refill Kits</v>
      </c>
    </row>
    <row r="1183" spans="4:9" x14ac:dyDescent="0.2">
      <c r="D1183" s="6" t="s">
        <v>62</v>
      </c>
      <c r="E1183" s="7" t="s">
        <v>21</v>
      </c>
      <c r="F1183" s="7" t="s">
        <v>42</v>
      </c>
      <c r="G1183" s="8">
        <v>30900.621448557886</v>
      </c>
      <c r="H1183" s="9">
        <v>1932.6834851455997</v>
      </c>
      <c r="I1183" s="10" t="str">
        <f>+INDEX($S$3:$S$17,MATCH(Table1[[#This Row],[Product]],$L$3:$L$17,0))</f>
        <v>JUUL Refill Kits</v>
      </c>
    </row>
    <row r="1184" spans="4:9" x14ac:dyDescent="0.2">
      <c r="D1184" s="6" t="s">
        <v>62</v>
      </c>
      <c r="E1184" s="7" t="s">
        <v>21</v>
      </c>
      <c r="F1184" s="7" t="s">
        <v>44</v>
      </c>
      <c r="G1184" s="8">
        <v>22974.902459768546</v>
      </c>
      <c r="H1184" s="9">
        <v>1436.8294221235451</v>
      </c>
      <c r="I1184" s="10" t="str">
        <f>+INDEX($S$3:$S$17,MATCH(Table1[[#This Row],[Product]],$L$3:$L$17,0))</f>
        <v>JUUL Refill Kits</v>
      </c>
    </row>
    <row r="1185" spans="4:9" x14ac:dyDescent="0.2">
      <c r="D1185" s="6" t="s">
        <v>62</v>
      </c>
      <c r="E1185" s="7" t="s">
        <v>21</v>
      </c>
      <c r="F1185" s="7" t="s">
        <v>45</v>
      </c>
      <c r="G1185" s="8">
        <v>26039.130200704338</v>
      </c>
      <c r="H1185" s="9">
        <v>1628.4634271860123</v>
      </c>
      <c r="I1185" s="10" t="str">
        <f>+INDEX($S$3:$S$17,MATCH(Table1[[#This Row],[Product]],$L$3:$L$17,0))</f>
        <v>JUUL Refill Kits</v>
      </c>
    </row>
    <row r="1186" spans="4:9" x14ac:dyDescent="0.2">
      <c r="D1186" s="6" t="s">
        <v>62</v>
      </c>
      <c r="E1186" s="7" t="s">
        <v>21</v>
      </c>
      <c r="F1186" s="7" t="s">
        <v>46</v>
      </c>
      <c r="G1186" s="8">
        <v>38667.564720768925</v>
      </c>
      <c r="H1186" s="9">
        <v>2418.2341914176941</v>
      </c>
      <c r="I1186" s="10" t="str">
        <f>+INDEX($S$3:$S$17,MATCH(Table1[[#This Row],[Product]],$L$3:$L$17,0))</f>
        <v>JUUL Refill Kits</v>
      </c>
    </row>
    <row r="1187" spans="4:9" x14ac:dyDescent="0.2">
      <c r="D1187" s="6" t="s">
        <v>62</v>
      </c>
      <c r="E1187" s="7" t="s">
        <v>21</v>
      </c>
      <c r="F1187" s="7" t="s">
        <v>47</v>
      </c>
      <c r="G1187" s="8">
        <v>39684.267904163353</v>
      </c>
      <c r="H1187" s="9">
        <v>2486.1917081305974</v>
      </c>
      <c r="I1187" s="10" t="str">
        <f>+INDEX($S$3:$S$17,MATCH(Table1[[#This Row],[Product]],$L$3:$L$17,0))</f>
        <v>JUUL Refill Kits</v>
      </c>
    </row>
    <row r="1188" spans="4:9" x14ac:dyDescent="0.2">
      <c r="D1188" s="6" t="s">
        <v>62</v>
      </c>
      <c r="E1188" s="7" t="s">
        <v>21</v>
      </c>
      <c r="F1188" s="7" t="s">
        <v>48</v>
      </c>
      <c r="G1188" s="8">
        <v>39385.036047988127</v>
      </c>
      <c r="H1188" s="9">
        <v>2463.1041931121417</v>
      </c>
      <c r="I1188" s="10" t="str">
        <f>+INDEX($S$3:$S$17,MATCH(Table1[[#This Row],[Product]],$L$3:$L$17,0))</f>
        <v>JUUL Refill Kits</v>
      </c>
    </row>
    <row r="1189" spans="4:9" x14ac:dyDescent="0.2">
      <c r="D1189" s="6" t="s">
        <v>62</v>
      </c>
      <c r="E1189" s="7" t="s">
        <v>21</v>
      </c>
      <c r="F1189" s="7" t="s">
        <v>49</v>
      </c>
      <c r="G1189" s="8">
        <v>43596.434900432825</v>
      </c>
      <c r="H1189" s="9">
        <v>2726.481232047081</v>
      </c>
      <c r="I1189" s="10" t="str">
        <f>+INDEX($S$3:$S$17,MATCH(Table1[[#This Row],[Product]],$L$3:$L$17,0))</f>
        <v>JUUL Refill Kits</v>
      </c>
    </row>
    <row r="1190" spans="4:9" x14ac:dyDescent="0.2">
      <c r="D1190" s="6" t="s">
        <v>62</v>
      </c>
      <c r="E1190" s="7" t="s">
        <v>21</v>
      </c>
      <c r="F1190" s="7" t="s">
        <v>50</v>
      </c>
      <c r="G1190" s="8">
        <v>42030.421821906566</v>
      </c>
      <c r="H1190" s="9">
        <v>2628.5442039966583</v>
      </c>
      <c r="I1190" s="10" t="str">
        <f>+INDEX($S$3:$S$17,MATCH(Table1[[#This Row],[Product]],$L$3:$L$17,0))</f>
        <v>JUUL Refill Kits</v>
      </c>
    </row>
    <row r="1191" spans="4:9" x14ac:dyDescent="0.2">
      <c r="D1191" s="6" t="s">
        <v>62</v>
      </c>
      <c r="E1191" s="7" t="s">
        <v>21</v>
      </c>
      <c r="F1191" s="7" t="s">
        <v>51</v>
      </c>
      <c r="G1191" s="8">
        <v>38559.00648485541</v>
      </c>
      <c r="H1191" s="9">
        <v>2411.445058465004</v>
      </c>
      <c r="I1191" s="10" t="str">
        <f>+INDEX($S$3:$S$17,MATCH(Table1[[#This Row],[Product]],$L$3:$L$17,0))</f>
        <v>JUUL Refill Kits</v>
      </c>
    </row>
    <row r="1192" spans="4:9" x14ac:dyDescent="0.2">
      <c r="D1192" s="6" t="s">
        <v>62</v>
      </c>
      <c r="E1192" s="7" t="s">
        <v>21</v>
      </c>
      <c r="F1192" s="7" t="s">
        <v>52</v>
      </c>
      <c r="G1192" s="8">
        <v>42362.709135364297</v>
      </c>
      <c r="H1192" s="9">
        <v>2649.3251491785049</v>
      </c>
      <c r="I1192" s="10" t="str">
        <f>+INDEX($S$3:$S$17,MATCH(Table1[[#This Row],[Product]],$L$3:$L$17,0))</f>
        <v>JUUL Refill Kits</v>
      </c>
    </row>
    <row r="1193" spans="4:9" x14ac:dyDescent="0.2">
      <c r="D1193" s="6" t="s">
        <v>62</v>
      </c>
      <c r="E1193" s="7" t="s">
        <v>21</v>
      </c>
      <c r="F1193" s="7" t="s">
        <v>53</v>
      </c>
      <c r="G1193" s="8">
        <v>48443.230550451277</v>
      </c>
      <c r="H1193" s="9">
        <v>3029.5954065322876</v>
      </c>
      <c r="I1193" s="10" t="str">
        <f>+INDEX($S$3:$S$17,MATCH(Table1[[#This Row],[Product]],$L$3:$L$17,0))</f>
        <v>JUUL Refill Kits</v>
      </c>
    </row>
    <row r="1194" spans="4:9" x14ac:dyDescent="0.2">
      <c r="D1194" s="6" t="s">
        <v>62</v>
      </c>
      <c r="E1194" s="7" t="s">
        <v>21</v>
      </c>
      <c r="F1194" s="7" t="s">
        <v>54</v>
      </c>
      <c r="G1194" s="8">
        <v>54254.901764749287</v>
      </c>
      <c r="H1194" s="9">
        <v>3393.0520178079605</v>
      </c>
      <c r="I1194" s="10" t="str">
        <f>+INDEX($S$3:$S$17,MATCH(Table1[[#This Row],[Product]],$L$3:$L$17,0))</f>
        <v>JUUL Refill Kits</v>
      </c>
    </row>
    <row r="1195" spans="4:9" x14ac:dyDescent="0.2">
      <c r="D1195" s="6" t="s">
        <v>62</v>
      </c>
      <c r="E1195" s="7" t="s">
        <v>21</v>
      </c>
      <c r="F1195" s="7" t="s">
        <v>55</v>
      </c>
      <c r="G1195" s="8">
        <v>74742.339329613445</v>
      </c>
      <c r="H1195" s="9">
        <v>4674.3176566362381</v>
      </c>
      <c r="I1195" s="10" t="str">
        <f>+INDEX($S$3:$S$17,MATCH(Table1[[#This Row],[Product]],$L$3:$L$17,0))</f>
        <v>JUUL Refill Kits</v>
      </c>
    </row>
    <row r="1196" spans="4:9" x14ac:dyDescent="0.2">
      <c r="D1196" s="6" t="s">
        <v>62</v>
      </c>
      <c r="E1196" s="7" t="s">
        <v>23</v>
      </c>
      <c r="F1196" s="7" t="s">
        <v>9</v>
      </c>
      <c r="G1196" s="8">
        <v>4792.4955671989919</v>
      </c>
      <c r="H1196" s="9">
        <v>299.71829688549042</v>
      </c>
      <c r="I1196" s="10" t="str">
        <f>+INDEX($S$3:$S$17,MATCH(Table1[[#This Row],[Product]],$L$3:$L$17,0))</f>
        <v>JUUL Refill Kits</v>
      </c>
    </row>
    <row r="1197" spans="4:9" x14ac:dyDescent="0.2">
      <c r="D1197" s="6" t="s">
        <v>62</v>
      </c>
      <c r="E1197" s="7" t="s">
        <v>23</v>
      </c>
      <c r="F1197" s="7" t="s">
        <v>12</v>
      </c>
      <c r="G1197" s="8">
        <v>5599.6633411180974</v>
      </c>
      <c r="H1197" s="9">
        <v>350.19783246517181</v>
      </c>
      <c r="I1197" s="10" t="str">
        <f>+INDEX($S$3:$S$17,MATCH(Table1[[#This Row],[Product]],$L$3:$L$17,0))</f>
        <v>JUUL Refill Kits</v>
      </c>
    </row>
    <row r="1198" spans="4:9" x14ac:dyDescent="0.2">
      <c r="D1198" s="6" t="s">
        <v>62</v>
      </c>
      <c r="E1198" s="7" t="s">
        <v>23</v>
      </c>
      <c r="F1198" s="7" t="s">
        <v>14</v>
      </c>
      <c r="G1198" s="8">
        <v>6126.1880898642539</v>
      </c>
      <c r="H1198" s="9">
        <v>383.12620949745178</v>
      </c>
      <c r="I1198" s="10" t="str">
        <f>+INDEX($S$3:$S$17,MATCH(Table1[[#This Row],[Product]],$L$3:$L$17,0))</f>
        <v>JUUL Refill Kits</v>
      </c>
    </row>
    <row r="1199" spans="4:9" x14ac:dyDescent="0.2">
      <c r="D1199" s="6" t="s">
        <v>62</v>
      </c>
      <c r="E1199" s="7" t="s">
        <v>23</v>
      </c>
      <c r="F1199" s="7" t="s">
        <v>17</v>
      </c>
      <c r="G1199" s="8">
        <v>5887.5625724208357</v>
      </c>
      <c r="H1199" s="9">
        <v>368.20278751850128</v>
      </c>
      <c r="I1199" s="10" t="str">
        <f>+INDEX($S$3:$S$17,MATCH(Table1[[#This Row],[Product]],$L$3:$L$17,0))</f>
        <v>JUUL Refill Kits</v>
      </c>
    </row>
    <row r="1200" spans="4:9" x14ac:dyDescent="0.2">
      <c r="D1200" s="6" t="s">
        <v>62</v>
      </c>
      <c r="E1200" s="7" t="s">
        <v>23</v>
      </c>
      <c r="F1200" s="7" t="s">
        <v>20</v>
      </c>
      <c r="G1200" s="8">
        <v>6113.5893710875507</v>
      </c>
      <c r="H1200" s="9">
        <v>384.81918609142303</v>
      </c>
      <c r="I1200" s="10" t="str">
        <f>+INDEX($S$3:$S$17,MATCH(Table1[[#This Row],[Product]],$L$3:$L$17,0))</f>
        <v>JUUL Refill Kits</v>
      </c>
    </row>
    <row r="1201" spans="4:9" x14ac:dyDescent="0.2">
      <c r="D1201" s="6" t="s">
        <v>62</v>
      </c>
      <c r="E1201" s="7" t="s">
        <v>23</v>
      </c>
      <c r="F1201" s="7" t="s">
        <v>22</v>
      </c>
      <c r="G1201" s="8">
        <v>7321.887781813145</v>
      </c>
      <c r="H1201" s="9">
        <v>518.56822371482849</v>
      </c>
      <c r="I1201" s="10" t="str">
        <f>+INDEX($S$3:$S$17,MATCH(Table1[[#This Row],[Product]],$L$3:$L$17,0))</f>
        <v>JUUL Refill Kits</v>
      </c>
    </row>
    <row r="1202" spans="4:9" x14ac:dyDescent="0.2">
      <c r="D1202" s="6" t="s">
        <v>62</v>
      </c>
      <c r="E1202" s="7" t="s">
        <v>23</v>
      </c>
      <c r="F1202" s="7" t="s">
        <v>24</v>
      </c>
      <c r="G1202" s="8">
        <v>7529.327051432133</v>
      </c>
      <c r="H1202" s="9">
        <v>486.01987481117249</v>
      </c>
      <c r="I1202" s="10" t="str">
        <f>+INDEX($S$3:$S$17,MATCH(Table1[[#This Row],[Product]],$L$3:$L$17,0))</f>
        <v>JUUL Refill Kits</v>
      </c>
    </row>
    <row r="1203" spans="4:9" x14ac:dyDescent="0.2">
      <c r="D1203" s="6" t="s">
        <v>62</v>
      </c>
      <c r="E1203" s="7" t="s">
        <v>23</v>
      </c>
      <c r="F1203" s="7" t="s">
        <v>26</v>
      </c>
      <c r="G1203" s="8">
        <v>7345.4643134343623</v>
      </c>
      <c r="H1203" s="9">
        <v>461.43225920200348</v>
      </c>
      <c r="I1203" s="10" t="str">
        <f>+INDEX($S$3:$S$17,MATCH(Table1[[#This Row],[Product]],$L$3:$L$17,0))</f>
        <v>JUUL Refill Kits</v>
      </c>
    </row>
    <row r="1204" spans="4:9" x14ac:dyDescent="0.2">
      <c r="D1204" s="6" t="s">
        <v>62</v>
      </c>
      <c r="E1204" s="7" t="s">
        <v>23</v>
      </c>
      <c r="F1204" s="7" t="s">
        <v>28</v>
      </c>
      <c r="G1204" s="8">
        <v>9178.2746774053576</v>
      </c>
      <c r="H1204" s="9">
        <v>574.00091791152954</v>
      </c>
      <c r="I1204" s="10" t="str">
        <f>+INDEX($S$3:$S$17,MATCH(Table1[[#This Row],[Product]],$L$3:$L$17,0))</f>
        <v>JUUL Refill Kits</v>
      </c>
    </row>
    <row r="1205" spans="4:9" x14ac:dyDescent="0.2">
      <c r="D1205" s="6" t="s">
        <v>62</v>
      </c>
      <c r="E1205" s="7" t="s">
        <v>23</v>
      </c>
      <c r="F1205" s="7" t="s">
        <v>31</v>
      </c>
      <c r="G1205" s="8">
        <v>9956.7890890610215</v>
      </c>
      <c r="H1205" s="9">
        <v>622.68849837779999</v>
      </c>
      <c r="I1205" s="10" t="str">
        <f>+INDEX($S$3:$S$17,MATCH(Table1[[#This Row],[Product]],$L$3:$L$17,0))</f>
        <v>JUUL Refill Kits</v>
      </c>
    </row>
    <row r="1206" spans="4:9" x14ac:dyDescent="0.2">
      <c r="D1206" s="6" t="s">
        <v>62</v>
      </c>
      <c r="E1206" s="7" t="s">
        <v>23</v>
      </c>
      <c r="F1206" s="7" t="s">
        <v>33</v>
      </c>
      <c r="G1206" s="8">
        <v>11893.124314860106</v>
      </c>
      <c r="H1206" s="9">
        <v>743.78513538837433</v>
      </c>
      <c r="I1206" s="10" t="str">
        <f>+INDEX($S$3:$S$17,MATCH(Table1[[#This Row],[Product]],$L$3:$L$17,0))</f>
        <v>JUUL Refill Kits</v>
      </c>
    </row>
    <row r="1207" spans="4:9" x14ac:dyDescent="0.2">
      <c r="D1207" s="6" t="s">
        <v>62</v>
      </c>
      <c r="E1207" s="7" t="s">
        <v>23</v>
      </c>
      <c r="F1207" s="7" t="s">
        <v>35</v>
      </c>
      <c r="G1207" s="8">
        <v>17983.142142738103</v>
      </c>
      <c r="H1207" s="9">
        <v>1124.649289727211</v>
      </c>
      <c r="I1207" s="10" t="str">
        <f>+INDEX($S$3:$S$17,MATCH(Table1[[#This Row],[Product]],$L$3:$L$17,0))</f>
        <v>JUUL Refill Kits</v>
      </c>
    </row>
    <row r="1208" spans="4:9" x14ac:dyDescent="0.2">
      <c r="D1208" s="6" t="s">
        <v>62</v>
      </c>
      <c r="E1208" s="7" t="s">
        <v>23</v>
      </c>
      <c r="F1208" s="7" t="s">
        <v>38</v>
      </c>
      <c r="G1208" s="8">
        <v>17812.566183124782</v>
      </c>
      <c r="H1208" s="9">
        <v>1113.9816249608994</v>
      </c>
      <c r="I1208" s="10" t="str">
        <f>+INDEX($S$3:$S$17,MATCH(Table1[[#This Row],[Product]],$L$3:$L$17,0))</f>
        <v>JUUL Refill Kits</v>
      </c>
    </row>
    <row r="1209" spans="4:9" x14ac:dyDescent="0.2">
      <c r="D1209" s="6" t="s">
        <v>62</v>
      </c>
      <c r="E1209" s="7" t="s">
        <v>23</v>
      </c>
      <c r="F1209" s="7" t="s">
        <v>40</v>
      </c>
      <c r="G1209" s="8">
        <v>25478.054620538951</v>
      </c>
      <c r="H1209" s="9">
        <v>1593.3742727041245</v>
      </c>
      <c r="I1209" s="10" t="str">
        <f>+INDEX($S$3:$S$17,MATCH(Table1[[#This Row],[Product]],$L$3:$L$17,0))</f>
        <v>JUUL Refill Kits</v>
      </c>
    </row>
    <row r="1210" spans="4:9" x14ac:dyDescent="0.2">
      <c r="D1210" s="6" t="s">
        <v>62</v>
      </c>
      <c r="E1210" s="7" t="s">
        <v>23</v>
      </c>
      <c r="F1210" s="7" t="s">
        <v>42</v>
      </c>
      <c r="G1210" s="8">
        <v>37003.182721978934</v>
      </c>
      <c r="H1210" s="9">
        <v>2314.1452515593842</v>
      </c>
      <c r="I1210" s="10" t="str">
        <f>+INDEX($S$3:$S$17,MATCH(Table1[[#This Row],[Product]],$L$3:$L$17,0))</f>
        <v>JUUL Refill Kits</v>
      </c>
    </row>
    <row r="1211" spans="4:9" x14ac:dyDescent="0.2">
      <c r="D1211" s="6" t="s">
        <v>62</v>
      </c>
      <c r="E1211" s="7" t="s">
        <v>23</v>
      </c>
      <c r="F1211" s="7" t="s">
        <v>44</v>
      </c>
      <c r="G1211" s="8">
        <v>37356.964405559644</v>
      </c>
      <c r="H1211" s="9">
        <v>2336.270444374507</v>
      </c>
      <c r="I1211" s="10" t="str">
        <f>+INDEX($S$3:$S$17,MATCH(Table1[[#This Row],[Product]],$L$3:$L$17,0))</f>
        <v>JUUL Refill Kits</v>
      </c>
    </row>
    <row r="1212" spans="4:9" x14ac:dyDescent="0.2">
      <c r="D1212" s="6" t="s">
        <v>62</v>
      </c>
      <c r="E1212" s="7" t="s">
        <v>23</v>
      </c>
      <c r="F1212" s="7" t="s">
        <v>45</v>
      </c>
      <c r="G1212" s="8">
        <v>43610.894651305673</v>
      </c>
      <c r="H1212" s="9">
        <v>2727.3855316638947</v>
      </c>
      <c r="I1212" s="10" t="str">
        <f>+INDEX($S$3:$S$17,MATCH(Table1[[#This Row],[Product]],$L$3:$L$17,0))</f>
        <v>JUUL Refill Kits</v>
      </c>
    </row>
    <row r="1213" spans="4:9" x14ac:dyDescent="0.2">
      <c r="D1213" s="6" t="s">
        <v>62</v>
      </c>
      <c r="E1213" s="7" t="s">
        <v>23</v>
      </c>
      <c r="F1213" s="7" t="s">
        <v>46</v>
      </c>
      <c r="G1213" s="8">
        <v>43303.761524709465</v>
      </c>
      <c r="H1213" s="9">
        <v>2708.177706360817</v>
      </c>
      <c r="I1213" s="10" t="str">
        <f>+INDEX($S$3:$S$17,MATCH(Table1[[#This Row],[Product]],$L$3:$L$17,0))</f>
        <v>JUUL Refill Kits</v>
      </c>
    </row>
    <row r="1214" spans="4:9" x14ac:dyDescent="0.2">
      <c r="D1214" s="6" t="s">
        <v>62</v>
      </c>
      <c r="E1214" s="7" t="s">
        <v>23</v>
      </c>
      <c r="F1214" s="7" t="s">
        <v>47</v>
      </c>
      <c r="G1214" s="8">
        <v>33051.067062860726</v>
      </c>
      <c r="H1214" s="9">
        <v>2066.9835561513901</v>
      </c>
      <c r="I1214" s="10" t="str">
        <f>+INDEX($S$3:$S$17,MATCH(Table1[[#This Row],[Product]],$L$3:$L$17,0))</f>
        <v>JUUL Refill Kits</v>
      </c>
    </row>
    <row r="1215" spans="4:9" x14ac:dyDescent="0.2">
      <c r="D1215" s="6" t="s">
        <v>62</v>
      </c>
      <c r="E1215" s="7" t="s">
        <v>23</v>
      </c>
      <c r="F1215" s="7" t="s">
        <v>48</v>
      </c>
      <c r="G1215" s="8">
        <v>43538.960405538084</v>
      </c>
      <c r="H1215" s="9">
        <v>2722.8868296146393</v>
      </c>
      <c r="I1215" s="10" t="str">
        <f>+INDEX($S$3:$S$17,MATCH(Table1[[#This Row],[Product]],$L$3:$L$17,0))</f>
        <v>JUUL Refill Kits</v>
      </c>
    </row>
    <row r="1216" spans="4:9" x14ac:dyDescent="0.2">
      <c r="D1216" s="6" t="s">
        <v>62</v>
      </c>
      <c r="E1216" s="7" t="s">
        <v>23</v>
      </c>
      <c r="F1216" s="7" t="s">
        <v>49</v>
      </c>
      <c r="G1216" s="8">
        <v>66069.926431510452</v>
      </c>
      <c r="H1216" s="9">
        <v>4131.9528725147247</v>
      </c>
      <c r="I1216" s="10" t="str">
        <f>+INDEX($S$3:$S$17,MATCH(Table1[[#This Row],[Product]],$L$3:$L$17,0))</f>
        <v>JUUL Refill Kits</v>
      </c>
    </row>
    <row r="1217" spans="4:9" x14ac:dyDescent="0.2">
      <c r="D1217" s="6" t="s">
        <v>62</v>
      </c>
      <c r="E1217" s="7" t="s">
        <v>23</v>
      </c>
      <c r="F1217" s="7" t="s">
        <v>50</v>
      </c>
      <c r="G1217" s="8">
        <v>74254.502847050433</v>
      </c>
      <c r="H1217" s="9">
        <v>4643.8088084459305</v>
      </c>
      <c r="I1217" s="10" t="str">
        <f>+INDEX($S$3:$S$17,MATCH(Table1[[#This Row],[Product]],$L$3:$L$17,0))</f>
        <v>JUUL Refill Kits</v>
      </c>
    </row>
    <row r="1218" spans="4:9" x14ac:dyDescent="0.2">
      <c r="D1218" s="6" t="s">
        <v>62</v>
      </c>
      <c r="E1218" s="7" t="s">
        <v>23</v>
      </c>
      <c r="F1218" s="7" t="s">
        <v>51</v>
      </c>
      <c r="G1218" s="8">
        <v>70714.886201140878</v>
      </c>
      <c r="H1218" s="9">
        <v>4422.4444153308868</v>
      </c>
      <c r="I1218" s="10" t="str">
        <f>+INDEX($S$3:$S$17,MATCH(Table1[[#This Row],[Product]],$L$3:$L$17,0))</f>
        <v>JUUL Refill Kits</v>
      </c>
    </row>
    <row r="1219" spans="4:9" x14ac:dyDescent="0.2">
      <c r="D1219" s="6" t="s">
        <v>62</v>
      </c>
      <c r="E1219" s="7" t="s">
        <v>23</v>
      </c>
      <c r="F1219" s="7" t="s">
        <v>52</v>
      </c>
      <c r="G1219" s="8">
        <v>85953.933787540198</v>
      </c>
      <c r="H1219" s="9">
        <v>5375.4805370569229</v>
      </c>
      <c r="I1219" s="10" t="str">
        <f>+INDEX($S$3:$S$17,MATCH(Table1[[#This Row],[Product]],$L$3:$L$17,0))</f>
        <v>JUUL Refill Kits</v>
      </c>
    </row>
    <row r="1220" spans="4:9" x14ac:dyDescent="0.2">
      <c r="D1220" s="6" t="s">
        <v>62</v>
      </c>
      <c r="E1220" s="7" t="s">
        <v>23</v>
      </c>
      <c r="F1220" s="7" t="s">
        <v>53</v>
      </c>
      <c r="G1220" s="8">
        <v>88890.159868859046</v>
      </c>
      <c r="H1220" s="9">
        <v>5559.1094352006912</v>
      </c>
      <c r="I1220" s="10" t="str">
        <f>+INDEX($S$3:$S$17,MATCH(Table1[[#This Row],[Product]],$L$3:$L$17,0))</f>
        <v>JUUL Refill Kits</v>
      </c>
    </row>
    <row r="1221" spans="4:9" x14ac:dyDescent="0.2">
      <c r="D1221" s="6" t="s">
        <v>62</v>
      </c>
      <c r="E1221" s="7" t="s">
        <v>23</v>
      </c>
      <c r="F1221" s="7" t="s">
        <v>54</v>
      </c>
      <c r="G1221" s="8">
        <v>96587.657622253901</v>
      </c>
      <c r="H1221" s="9">
        <v>6042.4423336982727</v>
      </c>
      <c r="I1221" s="10" t="str">
        <f>+INDEX($S$3:$S$17,MATCH(Table1[[#This Row],[Product]],$L$3:$L$17,0))</f>
        <v>JUUL Refill Kits</v>
      </c>
    </row>
    <row r="1222" spans="4:9" x14ac:dyDescent="0.2">
      <c r="D1222" s="6" t="s">
        <v>62</v>
      </c>
      <c r="E1222" s="7" t="s">
        <v>23</v>
      </c>
      <c r="F1222" s="7" t="s">
        <v>55</v>
      </c>
      <c r="G1222" s="8">
        <v>124450.39974417329</v>
      </c>
      <c r="H1222" s="9">
        <v>7780.4505153894424</v>
      </c>
      <c r="I1222" s="10" t="str">
        <f>+INDEX($S$3:$S$17,MATCH(Table1[[#This Row],[Product]],$L$3:$L$17,0))</f>
        <v>JUUL Refill Kits</v>
      </c>
    </row>
    <row r="1223" spans="4:9" x14ac:dyDescent="0.2">
      <c r="D1223" s="6" t="s">
        <v>62</v>
      </c>
      <c r="E1223" s="7" t="s">
        <v>25</v>
      </c>
      <c r="F1223" s="7" t="s">
        <v>52</v>
      </c>
      <c r="G1223" s="8">
        <v>426.18811672210694</v>
      </c>
      <c r="H1223" s="9">
        <v>26.653415679931641</v>
      </c>
      <c r="I1223" s="10" t="str">
        <f>+INDEX($S$3:$S$17,MATCH(Table1[[#This Row],[Product]],$L$3:$L$17,0))</f>
        <v>JUUL Refill Kits</v>
      </c>
    </row>
    <row r="1224" spans="4:9" x14ac:dyDescent="0.2">
      <c r="D1224" s="6" t="s">
        <v>62</v>
      </c>
      <c r="E1224" s="7" t="s">
        <v>25</v>
      </c>
      <c r="F1224" s="7" t="s">
        <v>53</v>
      </c>
      <c r="G1224" s="8">
        <v>106293.60194200874</v>
      </c>
      <c r="H1224" s="9">
        <v>6647.5048118829727</v>
      </c>
      <c r="I1224" s="10" t="str">
        <f>+INDEX($S$3:$S$17,MATCH(Table1[[#This Row],[Product]],$L$3:$L$17,0))</f>
        <v>JUUL Refill Kits</v>
      </c>
    </row>
    <row r="1225" spans="4:9" x14ac:dyDescent="0.2">
      <c r="D1225" s="6" t="s">
        <v>62</v>
      </c>
      <c r="E1225" s="7" t="s">
        <v>25</v>
      </c>
      <c r="F1225" s="7" t="s">
        <v>54</v>
      </c>
      <c r="G1225" s="8">
        <v>196834.55093083263</v>
      </c>
      <c r="H1225" s="9">
        <v>12309.853091359138</v>
      </c>
      <c r="I1225" s="10" t="str">
        <f>+INDEX($S$3:$S$17,MATCH(Table1[[#This Row],[Product]],$L$3:$L$17,0))</f>
        <v>JUUL Refill Kits</v>
      </c>
    </row>
    <row r="1226" spans="4:9" x14ac:dyDescent="0.2">
      <c r="D1226" s="6" t="s">
        <v>62</v>
      </c>
      <c r="E1226" s="7" t="s">
        <v>25</v>
      </c>
      <c r="F1226" s="7" t="s">
        <v>55</v>
      </c>
      <c r="G1226" s="8">
        <v>240051.52184491037</v>
      </c>
      <c r="H1226" s="9">
        <v>15012.60299217701</v>
      </c>
      <c r="I1226" s="10" t="str">
        <f>+INDEX($S$3:$S$17,MATCH(Table1[[#This Row],[Product]],$L$3:$L$17,0))</f>
        <v>JUUL Refill Kits</v>
      </c>
    </row>
    <row r="1227" spans="4:9" x14ac:dyDescent="0.2">
      <c r="D1227" s="6" t="s">
        <v>62</v>
      </c>
      <c r="E1227" s="7" t="s">
        <v>18</v>
      </c>
      <c r="F1227" s="7" t="s">
        <v>9</v>
      </c>
      <c r="G1227" s="8">
        <v>7813.1992659008502</v>
      </c>
      <c r="H1227" s="9">
        <v>488.63034808635712</v>
      </c>
      <c r="I1227" s="10" t="str">
        <f>+INDEX($S$3:$S$17,MATCH(Table1[[#This Row],[Product]],$L$3:$L$17,0))</f>
        <v>JUUL Refill Kits</v>
      </c>
    </row>
    <row r="1228" spans="4:9" x14ac:dyDescent="0.2">
      <c r="D1228" s="6" t="s">
        <v>62</v>
      </c>
      <c r="E1228" s="7" t="s">
        <v>18</v>
      </c>
      <c r="F1228" s="7" t="s">
        <v>12</v>
      </c>
      <c r="G1228" s="8">
        <v>8560.1970089328297</v>
      </c>
      <c r="H1228" s="9">
        <v>535.34690487384796</v>
      </c>
      <c r="I1228" s="10" t="str">
        <f>+INDEX($S$3:$S$17,MATCH(Table1[[#This Row],[Product]],$L$3:$L$17,0))</f>
        <v>JUUL Refill Kits</v>
      </c>
    </row>
    <row r="1229" spans="4:9" x14ac:dyDescent="0.2">
      <c r="D1229" s="6" t="s">
        <v>62</v>
      </c>
      <c r="E1229" s="7" t="s">
        <v>18</v>
      </c>
      <c r="F1229" s="7" t="s">
        <v>14</v>
      </c>
      <c r="G1229" s="8">
        <v>10211.407015886307</v>
      </c>
      <c r="H1229" s="9">
        <v>638.61207103729248</v>
      </c>
      <c r="I1229" s="10" t="str">
        <f>+INDEX($S$3:$S$17,MATCH(Table1[[#This Row],[Product]],$L$3:$L$17,0))</f>
        <v>JUUL Refill Kits</v>
      </c>
    </row>
    <row r="1230" spans="4:9" x14ac:dyDescent="0.2">
      <c r="D1230" s="6" t="s">
        <v>62</v>
      </c>
      <c r="E1230" s="7" t="s">
        <v>18</v>
      </c>
      <c r="F1230" s="7" t="s">
        <v>17</v>
      </c>
      <c r="G1230" s="8">
        <v>9549.6320659196372</v>
      </c>
      <c r="H1230" s="9">
        <v>597.2252699136734</v>
      </c>
      <c r="I1230" s="10" t="str">
        <f>+INDEX($S$3:$S$17,MATCH(Table1[[#This Row],[Product]],$L$3:$L$17,0))</f>
        <v>JUUL Refill Kits</v>
      </c>
    </row>
    <row r="1231" spans="4:9" x14ac:dyDescent="0.2">
      <c r="D1231" s="6" t="s">
        <v>62</v>
      </c>
      <c r="E1231" s="7" t="s">
        <v>18</v>
      </c>
      <c r="F1231" s="7" t="s">
        <v>20</v>
      </c>
      <c r="G1231" s="8">
        <v>10323.738544501066</v>
      </c>
      <c r="H1231" s="9">
        <v>683.99680483341217</v>
      </c>
      <c r="I1231" s="10" t="str">
        <f>+INDEX($S$3:$S$17,MATCH(Table1[[#This Row],[Product]],$L$3:$L$17,0))</f>
        <v>JUUL Refill Kits</v>
      </c>
    </row>
    <row r="1232" spans="4:9" x14ac:dyDescent="0.2">
      <c r="D1232" s="6" t="s">
        <v>62</v>
      </c>
      <c r="E1232" s="7" t="s">
        <v>18</v>
      </c>
      <c r="F1232" s="7" t="s">
        <v>22</v>
      </c>
      <c r="G1232" s="8">
        <v>10554.558954691887</v>
      </c>
      <c r="H1232" s="9">
        <v>727.31065821647644</v>
      </c>
      <c r="I1232" s="10" t="str">
        <f>+INDEX($S$3:$S$17,MATCH(Table1[[#This Row],[Product]],$L$3:$L$17,0))</f>
        <v>JUUL Refill Kits</v>
      </c>
    </row>
    <row r="1233" spans="4:9" x14ac:dyDescent="0.2">
      <c r="D1233" s="6" t="s">
        <v>62</v>
      </c>
      <c r="E1233" s="7" t="s">
        <v>18</v>
      </c>
      <c r="F1233" s="7" t="s">
        <v>24</v>
      </c>
      <c r="G1233" s="8">
        <v>10429.18979807496</v>
      </c>
      <c r="H1233" s="9">
        <v>687.71609485149384</v>
      </c>
      <c r="I1233" s="10" t="str">
        <f>+INDEX($S$3:$S$17,MATCH(Table1[[#This Row],[Product]],$L$3:$L$17,0))</f>
        <v>JUUL Refill Kits</v>
      </c>
    </row>
    <row r="1234" spans="4:9" x14ac:dyDescent="0.2">
      <c r="D1234" s="6" t="s">
        <v>62</v>
      </c>
      <c r="E1234" s="7" t="s">
        <v>18</v>
      </c>
      <c r="F1234" s="7" t="s">
        <v>26</v>
      </c>
      <c r="G1234" s="8">
        <v>12320.369282923937</v>
      </c>
      <c r="H1234" s="9">
        <v>772.68708312511444</v>
      </c>
      <c r="I1234" s="10" t="str">
        <f>+INDEX($S$3:$S$17,MATCH(Table1[[#This Row],[Product]],$L$3:$L$17,0))</f>
        <v>JUUL Refill Kits</v>
      </c>
    </row>
    <row r="1235" spans="4:9" x14ac:dyDescent="0.2">
      <c r="D1235" s="6" t="s">
        <v>62</v>
      </c>
      <c r="E1235" s="7" t="s">
        <v>18</v>
      </c>
      <c r="F1235" s="7" t="s">
        <v>28</v>
      </c>
      <c r="G1235" s="8">
        <v>13360.26419970274</v>
      </c>
      <c r="H1235" s="9">
        <v>835.53872418403625</v>
      </c>
      <c r="I1235" s="10" t="str">
        <f>+INDEX($S$3:$S$17,MATCH(Table1[[#This Row],[Product]],$L$3:$L$17,0))</f>
        <v>JUUL Refill Kits</v>
      </c>
    </row>
    <row r="1236" spans="4:9" x14ac:dyDescent="0.2">
      <c r="D1236" s="6" t="s">
        <v>62</v>
      </c>
      <c r="E1236" s="7" t="s">
        <v>18</v>
      </c>
      <c r="F1236" s="7" t="s">
        <v>31</v>
      </c>
      <c r="G1236" s="8">
        <v>16333.34997123599</v>
      </c>
      <c r="H1236" s="9">
        <v>1021.4727936983109</v>
      </c>
      <c r="I1236" s="10" t="str">
        <f>+INDEX($S$3:$S$17,MATCH(Table1[[#This Row],[Product]],$L$3:$L$17,0))</f>
        <v>JUUL Refill Kits</v>
      </c>
    </row>
    <row r="1237" spans="4:9" x14ac:dyDescent="0.2">
      <c r="D1237" s="6" t="s">
        <v>62</v>
      </c>
      <c r="E1237" s="7" t="s">
        <v>18</v>
      </c>
      <c r="F1237" s="7" t="s">
        <v>33</v>
      </c>
      <c r="G1237" s="8">
        <v>28850.164163585901</v>
      </c>
      <c r="H1237" s="9">
        <v>1804.2629245519638</v>
      </c>
      <c r="I1237" s="10" t="str">
        <f>+INDEX($S$3:$S$17,MATCH(Table1[[#This Row],[Product]],$L$3:$L$17,0))</f>
        <v>JUUL Refill Kits</v>
      </c>
    </row>
    <row r="1238" spans="4:9" x14ac:dyDescent="0.2">
      <c r="D1238" s="6" t="s">
        <v>62</v>
      </c>
      <c r="E1238" s="7" t="s">
        <v>18</v>
      </c>
      <c r="F1238" s="7" t="s">
        <v>35</v>
      </c>
      <c r="G1238" s="8">
        <v>39884.291770802738</v>
      </c>
      <c r="H1238" s="9">
        <v>2494.7176111936569</v>
      </c>
      <c r="I1238" s="10" t="str">
        <f>+INDEX($S$3:$S$17,MATCH(Table1[[#This Row],[Product]],$L$3:$L$17,0))</f>
        <v>JUUL Refill Kits</v>
      </c>
    </row>
    <row r="1239" spans="4:9" x14ac:dyDescent="0.2">
      <c r="D1239" s="6" t="s">
        <v>62</v>
      </c>
      <c r="E1239" s="7" t="s">
        <v>18</v>
      </c>
      <c r="F1239" s="7" t="s">
        <v>38</v>
      </c>
      <c r="G1239" s="8">
        <v>40869.355419802669</v>
      </c>
      <c r="H1239" s="9">
        <v>2555.9321713447571</v>
      </c>
      <c r="I1239" s="10" t="str">
        <f>+INDEX($S$3:$S$17,MATCH(Table1[[#This Row],[Product]],$L$3:$L$17,0))</f>
        <v>JUUL Refill Kits</v>
      </c>
    </row>
    <row r="1240" spans="4:9" x14ac:dyDescent="0.2">
      <c r="D1240" s="6" t="s">
        <v>62</v>
      </c>
      <c r="E1240" s="7" t="s">
        <v>18</v>
      </c>
      <c r="F1240" s="7" t="s">
        <v>40</v>
      </c>
      <c r="G1240" s="8">
        <v>66155.412462887762</v>
      </c>
      <c r="H1240" s="9">
        <v>4137.2990908622742</v>
      </c>
      <c r="I1240" s="10" t="str">
        <f>+INDEX($S$3:$S$17,MATCH(Table1[[#This Row],[Product]],$L$3:$L$17,0))</f>
        <v>JUUL Refill Kits</v>
      </c>
    </row>
    <row r="1241" spans="4:9" x14ac:dyDescent="0.2">
      <c r="D1241" s="6" t="s">
        <v>62</v>
      </c>
      <c r="E1241" s="7" t="s">
        <v>18</v>
      </c>
      <c r="F1241" s="7" t="s">
        <v>42</v>
      </c>
      <c r="G1241" s="8">
        <v>66049.755281574035</v>
      </c>
      <c r="H1241" s="9">
        <v>4130.691377866633</v>
      </c>
      <c r="I1241" s="10" t="str">
        <f>+INDEX($S$3:$S$17,MATCH(Table1[[#This Row],[Product]],$L$3:$L$17,0))</f>
        <v>JUUL Refill Kits</v>
      </c>
    </row>
    <row r="1242" spans="4:9" x14ac:dyDescent="0.2">
      <c r="D1242" s="6" t="s">
        <v>62</v>
      </c>
      <c r="E1242" s="7" t="s">
        <v>18</v>
      </c>
      <c r="F1242" s="7" t="s">
        <v>44</v>
      </c>
      <c r="G1242" s="8">
        <v>87245.066024114247</v>
      </c>
      <c r="H1242" s="9">
        <v>5456.2267682365828</v>
      </c>
      <c r="I1242" s="10" t="str">
        <f>+INDEX($S$3:$S$17,MATCH(Table1[[#This Row],[Product]],$L$3:$L$17,0))</f>
        <v>JUUL Refill Kits</v>
      </c>
    </row>
    <row r="1243" spans="4:9" x14ac:dyDescent="0.2">
      <c r="D1243" s="6" t="s">
        <v>62</v>
      </c>
      <c r="E1243" s="7" t="s">
        <v>18</v>
      </c>
      <c r="F1243" s="7" t="s">
        <v>45</v>
      </c>
      <c r="G1243" s="8">
        <v>79254.263596497767</v>
      </c>
      <c r="H1243" s="9">
        <v>4956.4892805814743</v>
      </c>
      <c r="I1243" s="10" t="str">
        <f>+INDEX($S$3:$S$17,MATCH(Table1[[#This Row],[Product]],$L$3:$L$17,0))</f>
        <v>JUUL Refill Kits</v>
      </c>
    </row>
    <row r="1244" spans="4:9" x14ac:dyDescent="0.2">
      <c r="D1244" s="6" t="s">
        <v>62</v>
      </c>
      <c r="E1244" s="7" t="s">
        <v>18</v>
      </c>
      <c r="F1244" s="7" t="s">
        <v>46</v>
      </c>
      <c r="G1244" s="8">
        <v>66307.55292849899</v>
      </c>
      <c r="H1244" s="9">
        <v>4146.8138166666031</v>
      </c>
      <c r="I1244" s="10" t="str">
        <f>+INDEX($S$3:$S$17,MATCH(Table1[[#This Row],[Product]],$L$3:$L$17,0))</f>
        <v>JUUL Refill Kits</v>
      </c>
    </row>
    <row r="1245" spans="4:9" x14ac:dyDescent="0.2">
      <c r="D1245" s="6" t="s">
        <v>62</v>
      </c>
      <c r="E1245" s="7" t="s">
        <v>18</v>
      </c>
      <c r="F1245" s="7" t="s">
        <v>47</v>
      </c>
      <c r="G1245" s="8">
        <v>86161.726160269362</v>
      </c>
      <c r="H1245" s="9">
        <v>5388.475682310338</v>
      </c>
      <c r="I1245" s="10" t="str">
        <f>+INDEX($S$3:$S$17,MATCH(Table1[[#This Row],[Product]],$L$3:$L$17,0))</f>
        <v>JUUL Refill Kits</v>
      </c>
    </row>
    <row r="1246" spans="4:9" x14ac:dyDescent="0.2">
      <c r="D1246" s="6" t="s">
        <v>62</v>
      </c>
      <c r="E1246" s="7" t="s">
        <v>18</v>
      </c>
      <c r="F1246" s="7" t="s">
        <v>48</v>
      </c>
      <c r="G1246" s="8">
        <v>120128.35522599384</v>
      </c>
      <c r="H1246" s="9">
        <v>7512.7176501455397</v>
      </c>
      <c r="I1246" s="10" t="str">
        <f>+INDEX($S$3:$S$17,MATCH(Table1[[#This Row],[Product]],$L$3:$L$17,0))</f>
        <v>JUUL Refill Kits</v>
      </c>
    </row>
    <row r="1247" spans="4:9" x14ac:dyDescent="0.2">
      <c r="D1247" s="6" t="s">
        <v>62</v>
      </c>
      <c r="E1247" s="7" t="s">
        <v>18</v>
      </c>
      <c r="F1247" s="7" t="s">
        <v>49</v>
      </c>
      <c r="G1247" s="8">
        <v>163858.61932446956</v>
      </c>
      <c r="H1247" s="9">
        <v>10247.568438053131</v>
      </c>
      <c r="I1247" s="10" t="str">
        <f>+INDEX($S$3:$S$17,MATCH(Table1[[#This Row],[Product]],$L$3:$L$17,0))</f>
        <v>JUUL Refill Kits</v>
      </c>
    </row>
    <row r="1248" spans="4:9" x14ac:dyDescent="0.2">
      <c r="D1248" s="6" t="s">
        <v>62</v>
      </c>
      <c r="E1248" s="7" t="s">
        <v>18</v>
      </c>
      <c r="F1248" s="7" t="s">
        <v>50</v>
      </c>
      <c r="G1248" s="8">
        <v>188565.84165872456</v>
      </c>
      <c r="H1248" s="9">
        <v>11792.735563397408</v>
      </c>
      <c r="I1248" s="10" t="str">
        <f>+INDEX($S$3:$S$17,MATCH(Table1[[#This Row],[Product]],$L$3:$L$17,0))</f>
        <v>JUUL Refill Kits</v>
      </c>
    </row>
    <row r="1249" spans="4:9" x14ac:dyDescent="0.2">
      <c r="D1249" s="6" t="s">
        <v>62</v>
      </c>
      <c r="E1249" s="7" t="s">
        <v>18</v>
      </c>
      <c r="F1249" s="7" t="s">
        <v>51</v>
      </c>
      <c r="G1249" s="8">
        <v>219734.32481138705</v>
      </c>
      <c r="H1249" s="9">
        <v>13741.984040737152</v>
      </c>
      <c r="I1249" s="10" t="str">
        <f>+INDEX($S$3:$S$17,MATCH(Table1[[#This Row],[Product]],$L$3:$L$17,0))</f>
        <v>JUUL Refill Kits</v>
      </c>
    </row>
    <row r="1250" spans="4:9" x14ac:dyDescent="0.2">
      <c r="D1250" s="6" t="s">
        <v>62</v>
      </c>
      <c r="E1250" s="7" t="s">
        <v>18</v>
      </c>
      <c r="F1250" s="7" t="s">
        <v>52</v>
      </c>
      <c r="G1250" s="8">
        <v>286110.76691964269</v>
      </c>
      <c r="H1250" s="9">
        <v>17893.106123805046</v>
      </c>
      <c r="I1250" s="10" t="str">
        <f>+INDEX($S$3:$S$17,MATCH(Table1[[#This Row],[Product]],$L$3:$L$17,0))</f>
        <v>JUUL Refill Kits</v>
      </c>
    </row>
    <row r="1251" spans="4:9" x14ac:dyDescent="0.2">
      <c r="D1251" s="6" t="s">
        <v>62</v>
      </c>
      <c r="E1251" s="7" t="s">
        <v>18</v>
      </c>
      <c r="F1251" s="7" t="s">
        <v>53</v>
      </c>
      <c r="G1251" s="8">
        <v>268050.91389918211</v>
      </c>
      <c r="H1251" s="9">
        <v>16763.659405827522</v>
      </c>
      <c r="I1251" s="10" t="str">
        <f>+INDEX($S$3:$S$17,MATCH(Table1[[#This Row],[Product]],$L$3:$L$17,0))</f>
        <v>JUUL Refill Kits</v>
      </c>
    </row>
    <row r="1252" spans="4:9" x14ac:dyDescent="0.2">
      <c r="D1252" s="6" t="s">
        <v>62</v>
      </c>
      <c r="E1252" s="7" t="s">
        <v>18</v>
      </c>
      <c r="F1252" s="7" t="s">
        <v>54</v>
      </c>
      <c r="G1252" s="8">
        <v>324427.22869581101</v>
      </c>
      <c r="H1252" s="9">
        <v>20291.79590690136</v>
      </c>
      <c r="I1252" s="10" t="str">
        <f>+INDEX($S$3:$S$17,MATCH(Table1[[#This Row],[Product]],$L$3:$L$17,0))</f>
        <v>JUUL Refill Kits</v>
      </c>
    </row>
    <row r="1253" spans="4:9" x14ac:dyDescent="0.2">
      <c r="D1253" s="6" t="s">
        <v>62</v>
      </c>
      <c r="E1253" s="7" t="s">
        <v>18</v>
      </c>
      <c r="F1253" s="7" t="s">
        <v>55</v>
      </c>
      <c r="G1253" s="8">
        <v>387244.24848830223</v>
      </c>
      <c r="H1253" s="9">
        <v>24217.901719093323</v>
      </c>
      <c r="I1253" s="10" t="str">
        <f>+INDEX($S$3:$S$17,MATCH(Table1[[#This Row],[Product]],$L$3:$L$17,0))</f>
        <v>JUUL Refill Kits</v>
      </c>
    </row>
    <row r="1254" spans="4:9" x14ac:dyDescent="0.2">
      <c r="D1254" s="6" t="s">
        <v>62</v>
      </c>
      <c r="E1254" s="7" t="s">
        <v>27</v>
      </c>
      <c r="F1254" s="7" t="s">
        <v>9</v>
      </c>
      <c r="G1254" s="8">
        <v>7023.7213890409466</v>
      </c>
      <c r="H1254" s="9">
        <v>439.25712251663208</v>
      </c>
      <c r="I1254" s="10" t="str">
        <f>+INDEX($S$3:$S$17,MATCH(Table1[[#This Row],[Product]],$L$3:$L$17,0))</f>
        <v>JUUL Refill Kits</v>
      </c>
    </row>
    <row r="1255" spans="4:9" x14ac:dyDescent="0.2">
      <c r="D1255" s="6" t="s">
        <v>62</v>
      </c>
      <c r="E1255" s="7" t="s">
        <v>27</v>
      </c>
      <c r="F1255" s="7" t="s">
        <v>12</v>
      </c>
      <c r="G1255" s="8">
        <v>7246.6891266953944</v>
      </c>
      <c r="H1255" s="9">
        <v>453.20132124423981</v>
      </c>
      <c r="I1255" s="10" t="str">
        <f>+INDEX($S$3:$S$17,MATCH(Table1[[#This Row],[Product]],$L$3:$L$17,0))</f>
        <v>JUUL Refill Kits</v>
      </c>
    </row>
    <row r="1256" spans="4:9" x14ac:dyDescent="0.2">
      <c r="D1256" s="6" t="s">
        <v>62</v>
      </c>
      <c r="E1256" s="7" t="s">
        <v>27</v>
      </c>
      <c r="F1256" s="7" t="s">
        <v>14</v>
      </c>
      <c r="G1256" s="8">
        <v>8594.467867891788</v>
      </c>
      <c r="H1256" s="9">
        <v>537.49017310142517</v>
      </c>
      <c r="I1256" s="10" t="str">
        <f>+INDEX($S$3:$S$17,MATCH(Table1[[#This Row],[Product]],$L$3:$L$17,0))</f>
        <v>JUUL Refill Kits</v>
      </c>
    </row>
    <row r="1257" spans="4:9" x14ac:dyDescent="0.2">
      <c r="D1257" s="6" t="s">
        <v>62</v>
      </c>
      <c r="E1257" s="7" t="s">
        <v>27</v>
      </c>
      <c r="F1257" s="7" t="s">
        <v>17</v>
      </c>
      <c r="G1257" s="8">
        <v>9130.2414444744591</v>
      </c>
      <c r="H1257" s="9">
        <v>570.99696338176727</v>
      </c>
      <c r="I1257" s="10" t="str">
        <f>+INDEX($S$3:$S$17,MATCH(Table1[[#This Row],[Product]],$L$3:$L$17,0))</f>
        <v>JUUL Refill Kits</v>
      </c>
    </row>
    <row r="1258" spans="4:9" x14ac:dyDescent="0.2">
      <c r="D1258" s="6" t="s">
        <v>62</v>
      </c>
      <c r="E1258" s="7" t="s">
        <v>27</v>
      </c>
      <c r="F1258" s="7" t="s">
        <v>20</v>
      </c>
      <c r="G1258" s="8">
        <v>9921.5225572264189</v>
      </c>
      <c r="H1258" s="9">
        <v>649.87595844268799</v>
      </c>
      <c r="I1258" s="10" t="str">
        <f>+INDEX($S$3:$S$17,MATCH(Table1[[#This Row],[Product]],$L$3:$L$17,0))</f>
        <v>JUUL Refill Kits</v>
      </c>
    </row>
    <row r="1259" spans="4:9" x14ac:dyDescent="0.2">
      <c r="D1259" s="6" t="s">
        <v>62</v>
      </c>
      <c r="E1259" s="7" t="s">
        <v>27</v>
      </c>
      <c r="F1259" s="7" t="s">
        <v>22</v>
      </c>
      <c r="G1259" s="8">
        <v>10091.818301929236</v>
      </c>
      <c r="H1259" s="9">
        <v>689.18095099925995</v>
      </c>
      <c r="I1259" s="10" t="str">
        <f>+INDEX($S$3:$S$17,MATCH(Table1[[#This Row],[Product]],$L$3:$L$17,0))</f>
        <v>JUUL Refill Kits</v>
      </c>
    </row>
    <row r="1260" spans="4:9" x14ac:dyDescent="0.2">
      <c r="D1260" s="6" t="s">
        <v>62</v>
      </c>
      <c r="E1260" s="7" t="s">
        <v>27</v>
      </c>
      <c r="F1260" s="7" t="s">
        <v>24</v>
      </c>
      <c r="G1260" s="8">
        <v>10231.493185988664</v>
      </c>
      <c r="H1260" s="9">
        <v>685.57858777046204</v>
      </c>
      <c r="I1260" s="10" t="str">
        <f>+INDEX($S$3:$S$17,MATCH(Table1[[#This Row],[Product]],$L$3:$L$17,0))</f>
        <v>JUUL Refill Kits</v>
      </c>
    </row>
    <row r="1261" spans="4:9" x14ac:dyDescent="0.2">
      <c r="D1261" s="6" t="s">
        <v>62</v>
      </c>
      <c r="E1261" s="7" t="s">
        <v>27</v>
      </c>
      <c r="F1261" s="7" t="s">
        <v>26</v>
      </c>
      <c r="G1261" s="8">
        <v>10959.544558564425</v>
      </c>
      <c r="H1261" s="9">
        <v>685.39990985393524</v>
      </c>
      <c r="I1261" s="10" t="str">
        <f>+INDEX($S$3:$S$17,MATCH(Table1[[#This Row],[Product]],$L$3:$L$17,0))</f>
        <v>JUUL Refill Kits</v>
      </c>
    </row>
    <row r="1262" spans="4:9" x14ac:dyDescent="0.2">
      <c r="D1262" s="6" t="s">
        <v>62</v>
      </c>
      <c r="E1262" s="7" t="s">
        <v>27</v>
      </c>
      <c r="F1262" s="7" t="s">
        <v>28</v>
      </c>
      <c r="G1262" s="8">
        <v>12231.560367028713</v>
      </c>
      <c r="H1262" s="9">
        <v>764.95061707496643</v>
      </c>
      <c r="I1262" s="10" t="str">
        <f>+INDEX($S$3:$S$17,MATCH(Table1[[#This Row],[Product]],$L$3:$L$17,0))</f>
        <v>JUUL Refill Kits</v>
      </c>
    </row>
    <row r="1263" spans="4:9" x14ac:dyDescent="0.2">
      <c r="D1263" s="6" t="s">
        <v>62</v>
      </c>
      <c r="E1263" s="7" t="s">
        <v>27</v>
      </c>
      <c r="F1263" s="7" t="s">
        <v>31</v>
      </c>
      <c r="G1263" s="8">
        <v>12458.683236204386</v>
      </c>
      <c r="H1263" s="9">
        <v>779.15467393398285</v>
      </c>
      <c r="I1263" s="10" t="str">
        <f>+INDEX($S$3:$S$17,MATCH(Table1[[#This Row],[Product]],$L$3:$L$17,0))</f>
        <v>JUUL Refill Kits</v>
      </c>
    </row>
    <row r="1264" spans="4:9" x14ac:dyDescent="0.2">
      <c r="D1264" s="6" t="s">
        <v>62</v>
      </c>
      <c r="E1264" s="7" t="s">
        <v>27</v>
      </c>
      <c r="F1264" s="7" t="s">
        <v>33</v>
      </c>
      <c r="G1264" s="8">
        <v>18366.153328472377</v>
      </c>
      <c r="H1264" s="9">
        <v>1148.7382835149765</v>
      </c>
      <c r="I1264" s="10" t="str">
        <f>+INDEX($S$3:$S$17,MATCH(Table1[[#This Row],[Product]],$L$3:$L$17,0))</f>
        <v>JUUL Refill Kits</v>
      </c>
    </row>
    <row r="1265" spans="4:9" x14ac:dyDescent="0.2">
      <c r="D1265" s="6" t="s">
        <v>62</v>
      </c>
      <c r="E1265" s="7" t="s">
        <v>27</v>
      </c>
      <c r="F1265" s="7" t="s">
        <v>35</v>
      </c>
      <c r="G1265" s="8">
        <v>23161.587830429078</v>
      </c>
      <c r="H1265" s="9">
        <v>1448.5045547485352</v>
      </c>
      <c r="I1265" s="10" t="str">
        <f>+INDEX($S$3:$S$17,MATCH(Table1[[#This Row],[Product]],$L$3:$L$17,0))</f>
        <v>JUUL Refill Kits</v>
      </c>
    </row>
    <row r="1266" spans="4:9" x14ac:dyDescent="0.2">
      <c r="D1266" s="6" t="s">
        <v>62</v>
      </c>
      <c r="E1266" s="7" t="s">
        <v>27</v>
      </c>
      <c r="F1266" s="7" t="s">
        <v>38</v>
      </c>
      <c r="G1266" s="8">
        <v>23975.692445386649</v>
      </c>
      <c r="H1266" s="9">
        <v>1499.4179140329361</v>
      </c>
      <c r="I1266" s="10" t="str">
        <f>+INDEX($S$3:$S$17,MATCH(Table1[[#This Row],[Product]],$L$3:$L$17,0))</f>
        <v>JUUL Refill Kits</v>
      </c>
    </row>
    <row r="1267" spans="4:9" x14ac:dyDescent="0.2">
      <c r="D1267" s="6" t="s">
        <v>62</v>
      </c>
      <c r="E1267" s="7" t="s">
        <v>27</v>
      </c>
      <c r="F1267" s="7" t="s">
        <v>40</v>
      </c>
      <c r="G1267" s="8">
        <v>28939.208242009878</v>
      </c>
      <c r="H1267" s="9">
        <v>1809.831659913063</v>
      </c>
      <c r="I1267" s="10" t="str">
        <f>+INDEX($S$3:$S$17,MATCH(Table1[[#This Row],[Product]],$L$3:$L$17,0))</f>
        <v>JUUL Refill Kits</v>
      </c>
    </row>
    <row r="1268" spans="4:9" x14ac:dyDescent="0.2">
      <c r="D1268" s="6" t="s">
        <v>62</v>
      </c>
      <c r="E1268" s="7" t="s">
        <v>27</v>
      </c>
      <c r="F1268" s="7" t="s">
        <v>42</v>
      </c>
      <c r="G1268" s="8">
        <v>20870.405762686729</v>
      </c>
      <c r="H1268" s="9">
        <v>1305.2161202430725</v>
      </c>
      <c r="I1268" s="10" t="str">
        <f>+INDEX($S$3:$S$17,MATCH(Table1[[#This Row],[Product]],$L$3:$L$17,0))</f>
        <v>JUUL Refill Kits</v>
      </c>
    </row>
    <row r="1269" spans="4:9" x14ac:dyDescent="0.2">
      <c r="D1269" s="6" t="s">
        <v>62</v>
      </c>
      <c r="E1269" s="7" t="s">
        <v>27</v>
      </c>
      <c r="F1269" s="7" t="s">
        <v>44</v>
      </c>
      <c r="G1269" s="8">
        <v>31852.160992304431</v>
      </c>
      <c r="H1269" s="9">
        <v>1992.0050651840622</v>
      </c>
      <c r="I1269" s="10" t="str">
        <f>+INDEX($S$3:$S$17,MATCH(Table1[[#This Row],[Product]],$L$3:$L$17,0))</f>
        <v>JUUL Refill Kits</v>
      </c>
    </row>
    <row r="1270" spans="4:9" x14ac:dyDescent="0.2">
      <c r="D1270" s="6" t="s">
        <v>62</v>
      </c>
      <c r="E1270" s="7" t="s">
        <v>27</v>
      </c>
      <c r="F1270" s="7" t="s">
        <v>45</v>
      </c>
      <c r="G1270" s="8">
        <v>46108.007626029255</v>
      </c>
      <c r="H1270" s="9">
        <v>2883.5526970624924</v>
      </c>
      <c r="I1270" s="10" t="str">
        <f>+INDEX($S$3:$S$17,MATCH(Table1[[#This Row],[Product]],$L$3:$L$17,0))</f>
        <v>JUUL Refill Kits</v>
      </c>
    </row>
    <row r="1271" spans="4:9" x14ac:dyDescent="0.2">
      <c r="D1271" s="6" t="s">
        <v>62</v>
      </c>
      <c r="E1271" s="7" t="s">
        <v>27</v>
      </c>
      <c r="F1271" s="7" t="s">
        <v>46</v>
      </c>
      <c r="G1271" s="8">
        <v>56866.502708147767</v>
      </c>
      <c r="H1271" s="9">
        <v>3556.3791562318802</v>
      </c>
      <c r="I1271" s="10" t="str">
        <f>+INDEX($S$3:$S$17,MATCH(Table1[[#This Row],[Product]],$L$3:$L$17,0))</f>
        <v>JUUL Refill Kits</v>
      </c>
    </row>
    <row r="1272" spans="4:9" x14ac:dyDescent="0.2">
      <c r="D1272" s="6" t="s">
        <v>62</v>
      </c>
      <c r="E1272" s="7" t="s">
        <v>27</v>
      </c>
      <c r="F1272" s="7" t="s">
        <v>47</v>
      </c>
      <c r="G1272" s="8">
        <v>43770.438295340537</v>
      </c>
      <c r="H1272" s="9">
        <v>2737.3632454872131</v>
      </c>
      <c r="I1272" s="10" t="str">
        <f>+INDEX($S$3:$S$17,MATCH(Table1[[#This Row],[Product]],$L$3:$L$17,0))</f>
        <v>JUUL Refill Kits</v>
      </c>
    </row>
    <row r="1273" spans="4:9" x14ac:dyDescent="0.2">
      <c r="D1273" s="6" t="s">
        <v>62</v>
      </c>
      <c r="E1273" s="7" t="s">
        <v>27</v>
      </c>
      <c r="F1273" s="7" t="s">
        <v>48</v>
      </c>
      <c r="G1273" s="8">
        <v>45910.417867544893</v>
      </c>
      <c r="H1273" s="9">
        <v>2871.1956139802933</v>
      </c>
      <c r="I1273" s="10" t="str">
        <f>+INDEX($S$3:$S$17,MATCH(Table1[[#This Row],[Product]],$L$3:$L$17,0))</f>
        <v>JUUL Refill Kits</v>
      </c>
    </row>
    <row r="1274" spans="4:9" x14ac:dyDescent="0.2">
      <c r="D1274" s="6" t="s">
        <v>62</v>
      </c>
      <c r="E1274" s="7" t="s">
        <v>27</v>
      </c>
      <c r="F1274" s="7" t="s">
        <v>49</v>
      </c>
      <c r="G1274" s="8">
        <v>56774.946454553603</v>
      </c>
      <c r="H1274" s="9">
        <v>3550.6533117294312</v>
      </c>
      <c r="I1274" s="10" t="str">
        <f>+INDEX($S$3:$S$17,MATCH(Table1[[#This Row],[Product]],$L$3:$L$17,0))</f>
        <v>JUUL Refill Kits</v>
      </c>
    </row>
    <row r="1275" spans="4:9" x14ac:dyDescent="0.2">
      <c r="D1275" s="6" t="s">
        <v>62</v>
      </c>
      <c r="E1275" s="7" t="s">
        <v>27</v>
      </c>
      <c r="F1275" s="7" t="s">
        <v>50</v>
      </c>
      <c r="G1275" s="8">
        <v>61852.811993004085</v>
      </c>
      <c r="H1275" s="9">
        <v>3868.218386054039</v>
      </c>
      <c r="I1275" s="10" t="str">
        <f>+INDEX($S$3:$S$17,MATCH(Table1[[#This Row],[Product]],$L$3:$L$17,0))</f>
        <v>JUUL Refill Kits</v>
      </c>
    </row>
    <row r="1276" spans="4:9" x14ac:dyDescent="0.2">
      <c r="D1276" s="6" t="s">
        <v>62</v>
      </c>
      <c r="E1276" s="7" t="s">
        <v>27</v>
      </c>
      <c r="F1276" s="7" t="s">
        <v>51</v>
      </c>
      <c r="G1276" s="8">
        <v>60297.657884180546</v>
      </c>
      <c r="H1276" s="9">
        <v>3770.9604680538177</v>
      </c>
      <c r="I1276" s="10" t="str">
        <f>+INDEX($S$3:$S$17,MATCH(Table1[[#This Row],[Product]],$L$3:$L$17,0))</f>
        <v>JUUL Refill Kits</v>
      </c>
    </row>
    <row r="1277" spans="4:9" x14ac:dyDescent="0.2">
      <c r="D1277" s="6" t="s">
        <v>62</v>
      </c>
      <c r="E1277" s="7" t="s">
        <v>27</v>
      </c>
      <c r="F1277" s="7" t="s">
        <v>52</v>
      </c>
      <c r="G1277" s="8">
        <v>65071.786729131934</v>
      </c>
      <c r="H1277" s="9">
        <v>4067.3230613470078</v>
      </c>
      <c r="I1277" s="10" t="str">
        <f>+INDEX($S$3:$S$17,MATCH(Table1[[#This Row],[Product]],$L$3:$L$17,0))</f>
        <v>JUUL Refill Kits</v>
      </c>
    </row>
    <row r="1278" spans="4:9" x14ac:dyDescent="0.2">
      <c r="D1278" s="6" t="s">
        <v>62</v>
      </c>
      <c r="E1278" s="7" t="s">
        <v>27</v>
      </c>
      <c r="F1278" s="7" t="s">
        <v>53</v>
      </c>
      <c r="G1278" s="8">
        <v>70108.35856608153</v>
      </c>
      <c r="H1278" s="9">
        <v>4384.5127308368683</v>
      </c>
      <c r="I1278" s="10" t="str">
        <f>+INDEX($S$3:$S$17,MATCH(Table1[[#This Row],[Product]],$L$3:$L$17,0))</f>
        <v>JUUL Refill Kits</v>
      </c>
    </row>
    <row r="1279" spans="4:9" x14ac:dyDescent="0.2">
      <c r="D1279" s="6" t="s">
        <v>62</v>
      </c>
      <c r="E1279" s="7" t="s">
        <v>27</v>
      </c>
      <c r="F1279" s="7" t="s">
        <v>54</v>
      </c>
      <c r="G1279" s="8">
        <v>75954.912844973805</v>
      </c>
      <c r="H1279" s="9">
        <v>4749.3588608503342</v>
      </c>
      <c r="I1279" s="10" t="str">
        <f>+INDEX($S$3:$S$17,MATCH(Table1[[#This Row],[Product]],$L$3:$L$17,0))</f>
        <v>JUUL Refill Kits</v>
      </c>
    </row>
    <row r="1280" spans="4:9" x14ac:dyDescent="0.2">
      <c r="D1280" s="6" t="s">
        <v>62</v>
      </c>
      <c r="E1280" s="7" t="s">
        <v>27</v>
      </c>
      <c r="F1280" s="7" t="s">
        <v>55</v>
      </c>
      <c r="G1280" s="8">
        <v>99086.560458828215</v>
      </c>
      <c r="H1280" s="9">
        <v>6158.9620660543442</v>
      </c>
      <c r="I1280" s="10" t="str">
        <f>+INDEX($S$3:$S$17,MATCH(Table1[[#This Row],[Product]],$L$3:$L$17,0))</f>
        <v>JUUL Refill Kits</v>
      </c>
    </row>
    <row r="1281" spans="4:9" x14ac:dyDescent="0.2">
      <c r="D1281" s="6" t="s">
        <v>62</v>
      </c>
      <c r="E1281" s="7" t="s">
        <v>32</v>
      </c>
      <c r="F1281" s="7" t="s">
        <v>54</v>
      </c>
      <c r="G1281" s="8">
        <v>50.613545079231265</v>
      </c>
      <c r="H1281" s="9">
        <v>1.2656550407409668</v>
      </c>
      <c r="I1281" s="10" t="str">
        <f>+INDEX($S$3:$S$17,MATCH(Table1[[#This Row],[Product]],$L$3:$L$17,0))</f>
        <v>JUUL Devices</v>
      </c>
    </row>
    <row r="1282" spans="4:9" x14ac:dyDescent="0.2">
      <c r="D1282" s="6" t="s">
        <v>62</v>
      </c>
      <c r="E1282" s="7" t="s">
        <v>32</v>
      </c>
      <c r="F1282" s="7" t="s">
        <v>55</v>
      </c>
      <c r="G1282" s="8">
        <v>100.09304634571076</v>
      </c>
      <c r="H1282" s="9">
        <v>5.0071558952331543</v>
      </c>
      <c r="I1282" s="10" t="str">
        <f>+INDEX($S$3:$S$17,MATCH(Table1[[#This Row],[Product]],$L$3:$L$17,0))</f>
        <v>JUUL Devices</v>
      </c>
    </row>
    <row r="1283" spans="4:9" x14ac:dyDescent="0.2">
      <c r="D1283" s="6" t="s">
        <v>62</v>
      </c>
      <c r="E1283" s="7" t="s">
        <v>29</v>
      </c>
      <c r="F1283" s="7" t="s">
        <v>9</v>
      </c>
      <c r="G1283" s="8">
        <v>6703.0488895344733</v>
      </c>
      <c r="H1283" s="9">
        <v>156.08565640449524</v>
      </c>
      <c r="I1283" s="10" t="str">
        <f>+INDEX($S$3:$S$17,MATCH(Table1[[#This Row],[Product]],$L$3:$L$17,0))</f>
        <v>JUUL Devices</v>
      </c>
    </row>
    <row r="1284" spans="4:9" x14ac:dyDescent="0.2">
      <c r="D1284" s="6" t="s">
        <v>62</v>
      </c>
      <c r="E1284" s="7" t="s">
        <v>29</v>
      </c>
      <c r="F1284" s="7" t="s">
        <v>12</v>
      </c>
      <c r="G1284" s="8">
        <v>7702.233319209814</v>
      </c>
      <c r="H1284" s="9">
        <v>161.97860968112946</v>
      </c>
      <c r="I1284" s="10" t="str">
        <f>+INDEX($S$3:$S$17,MATCH(Table1[[#This Row],[Product]],$L$3:$L$17,0))</f>
        <v>JUUL Devices</v>
      </c>
    </row>
    <row r="1285" spans="4:9" x14ac:dyDescent="0.2">
      <c r="D1285" s="6" t="s">
        <v>62</v>
      </c>
      <c r="E1285" s="7" t="s">
        <v>29</v>
      </c>
      <c r="F1285" s="7" t="s">
        <v>14</v>
      </c>
      <c r="G1285" s="8">
        <v>8029.6462606060504</v>
      </c>
      <c r="H1285" s="9">
        <v>161.54129636287689</v>
      </c>
      <c r="I1285" s="10" t="str">
        <f>+INDEX($S$3:$S$17,MATCH(Table1[[#This Row],[Product]],$L$3:$L$17,0))</f>
        <v>JUUL Devices</v>
      </c>
    </row>
    <row r="1286" spans="4:9" x14ac:dyDescent="0.2">
      <c r="D1286" s="6" t="s">
        <v>62</v>
      </c>
      <c r="E1286" s="7" t="s">
        <v>29</v>
      </c>
      <c r="F1286" s="7" t="s">
        <v>17</v>
      </c>
      <c r="G1286" s="8">
        <v>8220.036257371903</v>
      </c>
      <c r="H1286" s="9">
        <v>164.43361186981201</v>
      </c>
      <c r="I1286" s="10" t="str">
        <f>+INDEX($S$3:$S$17,MATCH(Table1[[#This Row],[Product]],$L$3:$L$17,0))</f>
        <v>JUUL Devices</v>
      </c>
    </row>
    <row r="1287" spans="4:9" x14ac:dyDescent="0.2">
      <c r="D1287" s="6" t="s">
        <v>62</v>
      </c>
      <c r="E1287" s="7" t="s">
        <v>29</v>
      </c>
      <c r="F1287" s="7" t="s">
        <v>20</v>
      </c>
      <c r="G1287" s="8">
        <v>13559.398787828684</v>
      </c>
      <c r="H1287" s="9">
        <v>271.54711759090424</v>
      </c>
      <c r="I1287" s="10" t="str">
        <f>+INDEX($S$3:$S$17,MATCH(Table1[[#This Row],[Product]],$L$3:$L$17,0))</f>
        <v>JUUL Devices</v>
      </c>
    </row>
    <row r="1288" spans="4:9" x14ac:dyDescent="0.2">
      <c r="D1288" s="6" t="s">
        <v>62</v>
      </c>
      <c r="E1288" s="7" t="s">
        <v>29</v>
      </c>
      <c r="F1288" s="7" t="s">
        <v>22</v>
      </c>
      <c r="G1288" s="8">
        <v>20865.379220238923</v>
      </c>
      <c r="H1288" s="9">
        <v>417.39106261730194</v>
      </c>
      <c r="I1288" s="10" t="str">
        <f>+INDEX($S$3:$S$17,MATCH(Table1[[#This Row],[Product]],$L$3:$L$17,0))</f>
        <v>JUUL Devices</v>
      </c>
    </row>
    <row r="1289" spans="4:9" x14ac:dyDescent="0.2">
      <c r="D1289" s="6" t="s">
        <v>62</v>
      </c>
      <c r="E1289" s="7" t="s">
        <v>29</v>
      </c>
      <c r="F1289" s="7" t="s">
        <v>24</v>
      </c>
      <c r="G1289" s="8">
        <v>13171.762439804077</v>
      </c>
      <c r="H1289" s="9">
        <v>267.25842189788818</v>
      </c>
      <c r="I1289" s="10" t="str">
        <f>+INDEX($S$3:$S$17,MATCH(Table1[[#This Row],[Product]],$L$3:$L$17,0))</f>
        <v>JUUL Devices</v>
      </c>
    </row>
    <row r="1290" spans="4:9" x14ac:dyDescent="0.2">
      <c r="D1290" s="6" t="s">
        <v>62</v>
      </c>
      <c r="E1290" s="7" t="s">
        <v>29</v>
      </c>
      <c r="F1290" s="7" t="s">
        <v>26</v>
      </c>
      <c r="G1290" s="8">
        <v>11072.505393416881</v>
      </c>
      <c r="H1290" s="9">
        <v>227.78274703025818</v>
      </c>
      <c r="I1290" s="10" t="str">
        <f>+INDEX($S$3:$S$17,MATCH(Table1[[#This Row],[Product]],$L$3:$L$17,0))</f>
        <v>JUUL Devices</v>
      </c>
    </row>
    <row r="1291" spans="4:9" x14ac:dyDescent="0.2">
      <c r="D1291" s="6" t="s">
        <v>62</v>
      </c>
      <c r="E1291" s="7" t="s">
        <v>29</v>
      </c>
      <c r="F1291" s="7" t="s">
        <v>28</v>
      </c>
      <c r="G1291" s="8">
        <v>15118.030380160808</v>
      </c>
      <c r="H1291" s="9">
        <v>303.79949498176575</v>
      </c>
      <c r="I1291" s="10" t="str">
        <f>+INDEX($S$3:$S$17,MATCH(Table1[[#This Row],[Product]],$L$3:$L$17,0))</f>
        <v>JUUL Devices</v>
      </c>
    </row>
    <row r="1292" spans="4:9" x14ac:dyDescent="0.2">
      <c r="D1292" s="6" t="s">
        <v>62</v>
      </c>
      <c r="E1292" s="7" t="s">
        <v>29</v>
      </c>
      <c r="F1292" s="7" t="s">
        <v>31</v>
      </c>
      <c r="G1292" s="8">
        <v>22039.36824922204</v>
      </c>
      <c r="H1292" s="9">
        <v>447.0100120306015</v>
      </c>
      <c r="I1292" s="10" t="str">
        <f>+INDEX($S$3:$S$17,MATCH(Table1[[#This Row],[Product]],$L$3:$L$17,0))</f>
        <v>JUUL Devices</v>
      </c>
    </row>
    <row r="1293" spans="4:9" x14ac:dyDescent="0.2">
      <c r="D1293" s="6" t="s">
        <v>62</v>
      </c>
      <c r="E1293" s="7" t="s">
        <v>29</v>
      </c>
      <c r="F1293" s="7" t="s">
        <v>33</v>
      </c>
      <c r="G1293" s="8">
        <v>23982.342920099498</v>
      </c>
      <c r="H1293" s="9">
        <v>482.50980031490326</v>
      </c>
      <c r="I1293" s="10" t="str">
        <f>+INDEX($S$3:$S$17,MATCH(Table1[[#This Row],[Product]],$L$3:$L$17,0))</f>
        <v>JUUL Devices</v>
      </c>
    </row>
    <row r="1294" spans="4:9" x14ac:dyDescent="0.2">
      <c r="D1294" s="6" t="s">
        <v>62</v>
      </c>
      <c r="E1294" s="7" t="s">
        <v>29</v>
      </c>
      <c r="F1294" s="7" t="s">
        <v>35</v>
      </c>
      <c r="G1294" s="8">
        <v>28370.987818295955</v>
      </c>
      <c r="H1294" s="9">
        <v>581.32810044288635</v>
      </c>
      <c r="I1294" s="10" t="str">
        <f>+INDEX($S$3:$S$17,MATCH(Table1[[#This Row],[Product]],$L$3:$L$17,0))</f>
        <v>JUUL Devices</v>
      </c>
    </row>
    <row r="1295" spans="4:9" x14ac:dyDescent="0.2">
      <c r="D1295" s="6" t="s">
        <v>62</v>
      </c>
      <c r="E1295" s="7" t="s">
        <v>29</v>
      </c>
      <c r="F1295" s="7" t="s">
        <v>38</v>
      </c>
      <c r="G1295" s="8">
        <v>37798.567694321871</v>
      </c>
      <c r="H1295" s="9">
        <v>760.2673157453537</v>
      </c>
      <c r="I1295" s="10" t="str">
        <f>+INDEX($S$3:$S$17,MATCH(Table1[[#This Row],[Product]],$L$3:$L$17,0))</f>
        <v>JUUL Devices</v>
      </c>
    </row>
    <row r="1296" spans="4:9" x14ac:dyDescent="0.2">
      <c r="D1296" s="6" t="s">
        <v>62</v>
      </c>
      <c r="E1296" s="7" t="s">
        <v>29</v>
      </c>
      <c r="F1296" s="7" t="s">
        <v>40</v>
      </c>
      <c r="G1296" s="8">
        <v>60202.342722189424</v>
      </c>
      <c r="H1296" s="9">
        <v>1204.5897471904755</v>
      </c>
      <c r="I1296" s="10" t="str">
        <f>+INDEX($S$3:$S$17,MATCH(Table1[[#This Row],[Product]],$L$3:$L$17,0))</f>
        <v>JUUL Devices</v>
      </c>
    </row>
    <row r="1297" spans="4:9" x14ac:dyDescent="0.2">
      <c r="D1297" s="6" t="s">
        <v>62</v>
      </c>
      <c r="E1297" s="7" t="s">
        <v>29</v>
      </c>
      <c r="F1297" s="7" t="s">
        <v>42</v>
      </c>
      <c r="G1297" s="8">
        <v>81476.835102254146</v>
      </c>
      <c r="H1297" s="9">
        <v>1698.5449998779136</v>
      </c>
      <c r="I1297" s="10" t="str">
        <f>+INDEX($S$3:$S$17,MATCH(Table1[[#This Row],[Product]],$L$3:$L$17,0))</f>
        <v>JUUL Devices</v>
      </c>
    </row>
    <row r="1298" spans="4:9" x14ac:dyDescent="0.2">
      <c r="D1298" s="6" t="s">
        <v>62</v>
      </c>
      <c r="E1298" s="7" t="s">
        <v>29</v>
      </c>
      <c r="F1298" s="7" t="s">
        <v>44</v>
      </c>
      <c r="G1298" s="8">
        <v>51074.561396418576</v>
      </c>
      <c r="H1298" s="9">
        <v>1187.8187146992582</v>
      </c>
      <c r="I1298" s="10" t="str">
        <f>+INDEX($S$3:$S$17,MATCH(Table1[[#This Row],[Product]],$L$3:$L$17,0))</f>
        <v>JUUL Devices</v>
      </c>
    </row>
    <row r="1299" spans="4:9" x14ac:dyDescent="0.2">
      <c r="D1299" s="6" t="s">
        <v>62</v>
      </c>
      <c r="E1299" s="7" t="s">
        <v>29</v>
      </c>
      <c r="F1299" s="7" t="s">
        <v>45</v>
      </c>
      <c r="G1299" s="8">
        <v>50640.609023274184</v>
      </c>
      <c r="H1299" s="9">
        <v>1166.9758855104446</v>
      </c>
      <c r="I1299" s="10" t="str">
        <f>+INDEX($S$3:$S$17,MATCH(Table1[[#This Row],[Product]],$L$3:$L$17,0))</f>
        <v>JUUL Devices</v>
      </c>
    </row>
    <row r="1300" spans="4:9" x14ac:dyDescent="0.2">
      <c r="D1300" s="6" t="s">
        <v>62</v>
      </c>
      <c r="E1300" s="7" t="s">
        <v>29</v>
      </c>
      <c r="F1300" s="7" t="s">
        <v>46</v>
      </c>
      <c r="G1300" s="8">
        <v>82931.597941343789</v>
      </c>
      <c r="H1300" s="9">
        <v>1842.3101480007172</v>
      </c>
      <c r="I1300" s="10" t="str">
        <f>+INDEX($S$3:$S$17,MATCH(Table1[[#This Row],[Product]],$L$3:$L$17,0))</f>
        <v>JUUL Devices</v>
      </c>
    </row>
    <row r="1301" spans="4:9" x14ac:dyDescent="0.2">
      <c r="D1301" s="6" t="s">
        <v>62</v>
      </c>
      <c r="E1301" s="7" t="s">
        <v>29</v>
      </c>
      <c r="F1301" s="7" t="s">
        <v>47</v>
      </c>
      <c r="G1301" s="8">
        <v>72695.500365209577</v>
      </c>
      <c r="H1301" s="9">
        <v>1477.0782279968262</v>
      </c>
      <c r="I1301" s="10" t="str">
        <f>+INDEX($S$3:$S$17,MATCH(Table1[[#This Row],[Product]],$L$3:$L$17,0))</f>
        <v>JUUL Devices</v>
      </c>
    </row>
    <row r="1302" spans="4:9" x14ac:dyDescent="0.2">
      <c r="D1302" s="6" t="s">
        <v>62</v>
      </c>
      <c r="E1302" s="7" t="s">
        <v>29</v>
      </c>
      <c r="F1302" s="7" t="s">
        <v>48</v>
      </c>
      <c r="G1302" s="8">
        <v>124300.39983602405</v>
      </c>
      <c r="H1302" s="9">
        <v>2486.5052977800369</v>
      </c>
      <c r="I1302" s="10" t="str">
        <f>+INDEX($S$3:$S$17,MATCH(Table1[[#This Row],[Product]],$L$3:$L$17,0))</f>
        <v>JUUL Devices</v>
      </c>
    </row>
    <row r="1303" spans="4:9" x14ac:dyDescent="0.2">
      <c r="D1303" s="6" t="s">
        <v>62</v>
      </c>
      <c r="E1303" s="7" t="s">
        <v>29</v>
      </c>
      <c r="F1303" s="7" t="s">
        <v>49</v>
      </c>
      <c r="G1303" s="8">
        <v>124720.62014507651</v>
      </c>
      <c r="H1303" s="9">
        <v>2494.911385178566</v>
      </c>
      <c r="I1303" s="10" t="str">
        <f>+INDEX($S$3:$S$17,MATCH(Table1[[#This Row],[Product]],$L$3:$L$17,0))</f>
        <v>JUUL Devices</v>
      </c>
    </row>
    <row r="1304" spans="4:9" x14ac:dyDescent="0.2">
      <c r="D1304" s="6" t="s">
        <v>62</v>
      </c>
      <c r="E1304" s="7" t="s">
        <v>29</v>
      </c>
      <c r="F1304" s="7" t="s">
        <v>50</v>
      </c>
      <c r="G1304" s="8">
        <v>31658.671167620421</v>
      </c>
      <c r="H1304" s="9">
        <v>633.98699676990509</v>
      </c>
      <c r="I1304" s="10" t="str">
        <f>+INDEX($S$3:$S$17,MATCH(Table1[[#This Row],[Product]],$L$3:$L$17,0))</f>
        <v>JUUL Devices</v>
      </c>
    </row>
    <row r="1305" spans="4:9" x14ac:dyDescent="0.2">
      <c r="D1305" s="6" t="s">
        <v>62</v>
      </c>
      <c r="E1305" s="7" t="s">
        <v>29</v>
      </c>
      <c r="F1305" s="7" t="s">
        <v>51</v>
      </c>
      <c r="G1305" s="8">
        <v>93331.205129406459</v>
      </c>
      <c r="H1305" s="9">
        <v>1866.9975020885468</v>
      </c>
      <c r="I1305" s="10" t="str">
        <f>+INDEX($S$3:$S$17,MATCH(Table1[[#This Row],[Product]],$L$3:$L$17,0))</f>
        <v>JUUL Devices</v>
      </c>
    </row>
    <row r="1306" spans="4:9" x14ac:dyDescent="0.2">
      <c r="D1306" s="6" t="s">
        <v>62</v>
      </c>
      <c r="E1306" s="7" t="s">
        <v>29</v>
      </c>
      <c r="F1306" s="7" t="s">
        <v>52</v>
      </c>
      <c r="G1306" s="8">
        <v>123155.02993630052</v>
      </c>
      <c r="H1306" s="9">
        <v>2463.5933173894882</v>
      </c>
      <c r="I1306" s="10" t="str">
        <f>+INDEX($S$3:$S$17,MATCH(Table1[[#This Row],[Product]],$L$3:$L$17,0))</f>
        <v>JUUL Devices</v>
      </c>
    </row>
    <row r="1307" spans="4:9" x14ac:dyDescent="0.2">
      <c r="D1307" s="6" t="s">
        <v>62</v>
      </c>
      <c r="E1307" s="7" t="s">
        <v>29</v>
      </c>
      <c r="F1307" s="7" t="s">
        <v>53</v>
      </c>
      <c r="G1307" s="8">
        <v>232380.98800269127</v>
      </c>
      <c r="H1307" s="9">
        <v>4648.5494699478149</v>
      </c>
      <c r="I1307" s="10" t="str">
        <f>+INDEX($S$3:$S$17,MATCH(Table1[[#This Row],[Product]],$L$3:$L$17,0))</f>
        <v>JUUL Devices</v>
      </c>
    </row>
    <row r="1308" spans="4:9" x14ac:dyDescent="0.2">
      <c r="D1308" s="6" t="s">
        <v>62</v>
      </c>
      <c r="E1308" s="7" t="s">
        <v>29</v>
      </c>
      <c r="F1308" s="7" t="s">
        <v>54</v>
      </c>
      <c r="G1308" s="8">
        <v>287441.93463380815</v>
      </c>
      <c r="H1308" s="9">
        <v>5750.532071352005</v>
      </c>
      <c r="I1308" s="10" t="str">
        <f>+INDEX($S$3:$S$17,MATCH(Table1[[#This Row],[Product]],$L$3:$L$17,0))</f>
        <v>JUUL Devices</v>
      </c>
    </row>
    <row r="1309" spans="4:9" x14ac:dyDescent="0.2">
      <c r="D1309" s="6" t="s">
        <v>62</v>
      </c>
      <c r="E1309" s="7" t="s">
        <v>29</v>
      </c>
      <c r="F1309" s="7" t="s">
        <v>55</v>
      </c>
      <c r="G1309" s="8">
        <v>276248.40970367548</v>
      </c>
      <c r="H1309" s="9">
        <v>5529.0441918373108</v>
      </c>
      <c r="I1309" s="10" t="str">
        <f>+INDEX($S$3:$S$17,MATCH(Table1[[#This Row],[Product]],$L$3:$L$17,0))</f>
        <v>JUUL Devices</v>
      </c>
    </row>
    <row r="1310" spans="4:9" x14ac:dyDescent="0.2">
      <c r="D1310" s="6" t="s">
        <v>63</v>
      </c>
      <c r="E1310" s="7" t="s">
        <v>8</v>
      </c>
      <c r="F1310" s="7" t="s">
        <v>9</v>
      </c>
      <c r="G1310" s="8">
        <v>16416161.57125709</v>
      </c>
      <c r="H1310" s="9">
        <v>3055923.5765968561</v>
      </c>
      <c r="I1310" s="10" t="str">
        <f>+INDEX($S$3:$S$17,MATCH(Table1[[#This Row],[Product]],$L$3:$L$17,0))</f>
        <v>Cigarettes Total</v>
      </c>
    </row>
    <row r="1311" spans="4:9" x14ac:dyDescent="0.2">
      <c r="D1311" s="6" t="s">
        <v>63</v>
      </c>
      <c r="E1311" s="7" t="s">
        <v>8</v>
      </c>
      <c r="F1311" s="7" t="s">
        <v>12</v>
      </c>
      <c r="G1311" s="8">
        <v>17160233.022547692</v>
      </c>
      <c r="H1311" s="9">
        <v>3177427.6819080114</v>
      </c>
      <c r="I1311" s="10" t="str">
        <f>+INDEX($S$3:$S$17,MATCH(Table1[[#This Row],[Product]],$L$3:$L$17,0))</f>
        <v>Cigarettes Total</v>
      </c>
    </row>
    <row r="1312" spans="4:9" x14ac:dyDescent="0.2">
      <c r="D1312" s="6" t="s">
        <v>63</v>
      </c>
      <c r="E1312" s="7" t="s">
        <v>8</v>
      </c>
      <c r="F1312" s="7" t="s">
        <v>14</v>
      </c>
      <c r="G1312" s="8">
        <v>18268491.48275508</v>
      </c>
      <c r="H1312" s="9">
        <v>3371657.1706428826</v>
      </c>
      <c r="I1312" s="10" t="str">
        <f>+INDEX($S$3:$S$17,MATCH(Table1[[#This Row],[Product]],$L$3:$L$17,0))</f>
        <v>Cigarettes Total</v>
      </c>
    </row>
    <row r="1313" spans="4:9" x14ac:dyDescent="0.2">
      <c r="D1313" s="6" t="s">
        <v>63</v>
      </c>
      <c r="E1313" s="7" t="s">
        <v>8</v>
      </c>
      <c r="F1313" s="7" t="s">
        <v>17</v>
      </c>
      <c r="G1313" s="8">
        <v>18508112.569845643</v>
      </c>
      <c r="H1313" s="9">
        <v>3423814.7181272046</v>
      </c>
      <c r="I1313" s="10" t="str">
        <f>+INDEX($S$3:$S$17,MATCH(Table1[[#This Row],[Product]],$L$3:$L$17,0))</f>
        <v>Cigarettes Total</v>
      </c>
    </row>
    <row r="1314" spans="4:9" x14ac:dyDescent="0.2">
      <c r="D1314" s="6" t="s">
        <v>63</v>
      </c>
      <c r="E1314" s="7" t="s">
        <v>8</v>
      </c>
      <c r="F1314" s="7" t="s">
        <v>20</v>
      </c>
      <c r="G1314" s="8">
        <v>18981791.009915926</v>
      </c>
      <c r="H1314" s="9">
        <v>3519833.4099878445</v>
      </c>
      <c r="I1314" s="10" t="str">
        <f>+INDEX($S$3:$S$17,MATCH(Table1[[#This Row],[Product]],$L$3:$L$17,0))</f>
        <v>Cigarettes Total</v>
      </c>
    </row>
    <row r="1315" spans="4:9" x14ac:dyDescent="0.2">
      <c r="D1315" s="6" t="s">
        <v>63</v>
      </c>
      <c r="E1315" s="7" t="s">
        <v>8</v>
      </c>
      <c r="F1315" s="7" t="s">
        <v>22</v>
      </c>
      <c r="G1315" s="8">
        <v>19419631.028986301</v>
      </c>
      <c r="H1315" s="9">
        <v>3571593.0850985534</v>
      </c>
      <c r="I1315" s="10" t="str">
        <f>+INDEX($S$3:$S$17,MATCH(Table1[[#This Row],[Product]],$L$3:$L$17,0))</f>
        <v>Cigarettes Total</v>
      </c>
    </row>
    <row r="1316" spans="4:9" x14ac:dyDescent="0.2">
      <c r="D1316" s="6" t="s">
        <v>63</v>
      </c>
      <c r="E1316" s="7" t="s">
        <v>8</v>
      </c>
      <c r="F1316" s="7" t="s">
        <v>24</v>
      </c>
      <c r="G1316" s="8">
        <v>19394757.720794417</v>
      </c>
      <c r="H1316" s="9">
        <v>3563615.58999932</v>
      </c>
      <c r="I1316" s="10" t="str">
        <f>+INDEX($S$3:$S$17,MATCH(Table1[[#This Row],[Product]],$L$3:$L$17,0))</f>
        <v>Cigarettes Total</v>
      </c>
    </row>
    <row r="1317" spans="4:9" x14ac:dyDescent="0.2">
      <c r="D1317" s="6" t="s">
        <v>63</v>
      </c>
      <c r="E1317" s="7" t="s">
        <v>8</v>
      </c>
      <c r="F1317" s="7" t="s">
        <v>26</v>
      </c>
      <c r="G1317" s="8">
        <v>19362823.196685273</v>
      </c>
      <c r="H1317" s="9">
        <v>3557745.7899992671</v>
      </c>
      <c r="I1317" s="10" t="str">
        <f>+INDEX($S$3:$S$17,MATCH(Table1[[#This Row],[Product]],$L$3:$L$17,0))</f>
        <v>Cigarettes Total</v>
      </c>
    </row>
    <row r="1318" spans="4:9" x14ac:dyDescent="0.2">
      <c r="D1318" s="6" t="s">
        <v>63</v>
      </c>
      <c r="E1318" s="7" t="s">
        <v>8</v>
      </c>
      <c r="F1318" s="7" t="s">
        <v>28</v>
      </c>
      <c r="G1318" s="8">
        <v>19093130.461593453</v>
      </c>
      <c r="H1318" s="9">
        <v>3500352.3099995684</v>
      </c>
      <c r="I1318" s="10" t="str">
        <f>+INDEX($S$3:$S$17,MATCH(Table1[[#This Row],[Product]],$L$3:$L$17,0))</f>
        <v>Cigarettes Total</v>
      </c>
    </row>
    <row r="1319" spans="4:9" x14ac:dyDescent="0.2">
      <c r="D1319" s="6" t="s">
        <v>63</v>
      </c>
      <c r="E1319" s="7" t="s">
        <v>8</v>
      </c>
      <c r="F1319" s="7" t="s">
        <v>31</v>
      </c>
      <c r="G1319" s="8">
        <v>18934307.06572089</v>
      </c>
      <c r="H1319" s="9">
        <v>3468394.5358812716</v>
      </c>
      <c r="I1319" s="10" t="str">
        <f>+INDEX($S$3:$S$17,MATCH(Table1[[#This Row],[Product]],$L$3:$L$17,0))</f>
        <v>Cigarettes Total</v>
      </c>
    </row>
    <row r="1320" spans="4:9" x14ac:dyDescent="0.2">
      <c r="D1320" s="6" t="s">
        <v>63</v>
      </c>
      <c r="E1320" s="7" t="s">
        <v>8</v>
      </c>
      <c r="F1320" s="7" t="s">
        <v>33</v>
      </c>
      <c r="G1320" s="8">
        <v>19086176.588701889</v>
      </c>
      <c r="H1320" s="9">
        <v>3500617.6171848774</v>
      </c>
      <c r="I1320" s="10" t="str">
        <f>+INDEX($S$3:$S$17,MATCH(Table1[[#This Row],[Product]],$L$3:$L$17,0))</f>
        <v>Cigarettes Total</v>
      </c>
    </row>
    <row r="1321" spans="4:9" x14ac:dyDescent="0.2">
      <c r="D1321" s="6" t="s">
        <v>63</v>
      </c>
      <c r="E1321" s="7" t="s">
        <v>8</v>
      </c>
      <c r="F1321" s="7" t="s">
        <v>35</v>
      </c>
      <c r="G1321" s="8">
        <v>18344897.471471738</v>
      </c>
      <c r="H1321" s="9">
        <v>3326863.7015997148</v>
      </c>
      <c r="I1321" s="10" t="str">
        <f>+INDEX($S$3:$S$17,MATCH(Table1[[#This Row],[Product]],$L$3:$L$17,0))</f>
        <v>Cigarettes Total</v>
      </c>
    </row>
    <row r="1322" spans="4:9" x14ac:dyDescent="0.2">
      <c r="D1322" s="6" t="s">
        <v>63</v>
      </c>
      <c r="E1322" s="7" t="s">
        <v>8</v>
      </c>
      <c r="F1322" s="7" t="s">
        <v>38</v>
      </c>
      <c r="G1322" s="8">
        <v>18016095.820021883</v>
      </c>
      <c r="H1322" s="9">
        <v>3259024.4443019405</v>
      </c>
      <c r="I1322" s="10" t="str">
        <f>+INDEX($S$3:$S$17,MATCH(Table1[[#This Row],[Product]],$L$3:$L$17,0))</f>
        <v>Cigarettes Total</v>
      </c>
    </row>
    <row r="1323" spans="4:9" x14ac:dyDescent="0.2">
      <c r="D1323" s="6" t="s">
        <v>63</v>
      </c>
      <c r="E1323" s="7" t="s">
        <v>8</v>
      </c>
      <c r="F1323" s="7" t="s">
        <v>40</v>
      </c>
      <c r="G1323" s="8">
        <v>17470029.536021587</v>
      </c>
      <c r="H1323" s="9">
        <v>3171245.2710019578</v>
      </c>
      <c r="I1323" s="10" t="str">
        <f>+INDEX($S$3:$S$17,MATCH(Table1[[#This Row],[Product]],$L$3:$L$17,0))</f>
        <v>Cigarettes Total</v>
      </c>
    </row>
    <row r="1324" spans="4:9" x14ac:dyDescent="0.2">
      <c r="D1324" s="6" t="s">
        <v>63</v>
      </c>
      <c r="E1324" s="7" t="s">
        <v>8</v>
      </c>
      <c r="F1324" s="7" t="s">
        <v>42</v>
      </c>
      <c r="G1324" s="8">
        <v>18115805.868098062</v>
      </c>
      <c r="H1324" s="9">
        <v>3279596.5699996296</v>
      </c>
      <c r="I1324" s="10" t="str">
        <f>+INDEX($S$3:$S$17,MATCH(Table1[[#This Row],[Product]],$L$3:$L$17,0))</f>
        <v>Cigarettes Total</v>
      </c>
    </row>
    <row r="1325" spans="4:9" x14ac:dyDescent="0.2">
      <c r="D1325" s="6" t="s">
        <v>63</v>
      </c>
      <c r="E1325" s="7" t="s">
        <v>8</v>
      </c>
      <c r="F1325" s="7" t="s">
        <v>44</v>
      </c>
      <c r="G1325" s="8">
        <v>18327823.427942377</v>
      </c>
      <c r="H1325" s="9">
        <v>3305917.6343911421</v>
      </c>
      <c r="I1325" s="10" t="str">
        <f>+INDEX($S$3:$S$17,MATCH(Table1[[#This Row],[Product]],$L$3:$L$17,0))</f>
        <v>Cigarettes Total</v>
      </c>
    </row>
    <row r="1326" spans="4:9" x14ac:dyDescent="0.2">
      <c r="D1326" s="6" t="s">
        <v>63</v>
      </c>
      <c r="E1326" s="7" t="s">
        <v>8</v>
      </c>
      <c r="F1326" s="7" t="s">
        <v>45</v>
      </c>
      <c r="G1326" s="8">
        <v>19096719.79819376</v>
      </c>
      <c r="H1326" s="9">
        <v>3426167.3023903025</v>
      </c>
      <c r="I1326" s="10" t="str">
        <f>+INDEX($S$3:$S$17,MATCH(Table1[[#This Row],[Product]],$L$3:$L$17,0))</f>
        <v>Cigarettes Total</v>
      </c>
    </row>
    <row r="1327" spans="4:9" x14ac:dyDescent="0.2">
      <c r="D1327" s="6" t="s">
        <v>63</v>
      </c>
      <c r="E1327" s="7" t="s">
        <v>8</v>
      </c>
      <c r="F1327" s="7" t="s">
        <v>46</v>
      </c>
      <c r="G1327" s="8">
        <v>19010669.28746745</v>
      </c>
      <c r="H1327" s="9">
        <v>3388667.2299991008</v>
      </c>
      <c r="I1327" s="10" t="str">
        <f>+INDEX($S$3:$S$17,MATCH(Table1[[#This Row],[Product]],$L$3:$L$17,0))</f>
        <v>Cigarettes Total</v>
      </c>
    </row>
    <row r="1328" spans="4:9" x14ac:dyDescent="0.2">
      <c r="D1328" s="6" t="s">
        <v>63</v>
      </c>
      <c r="E1328" s="7" t="s">
        <v>8</v>
      </c>
      <c r="F1328" s="7" t="s">
        <v>47</v>
      </c>
      <c r="G1328" s="8">
        <v>18939239.504193556</v>
      </c>
      <c r="H1328" s="9">
        <v>3359961.3399997763</v>
      </c>
      <c r="I1328" s="10" t="str">
        <f>+INDEX($S$3:$S$17,MATCH(Table1[[#This Row],[Product]],$L$3:$L$17,0))</f>
        <v>Cigarettes Total</v>
      </c>
    </row>
    <row r="1329" spans="4:9" x14ac:dyDescent="0.2">
      <c r="D1329" s="6" t="s">
        <v>63</v>
      </c>
      <c r="E1329" s="7" t="s">
        <v>8</v>
      </c>
      <c r="F1329" s="7" t="s">
        <v>48</v>
      </c>
      <c r="G1329" s="8">
        <v>19016285.849912859</v>
      </c>
      <c r="H1329" s="9">
        <v>3370497.9427693342</v>
      </c>
      <c r="I1329" s="10" t="str">
        <f>+INDEX($S$3:$S$17,MATCH(Table1[[#This Row],[Product]],$L$3:$L$17,0))</f>
        <v>Cigarettes Total</v>
      </c>
    </row>
    <row r="1330" spans="4:9" x14ac:dyDescent="0.2">
      <c r="D1330" s="6" t="s">
        <v>63</v>
      </c>
      <c r="E1330" s="7" t="s">
        <v>8</v>
      </c>
      <c r="F1330" s="7" t="s">
        <v>49</v>
      </c>
      <c r="G1330" s="8">
        <v>19013862.065540113</v>
      </c>
      <c r="H1330" s="9">
        <v>3392002.7174729821</v>
      </c>
      <c r="I1330" s="10" t="str">
        <f>+INDEX($S$3:$S$17,MATCH(Table1[[#This Row],[Product]],$L$3:$L$17,0))</f>
        <v>Cigarettes Total</v>
      </c>
    </row>
    <row r="1331" spans="4:9" x14ac:dyDescent="0.2">
      <c r="D1331" s="6" t="s">
        <v>63</v>
      </c>
      <c r="E1331" s="7" t="s">
        <v>8</v>
      </c>
      <c r="F1331" s="7" t="s">
        <v>50</v>
      </c>
      <c r="G1331" s="8">
        <v>18980455.676855031</v>
      </c>
      <c r="H1331" s="9">
        <v>3376352.3042021971</v>
      </c>
      <c r="I1331" s="10" t="str">
        <f>+INDEX($S$3:$S$17,MATCH(Table1[[#This Row],[Product]],$L$3:$L$17,0))</f>
        <v>Cigarettes Total</v>
      </c>
    </row>
    <row r="1332" spans="4:9" x14ac:dyDescent="0.2">
      <c r="D1332" s="6" t="s">
        <v>63</v>
      </c>
      <c r="E1332" s="7" t="s">
        <v>8</v>
      </c>
      <c r="F1332" s="7" t="s">
        <v>51</v>
      </c>
      <c r="G1332" s="8">
        <v>18732816.579999998</v>
      </c>
      <c r="H1332" s="9">
        <v>3346221</v>
      </c>
      <c r="I1332" s="10" t="str">
        <f>+INDEX($S$3:$S$17,MATCH(Table1[[#This Row],[Product]],$L$3:$L$17,0))</f>
        <v>Cigarettes Total</v>
      </c>
    </row>
    <row r="1333" spans="4:9" x14ac:dyDescent="0.2">
      <c r="D1333" s="6" t="s">
        <v>63</v>
      </c>
      <c r="E1333" s="7" t="s">
        <v>8</v>
      </c>
      <c r="F1333" s="7" t="s">
        <v>52</v>
      </c>
      <c r="G1333" s="8">
        <v>18730992.170000002</v>
      </c>
      <c r="H1333" s="9">
        <v>3298548.3000000119</v>
      </c>
      <c r="I1333" s="10" t="str">
        <f>+INDEX($S$3:$S$17,MATCH(Table1[[#This Row],[Product]],$L$3:$L$17,0))</f>
        <v>Cigarettes Total</v>
      </c>
    </row>
    <row r="1334" spans="4:9" x14ac:dyDescent="0.2">
      <c r="D1334" s="6" t="s">
        <v>63</v>
      </c>
      <c r="E1334" s="7" t="s">
        <v>8</v>
      </c>
      <c r="F1334" s="7" t="s">
        <v>53</v>
      </c>
      <c r="G1334" s="8">
        <v>17952365.267857064</v>
      </c>
      <c r="H1334" s="9">
        <v>3155653.9755918179</v>
      </c>
      <c r="I1334" s="10" t="str">
        <f>+INDEX($S$3:$S$17,MATCH(Table1[[#This Row],[Product]],$L$3:$L$17,0))</f>
        <v>Cigarettes Total</v>
      </c>
    </row>
    <row r="1335" spans="4:9" x14ac:dyDescent="0.2">
      <c r="D1335" s="6" t="s">
        <v>63</v>
      </c>
      <c r="E1335" s="7" t="s">
        <v>8</v>
      </c>
      <c r="F1335" s="7" t="s">
        <v>54</v>
      </c>
      <c r="G1335" s="8">
        <v>17639093.103774596</v>
      </c>
      <c r="H1335" s="9">
        <v>3087197.3109835256</v>
      </c>
      <c r="I1335" s="10" t="str">
        <f>+INDEX($S$3:$S$17,MATCH(Table1[[#This Row],[Product]],$L$3:$L$17,0))</f>
        <v>Cigarettes Total</v>
      </c>
    </row>
    <row r="1336" spans="4:9" x14ac:dyDescent="0.2">
      <c r="D1336" s="6" t="s">
        <v>63</v>
      </c>
      <c r="E1336" s="7" t="s">
        <v>8</v>
      </c>
      <c r="F1336" s="7" t="s">
        <v>55</v>
      </c>
      <c r="G1336" s="8">
        <v>16446668.987379517</v>
      </c>
      <c r="H1336" s="9">
        <v>2905276.5866404697</v>
      </c>
      <c r="I1336" s="10" t="str">
        <f>+INDEX($S$3:$S$17,MATCH(Table1[[#This Row],[Product]],$L$3:$L$17,0))</f>
        <v>Cigarettes Total</v>
      </c>
    </row>
    <row r="1337" spans="4:9" x14ac:dyDescent="0.2">
      <c r="D1337" s="6" t="s">
        <v>63</v>
      </c>
      <c r="E1337" s="7" t="s">
        <v>15</v>
      </c>
      <c r="F1337" s="7" t="s">
        <v>9</v>
      </c>
      <c r="G1337" s="8">
        <v>282194.46263408777</v>
      </c>
      <c r="H1337" s="9">
        <v>29584.570503354073</v>
      </c>
      <c r="I1337" s="10" t="str">
        <f>+INDEX($S$3:$S$17,MATCH(Table1[[#This Row],[Product]],$L$3:$L$17,0))</f>
        <v>E-Cigs Total</v>
      </c>
    </row>
    <row r="1338" spans="4:9" x14ac:dyDescent="0.2">
      <c r="D1338" s="6" t="s">
        <v>63</v>
      </c>
      <c r="E1338" s="7" t="s">
        <v>15</v>
      </c>
      <c r="F1338" s="7" t="s">
        <v>12</v>
      </c>
      <c r="G1338" s="8">
        <v>298147.3814996052</v>
      </c>
      <c r="H1338" s="9">
        <v>30070.060746312141</v>
      </c>
      <c r="I1338" s="10" t="str">
        <f>+INDEX($S$3:$S$17,MATCH(Table1[[#This Row],[Product]],$L$3:$L$17,0))</f>
        <v>E-Cigs Total</v>
      </c>
    </row>
    <row r="1339" spans="4:9" x14ac:dyDescent="0.2">
      <c r="D1339" s="6" t="s">
        <v>63</v>
      </c>
      <c r="E1339" s="7" t="s">
        <v>15</v>
      </c>
      <c r="F1339" s="7" t="s">
        <v>14</v>
      </c>
      <c r="G1339" s="8">
        <v>302945.843001678</v>
      </c>
      <c r="H1339" s="9">
        <v>30085.290714502335</v>
      </c>
      <c r="I1339" s="10" t="str">
        <f>+INDEX($S$3:$S$17,MATCH(Table1[[#This Row],[Product]],$L$3:$L$17,0))</f>
        <v>E-Cigs Total</v>
      </c>
    </row>
    <row r="1340" spans="4:9" x14ac:dyDescent="0.2">
      <c r="D1340" s="6" t="s">
        <v>63</v>
      </c>
      <c r="E1340" s="7" t="s">
        <v>15</v>
      </c>
      <c r="F1340" s="7" t="s">
        <v>17</v>
      </c>
      <c r="G1340" s="8">
        <v>359962.51418467046</v>
      </c>
      <c r="H1340" s="9">
        <v>37927.363318920135</v>
      </c>
      <c r="I1340" s="10" t="str">
        <f>+INDEX($S$3:$S$17,MATCH(Table1[[#This Row],[Product]],$L$3:$L$17,0))</f>
        <v>E-Cigs Total</v>
      </c>
    </row>
    <row r="1341" spans="4:9" x14ac:dyDescent="0.2">
      <c r="D1341" s="6" t="s">
        <v>63</v>
      </c>
      <c r="E1341" s="7" t="s">
        <v>15</v>
      </c>
      <c r="F1341" s="7" t="s">
        <v>20</v>
      </c>
      <c r="G1341" s="8">
        <v>386077.86408043024</v>
      </c>
      <c r="H1341" s="9">
        <v>45013.061081409454</v>
      </c>
      <c r="I1341" s="10" t="str">
        <f>+INDEX($S$3:$S$17,MATCH(Table1[[#This Row],[Product]],$L$3:$L$17,0))</f>
        <v>E-Cigs Total</v>
      </c>
    </row>
    <row r="1342" spans="4:9" x14ac:dyDescent="0.2">
      <c r="D1342" s="6" t="s">
        <v>63</v>
      </c>
      <c r="E1342" s="7" t="s">
        <v>15</v>
      </c>
      <c r="F1342" s="7" t="s">
        <v>22</v>
      </c>
      <c r="G1342" s="8">
        <v>355878.76904791238</v>
      </c>
      <c r="H1342" s="9">
        <v>41703.828949388117</v>
      </c>
      <c r="I1342" s="10" t="str">
        <f>+INDEX($S$3:$S$17,MATCH(Table1[[#This Row],[Product]],$L$3:$L$17,0))</f>
        <v>E-Cigs Total</v>
      </c>
    </row>
    <row r="1343" spans="4:9" x14ac:dyDescent="0.2">
      <c r="D1343" s="6" t="s">
        <v>63</v>
      </c>
      <c r="E1343" s="7" t="s">
        <v>15</v>
      </c>
      <c r="F1343" s="7" t="s">
        <v>24</v>
      </c>
      <c r="G1343" s="8">
        <v>352338.96309902193</v>
      </c>
      <c r="H1343" s="9">
        <v>41210.869999958202</v>
      </c>
      <c r="I1343" s="10" t="str">
        <f>+INDEX($S$3:$S$17,MATCH(Table1[[#This Row],[Product]],$L$3:$L$17,0))</f>
        <v>E-Cigs Total</v>
      </c>
    </row>
    <row r="1344" spans="4:9" x14ac:dyDescent="0.2">
      <c r="D1344" s="6" t="s">
        <v>63</v>
      </c>
      <c r="E1344" s="7" t="s">
        <v>15</v>
      </c>
      <c r="F1344" s="7" t="s">
        <v>26</v>
      </c>
      <c r="G1344" s="8">
        <v>365542.60459842684</v>
      </c>
      <c r="H1344" s="9">
        <v>42649.639999963343</v>
      </c>
      <c r="I1344" s="10" t="str">
        <f>+INDEX($S$3:$S$17,MATCH(Table1[[#This Row],[Product]],$L$3:$L$17,0))</f>
        <v>E-Cigs Total</v>
      </c>
    </row>
    <row r="1345" spans="4:9" x14ac:dyDescent="0.2">
      <c r="D1345" s="6" t="s">
        <v>63</v>
      </c>
      <c r="E1345" s="7" t="s">
        <v>15</v>
      </c>
      <c r="F1345" s="7" t="s">
        <v>28</v>
      </c>
      <c r="G1345" s="8">
        <v>367901.8115995407</v>
      </c>
      <c r="H1345" s="9">
        <v>42828.87999998033</v>
      </c>
      <c r="I1345" s="10" t="str">
        <f>+INDEX($S$3:$S$17,MATCH(Table1[[#This Row],[Product]],$L$3:$L$17,0))</f>
        <v>E-Cigs Total</v>
      </c>
    </row>
    <row r="1346" spans="4:9" x14ac:dyDescent="0.2">
      <c r="D1346" s="6" t="s">
        <v>63</v>
      </c>
      <c r="E1346" s="7" t="s">
        <v>15</v>
      </c>
      <c r="F1346" s="7" t="s">
        <v>31</v>
      </c>
      <c r="G1346" s="8">
        <v>371950.26209429739</v>
      </c>
      <c r="H1346" s="9">
        <v>42595.190117415041</v>
      </c>
      <c r="I1346" s="10" t="str">
        <f>+INDEX($S$3:$S$17,MATCH(Table1[[#This Row],[Product]],$L$3:$L$17,0))</f>
        <v>E-Cigs Total</v>
      </c>
    </row>
    <row r="1347" spans="4:9" x14ac:dyDescent="0.2">
      <c r="D1347" s="6" t="s">
        <v>63</v>
      </c>
      <c r="E1347" s="7" t="s">
        <v>15</v>
      </c>
      <c r="F1347" s="7" t="s">
        <v>33</v>
      </c>
      <c r="G1347" s="8">
        <v>390540.51461437106</v>
      </c>
      <c r="H1347" s="9">
        <v>44463.283765794709</v>
      </c>
      <c r="I1347" s="10" t="str">
        <f>+INDEX($S$3:$S$17,MATCH(Table1[[#This Row],[Product]],$L$3:$L$17,0))</f>
        <v>E-Cigs Total</v>
      </c>
    </row>
    <row r="1348" spans="4:9" x14ac:dyDescent="0.2">
      <c r="D1348" s="6" t="s">
        <v>63</v>
      </c>
      <c r="E1348" s="7" t="s">
        <v>15</v>
      </c>
      <c r="F1348" s="7" t="s">
        <v>35</v>
      </c>
      <c r="G1348" s="8">
        <v>397745.24611815554</v>
      </c>
      <c r="H1348" s="9">
        <v>44783.463079907742</v>
      </c>
      <c r="I1348" s="10" t="str">
        <f>+INDEX($S$3:$S$17,MATCH(Table1[[#This Row],[Product]],$L$3:$L$17,0))</f>
        <v>E-Cigs Total</v>
      </c>
    </row>
    <row r="1349" spans="4:9" x14ac:dyDescent="0.2">
      <c r="D1349" s="6" t="s">
        <v>63</v>
      </c>
      <c r="E1349" s="7" t="s">
        <v>15</v>
      </c>
      <c r="F1349" s="7" t="s">
        <v>38</v>
      </c>
      <c r="G1349" s="8">
        <v>407233.09406047314</v>
      </c>
      <c r="H1349" s="9">
        <v>44847.913245467091</v>
      </c>
      <c r="I1349" s="10" t="str">
        <f>+INDEX($S$3:$S$17,MATCH(Table1[[#This Row],[Product]],$L$3:$L$17,0))</f>
        <v>E-Cigs Total</v>
      </c>
    </row>
    <row r="1350" spans="4:9" x14ac:dyDescent="0.2">
      <c r="D1350" s="6" t="s">
        <v>63</v>
      </c>
      <c r="E1350" s="7" t="s">
        <v>15</v>
      </c>
      <c r="F1350" s="7" t="s">
        <v>40</v>
      </c>
      <c r="G1350" s="8">
        <v>389983.83595457271</v>
      </c>
      <c r="H1350" s="9">
        <v>41433.14512556135</v>
      </c>
      <c r="I1350" s="10" t="str">
        <f>+INDEX($S$3:$S$17,MATCH(Table1[[#This Row],[Product]],$L$3:$L$17,0))</f>
        <v>E-Cigs Total</v>
      </c>
    </row>
    <row r="1351" spans="4:9" x14ac:dyDescent="0.2">
      <c r="D1351" s="6" t="s">
        <v>63</v>
      </c>
      <c r="E1351" s="7" t="s">
        <v>15</v>
      </c>
      <c r="F1351" s="7" t="s">
        <v>42</v>
      </c>
      <c r="G1351" s="8">
        <v>409774.45939998626</v>
      </c>
      <c r="H1351" s="9">
        <v>42852.669999985024</v>
      </c>
      <c r="I1351" s="10" t="str">
        <f>+INDEX($S$3:$S$17,MATCH(Table1[[#This Row],[Product]],$L$3:$L$17,0))</f>
        <v>E-Cigs Total</v>
      </c>
    </row>
    <row r="1352" spans="4:9" x14ac:dyDescent="0.2">
      <c r="D1352" s="6" t="s">
        <v>63</v>
      </c>
      <c r="E1352" s="7" t="s">
        <v>15</v>
      </c>
      <c r="F1352" s="7" t="s">
        <v>44</v>
      </c>
      <c r="G1352" s="8">
        <v>430164.3445808792</v>
      </c>
      <c r="H1352" s="9">
        <v>45935.971475062892</v>
      </c>
      <c r="I1352" s="10" t="str">
        <f>+INDEX($S$3:$S$17,MATCH(Table1[[#This Row],[Product]],$L$3:$L$17,0))</f>
        <v>E-Cigs Total</v>
      </c>
    </row>
    <row r="1353" spans="4:9" x14ac:dyDescent="0.2">
      <c r="D1353" s="6" t="s">
        <v>63</v>
      </c>
      <c r="E1353" s="7" t="s">
        <v>15</v>
      </c>
      <c r="F1353" s="7" t="s">
        <v>45</v>
      </c>
      <c r="G1353" s="8">
        <v>432194.34675475268</v>
      </c>
      <c r="H1353" s="9">
        <v>46037.73614631794</v>
      </c>
      <c r="I1353" s="10" t="str">
        <f>+INDEX($S$3:$S$17,MATCH(Table1[[#This Row],[Product]],$L$3:$L$17,0))</f>
        <v>E-Cigs Total</v>
      </c>
    </row>
    <row r="1354" spans="4:9" x14ac:dyDescent="0.2">
      <c r="D1354" s="6" t="s">
        <v>63</v>
      </c>
      <c r="E1354" s="7" t="s">
        <v>15</v>
      </c>
      <c r="F1354" s="7" t="s">
        <v>46</v>
      </c>
      <c r="G1354" s="8">
        <v>438554.55849905254</v>
      </c>
      <c r="H1354" s="9">
        <v>46031.099999953061</v>
      </c>
      <c r="I1354" s="10" t="str">
        <f>+INDEX($S$3:$S$17,MATCH(Table1[[#This Row],[Product]],$L$3:$L$17,0))</f>
        <v>E-Cigs Total</v>
      </c>
    </row>
    <row r="1355" spans="4:9" x14ac:dyDescent="0.2">
      <c r="D1355" s="6" t="s">
        <v>63</v>
      </c>
      <c r="E1355" s="7" t="s">
        <v>15</v>
      </c>
      <c r="F1355" s="7" t="s">
        <v>47</v>
      </c>
      <c r="G1355" s="8">
        <v>443539.09410077095</v>
      </c>
      <c r="H1355" s="9">
        <v>44799.669999985024</v>
      </c>
      <c r="I1355" s="10" t="str">
        <f>+INDEX($S$3:$S$17,MATCH(Table1[[#This Row],[Product]],$L$3:$L$17,0))</f>
        <v>E-Cigs Total</v>
      </c>
    </row>
    <row r="1356" spans="4:9" x14ac:dyDescent="0.2">
      <c r="D1356" s="6" t="s">
        <v>63</v>
      </c>
      <c r="E1356" s="7" t="s">
        <v>15</v>
      </c>
      <c r="F1356" s="7" t="s">
        <v>48</v>
      </c>
      <c r="G1356" s="8">
        <v>478494.78105359303</v>
      </c>
      <c r="H1356" s="9">
        <v>45810.130856478288</v>
      </c>
      <c r="I1356" s="10" t="str">
        <f>+INDEX($S$3:$S$17,MATCH(Table1[[#This Row],[Product]],$L$3:$L$17,0))</f>
        <v>E-Cigs Total</v>
      </c>
    </row>
    <row r="1357" spans="4:9" x14ac:dyDescent="0.2">
      <c r="D1357" s="6" t="s">
        <v>63</v>
      </c>
      <c r="E1357" s="7" t="s">
        <v>15</v>
      </c>
      <c r="F1357" s="7" t="s">
        <v>49</v>
      </c>
      <c r="G1357" s="8">
        <v>522873.99182969524</v>
      </c>
      <c r="H1357" s="9">
        <v>48517.615876174343</v>
      </c>
      <c r="I1357" s="10" t="str">
        <f>+INDEX($S$3:$S$17,MATCH(Table1[[#This Row],[Product]],$L$3:$L$17,0))</f>
        <v>E-Cigs Total</v>
      </c>
    </row>
    <row r="1358" spans="4:9" x14ac:dyDescent="0.2">
      <c r="D1358" s="6" t="s">
        <v>63</v>
      </c>
      <c r="E1358" s="7" t="s">
        <v>15</v>
      </c>
      <c r="F1358" s="7" t="s">
        <v>50</v>
      </c>
      <c r="G1358" s="8">
        <v>521871.2248162055</v>
      </c>
      <c r="H1358" s="9">
        <v>49710.287040757015</v>
      </c>
      <c r="I1358" s="10" t="str">
        <f>+INDEX($S$3:$S$17,MATCH(Table1[[#This Row],[Product]],$L$3:$L$17,0))</f>
        <v>E-Cigs Total</v>
      </c>
    </row>
    <row r="1359" spans="4:9" x14ac:dyDescent="0.2">
      <c r="D1359" s="6" t="s">
        <v>63</v>
      </c>
      <c r="E1359" s="7" t="s">
        <v>15</v>
      </c>
      <c r="F1359" s="7" t="s">
        <v>51</v>
      </c>
      <c r="G1359" s="8">
        <v>531010.51</v>
      </c>
      <c r="H1359" s="9">
        <v>49803</v>
      </c>
      <c r="I1359" s="10" t="str">
        <f>+INDEX($S$3:$S$17,MATCH(Table1[[#This Row],[Product]],$L$3:$L$17,0))</f>
        <v>E-Cigs Total</v>
      </c>
    </row>
    <row r="1360" spans="4:9" x14ac:dyDescent="0.2">
      <c r="D1360" s="6" t="s">
        <v>63</v>
      </c>
      <c r="E1360" s="7" t="s">
        <v>15</v>
      </c>
      <c r="F1360" s="7" t="s">
        <v>52</v>
      </c>
      <c r="G1360" s="8">
        <v>600340.34</v>
      </c>
      <c r="H1360" s="9">
        <v>54464</v>
      </c>
      <c r="I1360" s="10" t="str">
        <f>+INDEX($S$3:$S$17,MATCH(Table1[[#This Row],[Product]],$L$3:$L$17,0))</f>
        <v>E-Cigs Total</v>
      </c>
    </row>
    <row r="1361" spans="4:9" x14ac:dyDescent="0.2">
      <c r="D1361" s="6" t="s">
        <v>63</v>
      </c>
      <c r="E1361" s="7" t="s">
        <v>15</v>
      </c>
      <c r="F1361" s="7" t="s">
        <v>53</v>
      </c>
      <c r="G1361" s="8">
        <v>700337.44648123533</v>
      </c>
      <c r="H1361" s="9">
        <v>58600.379794418419</v>
      </c>
      <c r="I1361" s="10" t="str">
        <f>+INDEX($S$3:$S$17,MATCH(Table1[[#This Row],[Product]],$L$3:$L$17,0))</f>
        <v>E-Cigs Total</v>
      </c>
    </row>
    <row r="1362" spans="4:9" x14ac:dyDescent="0.2">
      <c r="D1362" s="6" t="s">
        <v>63</v>
      </c>
      <c r="E1362" s="7" t="s">
        <v>15</v>
      </c>
      <c r="F1362" s="7" t="s">
        <v>54</v>
      </c>
      <c r="G1362" s="8">
        <v>802811.99201033951</v>
      </c>
      <c r="H1362" s="9">
        <v>64276.097789114341</v>
      </c>
      <c r="I1362" s="10" t="str">
        <f>+INDEX($S$3:$S$17,MATCH(Table1[[#This Row],[Product]],$L$3:$L$17,0))</f>
        <v>E-Cigs Total</v>
      </c>
    </row>
    <row r="1363" spans="4:9" x14ac:dyDescent="0.2">
      <c r="D1363" s="6" t="s">
        <v>63</v>
      </c>
      <c r="E1363" s="7" t="s">
        <v>15</v>
      </c>
      <c r="F1363" s="7" t="s">
        <v>55</v>
      </c>
      <c r="G1363" s="8">
        <v>851055.54204607487</v>
      </c>
      <c r="H1363" s="9">
        <v>65611.138473033905</v>
      </c>
      <c r="I1363" s="10" t="str">
        <f>+INDEX($S$3:$S$17,MATCH(Table1[[#This Row],[Product]],$L$3:$L$17,0))</f>
        <v>E-Cigs Total</v>
      </c>
    </row>
    <row r="1364" spans="4:9" x14ac:dyDescent="0.2">
      <c r="D1364" s="6" t="s">
        <v>63</v>
      </c>
      <c r="E1364" s="7" t="s">
        <v>21</v>
      </c>
      <c r="F1364" s="7" t="s">
        <v>9</v>
      </c>
      <c r="G1364" s="8">
        <v>736.31187140464783</v>
      </c>
      <c r="H1364" s="9">
        <v>46.048272132873535</v>
      </c>
      <c r="I1364" s="10" t="str">
        <f>+INDEX($S$3:$S$17,MATCH(Table1[[#This Row],[Product]],$L$3:$L$17,0))</f>
        <v>JUUL Refill Kits</v>
      </c>
    </row>
    <row r="1365" spans="4:9" x14ac:dyDescent="0.2">
      <c r="D1365" s="6" t="s">
        <v>63</v>
      </c>
      <c r="E1365" s="7" t="s">
        <v>21</v>
      </c>
      <c r="F1365" s="7" t="s">
        <v>12</v>
      </c>
      <c r="G1365" s="8">
        <v>1985.5065313982964</v>
      </c>
      <c r="H1365" s="9">
        <v>124.17176556587219</v>
      </c>
      <c r="I1365" s="10" t="str">
        <f>+INDEX($S$3:$S$17,MATCH(Table1[[#This Row],[Product]],$L$3:$L$17,0))</f>
        <v>JUUL Refill Kits</v>
      </c>
    </row>
    <row r="1366" spans="4:9" x14ac:dyDescent="0.2">
      <c r="D1366" s="6" t="s">
        <v>63</v>
      </c>
      <c r="E1366" s="7" t="s">
        <v>21</v>
      </c>
      <c r="F1366" s="7" t="s">
        <v>14</v>
      </c>
      <c r="G1366" s="8">
        <v>2785.9218658626078</v>
      </c>
      <c r="H1366" s="9">
        <v>174.22900974750519</v>
      </c>
      <c r="I1366" s="10" t="str">
        <f>+INDEX($S$3:$S$17,MATCH(Table1[[#This Row],[Product]],$L$3:$L$17,0))</f>
        <v>JUUL Refill Kits</v>
      </c>
    </row>
    <row r="1367" spans="4:9" x14ac:dyDescent="0.2">
      <c r="D1367" s="6" t="s">
        <v>63</v>
      </c>
      <c r="E1367" s="7" t="s">
        <v>21</v>
      </c>
      <c r="F1367" s="7" t="s">
        <v>17</v>
      </c>
      <c r="G1367" s="8">
        <v>2947.2137416553496</v>
      </c>
      <c r="H1367" s="9">
        <v>184.94144725799561</v>
      </c>
      <c r="I1367" s="10" t="str">
        <f>+INDEX($S$3:$S$17,MATCH(Table1[[#This Row],[Product]],$L$3:$L$17,0))</f>
        <v>JUUL Refill Kits</v>
      </c>
    </row>
    <row r="1368" spans="4:9" x14ac:dyDescent="0.2">
      <c r="D1368" s="6" t="s">
        <v>63</v>
      </c>
      <c r="E1368" s="7" t="s">
        <v>21</v>
      </c>
      <c r="F1368" s="7" t="s">
        <v>20</v>
      </c>
      <c r="G1368" s="8">
        <v>3174.9545369338989</v>
      </c>
      <c r="H1368" s="9">
        <v>198.55875778198242</v>
      </c>
      <c r="I1368" s="10" t="str">
        <f>+INDEX($S$3:$S$17,MATCH(Table1[[#This Row],[Product]],$L$3:$L$17,0))</f>
        <v>JUUL Refill Kits</v>
      </c>
    </row>
    <row r="1369" spans="4:9" x14ac:dyDescent="0.2">
      <c r="D1369" s="6" t="s">
        <v>63</v>
      </c>
      <c r="E1369" s="7" t="s">
        <v>21</v>
      </c>
      <c r="F1369" s="7" t="s">
        <v>22</v>
      </c>
      <c r="G1369" s="8">
        <v>4084.2025500118734</v>
      </c>
      <c r="H1369" s="9">
        <v>255.42229831218719</v>
      </c>
      <c r="I1369" s="10" t="str">
        <f>+INDEX($S$3:$S$17,MATCH(Table1[[#This Row],[Product]],$L$3:$L$17,0))</f>
        <v>JUUL Refill Kits</v>
      </c>
    </row>
    <row r="1370" spans="4:9" x14ac:dyDescent="0.2">
      <c r="D1370" s="6" t="s">
        <v>63</v>
      </c>
      <c r="E1370" s="7" t="s">
        <v>21</v>
      </c>
      <c r="F1370" s="7" t="s">
        <v>24</v>
      </c>
      <c r="G1370" s="8">
        <v>3949.53</v>
      </c>
      <c r="H1370" s="9">
        <v>247</v>
      </c>
      <c r="I1370" s="10" t="str">
        <f>+INDEX($S$3:$S$17,MATCH(Table1[[#This Row],[Product]],$L$3:$L$17,0))</f>
        <v>JUUL Refill Kits</v>
      </c>
    </row>
    <row r="1371" spans="4:9" x14ac:dyDescent="0.2">
      <c r="D1371" s="6" t="s">
        <v>63</v>
      </c>
      <c r="E1371" s="7" t="s">
        <v>21</v>
      </c>
      <c r="F1371" s="7" t="s">
        <v>26</v>
      </c>
      <c r="G1371" s="8">
        <v>5261.1896999931332</v>
      </c>
      <c r="H1371" s="9">
        <v>330.02999999932945</v>
      </c>
      <c r="I1371" s="10" t="str">
        <f>+INDEX($S$3:$S$17,MATCH(Table1[[#This Row],[Product]],$L$3:$L$17,0))</f>
        <v>JUUL Refill Kits</v>
      </c>
    </row>
    <row r="1372" spans="4:9" x14ac:dyDescent="0.2">
      <c r="D1372" s="6" t="s">
        <v>63</v>
      </c>
      <c r="E1372" s="7" t="s">
        <v>21</v>
      </c>
      <c r="F1372" s="7" t="s">
        <v>28</v>
      </c>
      <c r="G1372" s="8">
        <v>6304.7096999931337</v>
      </c>
      <c r="H1372" s="9">
        <v>394.03999999910593</v>
      </c>
      <c r="I1372" s="10" t="str">
        <f>+INDEX($S$3:$S$17,MATCH(Table1[[#This Row],[Product]],$L$3:$L$17,0))</f>
        <v>JUUL Refill Kits</v>
      </c>
    </row>
    <row r="1373" spans="4:9" x14ac:dyDescent="0.2">
      <c r="D1373" s="6" t="s">
        <v>63</v>
      </c>
      <c r="E1373" s="7" t="s">
        <v>21</v>
      </c>
      <c r="F1373" s="7" t="s">
        <v>31</v>
      </c>
      <c r="G1373" s="8">
        <v>7793.7896267867091</v>
      </c>
      <c r="H1373" s="9">
        <v>487.41648697853088</v>
      </c>
      <c r="I1373" s="10" t="str">
        <f>+INDEX($S$3:$S$17,MATCH(Table1[[#This Row],[Product]],$L$3:$L$17,0))</f>
        <v>JUUL Refill Kits</v>
      </c>
    </row>
    <row r="1374" spans="4:9" x14ac:dyDescent="0.2">
      <c r="D1374" s="6" t="s">
        <v>63</v>
      </c>
      <c r="E1374" s="7" t="s">
        <v>21</v>
      </c>
      <c r="F1374" s="7" t="s">
        <v>33</v>
      </c>
      <c r="G1374" s="8">
        <v>8224.73668251872</v>
      </c>
      <c r="H1374" s="9">
        <v>514.36752235889435</v>
      </c>
      <c r="I1374" s="10" t="str">
        <f>+INDEX($S$3:$S$17,MATCH(Table1[[#This Row],[Product]],$L$3:$L$17,0))</f>
        <v>JUUL Refill Kits</v>
      </c>
    </row>
    <row r="1375" spans="4:9" x14ac:dyDescent="0.2">
      <c r="D1375" s="6" t="s">
        <v>63</v>
      </c>
      <c r="E1375" s="7" t="s">
        <v>21</v>
      </c>
      <c r="F1375" s="7" t="s">
        <v>35</v>
      </c>
      <c r="G1375" s="8">
        <v>8207.7425592827803</v>
      </c>
      <c r="H1375" s="9">
        <v>513.30472540855408</v>
      </c>
      <c r="I1375" s="10" t="str">
        <f>+INDEX($S$3:$S$17,MATCH(Table1[[#This Row],[Product]],$L$3:$L$17,0))</f>
        <v>JUUL Refill Kits</v>
      </c>
    </row>
    <row r="1376" spans="4:9" x14ac:dyDescent="0.2">
      <c r="D1376" s="6" t="s">
        <v>63</v>
      </c>
      <c r="E1376" s="7" t="s">
        <v>21</v>
      </c>
      <c r="F1376" s="7" t="s">
        <v>38</v>
      </c>
      <c r="G1376" s="8">
        <v>9567.081922591924</v>
      </c>
      <c r="H1376" s="9">
        <v>598.31656801700592</v>
      </c>
      <c r="I1376" s="10" t="str">
        <f>+INDEX($S$3:$S$17,MATCH(Table1[[#This Row],[Product]],$L$3:$L$17,0))</f>
        <v>JUUL Refill Kits</v>
      </c>
    </row>
    <row r="1377" spans="4:9" x14ac:dyDescent="0.2">
      <c r="D1377" s="6" t="s">
        <v>63</v>
      </c>
      <c r="E1377" s="7" t="s">
        <v>21</v>
      </c>
      <c r="F1377" s="7" t="s">
        <v>40</v>
      </c>
      <c r="G1377" s="8">
        <v>11406.840067033767</v>
      </c>
      <c r="H1377" s="9">
        <v>713.37336254119873</v>
      </c>
      <c r="I1377" s="10" t="str">
        <f>+INDEX($S$3:$S$17,MATCH(Table1[[#This Row],[Product]],$L$3:$L$17,0))</f>
        <v>JUUL Refill Kits</v>
      </c>
    </row>
    <row r="1378" spans="4:9" x14ac:dyDescent="0.2">
      <c r="D1378" s="6" t="s">
        <v>63</v>
      </c>
      <c r="E1378" s="7" t="s">
        <v>21</v>
      </c>
      <c r="F1378" s="7" t="s">
        <v>42</v>
      </c>
      <c r="G1378" s="8">
        <v>13489.73</v>
      </c>
      <c r="H1378" s="9">
        <v>844.00999999977648</v>
      </c>
      <c r="I1378" s="10" t="str">
        <f>+INDEX($S$3:$S$17,MATCH(Table1[[#This Row],[Product]],$L$3:$L$17,0))</f>
        <v>JUUL Refill Kits</v>
      </c>
    </row>
    <row r="1379" spans="4:9" x14ac:dyDescent="0.2">
      <c r="D1379" s="6" t="s">
        <v>63</v>
      </c>
      <c r="E1379" s="7" t="s">
        <v>21</v>
      </c>
      <c r="F1379" s="7" t="s">
        <v>44</v>
      </c>
      <c r="G1379" s="8">
        <v>12511.816825561524</v>
      </c>
      <c r="H1379" s="9">
        <v>782.47760009765625</v>
      </c>
      <c r="I1379" s="10" t="str">
        <f>+INDEX($S$3:$S$17,MATCH(Table1[[#This Row],[Product]],$L$3:$L$17,0))</f>
        <v>JUUL Refill Kits</v>
      </c>
    </row>
    <row r="1380" spans="4:9" x14ac:dyDescent="0.2">
      <c r="D1380" s="6" t="s">
        <v>63</v>
      </c>
      <c r="E1380" s="7" t="s">
        <v>21</v>
      </c>
      <c r="F1380" s="7" t="s">
        <v>45</v>
      </c>
      <c r="G1380" s="8">
        <v>15641.334779000283</v>
      </c>
      <c r="H1380" s="9">
        <v>978.1947891805321</v>
      </c>
      <c r="I1380" s="10" t="str">
        <f>+INDEX($S$3:$S$17,MATCH(Table1[[#This Row],[Product]],$L$3:$L$17,0))</f>
        <v>JUUL Refill Kits</v>
      </c>
    </row>
    <row r="1381" spans="4:9" x14ac:dyDescent="0.2">
      <c r="D1381" s="6" t="s">
        <v>63</v>
      </c>
      <c r="E1381" s="7" t="s">
        <v>21</v>
      </c>
      <c r="F1381" s="7" t="s">
        <v>46</v>
      </c>
      <c r="G1381" s="8">
        <v>20867.269899997711</v>
      </c>
      <c r="H1381" s="9">
        <v>1305.019999999553</v>
      </c>
      <c r="I1381" s="10" t="str">
        <f>+INDEX($S$3:$S$17,MATCH(Table1[[#This Row],[Product]],$L$3:$L$17,0))</f>
        <v>JUUL Refill Kits</v>
      </c>
    </row>
    <row r="1382" spans="4:9" x14ac:dyDescent="0.2">
      <c r="D1382" s="6" t="s">
        <v>63</v>
      </c>
      <c r="E1382" s="7" t="s">
        <v>21</v>
      </c>
      <c r="F1382" s="7" t="s">
        <v>47</v>
      </c>
      <c r="G1382" s="8">
        <v>18996.12</v>
      </c>
      <c r="H1382" s="9">
        <v>1188</v>
      </c>
      <c r="I1382" s="10" t="str">
        <f>+INDEX($S$3:$S$17,MATCH(Table1[[#This Row],[Product]],$L$3:$L$17,0))</f>
        <v>JUUL Refill Kits</v>
      </c>
    </row>
    <row r="1383" spans="4:9" x14ac:dyDescent="0.2">
      <c r="D1383" s="6" t="s">
        <v>63</v>
      </c>
      <c r="E1383" s="7" t="s">
        <v>21</v>
      </c>
      <c r="F1383" s="7" t="s">
        <v>48</v>
      </c>
      <c r="G1383" s="8">
        <v>17536.798458287714</v>
      </c>
      <c r="H1383" s="9">
        <v>1096.7353632450104</v>
      </c>
      <c r="I1383" s="10" t="str">
        <f>+INDEX($S$3:$S$17,MATCH(Table1[[#This Row],[Product]],$L$3:$L$17,0))</f>
        <v>JUUL Refill Kits</v>
      </c>
    </row>
    <row r="1384" spans="4:9" x14ac:dyDescent="0.2">
      <c r="D1384" s="6" t="s">
        <v>63</v>
      </c>
      <c r="E1384" s="7" t="s">
        <v>21</v>
      </c>
      <c r="F1384" s="7" t="s">
        <v>49</v>
      </c>
      <c r="G1384" s="8">
        <v>19817.493693362474</v>
      </c>
      <c r="H1384" s="9">
        <v>1239.3679608106613</v>
      </c>
      <c r="I1384" s="10" t="str">
        <f>+INDEX($S$3:$S$17,MATCH(Table1[[#This Row],[Product]],$L$3:$L$17,0))</f>
        <v>JUUL Refill Kits</v>
      </c>
    </row>
    <row r="1385" spans="4:9" x14ac:dyDescent="0.2">
      <c r="D1385" s="6" t="s">
        <v>63</v>
      </c>
      <c r="E1385" s="7" t="s">
        <v>21</v>
      </c>
      <c r="F1385" s="7" t="s">
        <v>50</v>
      </c>
      <c r="G1385" s="8">
        <v>22283.085622926952</v>
      </c>
      <c r="H1385" s="9">
        <v>1393.5638288259506</v>
      </c>
      <c r="I1385" s="10" t="str">
        <f>+INDEX($S$3:$S$17,MATCH(Table1[[#This Row],[Product]],$L$3:$L$17,0))</f>
        <v>JUUL Refill Kits</v>
      </c>
    </row>
    <row r="1386" spans="4:9" x14ac:dyDescent="0.2">
      <c r="D1386" s="6" t="s">
        <v>63</v>
      </c>
      <c r="E1386" s="7" t="s">
        <v>21</v>
      </c>
      <c r="F1386" s="7" t="s">
        <v>51</v>
      </c>
      <c r="G1386" s="8">
        <v>19172.009999999998</v>
      </c>
      <c r="H1386" s="9">
        <v>1199</v>
      </c>
      <c r="I1386" s="10" t="str">
        <f>+INDEX($S$3:$S$17,MATCH(Table1[[#This Row],[Product]],$L$3:$L$17,0))</f>
        <v>JUUL Refill Kits</v>
      </c>
    </row>
    <row r="1387" spans="4:9" x14ac:dyDescent="0.2">
      <c r="D1387" s="6" t="s">
        <v>63</v>
      </c>
      <c r="E1387" s="7" t="s">
        <v>21</v>
      </c>
      <c r="F1387" s="7" t="s">
        <v>52</v>
      </c>
      <c r="G1387" s="8">
        <v>21170.76</v>
      </c>
      <c r="H1387" s="9">
        <v>1324</v>
      </c>
      <c r="I1387" s="10" t="str">
        <f>+INDEX($S$3:$S$17,MATCH(Table1[[#This Row],[Product]],$L$3:$L$17,0))</f>
        <v>JUUL Refill Kits</v>
      </c>
    </row>
    <row r="1388" spans="4:9" x14ac:dyDescent="0.2">
      <c r="D1388" s="6" t="s">
        <v>63</v>
      </c>
      <c r="E1388" s="7" t="s">
        <v>21</v>
      </c>
      <c r="F1388" s="7" t="s">
        <v>53</v>
      </c>
      <c r="G1388" s="8">
        <v>31751.592350817918</v>
      </c>
      <c r="H1388" s="9">
        <v>1985.7155941724777</v>
      </c>
      <c r="I1388" s="10" t="str">
        <f>+INDEX($S$3:$S$17,MATCH(Table1[[#This Row],[Product]],$L$3:$L$17,0))</f>
        <v>JUUL Refill Kits</v>
      </c>
    </row>
    <row r="1389" spans="4:9" x14ac:dyDescent="0.2">
      <c r="D1389" s="6" t="s">
        <v>63</v>
      </c>
      <c r="E1389" s="7" t="s">
        <v>21</v>
      </c>
      <c r="F1389" s="7" t="s">
        <v>54</v>
      </c>
      <c r="G1389" s="8">
        <v>41639.614328480959</v>
      </c>
      <c r="H1389" s="9">
        <v>2604.1034601926804</v>
      </c>
      <c r="I1389" s="10" t="str">
        <f>+INDEX($S$3:$S$17,MATCH(Table1[[#This Row],[Product]],$L$3:$L$17,0))</f>
        <v>JUUL Refill Kits</v>
      </c>
    </row>
    <row r="1390" spans="4:9" x14ac:dyDescent="0.2">
      <c r="D1390" s="6" t="s">
        <v>63</v>
      </c>
      <c r="E1390" s="7" t="s">
        <v>21</v>
      </c>
      <c r="F1390" s="7" t="s">
        <v>55</v>
      </c>
      <c r="G1390" s="8">
        <v>44863.302016153335</v>
      </c>
      <c r="H1390" s="9">
        <v>2805.7099447250366</v>
      </c>
      <c r="I1390" s="10" t="str">
        <f>+INDEX($S$3:$S$17,MATCH(Table1[[#This Row],[Product]],$L$3:$L$17,0))</f>
        <v>JUUL Refill Kits</v>
      </c>
    </row>
    <row r="1391" spans="4:9" x14ac:dyDescent="0.2">
      <c r="D1391" s="6" t="s">
        <v>63</v>
      </c>
      <c r="E1391" s="7" t="s">
        <v>23</v>
      </c>
      <c r="F1391" s="7" t="s">
        <v>9</v>
      </c>
      <c r="G1391" s="8">
        <v>543.94945177674299</v>
      </c>
      <c r="H1391" s="9">
        <v>34.018102049827576</v>
      </c>
      <c r="I1391" s="10" t="str">
        <f>+INDEX($S$3:$S$17,MATCH(Table1[[#This Row],[Product]],$L$3:$L$17,0))</f>
        <v>JUUL Refill Kits</v>
      </c>
    </row>
    <row r="1392" spans="4:9" x14ac:dyDescent="0.2">
      <c r="D1392" s="6" t="s">
        <v>63</v>
      </c>
      <c r="E1392" s="7" t="s">
        <v>23</v>
      </c>
      <c r="F1392" s="7" t="s">
        <v>12</v>
      </c>
      <c r="G1392" s="8">
        <v>1234.6769848358631</v>
      </c>
      <c r="H1392" s="9">
        <v>77.215571284294128</v>
      </c>
      <c r="I1392" s="10" t="str">
        <f>+INDEX($S$3:$S$17,MATCH(Table1[[#This Row],[Product]],$L$3:$L$17,0))</f>
        <v>JUUL Refill Kits</v>
      </c>
    </row>
    <row r="1393" spans="4:9" x14ac:dyDescent="0.2">
      <c r="D1393" s="6" t="s">
        <v>63</v>
      </c>
      <c r="E1393" s="7" t="s">
        <v>23</v>
      </c>
      <c r="F1393" s="7" t="s">
        <v>14</v>
      </c>
      <c r="G1393" s="8">
        <v>1923.5848074603082</v>
      </c>
      <c r="H1393" s="9">
        <v>120.29923748970032</v>
      </c>
      <c r="I1393" s="10" t="str">
        <f>+INDEX($S$3:$S$17,MATCH(Table1[[#This Row],[Product]],$L$3:$L$17,0))</f>
        <v>JUUL Refill Kits</v>
      </c>
    </row>
    <row r="1394" spans="4:9" x14ac:dyDescent="0.2">
      <c r="D1394" s="6" t="s">
        <v>63</v>
      </c>
      <c r="E1394" s="7" t="s">
        <v>23</v>
      </c>
      <c r="F1394" s="7" t="s">
        <v>17</v>
      </c>
      <c r="G1394" s="8">
        <v>2150.3284658539296</v>
      </c>
      <c r="H1394" s="9">
        <v>134.4795788526535</v>
      </c>
      <c r="I1394" s="10" t="str">
        <f>+INDEX($S$3:$S$17,MATCH(Table1[[#This Row],[Product]],$L$3:$L$17,0))</f>
        <v>JUUL Refill Kits</v>
      </c>
    </row>
    <row r="1395" spans="4:9" x14ac:dyDescent="0.2">
      <c r="D1395" s="6" t="s">
        <v>63</v>
      </c>
      <c r="E1395" s="7" t="s">
        <v>23</v>
      </c>
      <c r="F1395" s="7" t="s">
        <v>20</v>
      </c>
      <c r="G1395" s="8">
        <v>2465.7748786568641</v>
      </c>
      <c r="H1395" s="9">
        <v>155.20730948448181</v>
      </c>
      <c r="I1395" s="10" t="str">
        <f>+INDEX($S$3:$S$17,MATCH(Table1[[#This Row],[Product]],$L$3:$L$17,0))</f>
        <v>JUUL Refill Kits</v>
      </c>
    </row>
    <row r="1396" spans="4:9" x14ac:dyDescent="0.2">
      <c r="D1396" s="6" t="s">
        <v>63</v>
      </c>
      <c r="E1396" s="7" t="s">
        <v>23</v>
      </c>
      <c r="F1396" s="7" t="s">
        <v>22</v>
      </c>
      <c r="G1396" s="8">
        <v>3122.8873220729829</v>
      </c>
      <c r="H1396" s="9">
        <v>195.30252170562744</v>
      </c>
      <c r="I1396" s="10" t="str">
        <f>+INDEX($S$3:$S$17,MATCH(Table1[[#This Row],[Product]],$L$3:$L$17,0))</f>
        <v>JUUL Refill Kits</v>
      </c>
    </row>
    <row r="1397" spans="4:9" x14ac:dyDescent="0.2">
      <c r="D1397" s="6" t="s">
        <v>63</v>
      </c>
      <c r="E1397" s="7" t="s">
        <v>23</v>
      </c>
      <c r="F1397" s="7" t="s">
        <v>24</v>
      </c>
      <c r="G1397" s="8">
        <v>3677.7</v>
      </c>
      <c r="H1397" s="9">
        <v>230</v>
      </c>
      <c r="I1397" s="10" t="str">
        <f>+INDEX($S$3:$S$17,MATCH(Table1[[#This Row],[Product]],$L$3:$L$17,0))</f>
        <v>JUUL Refill Kits</v>
      </c>
    </row>
    <row r="1398" spans="4:9" x14ac:dyDescent="0.2">
      <c r="D1398" s="6" t="s">
        <v>63</v>
      </c>
      <c r="E1398" s="7" t="s">
        <v>23</v>
      </c>
      <c r="F1398" s="7" t="s">
        <v>26</v>
      </c>
      <c r="G1398" s="8">
        <v>4828.9799999999996</v>
      </c>
      <c r="H1398" s="9">
        <v>302</v>
      </c>
      <c r="I1398" s="10" t="str">
        <f>+INDEX($S$3:$S$17,MATCH(Table1[[#This Row],[Product]],$L$3:$L$17,0))</f>
        <v>JUUL Refill Kits</v>
      </c>
    </row>
    <row r="1399" spans="4:9" x14ac:dyDescent="0.2">
      <c r="D1399" s="6" t="s">
        <v>63</v>
      </c>
      <c r="E1399" s="7" t="s">
        <v>23</v>
      </c>
      <c r="F1399" s="7" t="s">
        <v>28</v>
      </c>
      <c r="G1399" s="8">
        <v>6827.73</v>
      </c>
      <c r="H1399" s="9">
        <v>427</v>
      </c>
      <c r="I1399" s="10" t="str">
        <f>+INDEX($S$3:$S$17,MATCH(Table1[[#This Row],[Product]],$L$3:$L$17,0))</f>
        <v>JUUL Refill Kits</v>
      </c>
    </row>
    <row r="1400" spans="4:9" x14ac:dyDescent="0.2">
      <c r="D1400" s="6" t="s">
        <v>63</v>
      </c>
      <c r="E1400" s="7" t="s">
        <v>23</v>
      </c>
      <c r="F1400" s="7" t="s">
        <v>31</v>
      </c>
      <c r="G1400" s="8">
        <v>6207.4015552282335</v>
      </c>
      <c r="H1400" s="9">
        <v>388.20522546768188</v>
      </c>
      <c r="I1400" s="10" t="str">
        <f>+INDEX($S$3:$S$17,MATCH(Table1[[#This Row],[Product]],$L$3:$L$17,0))</f>
        <v>JUUL Refill Kits</v>
      </c>
    </row>
    <row r="1401" spans="4:9" x14ac:dyDescent="0.2">
      <c r="D1401" s="6" t="s">
        <v>63</v>
      </c>
      <c r="E1401" s="7" t="s">
        <v>23</v>
      </c>
      <c r="F1401" s="7" t="s">
        <v>33</v>
      </c>
      <c r="G1401" s="8">
        <v>8463.6232919418817</v>
      </c>
      <c r="H1401" s="9">
        <v>529.30727279186249</v>
      </c>
      <c r="I1401" s="10" t="str">
        <f>+INDEX($S$3:$S$17,MATCH(Table1[[#This Row],[Product]],$L$3:$L$17,0))</f>
        <v>JUUL Refill Kits</v>
      </c>
    </row>
    <row r="1402" spans="4:9" x14ac:dyDescent="0.2">
      <c r="D1402" s="6" t="s">
        <v>63</v>
      </c>
      <c r="E1402" s="7" t="s">
        <v>23</v>
      </c>
      <c r="F1402" s="7" t="s">
        <v>35</v>
      </c>
      <c r="G1402" s="8">
        <v>8495.1803977704039</v>
      </c>
      <c r="H1402" s="9">
        <v>531.28082537651062</v>
      </c>
      <c r="I1402" s="10" t="str">
        <f>+INDEX($S$3:$S$17,MATCH(Table1[[#This Row],[Product]],$L$3:$L$17,0))</f>
        <v>JUUL Refill Kits</v>
      </c>
    </row>
    <row r="1403" spans="4:9" x14ac:dyDescent="0.2">
      <c r="D1403" s="6" t="s">
        <v>63</v>
      </c>
      <c r="E1403" s="7" t="s">
        <v>23</v>
      </c>
      <c r="F1403" s="7" t="s">
        <v>38</v>
      </c>
      <c r="G1403" s="8">
        <v>9519.0164146184925</v>
      </c>
      <c r="H1403" s="9">
        <v>595.31059503555298</v>
      </c>
      <c r="I1403" s="10" t="str">
        <f>+INDEX($S$3:$S$17,MATCH(Table1[[#This Row],[Product]],$L$3:$L$17,0))</f>
        <v>JUUL Refill Kits</v>
      </c>
    </row>
    <row r="1404" spans="4:9" x14ac:dyDescent="0.2">
      <c r="D1404" s="6" t="s">
        <v>63</v>
      </c>
      <c r="E1404" s="7" t="s">
        <v>23</v>
      </c>
      <c r="F1404" s="7" t="s">
        <v>40</v>
      </c>
      <c r="G1404" s="8">
        <v>10829.56311316967</v>
      </c>
      <c r="H1404" s="9">
        <v>677.27098894119263</v>
      </c>
      <c r="I1404" s="10" t="str">
        <f>+INDEX($S$3:$S$17,MATCH(Table1[[#This Row],[Product]],$L$3:$L$17,0))</f>
        <v>JUUL Refill Kits</v>
      </c>
    </row>
    <row r="1405" spans="4:9" x14ac:dyDescent="0.2">
      <c r="D1405" s="6" t="s">
        <v>63</v>
      </c>
      <c r="E1405" s="7" t="s">
        <v>23</v>
      </c>
      <c r="F1405" s="7" t="s">
        <v>42</v>
      </c>
      <c r="G1405" s="8">
        <v>13399.62</v>
      </c>
      <c r="H1405" s="9">
        <v>838</v>
      </c>
      <c r="I1405" s="10" t="str">
        <f>+INDEX($S$3:$S$17,MATCH(Table1[[#This Row],[Product]],$L$3:$L$17,0))</f>
        <v>JUUL Refill Kits</v>
      </c>
    </row>
    <row r="1406" spans="4:9" x14ac:dyDescent="0.2">
      <c r="D1406" s="6" t="s">
        <v>63</v>
      </c>
      <c r="E1406" s="7" t="s">
        <v>23</v>
      </c>
      <c r="F1406" s="7" t="s">
        <v>44</v>
      </c>
      <c r="G1406" s="8">
        <v>16957.609587478637</v>
      </c>
      <c r="H1406" s="9">
        <v>1060.5134201049805</v>
      </c>
      <c r="I1406" s="10" t="str">
        <f>+INDEX($S$3:$S$17,MATCH(Table1[[#This Row],[Product]],$L$3:$L$17,0))</f>
        <v>JUUL Refill Kits</v>
      </c>
    </row>
    <row r="1407" spans="4:9" x14ac:dyDescent="0.2">
      <c r="D1407" s="6" t="s">
        <v>63</v>
      </c>
      <c r="E1407" s="7" t="s">
        <v>23</v>
      </c>
      <c r="F1407" s="7" t="s">
        <v>45</v>
      </c>
      <c r="G1407" s="8">
        <v>21497.772202506065</v>
      </c>
      <c r="H1407" s="9">
        <v>1344.4510445594788</v>
      </c>
      <c r="I1407" s="10" t="str">
        <f>+INDEX($S$3:$S$17,MATCH(Table1[[#This Row],[Product]],$L$3:$L$17,0))</f>
        <v>JUUL Refill Kits</v>
      </c>
    </row>
    <row r="1408" spans="4:9" x14ac:dyDescent="0.2">
      <c r="D1408" s="6" t="s">
        <v>63</v>
      </c>
      <c r="E1408" s="7" t="s">
        <v>23</v>
      </c>
      <c r="F1408" s="7" t="s">
        <v>46</v>
      </c>
      <c r="G1408" s="8">
        <v>17013.679899997711</v>
      </c>
      <c r="H1408" s="9">
        <v>1064.019999999553</v>
      </c>
      <c r="I1408" s="10" t="str">
        <f>+INDEX($S$3:$S$17,MATCH(Table1[[#This Row],[Product]],$L$3:$L$17,0))</f>
        <v>JUUL Refill Kits</v>
      </c>
    </row>
    <row r="1409" spans="4:9" x14ac:dyDescent="0.2">
      <c r="D1409" s="6" t="s">
        <v>63</v>
      </c>
      <c r="E1409" s="7" t="s">
        <v>23</v>
      </c>
      <c r="F1409" s="7" t="s">
        <v>47</v>
      </c>
      <c r="G1409" s="8">
        <v>18916.169999999998</v>
      </c>
      <c r="H1409" s="9">
        <v>1183</v>
      </c>
      <c r="I1409" s="10" t="str">
        <f>+INDEX($S$3:$S$17,MATCH(Table1[[#This Row],[Product]],$L$3:$L$17,0))</f>
        <v>JUUL Refill Kits</v>
      </c>
    </row>
    <row r="1410" spans="4:9" x14ac:dyDescent="0.2">
      <c r="D1410" s="6" t="s">
        <v>63</v>
      </c>
      <c r="E1410" s="7" t="s">
        <v>23</v>
      </c>
      <c r="F1410" s="7" t="s">
        <v>48</v>
      </c>
      <c r="G1410" s="8">
        <v>19005.168927294017</v>
      </c>
      <c r="H1410" s="9">
        <v>1188.5659116506577</v>
      </c>
      <c r="I1410" s="10" t="str">
        <f>+INDEX($S$3:$S$17,MATCH(Table1[[#This Row],[Product]],$L$3:$L$17,0))</f>
        <v>JUUL Refill Kits</v>
      </c>
    </row>
    <row r="1411" spans="4:9" x14ac:dyDescent="0.2">
      <c r="D1411" s="6" t="s">
        <v>63</v>
      </c>
      <c r="E1411" s="7" t="s">
        <v>23</v>
      </c>
      <c r="F1411" s="7" t="s">
        <v>49</v>
      </c>
      <c r="G1411" s="8">
        <v>28836.521938472986</v>
      </c>
      <c r="H1411" s="9">
        <v>1803.4097522497177</v>
      </c>
      <c r="I1411" s="10" t="str">
        <f>+INDEX($S$3:$S$17,MATCH(Table1[[#This Row],[Product]],$L$3:$L$17,0))</f>
        <v>JUUL Refill Kits</v>
      </c>
    </row>
    <row r="1412" spans="4:9" x14ac:dyDescent="0.2">
      <c r="D1412" s="6" t="s">
        <v>63</v>
      </c>
      <c r="E1412" s="7" t="s">
        <v>23</v>
      </c>
      <c r="F1412" s="7" t="s">
        <v>50</v>
      </c>
      <c r="G1412" s="8">
        <v>34725.287389072182</v>
      </c>
      <c r="H1412" s="9">
        <v>2171.6877666711807</v>
      </c>
      <c r="I1412" s="10" t="str">
        <f>+INDEX($S$3:$S$17,MATCH(Table1[[#This Row],[Product]],$L$3:$L$17,0))</f>
        <v>JUUL Refill Kits</v>
      </c>
    </row>
    <row r="1413" spans="4:9" x14ac:dyDescent="0.2">
      <c r="D1413" s="6" t="s">
        <v>63</v>
      </c>
      <c r="E1413" s="7" t="s">
        <v>23</v>
      </c>
      <c r="F1413" s="7" t="s">
        <v>51</v>
      </c>
      <c r="G1413" s="8">
        <v>33914.79</v>
      </c>
      <c r="H1413" s="9">
        <v>2121</v>
      </c>
      <c r="I1413" s="10" t="str">
        <f>+INDEX($S$3:$S$17,MATCH(Table1[[#This Row],[Product]],$L$3:$L$17,0))</f>
        <v>JUUL Refill Kits</v>
      </c>
    </row>
    <row r="1414" spans="4:9" x14ac:dyDescent="0.2">
      <c r="D1414" s="6" t="s">
        <v>63</v>
      </c>
      <c r="E1414" s="7" t="s">
        <v>23</v>
      </c>
      <c r="F1414" s="7" t="s">
        <v>52</v>
      </c>
      <c r="G1414" s="8">
        <v>35369.879999999997</v>
      </c>
      <c r="H1414" s="9">
        <v>2212</v>
      </c>
      <c r="I1414" s="10" t="str">
        <f>+INDEX($S$3:$S$17,MATCH(Table1[[#This Row],[Product]],$L$3:$L$17,0))</f>
        <v>JUUL Refill Kits</v>
      </c>
    </row>
    <row r="1415" spans="4:9" x14ac:dyDescent="0.2">
      <c r="D1415" s="6" t="s">
        <v>63</v>
      </c>
      <c r="E1415" s="7" t="s">
        <v>23</v>
      </c>
      <c r="F1415" s="7" t="s">
        <v>53</v>
      </c>
      <c r="G1415" s="8">
        <v>51688.854900164253</v>
      </c>
      <c r="H1415" s="9">
        <v>3232.5737898788589</v>
      </c>
      <c r="I1415" s="10" t="str">
        <f>+INDEX($S$3:$S$17,MATCH(Table1[[#This Row],[Product]],$L$3:$L$17,0))</f>
        <v>JUUL Refill Kits</v>
      </c>
    </row>
    <row r="1416" spans="4:9" x14ac:dyDescent="0.2">
      <c r="D1416" s="6" t="s">
        <v>63</v>
      </c>
      <c r="E1416" s="7" t="s">
        <v>23</v>
      </c>
      <c r="F1416" s="7" t="s">
        <v>54</v>
      </c>
      <c r="G1416" s="8">
        <v>67478.018497005702</v>
      </c>
      <c r="H1416" s="9">
        <v>4220.0136646032333</v>
      </c>
      <c r="I1416" s="10" t="str">
        <f>+INDEX($S$3:$S$17,MATCH(Table1[[#This Row],[Product]],$L$3:$L$17,0))</f>
        <v>JUUL Refill Kits</v>
      </c>
    </row>
    <row r="1417" spans="4:9" x14ac:dyDescent="0.2">
      <c r="D1417" s="6" t="s">
        <v>63</v>
      </c>
      <c r="E1417" s="7" t="s">
        <v>23</v>
      </c>
      <c r="F1417" s="7" t="s">
        <v>55</v>
      </c>
      <c r="G1417" s="8">
        <v>83832.27649698258</v>
      </c>
      <c r="H1417" s="9">
        <v>5242.7940273284912</v>
      </c>
      <c r="I1417" s="10" t="str">
        <f>+INDEX($S$3:$S$17,MATCH(Table1[[#This Row],[Product]],$L$3:$L$17,0))</f>
        <v>JUUL Refill Kits</v>
      </c>
    </row>
    <row r="1418" spans="4:9" x14ac:dyDescent="0.2">
      <c r="D1418" s="6" t="s">
        <v>63</v>
      </c>
      <c r="E1418" s="7" t="s">
        <v>25</v>
      </c>
      <c r="F1418" s="7" t="s">
        <v>55</v>
      </c>
      <c r="G1418" s="8">
        <v>639.6</v>
      </c>
      <c r="H1418" s="9">
        <v>40</v>
      </c>
      <c r="I1418" s="10" t="str">
        <f>+INDEX($S$3:$S$17,MATCH(Table1[[#This Row],[Product]],$L$3:$L$17,0))</f>
        <v>JUUL Refill Kits</v>
      </c>
    </row>
    <row r="1419" spans="4:9" x14ac:dyDescent="0.2">
      <c r="D1419" s="6" t="s">
        <v>63</v>
      </c>
      <c r="E1419" s="7" t="s">
        <v>18</v>
      </c>
      <c r="F1419" s="7" t="s">
        <v>9</v>
      </c>
      <c r="G1419" s="8">
        <v>2192.3667106604576</v>
      </c>
      <c r="H1419" s="9">
        <v>137.10861229896545</v>
      </c>
      <c r="I1419" s="10" t="str">
        <f>+INDEX($S$3:$S$17,MATCH(Table1[[#This Row],[Product]],$L$3:$L$17,0))</f>
        <v>JUUL Refill Kits</v>
      </c>
    </row>
    <row r="1420" spans="4:9" x14ac:dyDescent="0.2">
      <c r="D1420" s="6" t="s">
        <v>63</v>
      </c>
      <c r="E1420" s="7" t="s">
        <v>18</v>
      </c>
      <c r="F1420" s="7" t="s">
        <v>12</v>
      </c>
      <c r="G1420" s="8">
        <v>2596.4676559245586</v>
      </c>
      <c r="H1420" s="9">
        <v>162.38071644306183</v>
      </c>
      <c r="I1420" s="10" t="str">
        <f>+INDEX($S$3:$S$17,MATCH(Table1[[#This Row],[Product]],$L$3:$L$17,0))</f>
        <v>JUUL Refill Kits</v>
      </c>
    </row>
    <row r="1421" spans="4:9" x14ac:dyDescent="0.2">
      <c r="D1421" s="6" t="s">
        <v>63</v>
      </c>
      <c r="E1421" s="7" t="s">
        <v>18</v>
      </c>
      <c r="F1421" s="7" t="s">
        <v>14</v>
      </c>
      <c r="G1421" s="8">
        <v>3219.6897454440596</v>
      </c>
      <c r="H1421" s="9">
        <v>201.35645687580109</v>
      </c>
      <c r="I1421" s="10" t="str">
        <f>+INDEX($S$3:$S$17,MATCH(Table1[[#This Row],[Product]],$L$3:$L$17,0))</f>
        <v>JUUL Refill Kits</v>
      </c>
    </row>
    <row r="1422" spans="4:9" x14ac:dyDescent="0.2">
      <c r="D1422" s="6" t="s">
        <v>63</v>
      </c>
      <c r="E1422" s="7" t="s">
        <v>18</v>
      </c>
      <c r="F1422" s="7" t="s">
        <v>17</v>
      </c>
      <c r="G1422" s="8">
        <v>4891.5807845807076</v>
      </c>
      <c r="H1422" s="9">
        <v>306.91499590873718</v>
      </c>
      <c r="I1422" s="10" t="str">
        <f>+INDEX($S$3:$S$17,MATCH(Table1[[#This Row],[Product]],$L$3:$L$17,0))</f>
        <v>JUUL Refill Kits</v>
      </c>
    </row>
    <row r="1423" spans="4:9" x14ac:dyDescent="0.2">
      <c r="D1423" s="6" t="s">
        <v>63</v>
      </c>
      <c r="E1423" s="7" t="s">
        <v>18</v>
      </c>
      <c r="F1423" s="7" t="s">
        <v>20</v>
      </c>
      <c r="G1423" s="8">
        <v>5875.8729492580887</v>
      </c>
      <c r="H1423" s="9">
        <v>367.47172915935516</v>
      </c>
      <c r="I1423" s="10" t="str">
        <f>+INDEX($S$3:$S$17,MATCH(Table1[[#This Row],[Product]],$L$3:$L$17,0))</f>
        <v>JUUL Refill Kits</v>
      </c>
    </row>
    <row r="1424" spans="4:9" x14ac:dyDescent="0.2">
      <c r="D1424" s="6" t="s">
        <v>63</v>
      </c>
      <c r="E1424" s="7" t="s">
        <v>18</v>
      </c>
      <c r="F1424" s="7" t="s">
        <v>22</v>
      </c>
      <c r="G1424" s="8">
        <v>6499.0637012267116</v>
      </c>
      <c r="H1424" s="9">
        <v>404.5693371668458</v>
      </c>
      <c r="I1424" s="10" t="str">
        <f>+INDEX($S$3:$S$17,MATCH(Table1[[#This Row],[Product]],$L$3:$L$17,0))</f>
        <v>JUUL Refill Kits</v>
      </c>
    </row>
    <row r="1425" spans="4:9" x14ac:dyDescent="0.2">
      <c r="D1425" s="6" t="s">
        <v>63</v>
      </c>
      <c r="E1425" s="7" t="s">
        <v>18</v>
      </c>
      <c r="F1425" s="7" t="s">
        <v>24</v>
      </c>
      <c r="G1425" s="8">
        <v>7020.0896999549868</v>
      </c>
      <c r="H1425" s="9">
        <v>439.02999999932945</v>
      </c>
      <c r="I1425" s="10" t="str">
        <f>+INDEX($S$3:$S$17,MATCH(Table1[[#This Row],[Product]],$L$3:$L$17,0))</f>
        <v>JUUL Refill Kits</v>
      </c>
    </row>
    <row r="1426" spans="4:9" x14ac:dyDescent="0.2">
      <c r="D1426" s="6" t="s">
        <v>63</v>
      </c>
      <c r="E1426" s="7" t="s">
        <v>18</v>
      </c>
      <c r="F1426" s="7" t="s">
        <v>26</v>
      </c>
      <c r="G1426" s="8">
        <v>8771.1795999526985</v>
      </c>
      <c r="H1426" s="9">
        <v>549.03999999910593</v>
      </c>
      <c r="I1426" s="10" t="str">
        <f>+INDEX($S$3:$S$17,MATCH(Table1[[#This Row],[Product]],$L$3:$L$17,0))</f>
        <v>JUUL Refill Kits</v>
      </c>
    </row>
    <row r="1427" spans="4:9" x14ac:dyDescent="0.2">
      <c r="D1427" s="6" t="s">
        <v>63</v>
      </c>
      <c r="E1427" s="7" t="s">
        <v>18</v>
      </c>
      <c r="F1427" s="7" t="s">
        <v>28</v>
      </c>
      <c r="G1427" s="8">
        <v>8451.3396999931338</v>
      </c>
      <c r="H1427" s="9">
        <v>530.03999999910593</v>
      </c>
      <c r="I1427" s="10" t="str">
        <f>+INDEX($S$3:$S$17,MATCH(Table1[[#This Row],[Product]],$L$3:$L$17,0))</f>
        <v>JUUL Refill Kits</v>
      </c>
    </row>
    <row r="1428" spans="4:9" x14ac:dyDescent="0.2">
      <c r="D1428" s="6" t="s">
        <v>63</v>
      </c>
      <c r="E1428" s="7" t="s">
        <v>18</v>
      </c>
      <c r="F1428" s="7" t="s">
        <v>31</v>
      </c>
      <c r="G1428" s="8">
        <v>11953.602535042763</v>
      </c>
      <c r="H1428" s="9">
        <v>747.56738805770874</v>
      </c>
      <c r="I1428" s="10" t="str">
        <f>+INDEX($S$3:$S$17,MATCH(Table1[[#This Row],[Product]],$L$3:$L$17,0))</f>
        <v>JUUL Refill Kits</v>
      </c>
    </row>
    <row r="1429" spans="4:9" x14ac:dyDescent="0.2">
      <c r="D1429" s="6" t="s">
        <v>63</v>
      </c>
      <c r="E1429" s="7" t="s">
        <v>18</v>
      </c>
      <c r="F1429" s="7" t="s">
        <v>33</v>
      </c>
      <c r="G1429" s="8">
        <v>13647.947837076186</v>
      </c>
      <c r="H1429" s="9">
        <v>853.53019618988037</v>
      </c>
      <c r="I1429" s="10" t="str">
        <f>+INDEX($S$3:$S$17,MATCH(Table1[[#This Row],[Product]],$L$3:$L$17,0))</f>
        <v>JUUL Refill Kits</v>
      </c>
    </row>
    <row r="1430" spans="4:9" x14ac:dyDescent="0.2">
      <c r="D1430" s="6" t="s">
        <v>63</v>
      </c>
      <c r="E1430" s="7" t="s">
        <v>18</v>
      </c>
      <c r="F1430" s="7" t="s">
        <v>35</v>
      </c>
      <c r="G1430" s="8">
        <v>18677.24064692259</v>
      </c>
      <c r="H1430" s="9">
        <v>1168.057576417923</v>
      </c>
      <c r="I1430" s="10" t="str">
        <f>+INDEX($S$3:$S$17,MATCH(Table1[[#This Row],[Product]],$L$3:$L$17,0))</f>
        <v>JUUL Refill Kits</v>
      </c>
    </row>
    <row r="1431" spans="4:9" x14ac:dyDescent="0.2">
      <c r="D1431" s="6" t="s">
        <v>63</v>
      </c>
      <c r="E1431" s="7" t="s">
        <v>18</v>
      </c>
      <c r="F1431" s="7" t="s">
        <v>38</v>
      </c>
      <c r="G1431" s="8">
        <v>21537.821275749207</v>
      </c>
      <c r="H1431" s="9">
        <v>1346.9556770324707</v>
      </c>
      <c r="I1431" s="10" t="str">
        <f>+INDEX($S$3:$S$17,MATCH(Table1[[#This Row],[Product]],$L$3:$L$17,0))</f>
        <v>JUUL Refill Kits</v>
      </c>
    </row>
    <row r="1432" spans="4:9" x14ac:dyDescent="0.2">
      <c r="D1432" s="6" t="s">
        <v>63</v>
      </c>
      <c r="E1432" s="7" t="s">
        <v>18</v>
      </c>
      <c r="F1432" s="7" t="s">
        <v>40</v>
      </c>
      <c r="G1432" s="8">
        <v>24946.031326889992</v>
      </c>
      <c r="H1432" s="9">
        <v>1560.1020216941833</v>
      </c>
      <c r="I1432" s="10" t="str">
        <f>+INDEX($S$3:$S$17,MATCH(Table1[[#This Row],[Product]],$L$3:$L$17,0))</f>
        <v>JUUL Refill Kits</v>
      </c>
    </row>
    <row r="1433" spans="4:9" x14ac:dyDescent="0.2">
      <c r="D1433" s="6" t="s">
        <v>63</v>
      </c>
      <c r="E1433" s="7" t="s">
        <v>18</v>
      </c>
      <c r="F1433" s="7" t="s">
        <v>42</v>
      </c>
      <c r="G1433" s="8">
        <v>31756.14</v>
      </c>
      <c r="H1433" s="9">
        <v>1986</v>
      </c>
      <c r="I1433" s="10" t="str">
        <f>+INDEX($S$3:$S$17,MATCH(Table1[[#This Row],[Product]],$L$3:$L$17,0))</f>
        <v>JUUL Refill Kits</v>
      </c>
    </row>
    <row r="1434" spans="4:9" x14ac:dyDescent="0.2">
      <c r="D1434" s="6" t="s">
        <v>63</v>
      </c>
      <c r="E1434" s="7" t="s">
        <v>18</v>
      </c>
      <c r="F1434" s="7" t="s">
        <v>44</v>
      </c>
      <c r="G1434" s="8">
        <v>39731.808095855711</v>
      </c>
      <c r="H1434" s="9">
        <v>2484.7910003662109</v>
      </c>
      <c r="I1434" s="10" t="str">
        <f>+INDEX($S$3:$S$17,MATCH(Table1[[#This Row],[Product]],$L$3:$L$17,0))</f>
        <v>JUUL Refill Kits</v>
      </c>
    </row>
    <row r="1435" spans="4:9" x14ac:dyDescent="0.2">
      <c r="D1435" s="6" t="s">
        <v>63</v>
      </c>
      <c r="E1435" s="7" t="s">
        <v>18</v>
      </c>
      <c r="F1435" s="7" t="s">
        <v>45</v>
      </c>
      <c r="G1435" s="8">
        <v>32792.78592415333</v>
      </c>
      <c r="H1435" s="9">
        <v>2051.8308833111078</v>
      </c>
      <c r="I1435" s="10" t="str">
        <f>+INDEX($S$3:$S$17,MATCH(Table1[[#This Row],[Product]],$L$3:$L$17,0))</f>
        <v>JUUL Refill Kits</v>
      </c>
    </row>
    <row r="1436" spans="4:9" x14ac:dyDescent="0.2">
      <c r="D1436" s="6" t="s">
        <v>63</v>
      </c>
      <c r="E1436" s="7" t="s">
        <v>18</v>
      </c>
      <c r="F1436" s="7" t="s">
        <v>46</v>
      </c>
      <c r="G1436" s="8">
        <v>32971.859799995422</v>
      </c>
      <c r="H1436" s="9">
        <v>2062.0299999993294</v>
      </c>
      <c r="I1436" s="10" t="str">
        <f>+INDEX($S$3:$S$17,MATCH(Table1[[#This Row],[Product]],$L$3:$L$17,0))</f>
        <v>JUUL Refill Kits</v>
      </c>
    </row>
    <row r="1437" spans="4:9" x14ac:dyDescent="0.2">
      <c r="D1437" s="6" t="s">
        <v>63</v>
      </c>
      <c r="E1437" s="7" t="s">
        <v>18</v>
      </c>
      <c r="F1437" s="7" t="s">
        <v>47</v>
      </c>
      <c r="G1437" s="8">
        <v>38839.71</v>
      </c>
      <c r="H1437" s="9">
        <v>2429</v>
      </c>
      <c r="I1437" s="10" t="str">
        <f>+INDEX($S$3:$S$17,MATCH(Table1[[#This Row],[Product]],$L$3:$L$17,0))</f>
        <v>JUUL Refill Kits</v>
      </c>
    </row>
    <row r="1438" spans="4:9" x14ac:dyDescent="0.2">
      <c r="D1438" s="6" t="s">
        <v>63</v>
      </c>
      <c r="E1438" s="7" t="s">
        <v>18</v>
      </c>
      <c r="F1438" s="7" t="s">
        <v>48</v>
      </c>
      <c r="G1438" s="8">
        <v>59390.64551251888</v>
      </c>
      <c r="H1438" s="9">
        <v>3714.2367424964905</v>
      </c>
      <c r="I1438" s="10" t="str">
        <f>+INDEX($S$3:$S$17,MATCH(Table1[[#This Row],[Product]],$L$3:$L$17,0))</f>
        <v>JUUL Refill Kits</v>
      </c>
    </row>
    <row r="1439" spans="4:9" x14ac:dyDescent="0.2">
      <c r="D1439" s="6" t="s">
        <v>63</v>
      </c>
      <c r="E1439" s="7" t="s">
        <v>18</v>
      </c>
      <c r="F1439" s="7" t="s">
        <v>49</v>
      </c>
      <c r="G1439" s="8">
        <v>79179.501542723185</v>
      </c>
      <c r="H1439" s="9">
        <v>4952.836923956871</v>
      </c>
      <c r="I1439" s="10" t="str">
        <f>+INDEX($S$3:$S$17,MATCH(Table1[[#This Row],[Product]],$L$3:$L$17,0))</f>
        <v>JUUL Refill Kits</v>
      </c>
    </row>
    <row r="1440" spans="4:9" x14ac:dyDescent="0.2">
      <c r="D1440" s="6" t="s">
        <v>63</v>
      </c>
      <c r="E1440" s="7" t="s">
        <v>18</v>
      </c>
      <c r="F1440" s="7" t="s">
        <v>50</v>
      </c>
      <c r="G1440" s="8">
        <v>82581.303577834362</v>
      </c>
      <c r="H1440" s="9">
        <v>5164.5593231916428</v>
      </c>
      <c r="I1440" s="10" t="str">
        <f>+INDEX($S$3:$S$17,MATCH(Table1[[#This Row],[Product]],$L$3:$L$17,0))</f>
        <v>JUUL Refill Kits</v>
      </c>
    </row>
    <row r="1441" spans="4:9" x14ac:dyDescent="0.2">
      <c r="D1441" s="6" t="s">
        <v>63</v>
      </c>
      <c r="E1441" s="7" t="s">
        <v>18</v>
      </c>
      <c r="F1441" s="7" t="s">
        <v>51</v>
      </c>
      <c r="G1441" s="8">
        <v>85994.22</v>
      </c>
      <c r="H1441" s="9">
        <v>5378</v>
      </c>
      <c r="I1441" s="10" t="str">
        <f>+INDEX($S$3:$S$17,MATCH(Table1[[#This Row],[Product]],$L$3:$L$17,0))</f>
        <v>JUUL Refill Kits</v>
      </c>
    </row>
    <row r="1442" spans="4:9" x14ac:dyDescent="0.2">
      <c r="D1442" s="6" t="s">
        <v>63</v>
      </c>
      <c r="E1442" s="7" t="s">
        <v>18</v>
      </c>
      <c r="F1442" s="7" t="s">
        <v>52</v>
      </c>
      <c r="G1442" s="8">
        <v>112569.60000000001</v>
      </c>
      <c r="H1442" s="9">
        <v>7040</v>
      </c>
      <c r="I1442" s="10" t="str">
        <f>+INDEX($S$3:$S$17,MATCH(Table1[[#This Row],[Product]],$L$3:$L$17,0))</f>
        <v>JUUL Refill Kits</v>
      </c>
    </row>
    <row r="1443" spans="4:9" x14ac:dyDescent="0.2">
      <c r="D1443" s="6" t="s">
        <v>63</v>
      </c>
      <c r="E1443" s="7" t="s">
        <v>18</v>
      </c>
      <c r="F1443" s="7" t="s">
        <v>53</v>
      </c>
      <c r="G1443" s="8">
        <v>125503.93102259004</v>
      </c>
      <c r="H1443" s="9">
        <v>7850.9012521944187</v>
      </c>
      <c r="I1443" s="10" t="str">
        <f>+INDEX($S$3:$S$17,MATCH(Table1[[#This Row],[Product]],$L$3:$L$17,0))</f>
        <v>JUUL Refill Kits</v>
      </c>
    </row>
    <row r="1444" spans="4:9" x14ac:dyDescent="0.2">
      <c r="D1444" s="6" t="s">
        <v>63</v>
      </c>
      <c r="E1444" s="7" t="s">
        <v>18</v>
      </c>
      <c r="F1444" s="7" t="s">
        <v>54</v>
      </c>
      <c r="G1444" s="8">
        <v>174589.83342703461</v>
      </c>
      <c r="H1444" s="9">
        <v>10919.563691496849</v>
      </c>
      <c r="I1444" s="10" t="str">
        <f>+INDEX($S$3:$S$17,MATCH(Table1[[#This Row],[Product]],$L$3:$L$17,0))</f>
        <v>JUUL Refill Kits</v>
      </c>
    </row>
    <row r="1445" spans="4:9" x14ac:dyDescent="0.2">
      <c r="D1445" s="6" t="s">
        <v>63</v>
      </c>
      <c r="E1445" s="7" t="s">
        <v>18</v>
      </c>
      <c r="F1445" s="7" t="s">
        <v>55</v>
      </c>
      <c r="G1445" s="8">
        <v>213429.73261160374</v>
      </c>
      <c r="H1445" s="9">
        <v>13347.700601100922</v>
      </c>
      <c r="I1445" s="10" t="str">
        <f>+INDEX($S$3:$S$17,MATCH(Table1[[#This Row],[Product]],$L$3:$L$17,0))</f>
        <v>JUUL Refill Kits</v>
      </c>
    </row>
    <row r="1446" spans="4:9" x14ac:dyDescent="0.2">
      <c r="D1446" s="6" t="s">
        <v>63</v>
      </c>
      <c r="E1446" s="7" t="s">
        <v>27</v>
      </c>
      <c r="F1446" s="7" t="s">
        <v>9</v>
      </c>
      <c r="G1446" s="8">
        <v>1231.8089035534858</v>
      </c>
      <c r="H1446" s="9">
        <v>77.036204099655151</v>
      </c>
      <c r="I1446" s="10" t="str">
        <f>+INDEX($S$3:$S$17,MATCH(Table1[[#This Row],[Product]],$L$3:$L$17,0))</f>
        <v>JUUL Refill Kits</v>
      </c>
    </row>
    <row r="1447" spans="4:9" x14ac:dyDescent="0.2">
      <c r="D1447" s="6" t="s">
        <v>63</v>
      </c>
      <c r="E1447" s="7" t="s">
        <v>27</v>
      </c>
      <c r="F1447" s="7" t="s">
        <v>12</v>
      </c>
      <c r="G1447" s="8">
        <v>2001.9938342964649</v>
      </c>
      <c r="H1447" s="9">
        <v>125.20286643505096</v>
      </c>
      <c r="I1447" s="10" t="str">
        <f>+INDEX($S$3:$S$17,MATCH(Table1[[#This Row],[Product]],$L$3:$L$17,0))</f>
        <v>JUUL Refill Kits</v>
      </c>
    </row>
    <row r="1448" spans="4:9" x14ac:dyDescent="0.2">
      <c r="D1448" s="6" t="s">
        <v>63</v>
      </c>
      <c r="E1448" s="7" t="s">
        <v>27</v>
      </c>
      <c r="F1448" s="7" t="s">
        <v>14</v>
      </c>
      <c r="G1448" s="8">
        <v>2323.233861222267</v>
      </c>
      <c r="H1448" s="9">
        <v>145.29292440414429</v>
      </c>
      <c r="I1448" s="10" t="str">
        <f>+INDEX($S$3:$S$17,MATCH(Table1[[#This Row],[Product]],$L$3:$L$17,0))</f>
        <v>JUUL Refill Kits</v>
      </c>
    </row>
    <row r="1449" spans="4:9" x14ac:dyDescent="0.2">
      <c r="D1449" s="6" t="s">
        <v>63</v>
      </c>
      <c r="E1449" s="7" t="s">
        <v>27</v>
      </c>
      <c r="F1449" s="7" t="s">
        <v>17</v>
      </c>
      <c r="G1449" s="8">
        <v>3679.5739005589485</v>
      </c>
      <c r="H1449" s="9">
        <v>230.117192029953</v>
      </c>
      <c r="I1449" s="10" t="str">
        <f>+INDEX($S$3:$S$17,MATCH(Table1[[#This Row],[Product]],$L$3:$L$17,0))</f>
        <v>JUUL Refill Kits</v>
      </c>
    </row>
    <row r="1450" spans="4:9" x14ac:dyDescent="0.2">
      <c r="D1450" s="6" t="s">
        <v>63</v>
      </c>
      <c r="E1450" s="7" t="s">
        <v>27</v>
      </c>
      <c r="F1450" s="7" t="s">
        <v>20</v>
      </c>
      <c r="G1450" s="8">
        <v>4803.9267822504044</v>
      </c>
      <c r="H1450" s="9">
        <v>300.43319463729858</v>
      </c>
      <c r="I1450" s="10" t="str">
        <f>+INDEX($S$3:$S$17,MATCH(Table1[[#This Row],[Product]],$L$3:$L$17,0))</f>
        <v>JUUL Refill Kits</v>
      </c>
    </row>
    <row r="1451" spans="4:9" x14ac:dyDescent="0.2">
      <c r="D1451" s="6" t="s">
        <v>63</v>
      </c>
      <c r="E1451" s="7" t="s">
        <v>27</v>
      </c>
      <c r="F1451" s="7" t="s">
        <v>22</v>
      </c>
      <c r="G1451" s="8">
        <v>5532.6045745372776</v>
      </c>
      <c r="H1451" s="9">
        <v>346.37927295640111</v>
      </c>
      <c r="I1451" s="10" t="str">
        <f>+INDEX($S$3:$S$17,MATCH(Table1[[#This Row],[Product]],$L$3:$L$17,0))</f>
        <v>JUUL Refill Kits</v>
      </c>
    </row>
    <row r="1452" spans="4:9" x14ac:dyDescent="0.2">
      <c r="D1452" s="6" t="s">
        <v>63</v>
      </c>
      <c r="E1452" s="7" t="s">
        <v>27</v>
      </c>
      <c r="F1452" s="7" t="s">
        <v>24</v>
      </c>
      <c r="G1452" s="8">
        <v>4029.48</v>
      </c>
      <c r="H1452" s="9">
        <v>252</v>
      </c>
      <c r="I1452" s="10" t="str">
        <f>+INDEX($S$3:$S$17,MATCH(Table1[[#This Row],[Product]],$L$3:$L$17,0))</f>
        <v>JUUL Refill Kits</v>
      </c>
    </row>
    <row r="1453" spans="4:9" x14ac:dyDescent="0.2">
      <c r="D1453" s="6" t="s">
        <v>63</v>
      </c>
      <c r="E1453" s="7" t="s">
        <v>27</v>
      </c>
      <c r="F1453" s="7" t="s">
        <v>26</v>
      </c>
      <c r="G1453" s="8">
        <v>6076.6796999931339</v>
      </c>
      <c r="H1453" s="9">
        <v>380.02999999932945</v>
      </c>
      <c r="I1453" s="10" t="str">
        <f>+INDEX($S$3:$S$17,MATCH(Table1[[#This Row],[Product]],$L$3:$L$17,0))</f>
        <v>JUUL Refill Kits</v>
      </c>
    </row>
    <row r="1454" spans="4:9" x14ac:dyDescent="0.2">
      <c r="D1454" s="6" t="s">
        <v>63</v>
      </c>
      <c r="E1454" s="7" t="s">
        <v>27</v>
      </c>
      <c r="F1454" s="7" t="s">
        <v>28</v>
      </c>
      <c r="G1454" s="8">
        <v>7691.19</v>
      </c>
      <c r="H1454" s="9">
        <v>482</v>
      </c>
      <c r="I1454" s="10" t="str">
        <f>+INDEX($S$3:$S$17,MATCH(Table1[[#This Row],[Product]],$L$3:$L$17,0))</f>
        <v>JUUL Refill Kits</v>
      </c>
    </row>
    <row r="1455" spans="4:9" x14ac:dyDescent="0.2">
      <c r="D1455" s="6" t="s">
        <v>63</v>
      </c>
      <c r="E1455" s="7" t="s">
        <v>27</v>
      </c>
      <c r="F1455" s="7" t="s">
        <v>31</v>
      </c>
      <c r="G1455" s="8">
        <v>9105.1283945536616</v>
      </c>
      <c r="H1455" s="9">
        <v>572.44063115119934</v>
      </c>
      <c r="I1455" s="10" t="str">
        <f>+INDEX($S$3:$S$17,MATCH(Table1[[#This Row],[Product]],$L$3:$L$17,0))</f>
        <v>JUUL Refill Kits</v>
      </c>
    </row>
    <row r="1456" spans="4:9" x14ac:dyDescent="0.2">
      <c r="D1456" s="6" t="s">
        <v>63</v>
      </c>
      <c r="E1456" s="7" t="s">
        <v>27</v>
      </c>
      <c r="F1456" s="7" t="s">
        <v>33</v>
      </c>
      <c r="G1456" s="8">
        <v>10704.631768383981</v>
      </c>
      <c r="H1456" s="9">
        <v>669.45789670944214</v>
      </c>
      <c r="I1456" s="10" t="str">
        <f>+INDEX($S$3:$S$17,MATCH(Table1[[#This Row],[Product]],$L$3:$L$17,0))</f>
        <v>JUUL Refill Kits</v>
      </c>
    </row>
    <row r="1457" spans="4:9" x14ac:dyDescent="0.2">
      <c r="D1457" s="6" t="s">
        <v>63</v>
      </c>
      <c r="E1457" s="7" t="s">
        <v>27</v>
      </c>
      <c r="F1457" s="7" t="s">
        <v>35</v>
      </c>
      <c r="G1457" s="8">
        <v>11425.745255162716</v>
      </c>
      <c r="H1457" s="9">
        <v>714.55567574501038</v>
      </c>
      <c r="I1457" s="10" t="str">
        <f>+INDEX($S$3:$S$17,MATCH(Table1[[#This Row],[Product]],$L$3:$L$17,0))</f>
        <v>JUUL Refill Kits</v>
      </c>
    </row>
    <row r="1458" spans="4:9" x14ac:dyDescent="0.2">
      <c r="D1458" s="6" t="s">
        <v>63</v>
      </c>
      <c r="E1458" s="7" t="s">
        <v>27</v>
      </c>
      <c r="F1458" s="7" t="s">
        <v>38</v>
      </c>
      <c r="G1458" s="8">
        <v>12464.137161794901</v>
      </c>
      <c r="H1458" s="9">
        <v>779.49575746059418</v>
      </c>
      <c r="I1458" s="10" t="str">
        <f>+INDEX($S$3:$S$17,MATCH(Table1[[#This Row],[Product]],$L$3:$L$17,0))</f>
        <v>JUUL Refill Kits</v>
      </c>
    </row>
    <row r="1459" spans="4:9" x14ac:dyDescent="0.2">
      <c r="D1459" s="6" t="s">
        <v>63</v>
      </c>
      <c r="E1459" s="7" t="s">
        <v>27</v>
      </c>
      <c r="F1459" s="7" t="s">
        <v>40</v>
      </c>
      <c r="G1459" s="8">
        <v>13199.260729494095</v>
      </c>
      <c r="H1459" s="9">
        <v>825.46971416473389</v>
      </c>
      <c r="I1459" s="10" t="str">
        <f>+INDEX($S$3:$S$17,MATCH(Table1[[#This Row],[Product]],$L$3:$L$17,0))</f>
        <v>JUUL Refill Kits</v>
      </c>
    </row>
    <row r="1460" spans="4:9" x14ac:dyDescent="0.2">
      <c r="D1460" s="6" t="s">
        <v>63</v>
      </c>
      <c r="E1460" s="7" t="s">
        <v>27</v>
      </c>
      <c r="F1460" s="7" t="s">
        <v>42</v>
      </c>
      <c r="G1460" s="8">
        <v>8730.5400000000009</v>
      </c>
      <c r="H1460" s="9">
        <v>546</v>
      </c>
      <c r="I1460" s="10" t="str">
        <f>+INDEX($S$3:$S$17,MATCH(Table1[[#This Row],[Product]],$L$3:$L$17,0))</f>
        <v>JUUL Refill Kits</v>
      </c>
    </row>
    <row r="1461" spans="4:9" x14ac:dyDescent="0.2">
      <c r="D1461" s="6" t="s">
        <v>63</v>
      </c>
      <c r="E1461" s="7" t="s">
        <v>27</v>
      </c>
      <c r="F1461" s="7" t="s">
        <v>44</v>
      </c>
      <c r="G1461" s="8">
        <v>19052.289587478637</v>
      </c>
      <c r="H1461" s="9">
        <v>1192.5134201049805</v>
      </c>
      <c r="I1461" s="10" t="str">
        <f>+INDEX($S$3:$S$17,MATCH(Table1[[#This Row],[Product]],$L$3:$L$17,0))</f>
        <v>JUUL Refill Kits</v>
      </c>
    </row>
    <row r="1462" spans="4:9" x14ac:dyDescent="0.2">
      <c r="D1462" s="6" t="s">
        <v>63</v>
      </c>
      <c r="E1462" s="7" t="s">
        <v>27</v>
      </c>
      <c r="F1462" s="7" t="s">
        <v>45</v>
      </c>
      <c r="G1462" s="8">
        <v>27045.731350708007</v>
      </c>
      <c r="H1462" s="9">
        <v>1691.4153440091759</v>
      </c>
      <c r="I1462" s="10" t="str">
        <f>+INDEX($S$3:$S$17,MATCH(Table1[[#This Row],[Product]],$L$3:$L$17,0))</f>
        <v>JUUL Refill Kits</v>
      </c>
    </row>
    <row r="1463" spans="4:9" x14ac:dyDescent="0.2">
      <c r="D1463" s="6" t="s">
        <v>63</v>
      </c>
      <c r="E1463" s="7" t="s">
        <v>27</v>
      </c>
      <c r="F1463" s="7" t="s">
        <v>46</v>
      </c>
      <c r="G1463" s="8">
        <v>23634.339499988557</v>
      </c>
      <c r="H1463" s="9">
        <v>1478.0699999984354</v>
      </c>
      <c r="I1463" s="10" t="str">
        <f>+INDEX($S$3:$S$17,MATCH(Table1[[#This Row],[Product]],$L$3:$L$17,0))</f>
        <v>JUUL Refill Kits</v>
      </c>
    </row>
    <row r="1464" spans="4:9" x14ac:dyDescent="0.2">
      <c r="D1464" s="6" t="s">
        <v>63</v>
      </c>
      <c r="E1464" s="7" t="s">
        <v>27</v>
      </c>
      <c r="F1464" s="7" t="s">
        <v>47</v>
      </c>
      <c r="G1464" s="8">
        <v>20003.490000000002</v>
      </c>
      <c r="H1464" s="9">
        <v>1251</v>
      </c>
      <c r="I1464" s="10" t="str">
        <f>+INDEX($S$3:$S$17,MATCH(Table1[[#This Row],[Product]],$L$3:$L$17,0))</f>
        <v>JUUL Refill Kits</v>
      </c>
    </row>
    <row r="1465" spans="4:9" x14ac:dyDescent="0.2">
      <c r="D1465" s="6" t="s">
        <v>63</v>
      </c>
      <c r="E1465" s="7" t="s">
        <v>27</v>
      </c>
      <c r="F1465" s="7" t="s">
        <v>48</v>
      </c>
      <c r="G1465" s="8">
        <v>22814.288668824433</v>
      </c>
      <c r="H1465" s="9">
        <v>1426.7847822904587</v>
      </c>
      <c r="I1465" s="10" t="str">
        <f>+INDEX($S$3:$S$17,MATCH(Table1[[#This Row],[Product]],$L$3:$L$17,0))</f>
        <v>JUUL Refill Kits</v>
      </c>
    </row>
    <row r="1466" spans="4:9" x14ac:dyDescent="0.2">
      <c r="D1466" s="6" t="s">
        <v>63</v>
      </c>
      <c r="E1466" s="7" t="s">
        <v>27</v>
      </c>
      <c r="F1466" s="7" t="s">
        <v>49</v>
      </c>
      <c r="G1466" s="8">
        <v>24109.471093758344</v>
      </c>
      <c r="H1466" s="9">
        <v>1507.784308552742</v>
      </c>
      <c r="I1466" s="10" t="str">
        <f>+INDEX($S$3:$S$17,MATCH(Table1[[#This Row],[Product]],$L$3:$L$17,0))</f>
        <v>JUUL Refill Kits</v>
      </c>
    </row>
    <row r="1467" spans="4:9" x14ac:dyDescent="0.2">
      <c r="D1467" s="6" t="s">
        <v>63</v>
      </c>
      <c r="E1467" s="7" t="s">
        <v>27</v>
      </c>
      <c r="F1467" s="7" t="s">
        <v>50</v>
      </c>
      <c r="G1467" s="8">
        <v>28294.918326834439</v>
      </c>
      <c r="H1467" s="9">
        <v>1769.5383569002151</v>
      </c>
      <c r="I1467" s="10" t="str">
        <f>+INDEX($S$3:$S$17,MATCH(Table1[[#This Row],[Product]],$L$3:$L$17,0))</f>
        <v>JUUL Refill Kits</v>
      </c>
    </row>
    <row r="1468" spans="4:9" x14ac:dyDescent="0.2">
      <c r="D1468" s="6" t="s">
        <v>63</v>
      </c>
      <c r="E1468" s="7" t="s">
        <v>27</v>
      </c>
      <c r="F1468" s="7" t="s">
        <v>51</v>
      </c>
      <c r="G1468" s="8">
        <v>25759.89</v>
      </c>
      <c r="H1468" s="9">
        <v>1613</v>
      </c>
      <c r="I1468" s="10" t="str">
        <f>+INDEX($S$3:$S$17,MATCH(Table1[[#This Row],[Product]],$L$3:$L$17,0))</f>
        <v>JUUL Refill Kits</v>
      </c>
    </row>
    <row r="1469" spans="4:9" x14ac:dyDescent="0.2">
      <c r="D1469" s="6" t="s">
        <v>63</v>
      </c>
      <c r="E1469" s="7" t="s">
        <v>27</v>
      </c>
      <c r="F1469" s="7" t="s">
        <v>52</v>
      </c>
      <c r="G1469" s="8">
        <v>29213.73</v>
      </c>
      <c r="H1469" s="9">
        <v>1827</v>
      </c>
      <c r="I1469" s="10" t="str">
        <f>+INDEX($S$3:$S$17,MATCH(Table1[[#This Row],[Product]],$L$3:$L$17,0))</f>
        <v>JUUL Refill Kits</v>
      </c>
    </row>
    <row r="1470" spans="4:9" x14ac:dyDescent="0.2">
      <c r="D1470" s="6" t="s">
        <v>63</v>
      </c>
      <c r="E1470" s="7" t="s">
        <v>27</v>
      </c>
      <c r="F1470" s="7" t="s">
        <v>53</v>
      </c>
      <c r="G1470" s="8">
        <v>34995.282618397476</v>
      </c>
      <c r="H1470" s="9">
        <v>2189.5723963975906</v>
      </c>
      <c r="I1470" s="10" t="str">
        <f>+INDEX($S$3:$S$17,MATCH(Table1[[#This Row],[Product]],$L$3:$L$17,0))</f>
        <v>JUUL Refill Kits</v>
      </c>
    </row>
    <row r="1471" spans="4:9" x14ac:dyDescent="0.2">
      <c r="D1471" s="6" t="s">
        <v>63</v>
      </c>
      <c r="E1471" s="7" t="s">
        <v>27</v>
      </c>
      <c r="F1471" s="7" t="s">
        <v>54</v>
      </c>
      <c r="G1471" s="8">
        <v>39264.397325338126</v>
      </c>
      <c r="H1471" s="9">
        <v>2455.559557557106</v>
      </c>
      <c r="I1471" s="10" t="str">
        <f>+INDEX($S$3:$S$17,MATCH(Table1[[#This Row],[Product]],$L$3:$L$17,0))</f>
        <v>JUUL Refill Kits</v>
      </c>
    </row>
    <row r="1472" spans="4:9" x14ac:dyDescent="0.2">
      <c r="D1472" s="6" t="s">
        <v>63</v>
      </c>
      <c r="E1472" s="7" t="s">
        <v>27</v>
      </c>
      <c r="F1472" s="7" t="s">
        <v>55</v>
      </c>
      <c r="G1472" s="8">
        <v>44396.822073340416</v>
      </c>
      <c r="H1472" s="9">
        <v>2776.5367150306702</v>
      </c>
      <c r="I1472" s="10" t="str">
        <f>+INDEX($S$3:$S$17,MATCH(Table1[[#This Row],[Product]],$L$3:$L$17,0))</f>
        <v>JUUL Refill Kits</v>
      </c>
    </row>
    <row r="1473" spans="4:9" x14ac:dyDescent="0.2">
      <c r="D1473" s="6" t="s">
        <v>63</v>
      </c>
      <c r="E1473" s="7" t="s">
        <v>29</v>
      </c>
      <c r="F1473" s="7" t="s">
        <v>9</v>
      </c>
      <c r="G1473" s="8">
        <v>2351.9431239223481</v>
      </c>
      <c r="H1473" s="9">
        <v>47.048272132873535</v>
      </c>
      <c r="I1473" s="10" t="str">
        <f>+INDEX($S$3:$S$17,MATCH(Table1[[#This Row],[Product]],$L$3:$L$17,0))</f>
        <v>JUUL Devices</v>
      </c>
    </row>
    <row r="1474" spans="4:9" x14ac:dyDescent="0.2">
      <c r="D1474" s="6" t="s">
        <v>63</v>
      </c>
      <c r="E1474" s="7" t="s">
        <v>29</v>
      </c>
      <c r="F1474" s="7" t="s">
        <v>12</v>
      </c>
      <c r="G1474" s="8">
        <v>3494.2981993174553</v>
      </c>
      <c r="H1474" s="9">
        <v>70.147393465042114</v>
      </c>
      <c r="I1474" s="10" t="str">
        <f>+INDEX($S$3:$S$17,MATCH(Table1[[#This Row],[Product]],$L$3:$L$17,0))</f>
        <v>JUUL Devices</v>
      </c>
    </row>
    <row r="1475" spans="4:9" x14ac:dyDescent="0.2">
      <c r="D1475" s="6" t="s">
        <v>63</v>
      </c>
      <c r="E1475" s="7" t="s">
        <v>29</v>
      </c>
      <c r="F1475" s="7" t="s">
        <v>14</v>
      </c>
      <c r="G1475" s="8">
        <v>5482.8698491585255</v>
      </c>
      <c r="H1475" s="9">
        <v>111.26105058193207</v>
      </c>
      <c r="I1475" s="10" t="str">
        <f>+INDEX($S$3:$S$17,MATCH(Table1[[#This Row],[Product]],$L$3:$L$17,0))</f>
        <v>JUUL Devices</v>
      </c>
    </row>
    <row r="1476" spans="4:9" x14ac:dyDescent="0.2">
      <c r="D1476" s="6" t="s">
        <v>63</v>
      </c>
      <c r="E1476" s="7" t="s">
        <v>29</v>
      </c>
      <c r="F1476" s="7" t="s">
        <v>17</v>
      </c>
      <c r="G1476" s="8">
        <v>7200.4501268780232</v>
      </c>
      <c r="H1476" s="9">
        <v>144.64178168773651</v>
      </c>
      <c r="I1476" s="10" t="str">
        <f>+INDEX($S$3:$S$17,MATCH(Table1[[#This Row],[Product]],$L$3:$L$17,0))</f>
        <v>JUUL Devices</v>
      </c>
    </row>
    <row r="1477" spans="4:9" x14ac:dyDescent="0.2">
      <c r="D1477" s="6" t="s">
        <v>63</v>
      </c>
      <c r="E1477" s="7" t="s">
        <v>29</v>
      </c>
      <c r="F1477" s="7" t="s">
        <v>20</v>
      </c>
      <c r="G1477" s="8">
        <v>6002.6194347345827</v>
      </c>
      <c r="H1477" s="9">
        <v>120.07640397548676</v>
      </c>
      <c r="I1477" s="10" t="str">
        <f>+INDEX($S$3:$S$17,MATCH(Table1[[#This Row],[Product]],$L$3:$L$17,0))</f>
        <v>JUUL Devices</v>
      </c>
    </row>
    <row r="1478" spans="4:9" x14ac:dyDescent="0.2">
      <c r="D1478" s="6" t="s">
        <v>63</v>
      </c>
      <c r="E1478" s="7" t="s">
        <v>29</v>
      </c>
      <c r="F1478" s="7" t="s">
        <v>22</v>
      </c>
      <c r="G1478" s="8">
        <v>7655.7150449943547</v>
      </c>
      <c r="H1478" s="9">
        <v>153.14492988586426</v>
      </c>
      <c r="I1478" s="10" t="str">
        <f>+INDEX($S$3:$S$17,MATCH(Table1[[#This Row],[Product]],$L$3:$L$17,0))</f>
        <v>JUUL Devices</v>
      </c>
    </row>
    <row r="1479" spans="4:9" x14ac:dyDescent="0.2">
      <c r="D1479" s="6" t="s">
        <v>63</v>
      </c>
      <c r="E1479" s="7" t="s">
        <v>29</v>
      </c>
      <c r="F1479" s="7" t="s">
        <v>24</v>
      </c>
      <c r="G1479" s="8">
        <v>6320.1396998596192</v>
      </c>
      <c r="H1479" s="9">
        <v>136.02999999932945</v>
      </c>
      <c r="I1479" s="10" t="str">
        <f>+INDEX($S$3:$S$17,MATCH(Table1[[#This Row],[Product]],$L$3:$L$17,0))</f>
        <v>JUUL Devices</v>
      </c>
    </row>
    <row r="1480" spans="4:9" x14ac:dyDescent="0.2">
      <c r="D1480" s="6" t="s">
        <v>63</v>
      </c>
      <c r="E1480" s="7" t="s">
        <v>29</v>
      </c>
      <c r="F1480" s="7" t="s">
        <v>26</v>
      </c>
      <c r="G1480" s="8">
        <v>7916.9498999023435</v>
      </c>
      <c r="H1480" s="9">
        <v>198.02999999932945</v>
      </c>
      <c r="I1480" s="10" t="str">
        <f>+INDEX($S$3:$S$17,MATCH(Table1[[#This Row],[Product]],$L$3:$L$17,0))</f>
        <v>JUUL Devices</v>
      </c>
    </row>
    <row r="1481" spans="4:9" x14ac:dyDescent="0.2">
      <c r="D1481" s="6" t="s">
        <v>63</v>
      </c>
      <c r="E1481" s="7" t="s">
        <v>29</v>
      </c>
      <c r="F1481" s="7" t="s">
        <v>28</v>
      </c>
      <c r="G1481" s="8">
        <v>8581.15</v>
      </c>
      <c r="H1481" s="9">
        <v>206</v>
      </c>
      <c r="I1481" s="10" t="str">
        <f>+INDEX($S$3:$S$17,MATCH(Table1[[#This Row],[Product]],$L$3:$L$17,0))</f>
        <v>JUUL Devices</v>
      </c>
    </row>
    <row r="1482" spans="4:9" x14ac:dyDescent="0.2">
      <c r="D1482" s="6" t="s">
        <v>63</v>
      </c>
      <c r="E1482" s="7" t="s">
        <v>29</v>
      </c>
      <c r="F1482" s="7" t="s">
        <v>31</v>
      </c>
      <c r="G1482" s="8">
        <v>9875.865286746026</v>
      </c>
      <c r="H1482" s="9">
        <v>198.15693712234497</v>
      </c>
      <c r="I1482" s="10" t="str">
        <f>+INDEX($S$3:$S$17,MATCH(Table1[[#This Row],[Product]],$L$3:$L$17,0))</f>
        <v>JUUL Devices</v>
      </c>
    </row>
    <row r="1483" spans="4:9" x14ac:dyDescent="0.2">
      <c r="D1483" s="6" t="s">
        <v>63</v>
      </c>
      <c r="E1483" s="7" t="s">
        <v>29</v>
      </c>
      <c r="F1483" s="7" t="s">
        <v>33</v>
      </c>
      <c r="G1483" s="8">
        <v>10634.435877315998</v>
      </c>
      <c r="H1483" s="9">
        <v>213.13254904747009</v>
      </c>
      <c r="I1483" s="10" t="str">
        <f>+INDEX($S$3:$S$17,MATCH(Table1[[#This Row],[Product]],$L$3:$L$17,0))</f>
        <v>JUUL Devices</v>
      </c>
    </row>
    <row r="1484" spans="4:9" x14ac:dyDescent="0.2">
      <c r="D1484" s="6" t="s">
        <v>63</v>
      </c>
      <c r="E1484" s="7" t="s">
        <v>29</v>
      </c>
      <c r="F1484" s="7" t="s">
        <v>35</v>
      </c>
      <c r="G1484" s="8">
        <v>7703.2390504074101</v>
      </c>
      <c r="H1484" s="9">
        <v>154.09560012817383</v>
      </c>
      <c r="I1484" s="10" t="str">
        <f>+INDEX($S$3:$S$17,MATCH(Table1[[#This Row],[Product]],$L$3:$L$17,0))</f>
        <v>JUUL Devices</v>
      </c>
    </row>
    <row r="1485" spans="4:9" x14ac:dyDescent="0.2">
      <c r="D1485" s="6" t="s">
        <v>63</v>
      </c>
      <c r="E1485" s="7" t="s">
        <v>29</v>
      </c>
      <c r="F1485" s="7" t="s">
        <v>38</v>
      </c>
      <c r="G1485" s="8">
        <v>10601.164482771159</v>
      </c>
      <c r="H1485" s="9">
        <v>212.06570279598236</v>
      </c>
      <c r="I1485" s="10" t="str">
        <f>+INDEX($S$3:$S$17,MATCH(Table1[[#This Row],[Product]],$L$3:$L$17,0))</f>
        <v>JUUL Devices</v>
      </c>
    </row>
    <row r="1486" spans="4:9" x14ac:dyDescent="0.2">
      <c r="D1486" s="6" t="s">
        <v>63</v>
      </c>
      <c r="E1486" s="7" t="s">
        <v>29</v>
      </c>
      <c r="F1486" s="7" t="s">
        <v>40</v>
      </c>
      <c r="G1486" s="8">
        <v>13051.604540452958</v>
      </c>
      <c r="H1486" s="9">
        <v>261.08430767059326</v>
      </c>
      <c r="I1486" s="10" t="str">
        <f>+INDEX($S$3:$S$17,MATCH(Table1[[#This Row],[Product]],$L$3:$L$17,0))</f>
        <v>JUUL Devices</v>
      </c>
    </row>
    <row r="1487" spans="4:9" x14ac:dyDescent="0.2">
      <c r="D1487" s="6" t="s">
        <v>63</v>
      </c>
      <c r="E1487" s="7" t="s">
        <v>29</v>
      </c>
      <c r="F1487" s="7" t="s">
        <v>42</v>
      </c>
      <c r="G1487" s="8">
        <v>21995.599999999999</v>
      </c>
      <c r="H1487" s="9">
        <v>440</v>
      </c>
      <c r="I1487" s="10" t="str">
        <f>+INDEX($S$3:$S$17,MATCH(Table1[[#This Row],[Product]],$L$3:$L$17,0))</f>
        <v>JUUL Devices</v>
      </c>
    </row>
    <row r="1488" spans="4:9" x14ac:dyDescent="0.2">
      <c r="D1488" s="6" t="s">
        <v>63</v>
      </c>
      <c r="E1488" s="7" t="s">
        <v>29</v>
      </c>
      <c r="F1488" s="7" t="s">
        <v>44</v>
      </c>
      <c r="G1488" s="8">
        <v>17642.585779495239</v>
      </c>
      <c r="H1488" s="9">
        <v>353.32238006591797</v>
      </c>
      <c r="I1488" s="10" t="str">
        <f>+INDEX($S$3:$S$17,MATCH(Table1[[#This Row],[Product]],$L$3:$L$17,0))</f>
        <v>JUUL Devices</v>
      </c>
    </row>
    <row r="1489" spans="4:9" x14ac:dyDescent="0.2">
      <c r="D1489" s="6" t="s">
        <v>63</v>
      </c>
      <c r="E1489" s="7" t="s">
        <v>29</v>
      </c>
      <c r="F1489" s="7" t="s">
        <v>45</v>
      </c>
      <c r="G1489" s="8">
        <v>17300.910482692718</v>
      </c>
      <c r="H1489" s="9">
        <v>346.08742713928223</v>
      </c>
      <c r="I1489" s="10" t="str">
        <f>+INDEX($S$3:$S$17,MATCH(Table1[[#This Row],[Product]],$L$3:$L$17,0))</f>
        <v>JUUL Devices</v>
      </c>
    </row>
    <row r="1490" spans="4:9" x14ac:dyDescent="0.2">
      <c r="D1490" s="6" t="s">
        <v>63</v>
      </c>
      <c r="E1490" s="7" t="s">
        <v>29</v>
      </c>
      <c r="F1490" s="7" t="s">
        <v>46</v>
      </c>
      <c r="G1490" s="8">
        <v>27846.429699707031</v>
      </c>
      <c r="H1490" s="9">
        <v>557.03999999910593</v>
      </c>
      <c r="I1490" s="10" t="str">
        <f>+INDEX($S$3:$S$17,MATCH(Table1[[#This Row],[Product]],$L$3:$L$17,0))</f>
        <v>JUUL Devices</v>
      </c>
    </row>
    <row r="1491" spans="4:9" x14ac:dyDescent="0.2">
      <c r="D1491" s="6" t="s">
        <v>63</v>
      </c>
      <c r="E1491" s="7" t="s">
        <v>29</v>
      </c>
      <c r="F1491" s="7" t="s">
        <v>47</v>
      </c>
      <c r="G1491" s="8">
        <v>29394.12</v>
      </c>
      <c r="H1491" s="9">
        <v>588</v>
      </c>
      <c r="I1491" s="10" t="str">
        <f>+INDEX($S$3:$S$17,MATCH(Table1[[#This Row],[Product]],$L$3:$L$17,0))</f>
        <v>JUUL Devices</v>
      </c>
    </row>
    <row r="1492" spans="4:9" x14ac:dyDescent="0.2">
      <c r="D1492" s="6" t="s">
        <v>63</v>
      </c>
      <c r="E1492" s="7" t="s">
        <v>29</v>
      </c>
      <c r="F1492" s="7" t="s">
        <v>48</v>
      </c>
      <c r="G1492" s="8">
        <v>47752.568812764883</v>
      </c>
      <c r="H1492" s="9">
        <v>956.32244074344635</v>
      </c>
      <c r="I1492" s="10" t="str">
        <f>+INDEX($S$3:$S$17,MATCH(Table1[[#This Row],[Product]],$L$3:$L$17,0))</f>
        <v>JUUL Devices</v>
      </c>
    </row>
    <row r="1493" spans="4:9" x14ac:dyDescent="0.2">
      <c r="D1493" s="6" t="s">
        <v>63</v>
      </c>
      <c r="E1493" s="7" t="s">
        <v>29</v>
      </c>
      <c r="F1493" s="7" t="s">
        <v>49</v>
      </c>
      <c r="G1493" s="8">
        <v>41048.847113406657</v>
      </c>
      <c r="H1493" s="9">
        <v>821.34585022926331</v>
      </c>
      <c r="I1493" s="10" t="str">
        <f>+INDEX($S$3:$S$17,MATCH(Table1[[#This Row],[Product]],$L$3:$L$17,0))</f>
        <v>JUUL Devices</v>
      </c>
    </row>
    <row r="1494" spans="4:9" x14ac:dyDescent="0.2">
      <c r="D1494" s="6" t="s">
        <v>63</v>
      </c>
      <c r="E1494" s="7" t="s">
        <v>29</v>
      </c>
      <c r="F1494" s="7" t="s">
        <v>50</v>
      </c>
      <c r="G1494" s="8">
        <v>9293.9324855291852</v>
      </c>
      <c r="H1494" s="9">
        <v>185.91583287715912</v>
      </c>
      <c r="I1494" s="10" t="str">
        <f>+INDEX($S$3:$S$17,MATCH(Table1[[#This Row],[Product]],$L$3:$L$17,0))</f>
        <v>JUUL Devices</v>
      </c>
    </row>
    <row r="1495" spans="4:9" x14ac:dyDescent="0.2">
      <c r="D1495" s="6" t="s">
        <v>63</v>
      </c>
      <c r="E1495" s="7" t="s">
        <v>29</v>
      </c>
      <c r="F1495" s="7" t="s">
        <v>51</v>
      </c>
      <c r="G1495" s="8">
        <v>27694.46</v>
      </c>
      <c r="H1495" s="9">
        <v>554</v>
      </c>
      <c r="I1495" s="10" t="str">
        <f>+INDEX($S$3:$S$17,MATCH(Table1[[#This Row],[Product]],$L$3:$L$17,0))</f>
        <v>JUUL Devices</v>
      </c>
    </row>
    <row r="1496" spans="4:9" x14ac:dyDescent="0.2">
      <c r="D1496" s="6" t="s">
        <v>63</v>
      </c>
      <c r="E1496" s="7" t="s">
        <v>29</v>
      </c>
      <c r="F1496" s="7" t="s">
        <v>52</v>
      </c>
      <c r="G1496" s="8">
        <v>59788.04</v>
      </c>
      <c r="H1496" s="9">
        <v>1196</v>
      </c>
      <c r="I1496" s="10" t="str">
        <f>+INDEX($S$3:$S$17,MATCH(Table1[[#This Row],[Product]],$L$3:$L$17,0))</f>
        <v>JUUL Devices</v>
      </c>
    </row>
    <row r="1497" spans="4:9" x14ac:dyDescent="0.2">
      <c r="D1497" s="6" t="s">
        <v>63</v>
      </c>
      <c r="E1497" s="7" t="s">
        <v>29</v>
      </c>
      <c r="F1497" s="7" t="s">
        <v>53</v>
      </c>
      <c r="G1497" s="8">
        <v>117552.62764280557</v>
      </c>
      <c r="H1497" s="9">
        <v>2351.522857427597</v>
      </c>
      <c r="I1497" s="10" t="str">
        <f>+INDEX($S$3:$S$17,MATCH(Table1[[#This Row],[Product]],$L$3:$L$17,0))</f>
        <v>JUUL Devices</v>
      </c>
    </row>
    <row r="1498" spans="4:9" x14ac:dyDescent="0.2">
      <c r="D1498" s="6" t="s">
        <v>63</v>
      </c>
      <c r="E1498" s="7" t="s">
        <v>29</v>
      </c>
      <c r="F1498" s="7" t="s">
        <v>54</v>
      </c>
      <c r="G1498" s="8">
        <v>140584.54301283121</v>
      </c>
      <c r="H1498" s="9">
        <v>2812.253310918808</v>
      </c>
      <c r="I1498" s="10" t="str">
        <f>+INDEX($S$3:$S$17,MATCH(Table1[[#This Row],[Product]],$L$3:$L$17,0))</f>
        <v>JUUL Devices</v>
      </c>
    </row>
    <row r="1499" spans="4:9" x14ac:dyDescent="0.2">
      <c r="D1499" s="6" t="s">
        <v>63</v>
      </c>
      <c r="E1499" s="7" t="s">
        <v>29</v>
      </c>
      <c r="F1499" s="7" t="s">
        <v>55</v>
      </c>
      <c r="G1499" s="8">
        <v>132415.15576755523</v>
      </c>
      <c r="H1499" s="9">
        <v>2648.8328819274902</v>
      </c>
      <c r="I1499" s="10" t="str">
        <f>+INDEX($S$3:$S$17,MATCH(Table1[[#This Row],[Product]],$L$3:$L$17,0))</f>
        <v>JUUL Devices</v>
      </c>
    </row>
    <row r="1500" spans="4:9" x14ac:dyDescent="0.2">
      <c r="D1500" s="6" t="s">
        <v>64</v>
      </c>
      <c r="E1500" s="7" t="s">
        <v>8</v>
      </c>
      <c r="F1500" s="7" t="s">
        <v>9</v>
      </c>
      <c r="G1500" s="8">
        <v>118550395.47362554</v>
      </c>
      <c r="H1500" s="9">
        <v>21907228.135082517</v>
      </c>
      <c r="I1500" s="10" t="str">
        <f>+INDEX($S$3:$S$17,MATCH(Table1[[#This Row],[Product]],$L$3:$L$17,0))</f>
        <v>Cigarettes Total</v>
      </c>
    </row>
    <row r="1501" spans="4:9" x14ac:dyDescent="0.2">
      <c r="D1501" s="6" t="s">
        <v>64</v>
      </c>
      <c r="E1501" s="7" t="s">
        <v>8</v>
      </c>
      <c r="F1501" s="7" t="s">
        <v>12</v>
      </c>
      <c r="G1501" s="8">
        <v>121878013.05665123</v>
      </c>
      <c r="H1501" s="9">
        <v>22432762.297319345</v>
      </c>
      <c r="I1501" s="10" t="str">
        <f>+INDEX($S$3:$S$17,MATCH(Table1[[#This Row],[Product]],$L$3:$L$17,0))</f>
        <v>Cigarettes Total</v>
      </c>
    </row>
    <row r="1502" spans="4:9" x14ac:dyDescent="0.2">
      <c r="D1502" s="6" t="s">
        <v>64</v>
      </c>
      <c r="E1502" s="7" t="s">
        <v>8</v>
      </c>
      <c r="F1502" s="7" t="s">
        <v>14</v>
      </c>
      <c r="G1502" s="8">
        <v>127607652.10566404</v>
      </c>
      <c r="H1502" s="9">
        <v>23319561.908027299</v>
      </c>
      <c r="I1502" s="10" t="str">
        <f>+INDEX($S$3:$S$17,MATCH(Table1[[#This Row],[Product]],$L$3:$L$17,0))</f>
        <v>Cigarettes Total</v>
      </c>
    </row>
    <row r="1503" spans="4:9" x14ac:dyDescent="0.2">
      <c r="D1503" s="6" t="s">
        <v>64</v>
      </c>
      <c r="E1503" s="7" t="s">
        <v>8</v>
      </c>
      <c r="F1503" s="7" t="s">
        <v>17</v>
      </c>
      <c r="G1503" s="8">
        <v>127619544.81497525</v>
      </c>
      <c r="H1503" s="9">
        <v>23525260.072669502</v>
      </c>
      <c r="I1503" s="10" t="str">
        <f>+INDEX($S$3:$S$17,MATCH(Table1[[#This Row],[Product]],$L$3:$L$17,0))</f>
        <v>Cigarettes Total</v>
      </c>
    </row>
    <row r="1504" spans="4:9" x14ac:dyDescent="0.2">
      <c r="D1504" s="6" t="s">
        <v>64</v>
      </c>
      <c r="E1504" s="7" t="s">
        <v>8</v>
      </c>
      <c r="F1504" s="7" t="s">
        <v>20</v>
      </c>
      <c r="G1504" s="8">
        <v>129498639.05302301</v>
      </c>
      <c r="H1504" s="9">
        <v>23886424.058713004</v>
      </c>
      <c r="I1504" s="10" t="str">
        <f>+INDEX($S$3:$S$17,MATCH(Table1[[#This Row],[Product]],$L$3:$L$17,0))</f>
        <v>Cigarettes Total</v>
      </c>
    </row>
    <row r="1505" spans="4:9" x14ac:dyDescent="0.2">
      <c r="D1505" s="6" t="s">
        <v>64</v>
      </c>
      <c r="E1505" s="7" t="s">
        <v>8</v>
      </c>
      <c r="F1505" s="7" t="s">
        <v>22</v>
      </c>
      <c r="G1505" s="8">
        <v>130713119.94359078</v>
      </c>
      <c r="H1505" s="9">
        <v>23978033.222532034</v>
      </c>
      <c r="I1505" s="10" t="str">
        <f>+INDEX($S$3:$S$17,MATCH(Table1[[#This Row],[Product]],$L$3:$L$17,0))</f>
        <v>Cigarettes Total</v>
      </c>
    </row>
    <row r="1506" spans="4:9" x14ac:dyDescent="0.2">
      <c r="D1506" s="6" t="s">
        <v>64</v>
      </c>
      <c r="E1506" s="7" t="s">
        <v>8</v>
      </c>
      <c r="F1506" s="7" t="s">
        <v>24</v>
      </c>
      <c r="G1506" s="8">
        <v>133690136.51721355</v>
      </c>
      <c r="H1506" s="9">
        <v>24362749.26885647</v>
      </c>
      <c r="I1506" s="10" t="str">
        <f>+INDEX($S$3:$S$17,MATCH(Table1[[#This Row],[Product]],$L$3:$L$17,0))</f>
        <v>Cigarettes Total</v>
      </c>
    </row>
    <row r="1507" spans="4:9" x14ac:dyDescent="0.2">
      <c r="D1507" s="6" t="s">
        <v>64</v>
      </c>
      <c r="E1507" s="7" t="s">
        <v>8</v>
      </c>
      <c r="F1507" s="7" t="s">
        <v>26</v>
      </c>
      <c r="G1507" s="8">
        <v>137128166.82814103</v>
      </c>
      <c r="H1507" s="9">
        <v>25060271.818866044</v>
      </c>
      <c r="I1507" s="10" t="str">
        <f>+INDEX($S$3:$S$17,MATCH(Table1[[#This Row],[Product]],$L$3:$L$17,0))</f>
        <v>Cigarettes Total</v>
      </c>
    </row>
    <row r="1508" spans="4:9" x14ac:dyDescent="0.2">
      <c r="D1508" s="6" t="s">
        <v>64</v>
      </c>
      <c r="E1508" s="7" t="s">
        <v>8</v>
      </c>
      <c r="F1508" s="7" t="s">
        <v>28</v>
      </c>
      <c r="G1508" s="8">
        <v>136730605.56934986</v>
      </c>
      <c r="H1508" s="9">
        <v>25031281.459630243</v>
      </c>
      <c r="I1508" s="10" t="str">
        <f>+INDEX($S$3:$S$17,MATCH(Table1[[#This Row],[Product]],$L$3:$L$17,0))</f>
        <v>Cigarettes Total</v>
      </c>
    </row>
    <row r="1509" spans="4:9" x14ac:dyDescent="0.2">
      <c r="D1509" s="6" t="s">
        <v>64</v>
      </c>
      <c r="E1509" s="7" t="s">
        <v>8</v>
      </c>
      <c r="F1509" s="7" t="s">
        <v>31</v>
      </c>
      <c r="G1509" s="8">
        <v>135112687.08343312</v>
      </c>
      <c r="H1509" s="9">
        <v>24755719.472943161</v>
      </c>
      <c r="I1509" s="10" t="str">
        <f>+INDEX($S$3:$S$17,MATCH(Table1[[#This Row],[Product]],$L$3:$L$17,0))</f>
        <v>Cigarettes Total</v>
      </c>
    </row>
    <row r="1510" spans="4:9" x14ac:dyDescent="0.2">
      <c r="D1510" s="6" t="s">
        <v>64</v>
      </c>
      <c r="E1510" s="7" t="s">
        <v>8</v>
      </c>
      <c r="F1510" s="7" t="s">
        <v>33</v>
      </c>
      <c r="G1510" s="8">
        <v>134510706.32540482</v>
      </c>
      <c r="H1510" s="9">
        <v>24702055.336013526</v>
      </c>
      <c r="I1510" s="10" t="str">
        <f>+INDEX($S$3:$S$17,MATCH(Table1[[#This Row],[Product]],$L$3:$L$17,0))</f>
        <v>Cigarettes Total</v>
      </c>
    </row>
    <row r="1511" spans="4:9" x14ac:dyDescent="0.2">
      <c r="D1511" s="6" t="s">
        <v>64</v>
      </c>
      <c r="E1511" s="7" t="s">
        <v>8</v>
      </c>
      <c r="F1511" s="7" t="s">
        <v>35</v>
      </c>
      <c r="G1511" s="8">
        <v>127817214.90203038</v>
      </c>
      <c r="H1511" s="9">
        <v>23286853.672429867</v>
      </c>
      <c r="I1511" s="10" t="str">
        <f>+INDEX($S$3:$S$17,MATCH(Table1[[#This Row],[Product]],$L$3:$L$17,0))</f>
        <v>Cigarettes Total</v>
      </c>
    </row>
    <row r="1512" spans="4:9" x14ac:dyDescent="0.2">
      <c r="D1512" s="6" t="s">
        <v>64</v>
      </c>
      <c r="E1512" s="7" t="s">
        <v>8</v>
      </c>
      <c r="F1512" s="7" t="s">
        <v>38</v>
      </c>
      <c r="G1512" s="8">
        <v>122612511.44599108</v>
      </c>
      <c r="H1512" s="9">
        <v>22200404.008717187</v>
      </c>
      <c r="I1512" s="10" t="str">
        <f>+INDEX($S$3:$S$17,MATCH(Table1[[#This Row],[Product]],$L$3:$L$17,0))</f>
        <v>Cigarettes Total</v>
      </c>
    </row>
    <row r="1513" spans="4:9" x14ac:dyDescent="0.2">
      <c r="D1513" s="6" t="s">
        <v>64</v>
      </c>
      <c r="E1513" s="7" t="s">
        <v>8</v>
      </c>
      <c r="F1513" s="7" t="s">
        <v>40</v>
      </c>
      <c r="G1513" s="8">
        <v>117980941.66375713</v>
      </c>
      <c r="H1513" s="9">
        <v>21501814.524101965</v>
      </c>
      <c r="I1513" s="10" t="str">
        <f>+INDEX($S$3:$S$17,MATCH(Table1[[#This Row],[Product]],$L$3:$L$17,0))</f>
        <v>Cigarettes Total</v>
      </c>
    </row>
    <row r="1514" spans="4:9" x14ac:dyDescent="0.2">
      <c r="D1514" s="6" t="s">
        <v>64</v>
      </c>
      <c r="E1514" s="7" t="s">
        <v>8</v>
      </c>
      <c r="F1514" s="7" t="s">
        <v>42</v>
      </c>
      <c r="G1514" s="8">
        <v>124523522.39629261</v>
      </c>
      <c r="H1514" s="9">
        <v>22685115.807872754</v>
      </c>
      <c r="I1514" s="10" t="str">
        <f>+INDEX($S$3:$S$17,MATCH(Table1[[#This Row],[Product]],$L$3:$L$17,0))</f>
        <v>Cigarettes Total</v>
      </c>
    </row>
    <row r="1515" spans="4:9" x14ac:dyDescent="0.2">
      <c r="D1515" s="6" t="s">
        <v>64</v>
      </c>
      <c r="E1515" s="7" t="s">
        <v>8</v>
      </c>
      <c r="F1515" s="7" t="s">
        <v>44</v>
      </c>
      <c r="G1515" s="8">
        <v>124898097.30987412</v>
      </c>
      <c r="H1515" s="9">
        <v>22658026.257038437</v>
      </c>
      <c r="I1515" s="10" t="str">
        <f>+INDEX($S$3:$S$17,MATCH(Table1[[#This Row],[Product]],$L$3:$L$17,0))</f>
        <v>Cigarettes Total</v>
      </c>
    </row>
    <row r="1516" spans="4:9" x14ac:dyDescent="0.2">
      <c r="D1516" s="6" t="s">
        <v>64</v>
      </c>
      <c r="E1516" s="7" t="s">
        <v>8</v>
      </c>
      <c r="F1516" s="7" t="s">
        <v>45</v>
      </c>
      <c r="G1516" s="8">
        <v>127664607.43920512</v>
      </c>
      <c r="H1516" s="9">
        <v>22789360.499764796</v>
      </c>
      <c r="I1516" s="10" t="str">
        <f>+INDEX($S$3:$S$17,MATCH(Table1[[#This Row],[Product]],$L$3:$L$17,0))</f>
        <v>Cigarettes Total</v>
      </c>
    </row>
    <row r="1517" spans="4:9" x14ac:dyDescent="0.2">
      <c r="D1517" s="6" t="s">
        <v>64</v>
      </c>
      <c r="E1517" s="7" t="s">
        <v>8</v>
      </c>
      <c r="F1517" s="7" t="s">
        <v>46</v>
      </c>
      <c r="G1517" s="8">
        <v>129954225.70274559</v>
      </c>
      <c r="H1517" s="9">
        <v>23021541.637455467</v>
      </c>
      <c r="I1517" s="10" t="str">
        <f>+INDEX($S$3:$S$17,MATCH(Table1[[#This Row],[Product]],$L$3:$L$17,0))</f>
        <v>Cigarettes Total</v>
      </c>
    </row>
    <row r="1518" spans="4:9" x14ac:dyDescent="0.2">
      <c r="D1518" s="6" t="s">
        <v>64</v>
      </c>
      <c r="E1518" s="7" t="s">
        <v>8</v>
      </c>
      <c r="F1518" s="7" t="s">
        <v>47</v>
      </c>
      <c r="G1518" s="8">
        <v>131250525.44684483</v>
      </c>
      <c r="H1518" s="9">
        <v>23319501.372729808</v>
      </c>
      <c r="I1518" s="10" t="str">
        <f>+INDEX($S$3:$S$17,MATCH(Table1[[#This Row],[Product]],$L$3:$L$17,0))</f>
        <v>Cigarettes Total</v>
      </c>
    </row>
    <row r="1519" spans="4:9" x14ac:dyDescent="0.2">
      <c r="D1519" s="6" t="s">
        <v>64</v>
      </c>
      <c r="E1519" s="7" t="s">
        <v>8</v>
      </c>
      <c r="F1519" s="7" t="s">
        <v>48</v>
      </c>
      <c r="G1519" s="8">
        <v>133085335.52527419</v>
      </c>
      <c r="H1519" s="9">
        <v>23612186.466315795</v>
      </c>
      <c r="I1519" s="10" t="str">
        <f>+INDEX($S$3:$S$17,MATCH(Table1[[#This Row],[Product]],$L$3:$L$17,0))</f>
        <v>Cigarettes Total</v>
      </c>
    </row>
    <row r="1520" spans="4:9" x14ac:dyDescent="0.2">
      <c r="D1520" s="6" t="s">
        <v>64</v>
      </c>
      <c r="E1520" s="7" t="s">
        <v>8</v>
      </c>
      <c r="F1520" s="7" t="s">
        <v>49</v>
      </c>
      <c r="G1520" s="8">
        <v>136433587.10719743</v>
      </c>
      <c r="H1520" s="9">
        <v>24347520.17010498</v>
      </c>
      <c r="I1520" s="10" t="str">
        <f>+INDEX($S$3:$S$17,MATCH(Table1[[#This Row],[Product]],$L$3:$L$17,0))</f>
        <v>Cigarettes Total</v>
      </c>
    </row>
    <row r="1521" spans="4:9" x14ac:dyDescent="0.2">
      <c r="D1521" s="6" t="s">
        <v>64</v>
      </c>
      <c r="E1521" s="7" t="s">
        <v>8</v>
      </c>
      <c r="F1521" s="7" t="s">
        <v>50</v>
      </c>
      <c r="G1521" s="8">
        <v>141206328.23293746</v>
      </c>
      <c r="H1521" s="9">
        <v>25082677.116944645</v>
      </c>
      <c r="I1521" s="10" t="str">
        <f>+INDEX($S$3:$S$17,MATCH(Table1[[#This Row],[Product]],$L$3:$L$17,0))</f>
        <v>Cigarettes Total</v>
      </c>
    </row>
    <row r="1522" spans="4:9" x14ac:dyDescent="0.2">
      <c r="D1522" s="6" t="s">
        <v>64</v>
      </c>
      <c r="E1522" s="7" t="s">
        <v>8</v>
      </c>
      <c r="F1522" s="7" t="s">
        <v>51</v>
      </c>
      <c r="G1522" s="8">
        <v>136479892.44320714</v>
      </c>
      <c r="H1522" s="9">
        <v>24377981.241710454</v>
      </c>
      <c r="I1522" s="10" t="str">
        <f>+INDEX($S$3:$S$17,MATCH(Table1[[#This Row],[Product]],$L$3:$L$17,0))</f>
        <v>Cigarettes Total</v>
      </c>
    </row>
    <row r="1523" spans="4:9" x14ac:dyDescent="0.2">
      <c r="D1523" s="6" t="s">
        <v>64</v>
      </c>
      <c r="E1523" s="7" t="s">
        <v>8</v>
      </c>
      <c r="F1523" s="7" t="s">
        <v>52</v>
      </c>
      <c r="G1523" s="8">
        <v>134608134.17486203</v>
      </c>
      <c r="H1523" s="9">
        <v>23655560.687138118</v>
      </c>
      <c r="I1523" s="10" t="str">
        <f>+INDEX($S$3:$S$17,MATCH(Table1[[#This Row],[Product]],$L$3:$L$17,0))</f>
        <v>Cigarettes Total</v>
      </c>
    </row>
    <row r="1524" spans="4:9" x14ac:dyDescent="0.2">
      <c r="D1524" s="6" t="s">
        <v>64</v>
      </c>
      <c r="E1524" s="7" t="s">
        <v>8</v>
      </c>
      <c r="F1524" s="7" t="s">
        <v>53</v>
      </c>
      <c r="G1524" s="8">
        <v>127971358.26785079</v>
      </c>
      <c r="H1524" s="9">
        <v>22448331.708293118</v>
      </c>
      <c r="I1524" s="10" t="str">
        <f>+INDEX($S$3:$S$17,MATCH(Table1[[#This Row],[Product]],$L$3:$L$17,0))</f>
        <v>Cigarettes Total</v>
      </c>
    </row>
    <row r="1525" spans="4:9" x14ac:dyDescent="0.2">
      <c r="D1525" s="6" t="s">
        <v>64</v>
      </c>
      <c r="E1525" s="7" t="s">
        <v>8</v>
      </c>
      <c r="F1525" s="7" t="s">
        <v>54</v>
      </c>
      <c r="G1525" s="8">
        <v>123216418.24272665</v>
      </c>
      <c r="H1525" s="9">
        <v>21535113.376281813</v>
      </c>
      <c r="I1525" s="10" t="str">
        <f>+INDEX($S$3:$S$17,MATCH(Table1[[#This Row],[Product]],$L$3:$L$17,0))</f>
        <v>Cigarettes Total</v>
      </c>
    </row>
    <row r="1526" spans="4:9" x14ac:dyDescent="0.2">
      <c r="D1526" s="6" t="s">
        <v>64</v>
      </c>
      <c r="E1526" s="7" t="s">
        <v>8</v>
      </c>
      <c r="F1526" s="7" t="s">
        <v>55</v>
      </c>
      <c r="G1526" s="8">
        <v>115509384.5855011</v>
      </c>
      <c r="H1526" s="9">
        <v>20348159.338652465</v>
      </c>
      <c r="I1526" s="10" t="str">
        <f>+INDEX($S$3:$S$17,MATCH(Table1[[#This Row],[Product]],$L$3:$L$17,0))</f>
        <v>Cigarettes Total</v>
      </c>
    </row>
    <row r="1527" spans="4:9" x14ac:dyDescent="0.2">
      <c r="D1527" s="6" t="s">
        <v>64</v>
      </c>
      <c r="E1527" s="7" t="s">
        <v>15</v>
      </c>
      <c r="F1527" s="7" t="s">
        <v>9</v>
      </c>
      <c r="G1527" s="8">
        <v>1462754.4523912431</v>
      </c>
      <c r="H1527" s="9">
        <v>172423.4181625247</v>
      </c>
      <c r="I1527" s="10" t="str">
        <f>+INDEX($S$3:$S$17,MATCH(Table1[[#This Row],[Product]],$L$3:$L$17,0))</f>
        <v>E-Cigs Total</v>
      </c>
    </row>
    <row r="1528" spans="4:9" x14ac:dyDescent="0.2">
      <c r="D1528" s="6" t="s">
        <v>64</v>
      </c>
      <c r="E1528" s="7" t="s">
        <v>15</v>
      </c>
      <c r="F1528" s="7" t="s">
        <v>12</v>
      </c>
      <c r="G1528" s="8">
        <v>1570755.892266748</v>
      </c>
      <c r="H1528" s="9">
        <v>183038.96963703632</v>
      </c>
      <c r="I1528" s="10" t="str">
        <f>+INDEX($S$3:$S$17,MATCH(Table1[[#This Row],[Product]],$L$3:$L$17,0))</f>
        <v>E-Cigs Total</v>
      </c>
    </row>
    <row r="1529" spans="4:9" x14ac:dyDescent="0.2">
      <c r="D1529" s="6" t="s">
        <v>64</v>
      </c>
      <c r="E1529" s="7" t="s">
        <v>15</v>
      </c>
      <c r="F1529" s="7" t="s">
        <v>14</v>
      </c>
      <c r="G1529" s="8">
        <v>1583228.4840553654</v>
      </c>
      <c r="H1529" s="9">
        <v>181673.73466287085</v>
      </c>
      <c r="I1529" s="10" t="str">
        <f>+INDEX($S$3:$S$17,MATCH(Table1[[#This Row],[Product]],$L$3:$L$17,0))</f>
        <v>E-Cigs Total</v>
      </c>
    </row>
    <row r="1530" spans="4:9" x14ac:dyDescent="0.2">
      <c r="D1530" s="6" t="s">
        <v>64</v>
      </c>
      <c r="E1530" s="7" t="s">
        <v>15</v>
      </c>
      <c r="F1530" s="7" t="s">
        <v>17</v>
      </c>
      <c r="G1530" s="8">
        <v>1631374.1539859332</v>
      </c>
      <c r="H1530" s="9">
        <v>191322.57821834087</v>
      </c>
      <c r="I1530" s="10" t="str">
        <f>+INDEX($S$3:$S$17,MATCH(Table1[[#This Row],[Product]],$L$3:$L$17,0))</f>
        <v>E-Cigs Total</v>
      </c>
    </row>
    <row r="1531" spans="4:9" x14ac:dyDescent="0.2">
      <c r="D1531" s="6" t="s">
        <v>64</v>
      </c>
      <c r="E1531" s="7" t="s">
        <v>15</v>
      </c>
      <c r="F1531" s="7" t="s">
        <v>20</v>
      </c>
      <c r="G1531" s="8">
        <v>1755328.8434345543</v>
      </c>
      <c r="H1531" s="9">
        <v>206520.77131402493</v>
      </c>
      <c r="I1531" s="10" t="str">
        <f>+INDEX($S$3:$S$17,MATCH(Table1[[#This Row],[Product]],$L$3:$L$17,0))</f>
        <v>E-Cigs Total</v>
      </c>
    </row>
    <row r="1532" spans="4:9" x14ac:dyDescent="0.2">
      <c r="D1532" s="6" t="s">
        <v>64</v>
      </c>
      <c r="E1532" s="7" t="s">
        <v>15</v>
      </c>
      <c r="F1532" s="7" t="s">
        <v>22</v>
      </c>
      <c r="G1532" s="8">
        <v>1768080.9391524505</v>
      </c>
      <c r="H1532" s="9">
        <v>212789.16817769408</v>
      </c>
      <c r="I1532" s="10" t="str">
        <f>+INDEX($S$3:$S$17,MATCH(Table1[[#This Row],[Product]],$L$3:$L$17,0))</f>
        <v>E-Cigs Total</v>
      </c>
    </row>
    <row r="1533" spans="4:9" x14ac:dyDescent="0.2">
      <c r="D1533" s="6" t="s">
        <v>64</v>
      </c>
      <c r="E1533" s="7" t="s">
        <v>15</v>
      </c>
      <c r="F1533" s="7" t="s">
        <v>24</v>
      </c>
      <c r="G1533" s="8">
        <v>1792321.4091085922</v>
      </c>
      <c r="H1533" s="9">
        <v>217232.40092360973</v>
      </c>
      <c r="I1533" s="10" t="str">
        <f>+INDEX($S$3:$S$17,MATCH(Table1[[#This Row],[Product]],$L$3:$L$17,0))</f>
        <v>E-Cigs Total</v>
      </c>
    </row>
    <row r="1534" spans="4:9" x14ac:dyDescent="0.2">
      <c r="D1534" s="6" t="s">
        <v>64</v>
      </c>
      <c r="E1534" s="7" t="s">
        <v>15</v>
      </c>
      <c r="F1534" s="7" t="s">
        <v>26</v>
      </c>
      <c r="G1534" s="8">
        <v>1895314.3882057988</v>
      </c>
      <c r="H1534" s="9">
        <v>230330.07551944256</v>
      </c>
      <c r="I1534" s="10" t="str">
        <f>+INDEX($S$3:$S$17,MATCH(Table1[[#This Row],[Product]],$L$3:$L$17,0))</f>
        <v>E-Cigs Total</v>
      </c>
    </row>
    <row r="1535" spans="4:9" x14ac:dyDescent="0.2">
      <c r="D1535" s="6" t="s">
        <v>64</v>
      </c>
      <c r="E1535" s="7" t="s">
        <v>15</v>
      </c>
      <c r="F1535" s="7" t="s">
        <v>28</v>
      </c>
      <c r="G1535" s="8">
        <v>1848550.4674629129</v>
      </c>
      <c r="H1535" s="9">
        <v>227327.13196659088</v>
      </c>
      <c r="I1535" s="10" t="str">
        <f>+INDEX($S$3:$S$17,MATCH(Table1[[#This Row],[Product]],$L$3:$L$17,0))</f>
        <v>E-Cigs Total</v>
      </c>
    </row>
    <row r="1536" spans="4:9" x14ac:dyDescent="0.2">
      <c r="D1536" s="6" t="s">
        <v>64</v>
      </c>
      <c r="E1536" s="7" t="s">
        <v>15</v>
      </c>
      <c r="F1536" s="7" t="s">
        <v>31</v>
      </c>
      <c r="G1536" s="8">
        <v>1923605.5726477252</v>
      </c>
      <c r="H1536" s="9">
        <v>230016.34495902061</v>
      </c>
      <c r="I1536" s="10" t="str">
        <f>+INDEX($S$3:$S$17,MATCH(Table1[[#This Row],[Product]],$L$3:$L$17,0))</f>
        <v>E-Cigs Total</v>
      </c>
    </row>
    <row r="1537" spans="4:9" x14ac:dyDescent="0.2">
      <c r="D1537" s="6" t="s">
        <v>64</v>
      </c>
      <c r="E1537" s="7" t="s">
        <v>15</v>
      </c>
      <c r="F1537" s="7" t="s">
        <v>33</v>
      </c>
      <c r="G1537" s="8">
        <v>1948294.713344146</v>
      </c>
      <c r="H1537" s="9">
        <v>233206.53585457802</v>
      </c>
      <c r="I1537" s="10" t="str">
        <f>+INDEX($S$3:$S$17,MATCH(Table1[[#This Row],[Product]],$L$3:$L$17,0))</f>
        <v>E-Cigs Total</v>
      </c>
    </row>
    <row r="1538" spans="4:9" x14ac:dyDescent="0.2">
      <c r="D1538" s="6" t="s">
        <v>64</v>
      </c>
      <c r="E1538" s="7" t="s">
        <v>15</v>
      </c>
      <c r="F1538" s="7" t="s">
        <v>35</v>
      </c>
      <c r="G1538" s="8">
        <v>2039070.5154934756</v>
      </c>
      <c r="H1538" s="9">
        <v>236833.96841306708</v>
      </c>
      <c r="I1538" s="10" t="str">
        <f>+INDEX($S$3:$S$17,MATCH(Table1[[#This Row],[Product]],$L$3:$L$17,0))</f>
        <v>E-Cigs Total</v>
      </c>
    </row>
    <row r="1539" spans="4:9" x14ac:dyDescent="0.2">
      <c r="D1539" s="6" t="s">
        <v>64</v>
      </c>
      <c r="E1539" s="7" t="s">
        <v>15</v>
      </c>
      <c r="F1539" s="7" t="s">
        <v>38</v>
      </c>
      <c r="G1539" s="8">
        <v>1892384.7023621709</v>
      </c>
      <c r="H1539" s="9">
        <v>214169.99732768527</v>
      </c>
      <c r="I1539" s="10" t="str">
        <f>+INDEX($S$3:$S$17,MATCH(Table1[[#This Row],[Product]],$L$3:$L$17,0))</f>
        <v>E-Cigs Total</v>
      </c>
    </row>
    <row r="1540" spans="4:9" x14ac:dyDescent="0.2">
      <c r="D1540" s="6" t="s">
        <v>64</v>
      </c>
      <c r="E1540" s="7" t="s">
        <v>15</v>
      </c>
      <c r="F1540" s="7" t="s">
        <v>40</v>
      </c>
      <c r="G1540" s="8">
        <v>1877626.9249041276</v>
      </c>
      <c r="H1540" s="9">
        <v>210064.88026434998</v>
      </c>
      <c r="I1540" s="10" t="str">
        <f>+INDEX($S$3:$S$17,MATCH(Table1[[#This Row],[Product]],$L$3:$L$17,0))</f>
        <v>E-Cigs Total</v>
      </c>
    </row>
    <row r="1541" spans="4:9" x14ac:dyDescent="0.2">
      <c r="D1541" s="6" t="s">
        <v>64</v>
      </c>
      <c r="E1541" s="7" t="s">
        <v>15</v>
      </c>
      <c r="F1541" s="7" t="s">
        <v>42</v>
      </c>
      <c r="G1541" s="8">
        <v>1975669.8556075033</v>
      </c>
      <c r="H1541" s="9">
        <v>221868.5329769892</v>
      </c>
      <c r="I1541" s="10" t="str">
        <f>+INDEX($S$3:$S$17,MATCH(Table1[[#This Row],[Product]],$L$3:$L$17,0))</f>
        <v>E-Cigs Total</v>
      </c>
    </row>
    <row r="1542" spans="4:9" x14ac:dyDescent="0.2">
      <c r="D1542" s="6" t="s">
        <v>64</v>
      </c>
      <c r="E1542" s="7" t="s">
        <v>15</v>
      </c>
      <c r="F1542" s="7" t="s">
        <v>44</v>
      </c>
      <c r="G1542" s="8">
        <v>2086710.4509531176</v>
      </c>
      <c r="H1542" s="9">
        <v>229674.60788760937</v>
      </c>
      <c r="I1542" s="10" t="str">
        <f>+INDEX($S$3:$S$17,MATCH(Table1[[#This Row],[Product]],$L$3:$L$17,0))</f>
        <v>E-Cigs Total</v>
      </c>
    </row>
    <row r="1543" spans="4:9" x14ac:dyDescent="0.2">
      <c r="D1543" s="6" t="s">
        <v>64</v>
      </c>
      <c r="E1543" s="7" t="s">
        <v>15</v>
      </c>
      <c r="F1543" s="7" t="s">
        <v>45</v>
      </c>
      <c r="G1543" s="8">
        <v>2020497.2058303624</v>
      </c>
      <c r="H1543" s="9">
        <v>229230.13447433064</v>
      </c>
      <c r="I1543" s="10" t="str">
        <f>+INDEX($S$3:$S$17,MATCH(Table1[[#This Row],[Product]],$L$3:$L$17,0))</f>
        <v>E-Cigs Total</v>
      </c>
    </row>
    <row r="1544" spans="4:9" x14ac:dyDescent="0.2">
      <c r="D1544" s="6" t="s">
        <v>64</v>
      </c>
      <c r="E1544" s="7" t="s">
        <v>15</v>
      </c>
      <c r="F1544" s="7" t="s">
        <v>46</v>
      </c>
      <c r="G1544" s="8">
        <v>2124073.9697866668</v>
      </c>
      <c r="H1544" s="9">
        <v>231940.02906024409</v>
      </c>
      <c r="I1544" s="10" t="str">
        <f>+INDEX($S$3:$S$17,MATCH(Table1[[#This Row],[Product]],$L$3:$L$17,0))</f>
        <v>E-Cigs Total</v>
      </c>
    </row>
    <row r="1545" spans="4:9" x14ac:dyDescent="0.2">
      <c r="D1545" s="6" t="s">
        <v>64</v>
      </c>
      <c r="E1545" s="7" t="s">
        <v>15</v>
      </c>
      <c r="F1545" s="7" t="s">
        <v>47</v>
      </c>
      <c r="G1545" s="8">
        <v>2134008.6208468433</v>
      </c>
      <c r="H1545" s="9">
        <v>230659.98268933425</v>
      </c>
      <c r="I1545" s="10" t="str">
        <f>+INDEX($S$3:$S$17,MATCH(Table1[[#This Row],[Product]],$L$3:$L$17,0))</f>
        <v>E-Cigs Total</v>
      </c>
    </row>
    <row r="1546" spans="4:9" x14ac:dyDescent="0.2">
      <c r="D1546" s="6" t="s">
        <v>64</v>
      </c>
      <c r="E1546" s="7" t="s">
        <v>15</v>
      </c>
      <c r="F1546" s="7" t="s">
        <v>48</v>
      </c>
      <c r="G1546" s="8">
        <v>2187468.3864551224</v>
      </c>
      <c r="H1546" s="9">
        <v>232630.95685759798</v>
      </c>
      <c r="I1546" s="10" t="str">
        <f>+INDEX($S$3:$S$17,MATCH(Table1[[#This Row],[Product]],$L$3:$L$17,0))</f>
        <v>E-Cigs Total</v>
      </c>
    </row>
    <row r="1547" spans="4:9" x14ac:dyDescent="0.2">
      <c r="D1547" s="6" t="s">
        <v>64</v>
      </c>
      <c r="E1547" s="7" t="s">
        <v>15</v>
      </c>
      <c r="F1547" s="7" t="s">
        <v>49</v>
      </c>
      <c r="G1547" s="8">
        <v>2208741.1063966113</v>
      </c>
      <c r="H1547" s="9">
        <v>227570.82316138863</v>
      </c>
      <c r="I1547" s="10" t="str">
        <f>+INDEX($S$3:$S$17,MATCH(Table1[[#This Row],[Product]],$L$3:$L$17,0))</f>
        <v>E-Cigs Total</v>
      </c>
    </row>
    <row r="1548" spans="4:9" x14ac:dyDescent="0.2">
      <c r="D1548" s="6" t="s">
        <v>64</v>
      </c>
      <c r="E1548" s="7" t="s">
        <v>15</v>
      </c>
      <c r="F1548" s="7" t="s">
        <v>50</v>
      </c>
      <c r="G1548" s="8">
        <v>2318060.4198562396</v>
      </c>
      <c r="H1548" s="9">
        <v>238795.86315626002</v>
      </c>
      <c r="I1548" s="10" t="str">
        <f>+INDEX($S$3:$S$17,MATCH(Table1[[#This Row],[Product]],$L$3:$L$17,0))</f>
        <v>E-Cigs Total</v>
      </c>
    </row>
    <row r="1549" spans="4:9" x14ac:dyDescent="0.2">
      <c r="D1549" s="6" t="s">
        <v>64</v>
      </c>
      <c r="E1549" s="7" t="s">
        <v>15</v>
      </c>
      <c r="F1549" s="7" t="s">
        <v>51</v>
      </c>
      <c r="G1549" s="8">
        <v>2287694.4350494579</v>
      </c>
      <c r="H1549" s="9">
        <v>232474.016184518</v>
      </c>
      <c r="I1549" s="10" t="str">
        <f>+INDEX($S$3:$S$17,MATCH(Table1[[#This Row],[Product]],$L$3:$L$17,0))</f>
        <v>E-Cigs Total</v>
      </c>
    </row>
    <row r="1550" spans="4:9" x14ac:dyDescent="0.2">
      <c r="D1550" s="6" t="s">
        <v>64</v>
      </c>
      <c r="E1550" s="7" t="s">
        <v>15</v>
      </c>
      <c r="F1550" s="7" t="s">
        <v>52</v>
      </c>
      <c r="G1550" s="8">
        <v>2539549.0855417405</v>
      </c>
      <c r="H1550" s="9">
        <v>254429.14272987843</v>
      </c>
      <c r="I1550" s="10" t="str">
        <f>+INDEX($S$3:$S$17,MATCH(Table1[[#This Row],[Product]],$L$3:$L$17,0))</f>
        <v>E-Cigs Total</v>
      </c>
    </row>
    <row r="1551" spans="4:9" x14ac:dyDescent="0.2">
      <c r="D1551" s="6" t="s">
        <v>64</v>
      </c>
      <c r="E1551" s="7" t="s">
        <v>15</v>
      </c>
      <c r="F1551" s="7" t="s">
        <v>53</v>
      </c>
      <c r="G1551" s="8">
        <v>2732838.4282357143</v>
      </c>
      <c r="H1551" s="9">
        <v>265680.74147447915</v>
      </c>
      <c r="I1551" s="10" t="str">
        <f>+INDEX($S$3:$S$17,MATCH(Table1[[#This Row],[Product]],$L$3:$L$17,0))</f>
        <v>E-Cigs Total</v>
      </c>
    </row>
    <row r="1552" spans="4:9" x14ac:dyDescent="0.2">
      <c r="D1552" s="6" t="s">
        <v>64</v>
      </c>
      <c r="E1552" s="7" t="s">
        <v>15</v>
      </c>
      <c r="F1552" s="7" t="s">
        <v>54</v>
      </c>
      <c r="G1552" s="8">
        <v>2679423.4064062685</v>
      </c>
      <c r="H1552" s="9">
        <v>254484.87849885237</v>
      </c>
      <c r="I1552" s="10" t="str">
        <f>+INDEX($S$3:$S$17,MATCH(Table1[[#This Row],[Product]],$L$3:$L$17,0))</f>
        <v>E-Cigs Total</v>
      </c>
    </row>
    <row r="1553" spans="4:9" x14ac:dyDescent="0.2">
      <c r="D1553" s="6" t="s">
        <v>64</v>
      </c>
      <c r="E1553" s="7" t="s">
        <v>15</v>
      </c>
      <c r="F1553" s="7" t="s">
        <v>55</v>
      </c>
      <c r="G1553" s="8">
        <v>2875585.9831627999</v>
      </c>
      <c r="H1553" s="9">
        <v>266145.96791946888</v>
      </c>
      <c r="I1553" s="10" t="str">
        <f>+INDEX($S$3:$S$17,MATCH(Table1[[#This Row],[Product]],$L$3:$L$17,0))</f>
        <v>E-Cigs Total</v>
      </c>
    </row>
    <row r="1554" spans="4:9" x14ac:dyDescent="0.2">
      <c r="D1554" s="6" t="s">
        <v>64</v>
      </c>
      <c r="E1554" s="7" t="s">
        <v>21</v>
      </c>
      <c r="F1554" s="7" t="s">
        <v>9</v>
      </c>
      <c r="G1554" s="8">
        <v>1473.0694841730594</v>
      </c>
      <c r="H1554" s="9">
        <v>92.124420523643494</v>
      </c>
      <c r="I1554" s="10" t="str">
        <f>+INDEX($S$3:$S$17,MATCH(Table1[[#This Row],[Product]],$L$3:$L$17,0))</f>
        <v>JUUL Refill Kits</v>
      </c>
    </row>
    <row r="1555" spans="4:9" x14ac:dyDescent="0.2">
      <c r="D1555" s="6" t="s">
        <v>64</v>
      </c>
      <c r="E1555" s="7" t="s">
        <v>21</v>
      </c>
      <c r="F1555" s="7" t="s">
        <v>12</v>
      </c>
      <c r="G1555" s="8">
        <v>3010.0119847047331</v>
      </c>
      <c r="H1555" s="9">
        <v>188.24340116977692</v>
      </c>
      <c r="I1555" s="10" t="str">
        <f>+INDEX($S$3:$S$17,MATCH(Table1[[#This Row],[Product]],$L$3:$L$17,0))</f>
        <v>JUUL Refill Kits</v>
      </c>
    </row>
    <row r="1556" spans="4:9" x14ac:dyDescent="0.2">
      <c r="D1556" s="6" t="s">
        <v>64</v>
      </c>
      <c r="E1556" s="7" t="s">
        <v>21</v>
      </c>
      <c r="F1556" s="7" t="s">
        <v>14</v>
      </c>
      <c r="G1556" s="8">
        <v>3624.4366013824938</v>
      </c>
      <c r="H1556" s="9">
        <v>226.66895568370819</v>
      </c>
      <c r="I1556" s="10" t="str">
        <f>+INDEX($S$3:$S$17,MATCH(Table1[[#This Row],[Product]],$L$3:$L$17,0))</f>
        <v>JUUL Refill Kits</v>
      </c>
    </row>
    <row r="1557" spans="4:9" x14ac:dyDescent="0.2">
      <c r="D1557" s="6" t="s">
        <v>64</v>
      </c>
      <c r="E1557" s="7" t="s">
        <v>21</v>
      </c>
      <c r="F1557" s="7" t="s">
        <v>17</v>
      </c>
      <c r="G1557" s="8">
        <v>3981.6209029841425</v>
      </c>
      <c r="H1557" s="9">
        <v>249.74544358253479</v>
      </c>
      <c r="I1557" s="10" t="str">
        <f>+INDEX($S$3:$S$17,MATCH(Table1[[#This Row],[Product]],$L$3:$L$17,0))</f>
        <v>JUUL Refill Kits</v>
      </c>
    </row>
    <row r="1558" spans="4:9" x14ac:dyDescent="0.2">
      <c r="D1558" s="6" t="s">
        <v>64</v>
      </c>
      <c r="E1558" s="7" t="s">
        <v>21</v>
      </c>
      <c r="F1558" s="7" t="s">
        <v>20</v>
      </c>
      <c r="G1558" s="8">
        <v>4396.8743270444866</v>
      </c>
      <c r="H1558" s="9">
        <v>277.34715580940247</v>
      </c>
      <c r="I1558" s="10" t="str">
        <f>+INDEX($S$3:$S$17,MATCH(Table1[[#This Row],[Product]],$L$3:$L$17,0))</f>
        <v>JUUL Refill Kits</v>
      </c>
    </row>
    <row r="1559" spans="4:9" x14ac:dyDescent="0.2">
      <c r="D1559" s="6" t="s">
        <v>64</v>
      </c>
      <c r="E1559" s="7" t="s">
        <v>21</v>
      </c>
      <c r="F1559" s="7" t="s">
        <v>22</v>
      </c>
      <c r="G1559" s="8">
        <v>5994.6850836038593</v>
      </c>
      <c r="H1559" s="9">
        <v>399.43692314624786</v>
      </c>
      <c r="I1559" s="10" t="str">
        <f>+INDEX($S$3:$S$17,MATCH(Table1[[#This Row],[Product]],$L$3:$L$17,0))</f>
        <v>JUUL Refill Kits</v>
      </c>
    </row>
    <row r="1560" spans="4:9" x14ac:dyDescent="0.2">
      <c r="D1560" s="6" t="s">
        <v>64</v>
      </c>
      <c r="E1560" s="7" t="s">
        <v>21</v>
      </c>
      <c r="F1560" s="7" t="s">
        <v>24</v>
      </c>
      <c r="G1560" s="8">
        <v>5400.0814069676399</v>
      </c>
      <c r="H1560" s="9">
        <v>353.46488511562347</v>
      </c>
      <c r="I1560" s="10" t="str">
        <f>+INDEX($S$3:$S$17,MATCH(Table1[[#This Row],[Product]],$L$3:$L$17,0))</f>
        <v>JUUL Refill Kits</v>
      </c>
    </row>
    <row r="1561" spans="4:9" x14ac:dyDescent="0.2">
      <c r="D1561" s="6" t="s">
        <v>64</v>
      </c>
      <c r="E1561" s="7" t="s">
        <v>21</v>
      </c>
      <c r="F1561" s="7" t="s">
        <v>26</v>
      </c>
      <c r="G1561" s="8">
        <v>7464.0544091355805</v>
      </c>
      <c r="H1561" s="9">
        <v>468.22056150436401</v>
      </c>
      <c r="I1561" s="10" t="str">
        <f>+INDEX($S$3:$S$17,MATCH(Table1[[#This Row],[Product]],$L$3:$L$17,0))</f>
        <v>JUUL Refill Kits</v>
      </c>
    </row>
    <row r="1562" spans="4:9" x14ac:dyDescent="0.2">
      <c r="D1562" s="6" t="s">
        <v>64</v>
      </c>
      <c r="E1562" s="7" t="s">
        <v>21</v>
      </c>
      <c r="F1562" s="7" t="s">
        <v>28</v>
      </c>
      <c r="G1562" s="8">
        <v>8223.4203845191005</v>
      </c>
      <c r="H1562" s="9">
        <v>513.92697060108185</v>
      </c>
      <c r="I1562" s="10" t="str">
        <f>+INDEX($S$3:$S$17,MATCH(Table1[[#This Row],[Product]],$L$3:$L$17,0))</f>
        <v>JUUL Refill Kits</v>
      </c>
    </row>
    <row r="1563" spans="4:9" x14ac:dyDescent="0.2">
      <c r="D1563" s="6" t="s">
        <v>64</v>
      </c>
      <c r="E1563" s="7" t="s">
        <v>21</v>
      </c>
      <c r="F1563" s="7" t="s">
        <v>31</v>
      </c>
      <c r="G1563" s="8">
        <v>10450.928249630928</v>
      </c>
      <c r="H1563" s="9">
        <v>653.59151029586792</v>
      </c>
      <c r="I1563" s="10" t="str">
        <f>+INDEX($S$3:$S$17,MATCH(Table1[[#This Row],[Product]],$L$3:$L$17,0))</f>
        <v>JUUL Refill Kits</v>
      </c>
    </row>
    <row r="1564" spans="4:9" x14ac:dyDescent="0.2">
      <c r="D1564" s="6" t="s">
        <v>64</v>
      </c>
      <c r="E1564" s="7" t="s">
        <v>21</v>
      </c>
      <c r="F1564" s="7" t="s">
        <v>33</v>
      </c>
      <c r="G1564" s="8">
        <v>11188.379034318925</v>
      </c>
      <c r="H1564" s="9">
        <v>699.71100902557373</v>
      </c>
      <c r="I1564" s="10" t="str">
        <f>+INDEX($S$3:$S$17,MATCH(Table1[[#This Row],[Product]],$L$3:$L$17,0))</f>
        <v>JUUL Refill Kits</v>
      </c>
    </row>
    <row r="1565" spans="4:9" x14ac:dyDescent="0.2">
      <c r="D1565" s="6" t="s">
        <v>64</v>
      </c>
      <c r="E1565" s="7" t="s">
        <v>21</v>
      </c>
      <c r="F1565" s="7" t="s">
        <v>35</v>
      </c>
      <c r="G1565" s="8">
        <v>10642.559964077473</v>
      </c>
      <c r="H1565" s="9">
        <v>665.5759421298294</v>
      </c>
      <c r="I1565" s="10" t="str">
        <f>+INDEX($S$3:$S$17,MATCH(Table1[[#This Row],[Product]],$L$3:$L$17,0))</f>
        <v>JUUL Refill Kits</v>
      </c>
    </row>
    <row r="1566" spans="4:9" x14ac:dyDescent="0.2">
      <c r="D1566" s="6" t="s">
        <v>64</v>
      </c>
      <c r="E1566" s="7" t="s">
        <v>21</v>
      </c>
      <c r="F1566" s="7" t="s">
        <v>38</v>
      </c>
      <c r="G1566" s="8">
        <v>13950.825213717222</v>
      </c>
      <c r="H1566" s="9">
        <v>872.47184568196258</v>
      </c>
      <c r="I1566" s="10" t="str">
        <f>+INDEX($S$3:$S$17,MATCH(Table1[[#This Row],[Product]],$L$3:$L$17,0))</f>
        <v>JUUL Refill Kits</v>
      </c>
    </row>
    <row r="1567" spans="4:9" x14ac:dyDescent="0.2">
      <c r="D1567" s="6" t="s">
        <v>64</v>
      </c>
      <c r="E1567" s="7" t="s">
        <v>21</v>
      </c>
      <c r="F1567" s="7" t="s">
        <v>40</v>
      </c>
      <c r="G1567" s="8">
        <v>16211.730523878336</v>
      </c>
      <c r="H1567" s="9">
        <v>1013.8668245077133</v>
      </c>
      <c r="I1567" s="10" t="str">
        <f>+INDEX($S$3:$S$17,MATCH(Table1[[#This Row],[Product]],$L$3:$L$17,0))</f>
        <v>JUUL Refill Kits</v>
      </c>
    </row>
    <row r="1568" spans="4:9" x14ac:dyDescent="0.2">
      <c r="D1568" s="6" t="s">
        <v>64</v>
      </c>
      <c r="E1568" s="7" t="s">
        <v>21</v>
      </c>
      <c r="F1568" s="7" t="s">
        <v>42</v>
      </c>
      <c r="G1568" s="8">
        <v>19624.13945239544</v>
      </c>
      <c r="H1568" s="9">
        <v>1227.7245583602423</v>
      </c>
      <c r="I1568" s="10" t="str">
        <f>+INDEX($S$3:$S$17,MATCH(Table1[[#This Row],[Product]],$L$3:$L$17,0))</f>
        <v>JUUL Refill Kits</v>
      </c>
    </row>
    <row r="1569" spans="4:9" x14ac:dyDescent="0.2">
      <c r="D1569" s="6" t="s">
        <v>64</v>
      </c>
      <c r="E1569" s="7" t="s">
        <v>21</v>
      </c>
      <c r="F1569" s="7" t="s">
        <v>44</v>
      </c>
      <c r="G1569" s="8">
        <v>18145.781272530556</v>
      </c>
      <c r="H1569" s="9">
        <v>1134.8205924034119</v>
      </c>
      <c r="I1569" s="10" t="str">
        <f>+INDEX($S$3:$S$17,MATCH(Table1[[#This Row],[Product]],$L$3:$L$17,0))</f>
        <v>JUUL Refill Kits</v>
      </c>
    </row>
    <row r="1570" spans="4:9" x14ac:dyDescent="0.2">
      <c r="D1570" s="6" t="s">
        <v>64</v>
      </c>
      <c r="E1570" s="7" t="s">
        <v>21</v>
      </c>
      <c r="F1570" s="7" t="s">
        <v>45</v>
      </c>
      <c r="G1570" s="8">
        <v>21474.058049094678</v>
      </c>
      <c r="H1570" s="9">
        <v>1342.9679756483768</v>
      </c>
      <c r="I1570" s="10" t="str">
        <f>+INDEX($S$3:$S$17,MATCH(Table1[[#This Row],[Product]],$L$3:$L$17,0))</f>
        <v>JUUL Refill Kits</v>
      </c>
    </row>
    <row r="1571" spans="4:9" x14ac:dyDescent="0.2">
      <c r="D1571" s="6" t="s">
        <v>64</v>
      </c>
      <c r="E1571" s="7" t="s">
        <v>21</v>
      </c>
      <c r="F1571" s="7" t="s">
        <v>46</v>
      </c>
      <c r="G1571" s="8">
        <v>30793.517846982428</v>
      </c>
      <c r="H1571" s="9">
        <v>1925.7984819490289</v>
      </c>
      <c r="I1571" s="10" t="str">
        <f>+INDEX($S$3:$S$17,MATCH(Table1[[#This Row],[Product]],$L$3:$L$17,0))</f>
        <v>JUUL Refill Kits</v>
      </c>
    </row>
    <row r="1572" spans="4:9" x14ac:dyDescent="0.2">
      <c r="D1572" s="6" t="s">
        <v>64</v>
      </c>
      <c r="E1572" s="7" t="s">
        <v>21</v>
      </c>
      <c r="F1572" s="7" t="s">
        <v>47</v>
      </c>
      <c r="G1572" s="8">
        <v>27923.356312415599</v>
      </c>
      <c r="H1572" s="9">
        <v>1746.301207780838</v>
      </c>
      <c r="I1572" s="10" t="str">
        <f>+INDEX($S$3:$S$17,MATCH(Table1[[#This Row],[Product]],$L$3:$L$17,0))</f>
        <v>JUUL Refill Kits</v>
      </c>
    </row>
    <row r="1573" spans="4:9" x14ac:dyDescent="0.2">
      <c r="D1573" s="6" t="s">
        <v>64</v>
      </c>
      <c r="E1573" s="7" t="s">
        <v>21</v>
      </c>
      <c r="F1573" s="7" t="s">
        <v>48</v>
      </c>
      <c r="G1573" s="8">
        <v>27123.459149451257</v>
      </c>
      <c r="H1573" s="9">
        <v>1696.2763695716858</v>
      </c>
      <c r="I1573" s="10" t="str">
        <f>+INDEX($S$3:$S$17,MATCH(Table1[[#This Row],[Product]],$L$3:$L$17,0))</f>
        <v>JUUL Refill Kits</v>
      </c>
    </row>
    <row r="1574" spans="4:9" x14ac:dyDescent="0.2">
      <c r="D1574" s="6" t="s">
        <v>64</v>
      </c>
      <c r="E1574" s="7" t="s">
        <v>21</v>
      </c>
      <c r="F1574" s="7" t="s">
        <v>49</v>
      </c>
      <c r="G1574" s="8">
        <v>29165.340117555857</v>
      </c>
      <c r="H1574" s="9">
        <v>1823.9737409353256</v>
      </c>
      <c r="I1574" s="10" t="str">
        <f>+INDEX($S$3:$S$17,MATCH(Table1[[#This Row],[Product]],$L$3:$L$17,0))</f>
        <v>JUUL Refill Kits</v>
      </c>
    </row>
    <row r="1575" spans="4:9" x14ac:dyDescent="0.2">
      <c r="D1575" s="6" t="s">
        <v>64</v>
      </c>
      <c r="E1575" s="7" t="s">
        <v>21</v>
      </c>
      <c r="F1575" s="7" t="s">
        <v>50</v>
      </c>
      <c r="G1575" s="8">
        <v>32215.935154759885</v>
      </c>
      <c r="H1575" s="9">
        <v>2014.7551691532135</v>
      </c>
      <c r="I1575" s="10" t="str">
        <f>+INDEX($S$3:$S$17,MATCH(Table1[[#This Row],[Product]],$L$3:$L$17,0))</f>
        <v>JUUL Refill Kits</v>
      </c>
    </row>
    <row r="1576" spans="4:9" x14ac:dyDescent="0.2">
      <c r="D1576" s="6" t="s">
        <v>64</v>
      </c>
      <c r="E1576" s="7" t="s">
        <v>21</v>
      </c>
      <c r="F1576" s="7" t="s">
        <v>51</v>
      </c>
      <c r="G1576" s="8">
        <v>27984.836661994457</v>
      </c>
      <c r="H1576" s="9">
        <v>1750.1461327075958</v>
      </c>
      <c r="I1576" s="10" t="str">
        <f>+INDEX($S$3:$S$17,MATCH(Table1[[#This Row],[Product]],$L$3:$L$17,0))</f>
        <v>JUUL Refill Kits</v>
      </c>
    </row>
    <row r="1577" spans="4:9" x14ac:dyDescent="0.2">
      <c r="D1577" s="6" t="s">
        <v>64</v>
      </c>
      <c r="E1577" s="7" t="s">
        <v>21</v>
      </c>
      <c r="F1577" s="7" t="s">
        <v>52</v>
      </c>
      <c r="G1577" s="8">
        <v>30827.800431962012</v>
      </c>
      <c r="H1577" s="9">
        <v>1927.9424910545349</v>
      </c>
      <c r="I1577" s="10" t="str">
        <f>+INDEX($S$3:$S$17,MATCH(Table1[[#This Row],[Product]],$L$3:$L$17,0))</f>
        <v>JUUL Refill Kits</v>
      </c>
    </row>
    <row r="1578" spans="4:9" x14ac:dyDescent="0.2">
      <c r="D1578" s="6" t="s">
        <v>64</v>
      </c>
      <c r="E1578" s="7" t="s">
        <v>21</v>
      </c>
      <c r="F1578" s="7" t="s">
        <v>53</v>
      </c>
      <c r="G1578" s="8">
        <v>44941.179490270617</v>
      </c>
      <c r="H1578" s="9">
        <v>2810.5803308486938</v>
      </c>
      <c r="I1578" s="10" t="str">
        <f>+INDEX($S$3:$S$17,MATCH(Table1[[#This Row],[Product]],$L$3:$L$17,0))</f>
        <v>JUUL Refill Kits</v>
      </c>
    </row>
    <row r="1579" spans="4:9" x14ac:dyDescent="0.2">
      <c r="D1579" s="6" t="s">
        <v>64</v>
      </c>
      <c r="E1579" s="7" t="s">
        <v>21</v>
      </c>
      <c r="F1579" s="7" t="s">
        <v>54</v>
      </c>
      <c r="G1579" s="8">
        <v>59308.07587967992</v>
      </c>
      <c r="H1579" s="9">
        <v>3709.0729130506516</v>
      </c>
      <c r="I1579" s="10" t="str">
        <f>+INDEX($S$3:$S$17,MATCH(Table1[[#This Row],[Product]],$L$3:$L$17,0))</f>
        <v>JUUL Refill Kits</v>
      </c>
    </row>
    <row r="1580" spans="4:9" x14ac:dyDescent="0.2">
      <c r="D1580" s="6" t="s">
        <v>64</v>
      </c>
      <c r="E1580" s="7" t="s">
        <v>21</v>
      </c>
      <c r="F1580" s="7" t="s">
        <v>55</v>
      </c>
      <c r="G1580" s="8">
        <v>65592.625102683305</v>
      </c>
      <c r="H1580" s="9">
        <v>4102.1028832197189</v>
      </c>
      <c r="I1580" s="10" t="str">
        <f>+INDEX($S$3:$S$17,MATCH(Table1[[#This Row],[Product]],$L$3:$L$17,0))</f>
        <v>JUUL Refill Kits</v>
      </c>
    </row>
    <row r="1581" spans="4:9" x14ac:dyDescent="0.2">
      <c r="D1581" s="6" t="s">
        <v>64</v>
      </c>
      <c r="E1581" s="7" t="s">
        <v>23</v>
      </c>
      <c r="F1581" s="7" t="s">
        <v>9</v>
      </c>
      <c r="G1581" s="8">
        <v>879.84734976768493</v>
      </c>
      <c r="H1581" s="9">
        <v>55.024849891662598</v>
      </c>
      <c r="I1581" s="10" t="str">
        <f>+INDEX($S$3:$S$17,MATCH(Table1[[#This Row],[Product]],$L$3:$L$17,0))</f>
        <v>JUUL Refill Kits</v>
      </c>
    </row>
    <row r="1582" spans="4:9" x14ac:dyDescent="0.2">
      <c r="D1582" s="6" t="s">
        <v>64</v>
      </c>
      <c r="E1582" s="7" t="s">
        <v>23</v>
      </c>
      <c r="F1582" s="7" t="s">
        <v>12</v>
      </c>
      <c r="G1582" s="8">
        <v>1841.2051517128943</v>
      </c>
      <c r="H1582" s="9">
        <v>115.14728903770447</v>
      </c>
      <c r="I1582" s="10" t="str">
        <f>+INDEX($S$3:$S$17,MATCH(Table1[[#This Row],[Product]],$L$3:$L$17,0))</f>
        <v>JUUL Refill Kits</v>
      </c>
    </row>
    <row r="1583" spans="4:9" x14ac:dyDescent="0.2">
      <c r="D1583" s="6" t="s">
        <v>64</v>
      </c>
      <c r="E1583" s="7" t="s">
        <v>23</v>
      </c>
      <c r="F1583" s="7" t="s">
        <v>14</v>
      </c>
      <c r="G1583" s="8">
        <v>2512.4216476607321</v>
      </c>
      <c r="H1583" s="9">
        <v>157.12455582618713</v>
      </c>
      <c r="I1583" s="10" t="str">
        <f>+INDEX($S$3:$S$17,MATCH(Table1[[#This Row],[Product]],$L$3:$L$17,0))</f>
        <v>JUUL Refill Kits</v>
      </c>
    </row>
    <row r="1584" spans="4:9" x14ac:dyDescent="0.2">
      <c r="D1584" s="6" t="s">
        <v>64</v>
      </c>
      <c r="E1584" s="7" t="s">
        <v>23</v>
      </c>
      <c r="F1584" s="7" t="s">
        <v>17</v>
      </c>
      <c r="G1584" s="8">
        <v>2854.7616437602042</v>
      </c>
      <c r="H1584" s="9">
        <v>178.53418660163879</v>
      </c>
      <c r="I1584" s="10" t="str">
        <f>+INDEX($S$3:$S$17,MATCH(Table1[[#This Row],[Product]],$L$3:$L$17,0))</f>
        <v>JUUL Refill Kits</v>
      </c>
    </row>
    <row r="1585" spans="4:9" x14ac:dyDescent="0.2">
      <c r="D1585" s="6" t="s">
        <v>64</v>
      </c>
      <c r="E1585" s="7" t="s">
        <v>23</v>
      </c>
      <c r="F1585" s="7" t="s">
        <v>20</v>
      </c>
      <c r="G1585" s="8">
        <v>3034.4806585836409</v>
      </c>
      <c r="H1585" s="9">
        <v>190.9514707326889</v>
      </c>
      <c r="I1585" s="10" t="str">
        <f>+INDEX($S$3:$S$17,MATCH(Table1[[#This Row],[Product]],$L$3:$L$17,0))</f>
        <v>JUUL Refill Kits</v>
      </c>
    </row>
    <row r="1586" spans="4:9" x14ac:dyDescent="0.2">
      <c r="D1586" s="6" t="s">
        <v>64</v>
      </c>
      <c r="E1586" s="7" t="s">
        <v>23</v>
      </c>
      <c r="F1586" s="7" t="s">
        <v>22</v>
      </c>
      <c r="G1586" s="8">
        <v>4078.760250070095</v>
      </c>
      <c r="H1586" s="9">
        <v>268.17957580089569</v>
      </c>
      <c r="I1586" s="10" t="str">
        <f>+INDEX($S$3:$S$17,MATCH(Table1[[#This Row],[Product]],$L$3:$L$17,0))</f>
        <v>JUUL Refill Kits</v>
      </c>
    </row>
    <row r="1587" spans="4:9" x14ac:dyDescent="0.2">
      <c r="D1587" s="6" t="s">
        <v>64</v>
      </c>
      <c r="E1587" s="7" t="s">
        <v>23</v>
      </c>
      <c r="F1587" s="7" t="s">
        <v>24</v>
      </c>
      <c r="G1587" s="8">
        <v>5374.1045439112186</v>
      </c>
      <c r="H1587" s="9">
        <v>345.39364790916443</v>
      </c>
      <c r="I1587" s="10" t="str">
        <f>+INDEX($S$3:$S$17,MATCH(Table1[[#This Row],[Product]],$L$3:$L$17,0))</f>
        <v>JUUL Refill Kits</v>
      </c>
    </row>
    <row r="1588" spans="4:9" x14ac:dyDescent="0.2">
      <c r="D1588" s="6" t="s">
        <v>64</v>
      </c>
      <c r="E1588" s="7" t="s">
        <v>23</v>
      </c>
      <c r="F1588" s="7" t="s">
        <v>26</v>
      </c>
      <c r="G1588" s="8">
        <v>6838.986159353256</v>
      </c>
      <c r="H1588" s="9">
        <v>427.70394992828369</v>
      </c>
      <c r="I1588" s="10" t="str">
        <f>+INDEX($S$3:$S$17,MATCH(Table1[[#This Row],[Product]],$L$3:$L$17,0))</f>
        <v>JUUL Refill Kits</v>
      </c>
    </row>
    <row r="1589" spans="4:9" x14ac:dyDescent="0.2">
      <c r="D1589" s="6" t="s">
        <v>64</v>
      </c>
      <c r="E1589" s="7" t="s">
        <v>23</v>
      </c>
      <c r="F1589" s="7" t="s">
        <v>28</v>
      </c>
      <c r="G1589" s="8">
        <v>9580.4169172060483</v>
      </c>
      <c r="H1589" s="9">
        <v>599.1505264043808</v>
      </c>
      <c r="I1589" s="10" t="str">
        <f>+INDEX($S$3:$S$17,MATCH(Table1[[#This Row],[Product]],$L$3:$L$17,0))</f>
        <v>JUUL Refill Kits</v>
      </c>
    </row>
    <row r="1590" spans="4:9" x14ac:dyDescent="0.2">
      <c r="D1590" s="6" t="s">
        <v>64</v>
      </c>
      <c r="E1590" s="7" t="s">
        <v>23</v>
      </c>
      <c r="F1590" s="7" t="s">
        <v>31</v>
      </c>
      <c r="G1590" s="8">
        <v>8986.3576941561696</v>
      </c>
      <c r="H1590" s="9">
        <v>561.99860501289368</v>
      </c>
      <c r="I1590" s="10" t="str">
        <f>+INDEX($S$3:$S$17,MATCH(Table1[[#This Row],[Product]],$L$3:$L$17,0))</f>
        <v>JUUL Refill Kits</v>
      </c>
    </row>
    <row r="1591" spans="4:9" x14ac:dyDescent="0.2">
      <c r="D1591" s="6" t="s">
        <v>64</v>
      </c>
      <c r="E1591" s="7" t="s">
        <v>23</v>
      </c>
      <c r="F1591" s="7" t="s">
        <v>33</v>
      </c>
      <c r="G1591" s="8">
        <v>11095.687016412019</v>
      </c>
      <c r="H1591" s="9">
        <v>693.91413486003876</v>
      </c>
      <c r="I1591" s="10" t="str">
        <f>+INDEX($S$3:$S$17,MATCH(Table1[[#This Row],[Product]],$L$3:$L$17,0))</f>
        <v>JUUL Refill Kits</v>
      </c>
    </row>
    <row r="1592" spans="4:9" x14ac:dyDescent="0.2">
      <c r="D1592" s="6" t="s">
        <v>64</v>
      </c>
      <c r="E1592" s="7" t="s">
        <v>23</v>
      </c>
      <c r="F1592" s="7" t="s">
        <v>35</v>
      </c>
      <c r="G1592" s="8">
        <v>11331.364758074284</v>
      </c>
      <c r="H1592" s="9">
        <v>708.65320563316345</v>
      </c>
      <c r="I1592" s="10" t="str">
        <f>+INDEX($S$3:$S$17,MATCH(Table1[[#This Row],[Product]],$L$3:$L$17,0))</f>
        <v>JUUL Refill Kits</v>
      </c>
    </row>
    <row r="1593" spans="4:9" x14ac:dyDescent="0.2">
      <c r="D1593" s="6" t="s">
        <v>64</v>
      </c>
      <c r="E1593" s="7" t="s">
        <v>23</v>
      </c>
      <c r="F1593" s="7" t="s">
        <v>38</v>
      </c>
      <c r="G1593" s="8">
        <v>13135.521887494326</v>
      </c>
      <c r="H1593" s="9">
        <v>821.48354518413544</v>
      </c>
      <c r="I1593" s="10" t="str">
        <f>+INDEX($S$3:$S$17,MATCH(Table1[[#This Row],[Product]],$L$3:$L$17,0))</f>
        <v>JUUL Refill Kits</v>
      </c>
    </row>
    <row r="1594" spans="4:9" x14ac:dyDescent="0.2">
      <c r="D1594" s="6" t="s">
        <v>64</v>
      </c>
      <c r="E1594" s="7" t="s">
        <v>23</v>
      </c>
      <c r="F1594" s="7" t="s">
        <v>40</v>
      </c>
      <c r="G1594" s="8">
        <v>13956.563179560901</v>
      </c>
      <c r="H1594" s="9">
        <v>872.83071792125702</v>
      </c>
      <c r="I1594" s="10" t="str">
        <f>+INDEX($S$3:$S$17,MATCH(Table1[[#This Row],[Product]],$L$3:$L$17,0))</f>
        <v>JUUL Refill Kits</v>
      </c>
    </row>
    <row r="1595" spans="4:9" x14ac:dyDescent="0.2">
      <c r="D1595" s="6" t="s">
        <v>64</v>
      </c>
      <c r="E1595" s="7" t="s">
        <v>23</v>
      </c>
      <c r="F1595" s="7" t="s">
        <v>42</v>
      </c>
      <c r="G1595" s="8">
        <v>19503.940368490221</v>
      </c>
      <c r="H1595" s="9">
        <v>1219.7586221694946</v>
      </c>
      <c r="I1595" s="10" t="str">
        <f>+INDEX($S$3:$S$17,MATCH(Table1[[#This Row],[Product]],$L$3:$L$17,0))</f>
        <v>JUUL Refill Kits</v>
      </c>
    </row>
    <row r="1596" spans="4:9" x14ac:dyDescent="0.2">
      <c r="D1596" s="6" t="s">
        <v>64</v>
      </c>
      <c r="E1596" s="7" t="s">
        <v>23</v>
      </c>
      <c r="F1596" s="7" t="s">
        <v>44</v>
      </c>
      <c r="G1596" s="8">
        <v>22446.786241736412</v>
      </c>
      <c r="H1596" s="9">
        <v>1403.8015160560608</v>
      </c>
      <c r="I1596" s="10" t="str">
        <f>+INDEX($S$3:$S$17,MATCH(Table1[[#This Row],[Product]],$L$3:$L$17,0))</f>
        <v>JUUL Refill Kits</v>
      </c>
    </row>
    <row r="1597" spans="4:9" x14ac:dyDescent="0.2">
      <c r="D1597" s="6" t="s">
        <v>64</v>
      </c>
      <c r="E1597" s="7" t="s">
        <v>23</v>
      </c>
      <c r="F1597" s="7" t="s">
        <v>45</v>
      </c>
      <c r="G1597" s="8">
        <v>27000.829357162715</v>
      </c>
      <c r="H1597" s="9">
        <v>1688.6072143316269</v>
      </c>
      <c r="I1597" s="10" t="str">
        <f>+INDEX($S$3:$S$17,MATCH(Table1[[#This Row],[Product]],$L$3:$L$17,0))</f>
        <v>JUUL Refill Kits</v>
      </c>
    </row>
    <row r="1598" spans="4:9" x14ac:dyDescent="0.2">
      <c r="D1598" s="6" t="s">
        <v>64</v>
      </c>
      <c r="E1598" s="7" t="s">
        <v>23</v>
      </c>
      <c r="F1598" s="7" t="s">
        <v>46</v>
      </c>
      <c r="G1598" s="8">
        <v>22879.606611852429</v>
      </c>
      <c r="H1598" s="9">
        <v>1430.8696992642258</v>
      </c>
      <c r="I1598" s="10" t="str">
        <f>+INDEX($S$3:$S$17,MATCH(Table1[[#This Row],[Product]],$L$3:$L$17,0))</f>
        <v>JUUL Refill Kits</v>
      </c>
    </row>
    <row r="1599" spans="4:9" x14ac:dyDescent="0.2">
      <c r="D1599" s="6" t="s">
        <v>64</v>
      </c>
      <c r="E1599" s="7" t="s">
        <v>23</v>
      </c>
      <c r="F1599" s="7" t="s">
        <v>47</v>
      </c>
      <c r="G1599" s="8">
        <v>28792.794955247642</v>
      </c>
      <c r="H1599" s="9">
        <v>1800.6751066446304</v>
      </c>
      <c r="I1599" s="10" t="str">
        <f>+INDEX($S$3:$S$17,MATCH(Table1[[#This Row],[Product]],$L$3:$L$17,0))</f>
        <v>JUUL Refill Kits</v>
      </c>
    </row>
    <row r="1600" spans="4:9" x14ac:dyDescent="0.2">
      <c r="D1600" s="6" t="s">
        <v>64</v>
      </c>
      <c r="E1600" s="7" t="s">
        <v>23</v>
      </c>
      <c r="F1600" s="7" t="s">
        <v>48</v>
      </c>
      <c r="G1600" s="8">
        <v>30962.826551817656</v>
      </c>
      <c r="H1600" s="9">
        <v>1936.5033618211746</v>
      </c>
      <c r="I1600" s="10" t="str">
        <f>+INDEX($S$3:$S$17,MATCH(Table1[[#This Row],[Product]],$L$3:$L$17,0))</f>
        <v>JUUL Refill Kits</v>
      </c>
    </row>
    <row r="1601" spans="4:9" x14ac:dyDescent="0.2">
      <c r="D1601" s="6" t="s">
        <v>64</v>
      </c>
      <c r="E1601" s="7" t="s">
        <v>23</v>
      </c>
      <c r="F1601" s="7" t="s">
        <v>49</v>
      </c>
      <c r="G1601" s="8">
        <v>44875.162419505119</v>
      </c>
      <c r="H1601" s="9">
        <v>2806.4516835212708</v>
      </c>
      <c r="I1601" s="10" t="str">
        <f>+INDEX($S$3:$S$17,MATCH(Table1[[#This Row],[Product]],$L$3:$L$17,0))</f>
        <v>JUUL Refill Kits</v>
      </c>
    </row>
    <row r="1602" spans="4:9" x14ac:dyDescent="0.2">
      <c r="D1602" s="6" t="s">
        <v>64</v>
      </c>
      <c r="E1602" s="7" t="s">
        <v>23</v>
      </c>
      <c r="F1602" s="7" t="s">
        <v>50</v>
      </c>
      <c r="G1602" s="8">
        <v>53789.766764055494</v>
      </c>
      <c r="H1602" s="9">
        <v>3363.9628995656967</v>
      </c>
      <c r="I1602" s="10" t="str">
        <f>+INDEX($S$3:$S$17,MATCH(Table1[[#This Row],[Product]],$L$3:$L$17,0))</f>
        <v>JUUL Refill Kits</v>
      </c>
    </row>
    <row r="1603" spans="4:9" x14ac:dyDescent="0.2">
      <c r="D1603" s="6" t="s">
        <v>64</v>
      </c>
      <c r="E1603" s="7" t="s">
        <v>23</v>
      </c>
      <c r="F1603" s="7" t="s">
        <v>51</v>
      </c>
      <c r="G1603" s="8">
        <v>55333.185237003563</v>
      </c>
      <c r="H1603" s="9">
        <v>3460.4868816137314</v>
      </c>
      <c r="I1603" s="10" t="str">
        <f>+INDEX($S$3:$S$17,MATCH(Table1[[#This Row],[Product]],$L$3:$L$17,0))</f>
        <v>JUUL Refill Kits</v>
      </c>
    </row>
    <row r="1604" spans="4:9" x14ac:dyDescent="0.2">
      <c r="D1604" s="6" t="s">
        <v>64</v>
      </c>
      <c r="E1604" s="7" t="s">
        <v>23</v>
      </c>
      <c r="F1604" s="7" t="s">
        <v>52</v>
      </c>
      <c r="G1604" s="8">
        <v>54129.197179938557</v>
      </c>
      <c r="H1604" s="9">
        <v>3385.1905678510666</v>
      </c>
      <c r="I1604" s="10" t="str">
        <f>+INDEX($S$3:$S$17,MATCH(Table1[[#This Row],[Product]],$L$3:$L$17,0))</f>
        <v>JUUL Refill Kits</v>
      </c>
    </row>
    <row r="1605" spans="4:9" x14ac:dyDescent="0.2">
      <c r="D1605" s="6" t="s">
        <v>64</v>
      </c>
      <c r="E1605" s="7" t="s">
        <v>23</v>
      </c>
      <c r="F1605" s="7" t="s">
        <v>53</v>
      </c>
      <c r="G1605" s="8">
        <v>72077.967846097745</v>
      </c>
      <c r="H1605" s="9">
        <v>4507.6902968165032</v>
      </c>
      <c r="I1605" s="10" t="str">
        <f>+INDEX($S$3:$S$17,MATCH(Table1[[#This Row],[Product]],$L$3:$L$17,0))</f>
        <v>JUUL Refill Kits</v>
      </c>
    </row>
    <row r="1606" spans="4:9" x14ac:dyDescent="0.2">
      <c r="D1606" s="6" t="s">
        <v>64</v>
      </c>
      <c r="E1606" s="7" t="s">
        <v>23</v>
      </c>
      <c r="F1606" s="7" t="s">
        <v>54</v>
      </c>
      <c r="G1606" s="8">
        <v>99679.747082322836</v>
      </c>
      <c r="H1606" s="9">
        <v>6233.8803678750992</v>
      </c>
      <c r="I1606" s="10" t="str">
        <f>+INDEX($S$3:$S$17,MATCH(Table1[[#This Row],[Product]],$L$3:$L$17,0))</f>
        <v>JUUL Refill Kits</v>
      </c>
    </row>
    <row r="1607" spans="4:9" x14ac:dyDescent="0.2">
      <c r="D1607" s="6" t="s">
        <v>64</v>
      </c>
      <c r="E1607" s="7" t="s">
        <v>23</v>
      </c>
      <c r="F1607" s="7" t="s">
        <v>55</v>
      </c>
      <c r="G1607" s="8">
        <v>124132.66397552491</v>
      </c>
      <c r="H1607" s="9">
        <v>7763.1434631347656</v>
      </c>
      <c r="I1607" s="10" t="str">
        <f>+INDEX($S$3:$S$17,MATCH(Table1[[#This Row],[Product]],$L$3:$L$17,0))</f>
        <v>JUUL Refill Kits</v>
      </c>
    </row>
    <row r="1608" spans="4:9" x14ac:dyDescent="0.2">
      <c r="D1608" s="6" t="s">
        <v>64</v>
      </c>
      <c r="E1608" s="7" t="s">
        <v>25</v>
      </c>
      <c r="F1608" s="7" t="s">
        <v>52</v>
      </c>
      <c r="G1608" s="8">
        <v>5705.4067880737784</v>
      </c>
      <c r="H1608" s="9">
        <v>356.81093108654022</v>
      </c>
      <c r="I1608" s="10" t="str">
        <f>+INDEX($S$3:$S$17,MATCH(Table1[[#This Row],[Product]],$L$3:$L$17,0))</f>
        <v>JUUL Refill Kits</v>
      </c>
    </row>
    <row r="1609" spans="4:9" x14ac:dyDescent="0.2">
      <c r="D1609" s="6" t="s">
        <v>64</v>
      </c>
      <c r="E1609" s="7" t="s">
        <v>25</v>
      </c>
      <c r="F1609" s="7" t="s">
        <v>53</v>
      </c>
      <c r="G1609" s="8">
        <v>24211.377249358891</v>
      </c>
      <c r="H1609" s="9">
        <v>1514.1574264764786</v>
      </c>
      <c r="I1609" s="10" t="str">
        <f>+INDEX($S$3:$S$17,MATCH(Table1[[#This Row],[Product]],$L$3:$L$17,0))</f>
        <v>JUUL Refill Kits</v>
      </c>
    </row>
    <row r="1610" spans="4:9" x14ac:dyDescent="0.2">
      <c r="D1610" s="6" t="s">
        <v>64</v>
      </c>
      <c r="E1610" s="7" t="s">
        <v>25</v>
      </c>
      <c r="F1610" s="7" t="s">
        <v>54</v>
      </c>
      <c r="G1610" s="8">
        <v>23362.57272438526</v>
      </c>
      <c r="H1610" s="9">
        <v>1461.0739665031433</v>
      </c>
      <c r="I1610" s="10" t="str">
        <f>+INDEX($S$3:$S$17,MATCH(Table1[[#This Row],[Product]],$L$3:$L$17,0))</f>
        <v>JUUL Refill Kits</v>
      </c>
    </row>
    <row r="1611" spans="4:9" x14ac:dyDescent="0.2">
      <c r="D1611" s="6" t="s">
        <v>64</v>
      </c>
      <c r="E1611" s="7" t="s">
        <v>25</v>
      </c>
      <c r="F1611" s="7" t="s">
        <v>55</v>
      </c>
      <c r="G1611" s="8">
        <v>39310.492069501874</v>
      </c>
      <c r="H1611" s="9">
        <v>2458.4422807693481</v>
      </c>
      <c r="I1611" s="10" t="str">
        <f>+INDEX($S$3:$S$17,MATCH(Table1[[#This Row],[Product]],$L$3:$L$17,0))</f>
        <v>JUUL Refill Kits</v>
      </c>
    </row>
    <row r="1612" spans="4:9" x14ac:dyDescent="0.2">
      <c r="D1612" s="6" t="s">
        <v>64</v>
      </c>
      <c r="E1612" s="7" t="s">
        <v>18</v>
      </c>
      <c r="F1612" s="7" t="s">
        <v>9</v>
      </c>
      <c r="G1612" s="8">
        <v>3811.4038984429835</v>
      </c>
      <c r="H1612" s="9">
        <v>238.36171972751617</v>
      </c>
      <c r="I1612" s="10" t="str">
        <f>+INDEX($S$3:$S$17,MATCH(Table1[[#This Row],[Product]],$L$3:$L$17,0))</f>
        <v>JUUL Refill Kits</v>
      </c>
    </row>
    <row r="1613" spans="4:9" x14ac:dyDescent="0.2">
      <c r="D1613" s="6" t="s">
        <v>64</v>
      </c>
      <c r="E1613" s="7" t="s">
        <v>18</v>
      </c>
      <c r="F1613" s="7" t="s">
        <v>12</v>
      </c>
      <c r="G1613" s="8">
        <v>4046.7504225325583</v>
      </c>
      <c r="H1613" s="9">
        <v>253.08007645606995</v>
      </c>
      <c r="I1613" s="10" t="str">
        <f>+INDEX($S$3:$S$17,MATCH(Table1[[#This Row],[Product]],$L$3:$L$17,0))</f>
        <v>JUUL Refill Kits</v>
      </c>
    </row>
    <row r="1614" spans="4:9" x14ac:dyDescent="0.2">
      <c r="D1614" s="6" t="s">
        <v>64</v>
      </c>
      <c r="E1614" s="7" t="s">
        <v>18</v>
      </c>
      <c r="F1614" s="7" t="s">
        <v>14</v>
      </c>
      <c r="G1614" s="8">
        <v>4495.0996429002289</v>
      </c>
      <c r="H1614" s="9">
        <v>281.11942732334137</v>
      </c>
      <c r="I1614" s="10" t="str">
        <f>+INDEX($S$3:$S$17,MATCH(Table1[[#This Row],[Product]],$L$3:$L$17,0))</f>
        <v>JUUL Refill Kits</v>
      </c>
    </row>
    <row r="1615" spans="4:9" x14ac:dyDescent="0.2">
      <c r="D1615" s="6" t="s">
        <v>64</v>
      </c>
      <c r="E1615" s="7" t="s">
        <v>18</v>
      </c>
      <c r="F1615" s="7" t="s">
        <v>17</v>
      </c>
      <c r="G1615" s="8">
        <v>6892.8111459982392</v>
      </c>
      <c r="H1615" s="9">
        <v>432.24957740306854</v>
      </c>
      <c r="I1615" s="10" t="str">
        <f>+INDEX($S$3:$S$17,MATCH(Table1[[#This Row],[Product]],$L$3:$L$17,0))</f>
        <v>JUUL Refill Kits</v>
      </c>
    </row>
    <row r="1616" spans="4:9" x14ac:dyDescent="0.2">
      <c r="D1616" s="6" t="s">
        <v>64</v>
      </c>
      <c r="E1616" s="7" t="s">
        <v>18</v>
      </c>
      <c r="F1616" s="7" t="s">
        <v>20</v>
      </c>
      <c r="G1616" s="8">
        <v>7594.8746777772903</v>
      </c>
      <c r="H1616" s="9">
        <v>487.33152258396149</v>
      </c>
      <c r="I1616" s="10" t="str">
        <f>+INDEX($S$3:$S$17,MATCH(Table1[[#This Row],[Product]],$L$3:$L$17,0))</f>
        <v>JUUL Refill Kits</v>
      </c>
    </row>
    <row r="1617" spans="4:9" x14ac:dyDescent="0.2">
      <c r="D1617" s="6" t="s">
        <v>64</v>
      </c>
      <c r="E1617" s="7" t="s">
        <v>18</v>
      </c>
      <c r="F1617" s="7" t="s">
        <v>22</v>
      </c>
      <c r="G1617" s="8">
        <v>9222.5623892354961</v>
      </c>
      <c r="H1617" s="9">
        <v>607.16816294193268</v>
      </c>
      <c r="I1617" s="10" t="str">
        <f>+INDEX($S$3:$S$17,MATCH(Table1[[#This Row],[Product]],$L$3:$L$17,0))</f>
        <v>JUUL Refill Kits</v>
      </c>
    </row>
    <row r="1618" spans="4:9" x14ac:dyDescent="0.2">
      <c r="D1618" s="6" t="s">
        <v>64</v>
      </c>
      <c r="E1618" s="7" t="s">
        <v>18</v>
      </c>
      <c r="F1618" s="7" t="s">
        <v>24</v>
      </c>
      <c r="G1618" s="8">
        <v>9910.8058378994465</v>
      </c>
      <c r="H1618" s="9">
        <v>637.22893631458282</v>
      </c>
      <c r="I1618" s="10" t="str">
        <f>+INDEX($S$3:$S$17,MATCH(Table1[[#This Row],[Product]],$L$3:$L$17,0))</f>
        <v>JUUL Refill Kits</v>
      </c>
    </row>
    <row r="1619" spans="4:9" x14ac:dyDescent="0.2">
      <c r="D1619" s="6" t="s">
        <v>64</v>
      </c>
      <c r="E1619" s="7" t="s">
        <v>18</v>
      </c>
      <c r="F1619" s="7" t="s">
        <v>26</v>
      </c>
      <c r="G1619" s="8">
        <v>13778.377615513802</v>
      </c>
      <c r="H1619" s="9">
        <v>862.40581977367401</v>
      </c>
      <c r="I1619" s="10" t="str">
        <f>+INDEX($S$3:$S$17,MATCH(Table1[[#This Row],[Product]],$L$3:$L$17,0))</f>
        <v>JUUL Refill Kits</v>
      </c>
    </row>
    <row r="1620" spans="4:9" x14ac:dyDescent="0.2">
      <c r="D1620" s="6" t="s">
        <v>64</v>
      </c>
      <c r="E1620" s="7" t="s">
        <v>18</v>
      </c>
      <c r="F1620" s="7" t="s">
        <v>28</v>
      </c>
      <c r="G1620" s="8">
        <v>13391.868627085685</v>
      </c>
      <c r="H1620" s="9">
        <v>839.65630388259888</v>
      </c>
      <c r="I1620" s="10" t="str">
        <f>+INDEX($S$3:$S$17,MATCH(Table1[[#This Row],[Product]],$L$3:$L$17,0))</f>
        <v>JUUL Refill Kits</v>
      </c>
    </row>
    <row r="1621" spans="4:9" x14ac:dyDescent="0.2">
      <c r="D1621" s="6" t="s">
        <v>64</v>
      </c>
      <c r="E1621" s="7" t="s">
        <v>18</v>
      </c>
      <c r="F1621" s="7" t="s">
        <v>31</v>
      </c>
      <c r="G1621" s="8">
        <v>19505.160194306372</v>
      </c>
      <c r="H1621" s="9">
        <v>1219.8349089622498</v>
      </c>
      <c r="I1621" s="10" t="str">
        <f>+INDEX($S$3:$S$17,MATCH(Table1[[#This Row],[Product]],$L$3:$L$17,0))</f>
        <v>JUUL Refill Kits</v>
      </c>
    </row>
    <row r="1622" spans="4:9" x14ac:dyDescent="0.2">
      <c r="D1622" s="6" t="s">
        <v>64</v>
      </c>
      <c r="E1622" s="7" t="s">
        <v>18</v>
      </c>
      <c r="F1622" s="7" t="s">
        <v>33</v>
      </c>
      <c r="G1622" s="8">
        <v>21162.431796212197</v>
      </c>
      <c r="H1622" s="9">
        <v>1323.4791617393494</v>
      </c>
      <c r="I1622" s="10" t="str">
        <f>+INDEX($S$3:$S$17,MATCH(Table1[[#This Row],[Product]],$L$3:$L$17,0))</f>
        <v>JUUL Refill Kits</v>
      </c>
    </row>
    <row r="1623" spans="4:9" x14ac:dyDescent="0.2">
      <c r="D1623" s="6" t="s">
        <v>64</v>
      </c>
      <c r="E1623" s="7" t="s">
        <v>18</v>
      </c>
      <c r="F1623" s="7" t="s">
        <v>35</v>
      </c>
      <c r="G1623" s="8">
        <v>28054.414931689502</v>
      </c>
      <c r="H1623" s="9">
        <v>1754.4974866780944</v>
      </c>
      <c r="I1623" s="10" t="str">
        <f>+INDEX($S$3:$S$17,MATCH(Table1[[#This Row],[Product]],$L$3:$L$17,0))</f>
        <v>JUUL Refill Kits</v>
      </c>
    </row>
    <row r="1624" spans="4:9" x14ac:dyDescent="0.2">
      <c r="D1624" s="6" t="s">
        <v>64</v>
      </c>
      <c r="E1624" s="7" t="s">
        <v>18</v>
      </c>
      <c r="F1624" s="7" t="s">
        <v>38</v>
      </c>
      <c r="G1624" s="8">
        <v>33270.033043907883</v>
      </c>
      <c r="H1624" s="9">
        <v>2091.6081605336376</v>
      </c>
      <c r="I1624" s="10" t="str">
        <f>+INDEX($S$3:$S$17,MATCH(Table1[[#This Row],[Product]],$L$3:$L$17,0))</f>
        <v>JUUL Refill Kits</v>
      </c>
    </row>
    <row r="1625" spans="4:9" x14ac:dyDescent="0.2">
      <c r="D1625" s="6" t="s">
        <v>64</v>
      </c>
      <c r="E1625" s="7" t="s">
        <v>18</v>
      </c>
      <c r="F1625" s="7" t="s">
        <v>40</v>
      </c>
      <c r="G1625" s="8">
        <v>36529.935271836519</v>
      </c>
      <c r="H1625" s="9">
        <v>2284.5487974882126</v>
      </c>
      <c r="I1625" s="10" t="str">
        <f>+INDEX($S$3:$S$17,MATCH(Table1[[#This Row],[Product]],$L$3:$L$17,0))</f>
        <v>JUUL Refill Kits</v>
      </c>
    </row>
    <row r="1626" spans="4:9" x14ac:dyDescent="0.2">
      <c r="D1626" s="6" t="s">
        <v>64</v>
      </c>
      <c r="E1626" s="7" t="s">
        <v>18</v>
      </c>
      <c r="F1626" s="7" t="s">
        <v>42</v>
      </c>
      <c r="G1626" s="8">
        <v>45220.182206743957</v>
      </c>
      <c r="H1626" s="9">
        <v>2828.0289059877396</v>
      </c>
      <c r="I1626" s="10" t="str">
        <f>+INDEX($S$3:$S$17,MATCH(Table1[[#This Row],[Product]],$L$3:$L$17,0))</f>
        <v>JUUL Refill Kits</v>
      </c>
    </row>
    <row r="1627" spans="4:9" x14ac:dyDescent="0.2">
      <c r="D1627" s="6" t="s">
        <v>64</v>
      </c>
      <c r="E1627" s="7" t="s">
        <v>18</v>
      </c>
      <c r="F1627" s="7" t="s">
        <v>44</v>
      </c>
      <c r="G1627" s="8">
        <v>59157.718272778991</v>
      </c>
      <c r="H1627" s="9">
        <v>3699.6696856021881</v>
      </c>
      <c r="I1627" s="10" t="str">
        <f>+INDEX($S$3:$S$17,MATCH(Table1[[#This Row],[Product]],$L$3:$L$17,0))</f>
        <v>JUUL Refill Kits</v>
      </c>
    </row>
    <row r="1628" spans="4:9" x14ac:dyDescent="0.2">
      <c r="D1628" s="6" t="s">
        <v>64</v>
      </c>
      <c r="E1628" s="7" t="s">
        <v>18</v>
      </c>
      <c r="F1628" s="7" t="s">
        <v>45</v>
      </c>
      <c r="G1628" s="8">
        <v>55544.641925800322</v>
      </c>
      <c r="H1628" s="9">
        <v>3475.1220524023647</v>
      </c>
      <c r="I1628" s="10" t="str">
        <f>+INDEX($S$3:$S$17,MATCH(Table1[[#This Row],[Product]],$L$3:$L$17,0))</f>
        <v>JUUL Refill Kits</v>
      </c>
    </row>
    <row r="1629" spans="4:9" x14ac:dyDescent="0.2">
      <c r="D1629" s="6" t="s">
        <v>64</v>
      </c>
      <c r="E1629" s="7" t="s">
        <v>18</v>
      </c>
      <c r="F1629" s="7" t="s">
        <v>46</v>
      </c>
      <c r="G1629" s="8">
        <v>55402.833807760959</v>
      </c>
      <c r="H1629" s="9">
        <v>3464.8426320914291</v>
      </c>
      <c r="I1629" s="10" t="str">
        <f>+INDEX($S$3:$S$17,MATCH(Table1[[#This Row],[Product]],$L$3:$L$17,0))</f>
        <v>JUUL Refill Kits</v>
      </c>
    </row>
    <row r="1630" spans="4:9" x14ac:dyDescent="0.2">
      <c r="D1630" s="6" t="s">
        <v>64</v>
      </c>
      <c r="E1630" s="7" t="s">
        <v>18</v>
      </c>
      <c r="F1630" s="7" t="s">
        <v>47</v>
      </c>
      <c r="G1630" s="8">
        <v>70117.536441053147</v>
      </c>
      <c r="H1630" s="9">
        <v>4385.0867067575455</v>
      </c>
      <c r="I1630" s="10" t="str">
        <f>+INDEX($S$3:$S$17,MATCH(Table1[[#This Row],[Product]],$L$3:$L$17,0))</f>
        <v>JUUL Refill Kits</v>
      </c>
    </row>
    <row r="1631" spans="4:9" x14ac:dyDescent="0.2">
      <c r="D1631" s="6" t="s">
        <v>64</v>
      </c>
      <c r="E1631" s="7" t="s">
        <v>18</v>
      </c>
      <c r="F1631" s="7" t="s">
        <v>48</v>
      </c>
      <c r="G1631" s="8">
        <v>94909.564836806065</v>
      </c>
      <c r="H1631" s="9">
        <v>5935.5575257539749</v>
      </c>
      <c r="I1631" s="10" t="str">
        <f>+INDEX($S$3:$S$17,MATCH(Table1[[#This Row],[Product]],$L$3:$L$17,0))</f>
        <v>JUUL Refill Kits</v>
      </c>
    </row>
    <row r="1632" spans="4:9" x14ac:dyDescent="0.2">
      <c r="D1632" s="6" t="s">
        <v>64</v>
      </c>
      <c r="E1632" s="7" t="s">
        <v>18</v>
      </c>
      <c r="F1632" s="7" t="s">
        <v>49</v>
      </c>
      <c r="G1632" s="8">
        <v>128036.47695915341</v>
      </c>
      <c r="H1632" s="9">
        <v>8007.2843626737595</v>
      </c>
      <c r="I1632" s="10" t="str">
        <f>+INDEX($S$3:$S$17,MATCH(Table1[[#This Row],[Product]],$L$3:$L$17,0))</f>
        <v>JUUL Refill Kits</v>
      </c>
    </row>
    <row r="1633" spans="4:9" x14ac:dyDescent="0.2">
      <c r="D1633" s="6" t="s">
        <v>64</v>
      </c>
      <c r="E1633" s="7" t="s">
        <v>18</v>
      </c>
      <c r="F1633" s="7" t="s">
        <v>50</v>
      </c>
      <c r="G1633" s="8">
        <v>147080.83998176694</v>
      </c>
      <c r="H1633" s="9">
        <v>9198.3014372587204</v>
      </c>
      <c r="I1633" s="10" t="str">
        <f>+INDEX($S$3:$S$17,MATCH(Table1[[#This Row],[Product]],$L$3:$L$17,0))</f>
        <v>JUUL Refill Kits</v>
      </c>
    </row>
    <row r="1634" spans="4:9" x14ac:dyDescent="0.2">
      <c r="D1634" s="6" t="s">
        <v>64</v>
      </c>
      <c r="E1634" s="7" t="s">
        <v>18</v>
      </c>
      <c r="F1634" s="7" t="s">
        <v>51</v>
      </c>
      <c r="G1634" s="8">
        <v>142621.7285934019</v>
      </c>
      <c r="H1634" s="9">
        <v>8919.4326825141907</v>
      </c>
      <c r="I1634" s="10" t="str">
        <f>+INDEX($S$3:$S$17,MATCH(Table1[[#This Row],[Product]],$L$3:$L$17,0))</f>
        <v>JUUL Refill Kits</v>
      </c>
    </row>
    <row r="1635" spans="4:9" x14ac:dyDescent="0.2">
      <c r="D1635" s="6" t="s">
        <v>64</v>
      </c>
      <c r="E1635" s="7" t="s">
        <v>18</v>
      </c>
      <c r="F1635" s="7" t="s">
        <v>52</v>
      </c>
      <c r="G1635" s="8">
        <v>175693.70510318398</v>
      </c>
      <c r="H1635" s="9">
        <v>10987.723896384239</v>
      </c>
      <c r="I1635" s="10" t="str">
        <f>+INDEX($S$3:$S$17,MATCH(Table1[[#This Row],[Product]],$L$3:$L$17,0))</f>
        <v>JUUL Refill Kits</v>
      </c>
    </row>
    <row r="1636" spans="4:9" x14ac:dyDescent="0.2">
      <c r="D1636" s="6" t="s">
        <v>64</v>
      </c>
      <c r="E1636" s="7" t="s">
        <v>18</v>
      </c>
      <c r="F1636" s="7" t="s">
        <v>53</v>
      </c>
      <c r="G1636" s="8">
        <v>194528.6257323084</v>
      </c>
      <c r="H1636" s="9">
        <v>12165.642634915983</v>
      </c>
      <c r="I1636" s="10" t="str">
        <f>+INDEX($S$3:$S$17,MATCH(Table1[[#This Row],[Product]],$L$3:$L$17,0))</f>
        <v>JUUL Refill Kits</v>
      </c>
    </row>
    <row r="1637" spans="4:9" x14ac:dyDescent="0.2">
      <c r="D1637" s="6" t="s">
        <v>64</v>
      </c>
      <c r="E1637" s="7" t="s">
        <v>18</v>
      </c>
      <c r="F1637" s="7" t="s">
        <v>54</v>
      </c>
      <c r="G1637" s="8">
        <v>269343.94058936357</v>
      </c>
      <c r="H1637" s="9">
        <v>16845.592540979385</v>
      </c>
      <c r="I1637" s="10" t="str">
        <f>+INDEX($S$3:$S$17,MATCH(Table1[[#This Row],[Product]],$L$3:$L$17,0))</f>
        <v>JUUL Refill Kits</v>
      </c>
    </row>
    <row r="1638" spans="4:9" x14ac:dyDescent="0.2">
      <c r="D1638" s="6" t="s">
        <v>64</v>
      </c>
      <c r="E1638" s="7" t="s">
        <v>18</v>
      </c>
      <c r="F1638" s="7" t="s">
        <v>55</v>
      </c>
      <c r="G1638" s="8">
        <v>338570.99513932946</v>
      </c>
      <c r="H1638" s="9">
        <v>21173.92089676857</v>
      </c>
      <c r="I1638" s="10" t="str">
        <f>+INDEX($S$3:$S$17,MATCH(Table1[[#This Row],[Product]],$L$3:$L$17,0))</f>
        <v>JUUL Refill Kits</v>
      </c>
    </row>
    <row r="1639" spans="4:9" x14ac:dyDescent="0.2">
      <c r="D1639" s="6" t="s">
        <v>64</v>
      </c>
      <c r="E1639" s="7" t="s">
        <v>27</v>
      </c>
      <c r="F1639" s="7" t="s">
        <v>9</v>
      </c>
      <c r="G1639" s="8">
        <v>2471.3935743248462</v>
      </c>
      <c r="H1639" s="9">
        <v>154.5586975812912</v>
      </c>
      <c r="I1639" s="10" t="str">
        <f>+INDEX($S$3:$S$17,MATCH(Table1[[#This Row],[Product]],$L$3:$L$17,0))</f>
        <v>JUUL Refill Kits</v>
      </c>
    </row>
    <row r="1640" spans="4:9" x14ac:dyDescent="0.2">
      <c r="D1640" s="6" t="s">
        <v>64</v>
      </c>
      <c r="E1640" s="7" t="s">
        <v>27</v>
      </c>
      <c r="F1640" s="7" t="s">
        <v>12</v>
      </c>
      <c r="G1640" s="8">
        <v>3366.3940718114377</v>
      </c>
      <c r="H1640" s="9">
        <v>210.53121149539948</v>
      </c>
      <c r="I1640" s="10" t="str">
        <f>+INDEX($S$3:$S$17,MATCH(Table1[[#This Row],[Product]],$L$3:$L$17,0))</f>
        <v>JUUL Refill Kits</v>
      </c>
    </row>
    <row r="1641" spans="4:9" x14ac:dyDescent="0.2">
      <c r="D1641" s="6" t="s">
        <v>64</v>
      </c>
      <c r="E1641" s="7" t="s">
        <v>27</v>
      </c>
      <c r="F1641" s="7" t="s">
        <v>14</v>
      </c>
      <c r="G1641" s="8">
        <v>3436.0482493722438</v>
      </c>
      <c r="H1641" s="9">
        <v>214.88732016086578</v>
      </c>
      <c r="I1641" s="10" t="str">
        <f>+INDEX($S$3:$S$17,MATCH(Table1[[#This Row],[Product]],$L$3:$L$17,0))</f>
        <v>JUUL Refill Kits</v>
      </c>
    </row>
    <row r="1642" spans="4:9" x14ac:dyDescent="0.2">
      <c r="D1642" s="6" t="s">
        <v>64</v>
      </c>
      <c r="E1642" s="7" t="s">
        <v>27</v>
      </c>
      <c r="F1642" s="7" t="s">
        <v>17</v>
      </c>
      <c r="G1642" s="8">
        <v>4759.1845571780204</v>
      </c>
      <c r="H1642" s="9">
        <v>297.63505673408508</v>
      </c>
      <c r="I1642" s="10" t="str">
        <f>+INDEX($S$3:$S$17,MATCH(Table1[[#This Row],[Product]],$L$3:$L$17,0))</f>
        <v>JUUL Refill Kits</v>
      </c>
    </row>
    <row r="1643" spans="4:9" x14ac:dyDescent="0.2">
      <c r="D1643" s="6" t="s">
        <v>64</v>
      </c>
      <c r="E1643" s="7" t="s">
        <v>27</v>
      </c>
      <c r="F1643" s="7" t="s">
        <v>20</v>
      </c>
      <c r="G1643" s="8">
        <v>6702.1574031865593</v>
      </c>
      <c r="H1643" s="9">
        <v>436.72689139842987</v>
      </c>
      <c r="I1643" s="10" t="str">
        <f>+INDEX($S$3:$S$17,MATCH(Table1[[#This Row],[Product]],$L$3:$L$17,0))</f>
        <v>JUUL Refill Kits</v>
      </c>
    </row>
    <row r="1644" spans="4:9" x14ac:dyDescent="0.2">
      <c r="D1644" s="6" t="s">
        <v>64</v>
      </c>
      <c r="E1644" s="7" t="s">
        <v>27</v>
      </c>
      <c r="F1644" s="7" t="s">
        <v>22</v>
      </c>
      <c r="G1644" s="8">
        <v>7969.1448073375223</v>
      </c>
      <c r="H1644" s="9">
        <v>520.97016644477844</v>
      </c>
      <c r="I1644" s="10" t="str">
        <f>+INDEX($S$3:$S$17,MATCH(Table1[[#This Row],[Product]],$L$3:$L$17,0))</f>
        <v>JUUL Refill Kits</v>
      </c>
    </row>
    <row r="1645" spans="4:9" x14ac:dyDescent="0.2">
      <c r="D1645" s="6" t="s">
        <v>64</v>
      </c>
      <c r="E1645" s="7" t="s">
        <v>27</v>
      </c>
      <c r="F1645" s="7" t="s">
        <v>24</v>
      </c>
      <c r="G1645" s="8">
        <v>6101.3988595461842</v>
      </c>
      <c r="H1645" s="9">
        <v>402.55388307571411</v>
      </c>
      <c r="I1645" s="10" t="str">
        <f>+INDEX($S$3:$S$17,MATCH(Table1[[#This Row],[Product]],$L$3:$L$17,0))</f>
        <v>JUUL Refill Kits</v>
      </c>
    </row>
    <row r="1646" spans="4:9" x14ac:dyDescent="0.2">
      <c r="D1646" s="6" t="s">
        <v>64</v>
      </c>
      <c r="E1646" s="7" t="s">
        <v>27</v>
      </c>
      <c r="F1646" s="7" t="s">
        <v>26</v>
      </c>
      <c r="G1646" s="8">
        <v>8866.3275086259837</v>
      </c>
      <c r="H1646" s="9">
        <v>554.49202680587769</v>
      </c>
      <c r="I1646" s="10" t="str">
        <f>+INDEX($S$3:$S$17,MATCH(Table1[[#This Row],[Product]],$L$3:$L$17,0))</f>
        <v>JUUL Refill Kits</v>
      </c>
    </row>
    <row r="1647" spans="4:9" x14ac:dyDescent="0.2">
      <c r="D1647" s="6" t="s">
        <v>64</v>
      </c>
      <c r="E1647" s="7" t="s">
        <v>27</v>
      </c>
      <c r="F1647" s="7" t="s">
        <v>28</v>
      </c>
      <c r="G1647" s="8">
        <v>11591.904007698298</v>
      </c>
      <c r="H1647" s="9">
        <v>726.13368439674377</v>
      </c>
      <c r="I1647" s="10" t="str">
        <f>+INDEX($S$3:$S$17,MATCH(Table1[[#This Row],[Product]],$L$3:$L$17,0))</f>
        <v>JUUL Refill Kits</v>
      </c>
    </row>
    <row r="1648" spans="4:9" x14ac:dyDescent="0.2">
      <c r="D1648" s="6" t="s">
        <v>64</v>
      </c>
      <c r="E1648" s="7" t="s">
        <v>27</v>
      </c>
      <c r="F1648" s="7" t="s">
        <v>31</v>
      </c>
      <c r="G1648" s="8">
        <v>13575.959963675738</v>
      </c>
      <c r="H1648" s="9">
        <v>852.70664608478546</v>
      </c>
      <c r="I1648" s="10" t="str">
        <f>+INDEX($S$3:$S$17,MATCH(Table1[[#This Row],[Product]],$L$3:$L$17,0))</f>
        <v>JUUL Refill Kits</v>
      </c>
    </row>
    <row r="1649" spans="4:9" x14ac:dyDescent="0.2">
      <c r="D1649" s="6" t="s">
        <v>64</v>
      </c>
      <c r="E1649" s="7" t="s">
        <v>27</v>
      </c>
      <c r="F1649" s="7" t="s">
        <v>33</v>
      </c>
      <c r="G1649" s="8">
        <v>15412.344437699317</v>
      </c>
      <c r="H1649" s="9">
        <v>963.87394857406616</v>
      </c>
      <c r="I1649" s="10" t="str">
        <f>+INDEX($S$3:$S$17,MATCH(Table1[[#This Row],[Product]],$L$3:$L$17,0))</f>
        <v>JUUL Refill Kits</v>
      </c>
    </row>
    <row r="1650" spans="4:9" x14ac:dyDescent="0.2">
      <c r="D1650" s="6" t="s">
        <v>64</v>
      </c>
      <c r="E1650" s="7" t="s">
        <v>27</v>
      </c>
      <c r="F1650" s="7" t="s">
        <v>35</v>
      </c>
      <c r="G1650" s="8">
        <v>16113.298627867698</v>
      </c>
      <c r="H1650" s="9">
        <v>1007.7109761366559</v>
      </c>
      <c r="I1650" s="10" t="str">
        <f>+INDEX($S$3:$S$17,MATCH(Table1[[#This Row],[Product]],$L$3:$L$17,0))</f>
        <v>JUUL Refill Kits</v>
      </c>
    </row>
    <row r="1651" spans="4:9" x14ac:dyDescent="0.2">
      <c r="D1651" s="6" t="s">
        <v>64</v>
      </c>
      <c r="E1651" s="7" t="s">
        <v>27</v>
      </c>
      <c r="F1651" s="7" t="s">
        <v>38</v>
      </c>
      <c r="G1651" s="8">
        <v>17898.193320628405</v>
      </c>
      <c r="H1651" s="9">
        <v>1119.336652957857</v>
      </c>
      <c r="I1651" s="10" t="str">
        <f>+INDEX($S$3:$S$17,MATCH(Table1[[#This Row],[Product]],$L$3:$L$17,0))</f>
        <v>JUUL Refill Kits</v>
      </c>
    </row>
    <row r="1652" spans="4:9" x14ac:dyDescent="0.2">
      <c r="D1652" s="6" t="s">
        <v>64</v>
      </c>
      <c r="E1652" s="7" t="s">
        <v>27</v>
      </c>
      <c r="F1652" s="7" t="s">
        <v>40</v>
      </c>
      <c r="G1652" s="8">
        <v>19005.313974369765</v>
      </c>
      <c r="H1652" s="9">
        <v>1188.5749827623367</v>
      </c>
      <c r="I1652" s="10" t="str">
        <f>+INDEX($S$3:$S$17,MATCH(Table1[[#This Row],[Product]],$L$3:$L$17,0))</f>
        <v>JUUL Refill Kits</v>
      </c>
    </row>
    <row r="1653" spans="4:9" x14ac:dyDescent="0.2">
      <c r="D1653" s="6" t="s">
        <v>64</v>
      </c>
      <c r="E1653" s="7" t="s">
        <v>27</v>
      </c>
      <c r="F1653" s="7" t="s">
        <v>42</v>
      </c>
      <c r="G1653" s="8">
        <v>14862.762104637623</v>
      </c>
      <c r="H1653" s="9">
        <v>929.50357127189636</v>
      </c>
      <c r="I1653" s="10" t="str">
        <f>+INDEX($S$3:$S$17,MATCH(Table1[[#This Row],[Product]],$L$3:$L$17,0))</f>
        <v>JUUL Refill Kits</v>
      </c>
    </row>
    <row r="1654" spans="4:9" x14ac:dyDescent="0.2">
      <c r="D1654" s="6" t="s">
        <v>64</v>
      </c>
      <c r="E1654" s="7" t="s">
        <v>27</v>
      </c>
      <c r="F1654" s="7" t="s">
        <v>44</v>
      </c>
      <c r="G1654" s="8">
        <v>25156.227126523256</v>
      </c>
      <c r="H1654" s="9">
        <v>1574.4347170591354</v>
      </c>
      <c r="I1654" s="10" t="str">
        <f>+INDEX($S$3:$S$17,MATCH(Table1[[#This Row],[Product]],$L$3:$L$17,0))</f>
        <v>JUUL Refill Kits</v>
      </c>
    </row>
    <row r="1655" spans="4:9" x14ac:dyDescent="0.2">
      <c r="D1655" s="6" t="s">
        <v>64</v>
      </c>
      <c r="E1655" s="7" t="s">
        <v>27</v>
      </c>
      <c r="F1655" s="7" t="s">
        <v>45</v>
      </c>
      <c r="G1655" s="8">
        <v>35271.054517926517</v>
      </c>
      <c r="H1655" s="9">
        <v>2205.8195445856782</v>
      </c>
      <c r="I1655" s="10" t="str">
        <f>+INDEX($S$3:$S$17,MATCH(Table1[[#This Row],[Product]],$L$3:$L$17,0))</f>
        <v>JUUL Refill Kits</v>
      </c>
    </row>
    <row r="1656" spans="4:9" x14ac:dyDescent="0.2">
      <c r="D1656" s="6" t="s">
        <v>64</v>
      </c>
      <c r="E1656" s="7" t="s">
        <v>27</v>
      </c>
      <c r="F1656" s="7" t="s">
        <v>46</v>
      </c>
      <c r="G1656" s="8">
        <v>31798.047588568923</v>
      </c>
      <c r="H1656" s="9">
        <v>1988.6208472376086</v>
      </c>
      <c r="I1656" s="10" t="str">
        <f>+INDEX($S$3:$S$17,MATCH(Table1[[#This Row],[Product]],$L$3:$L$17,0))</f>
        <v>JUUL Refill Kits</v>
      </c>
    </row>
    <row r="1657" spans="4:9" x14ac:dyDescent="0.2">
      <c r="D1657" s="6" t="s">
        <v>64</v>
      </c>
      <c r="E1657" s="7" t="s">
        <v>27</v>
      </c>
      <c r="F1657" s="7" t="s">
        <v>47</v>
      </c>
      <c r="G1657" s="8">
        <v>29424.864723865987</v>
      </c>
      <c r="H1657" s="9">
        <v>1840.2041728496552</v>
      </c>
      <c r="I1657" s="10" t="str">
        <f>+INDEX($S$3:$S$17,MATCH(Table1[[#This Row],[Product]],$L$3:$L$17,0))</f>
        <v>JUUL Refill Kits</v>
      </c>
    </row>
    <row r="1658" spans="4:9" x14ac:dyDescent="0.2">
      <c r="D1658" s="6" t="s">
        <v>64</v>
      </c>
      <c r="E1658" s="7" t="s">
        <v>27</v>
      </c>
      <c r="F1658" s="7" t="s">
        <v>48</v>
      </c>
      <c r="G1658" s="8">
        <v>33368.591870602366</v>
      </c>
      <c r="H1658" s="9">
        <v>2086.8412677049637</v>
      </c>
      <c r="I1658" s="10" t="str">
        <f>+INDEX($S$3:$S$17,MATCH(Table1[[#This Row],[Product]],$L$3:$L$17,0))</f>
        <v>JUUL Refill Kits</v>
      </c>
    </row>
    <row r="1659" spans="4:9" x14ac:dyDescent="0.2">
      <c r="D1659" s="6" t="s">
        <v>64</v>
      </c>
      <c r="E1659" s="7" t="s">
        <v>27</v>
      </c>
      <c r="F1659" s="7" t="s">
        <v>49</v>
      </c>
      <c r="G1659" s="8">
        <v>37312.669027708769</v>
      </c>
      <c r="H1659" s="9">
        <v>2333.5002518892288</v>
      </c>
      <c r="I1659" s="10" t="str">
        <f>+INDEX($S$3:$S$17,MATCH(Table1[[#This Row],[Product]],$L$3:$L$17,0))</f>
        <v>JUUL Refill Kits</v>
      </c>
    </row>
    <row r="1660" spans="4:9" x14ac:dyDescent="0.2">
      <c r="D1660" s="6" t="s">
        <v>64</v>
      </c>
      <c r="E1660" s="7" t="s">
        <v>27</v>
      </c>
      <c r="F1660" s="7" t="s">
        <v>50</v>
      </c>
      <c r="G1660" s="8">
        <v>40964.93607117176</v>
      </c>
      <c r="H1660" s="9">
        <v>2561.909698009491</v>
      </c>
      <c r="I1660" s="10" t="str">
        <f>+INDEX($S$3:$S$17,MATCH(Table1[[#This Row],[Product]],$L$3:$L$17,0))</f>
        <v>JUUL Refill Kits</v>
      </c>
    </row>
    <row r="1661" spans="4:9" x14ac:dyDescent="0.2">
      <c r="D1661" s="6" t="s">
        <v>64</v>
      </c>
      <c r="E1661" s="7" t="s">
        <v>27</v>
      </c>
      <c r="F1661" s="7" t="s">
        <v>51</v>
      </c>
      <c r="G1661" s="8">
        <v>38430.367526450158</v>
      </c>
      <c r="H1661" s="9">
        <v>2405.8984014987946</v>
      </c>
      <c r="I1661" s="10" t="str">
        <f>+INDEX($S$3:$S$17,MATCH(Table1[[#This Row],[Product]],$L$3:$L$17,0))</f>
        <v>JUUL Refill Kits</v>
      </c>
    </row>
    <row r="1662" spans="4:9" x14ac:dyDescent="0.2">
      <c r="D1662" s="6" t="s">
        <v>64</v>
      </c>
      <c r="E1662" s="7" t="s">
        <v>27</v>
      </c>
      <c r="F1662" s="7" t="s">
        <v>52</v>
      </c>
      <c r="G1662" s="8">
        <v>43478.327333010435</v>
      </c>
      <c r="H1662" s="9">
        <v>2719.0948926210403</v>
      </c>
      <c r="I1662" s="10" t="str">
        <f>+INDEX($S$3:$S$17,MATCH(Table1[[#This Row],[Product]],$L$3:$L$17,0))</f>
        <v>JUUL Refill Kits</v>
      </c>
    </row>
    <row r="1663" spans="4:9" x14ac:dyDescent="0.2">
      <c r="D1663" s="6" t="s">
        <v>64</v>
      </c>
      <c r="E1663" s="7" t="s">
        <v>27</v>
      </c>
      <c r="F1663" s="7" t="s">
        <v>53</v>
      </c>
      <c r="G1663" s="8">
        <v>50766.394301232096</v>
      </c>
      <c r="H1663" s="9">
        <v>3176.1558812856674</v>
      </c>
      <c r="I1663" s="10" t="str">
        <f>+INDEX($S$3:$S$17,MATCH(Table1[[#This Row],[Product]],$L$3:$L$17,0))</f>
        <v>JUUL Refill Kits</v>
      </c>
    </row>
    <row r="1664" spans="4:9" x14ac:dyDescent="0.2">
      <c r="D1664" s="6" t="s">
        <v>64</v>
      </c>
      <c r="E1664" s="7" t="s">
        <v>27</v>
      </c>
      <c r="F1664" s="7" t="s">
        <v>54</v>
      </c>
      <c r="G1664" s="8">
        <v>58787.328365453483</v>
      </c>
      <c r="H1664" s="9">
        <v>3676.5058389902115</v>
      </c>
      <c r="I1664" s="10" t="str">
        <f>+INDEX($S$3:$S$17,MATCH(Table1[[#This Row],[Product]],$L$3:$L$17,0))</f>
        <v>JUUL Refill Kits</v>
      </c>
    </row>
    <row r="1665" spans="4:9" x14ac:dyDescent="0.2">
      <c r="D1665" s="6" t="s">
        <v>64</v>
      </c>
      <c r="E1665" s="7" t="s">
        <v>27</v>
      </c>
      <c r="F1665" s="7" t="s">
        <v>55</v>
      </c>
      <c r="G1665" s="8">
        <v>65303.381760345699</v>
      </c>
      <c r="H1665" s="9">
        <v>4084.013868689537</v>
      </c>
      <c r="I1665" s="10" t="str">
        <f>+INDEX($S$3:$S$17,MATCH(Table1[[#This Row],[Product]],$L$3:$L$17,0))</f>
        <v>JUUL Refill Kits</v>
      </c>
    </row>
    <row r="1666" spans="4:9" x14ac:dyDescent="0.2">
      <c r="D1666" s="6" t="s">
        <v>64</v>
      </c>
      <c r="E1666" s="7" t="s">
        <v>32</v>
      </c>
      <c r="F1666" s="7" t="s">
        <v>54</v>
      </c>
      <c r="G1666" s="8">
        <v>585.61922059535982</v>
      </c>
      <c r="H1666" s="9">
        <v>16.736759662628174</v>
      </c>
      <c r="I1666" s="10" t="str">
        <f>+INDEX($S$3:$S$17,MATCH(Table1[[#This Row],[Product]],$L$3:$L$17,0))</f>
        <v>JUUL Devices</v>
      </c>
    </row>
    <row r="1667" spans="4:9" x14ac:dyDescent="0.2">
      <c r="D1667" s="6" t="s">
        <v>64</v>
      </c>
      <c r="E1667" s="7" t="s">
        <v>32</v>
      </c>
      <c r="F1667" s="7" t="s">
        <v>55</v>
      </c>
      <c r="G1667" s="8">
        <v>4084.130764231682</v>
      </c>
      <c r="H1667" s="9">
        <v>116.72279977798462</v>
      </c>
      <c r="I1667" s="10" t="str">
        <f>+INDEX($S$3:$S$17,MATCH(Table1[[#This Row],[Product]],$L$3:$L$17,0))</f>
        <v>JUUL Devices</v>
      </c>
    </row>
    <row r="1668" spans="4:9" x14ac:dyDescent="0.2">
      <c r="D1668" s="6" t="s">
        <v>64</v>
      </c>
      <c r="E1668" s="7" t="s">
        <v>29</v>
      </c>
      <c r="F1668" s="7" t="s">
        <v>9</v>
      </c>
      <c r="G1668" s="8">
        <v>4008.1311141598226</v>
      </c>
      <c r="H1668" s="9">
        <v>104.79323518276215</v>
      </c>
      <c r="I1668" s="10" t="str">
        <f>+INDEX($S$3:$S$17,MATCH(Table1[[#This Row],[Product]],$L$3:$L$17,0))</f>
        <v>JUUL Devices</v>
      </c>
    </row>
    <row r="1669" spans="4:9" x14ac:dyDescent="0.2">
      <c r="D1669" s="6" t="s">
        <v>64</v>
      </c>
      <c r="E1669" s="7" t="s">
        <v>29</v>
      </c>
      <c r="F1669" s="7" t="s">
        <v>12</v>
      </c>
      <c r="G1669" s="8">
        <v>4943.4368772530552</v>
      </c>
      <c r="H1669" s="9">
        <v>103.18714463710785</v>
      </c>
      <c r="I1669" s="10" t="str">
        <f>+INDEX($S$3:$S$17,MATCH(Table1[[#This Row],[Product]],$L$3:$L$17,0))</f>
        <v>JUUL Devices</v>
      </c>
    </row>
    <row r="1670" spans="4:9" x14ac:dyDescent="0.2">
      <c r="D1670" s="6" t="s">
        <v>64</v>
      </c>
      <c r="E1670" s="7" t="s">
        <v>29</v>
      </c>
      <c r="F1670" s="7" t="s">
        <v>14</v>
      </c>
      <c r="G1670" s="8">
        <v>7684.4263586509223</v>
      </c>
      <c r="H1670" s="9">
        <v>159.03776180744171</v>
      </c>
      <c r="I1670" s="10" t="str">
        <f>+INDEX($S$3:$S$17,MATCH(Table1[[#This Row],[Product]],$L$3:$L$17,0))</f>
        <v>JUUL Devices</v>
      </c>
    </row>
    <row r="1671" spans="4:9" x14ac:dyDescent="0.2">
      <c r="D1671" s="6" t="s">
        <v>64</v>
      </c>
      <c r="E1671" s="7" t="s">
        <v>29</v>
      </c>
      <c r="F1671" s="7" t="s">
        <v>17</v>
      </c>
      <c r="G1671" s="8">
        <v>9480.1784360027305</v>
      </c>
      <c r="H1671" s="9">
        <v>190.32848262786865</v>
      </c>
      <c r="I1671" s="10" t="str">
        <f>+INDEX($S$3:$S$17,MATCH(Table1[[#This Row],[Product]],$L$3:$L$17,0))</f>
        <v>JUUL Devices</v>
      </c>
    </row>
    <row r="1672" spans="4:9" x14ac:dyDescent="0.2">
      <c r="D1672" s="6" t="s">
        <v>64</v>
      </c>
      <c r="E1672" s="7" t="s">
        <v>29</v>
      </c>
      <c r="F1672" s="7" t="s">
        <v>20</v>
      </c>
      <c r="G1672" s="8">
        <v>8538.0660509049885</v>
      </c>
      <c r="H1672" s="9">
        <v>171.7667680978775</v>
      </c>
      <c r="I1672" s="10" t="str">
        <f>+INDEX($S$3:$S$17,MATCH(Table1[[#This Row],[Product]],$L$3:$L$17,0))</f>
        <v>JUUL Devices</v>
      </c>
    </row>
    <row r="1673" spans="4:9" x14ac:dyDescent="0.2">
      <c r="D1673" s="6" t="s">
        <v>64</v>
      </c>
      <c r="E1673" s="7" t="s">
        <v>29</v>
      </c>
      <c r="F1673" s="7" t="s">
        <v>22</v>
      </c>
      <c r="G1673" s="8">
        <v>10007.018303962946</v>
      </c>
      <c r="H1673" s="9">
        <v>200.18040215969086</v>
      </c>
      <c r="I1673" s="10" t="str">
        <f>+INDEX($S$3:$S$17,MATCH(Table1[[#This Row],[Product]],$L$3:$L$17,0))</f>
        <v>JUUL Devices</v>
      </c>
    </row>
    <row r="1674" spans="4:9" x14ac:dyDescent="0.2">
      <c r="D1674" s="6" t="s">
        <v>64</v>
      </c>
      <c r="E1674" s="7" t="s">
        <v>29</v>
      </c>
      <c r="F1674" s="7" t="s">
        <v>24</v>
      </c>
      <c r="G1674" s="8">
        <v>8874.7587328743939</v>
      </c>
      <c r="H1674" s="9">
        <v>192.31809782981873</v>
      </c>
      <c r="I1674" s="10" t="str">
        <f>+INDEX($S$3:$S$17,MATCH(Table1[[#This Row],[Product]],$L$3:$L$17,0))</f>
        <v>JUUL Devices</v>
      </c>
    </row>
    <row r="1675" spans="4:9" x14ac:dyDescent="0.2">
      <c r="D1675" s="6" t="s">
        <v>64</v>
      </c>
      <c r="E1675" s="7" t="s">
        <v>29</v>
      </c>
      <c r="F1675" s="7" t="s">
        <v>26</v>
      </c>
      <c r="G1675" s="8">
        <v>13007.078370621204</v>
      </c>
      <c r="H1675" s="9">
        <v>313.99446177482605</v>
      </c>
      <c r="I1675" s="10" t="str">
        <f>+INDEX($S$3:$S$17,MATCH(Table1[[#This Row],[Product]],$L$3:$L$17,0))</f>
        <v>JUUL Devices</v>
      </c>
    </row>
    <row r="1676" spans="4:9" x14ac:dyDescent="0.2">
      <c r="D1676" s="6" t="s">
        <v>64</v>
      </c>
      <c r="E1676" s="7" t="s">
        <v>29</v>
      </c>
      <c r="F1676" s="7" t="s">
        <v>28</v>
      </c>
      <c r="G1676" s="8">
        <v>14793.135589530468</v>
      </c>
      <c r="H1676" s="9">
        <v>336.33950102329254</v>
      </c>
      <c r="I1676" s="10" t="str">
        <f>+INDEX($S$3:$S$17,MATCH(Table1[[#This Row],[Product]],$L$3:$L$17,0))</f>
        <v>JUUL Devices</v>
      </c>
    </row>
    <row r="1677" spans="4:9" x14ac:dyDescent="0.2">
      <c r="D1677" s="6" t="s">
        <v>64</v>
      </c>
      <c r="E1677" s="7" t="s">
        <v>29</v>
      </c>
      <c r="F1677" s="7" t="s">
        <v>31</v>
      </c>
      <c r="G1677" s="8">
        <v>13515.100348728894</v>
      </c>
      <c r="H1677" s="9">
        <v>271.06206238269806</v>
      </c>
      <c r="I1677" s="10" t="str">
        <f>+INDEX($S$3:$S$17,MATCH(Table1[[#This Row],[Product]],$L$3:$L$17,0))</f>
        <v>JUUL Devices</v>
      </c>
    </row>
    <row r="1678" spans="4:9" x14ac:dyDescent="0.2">
      <c r="D1678" s="6" t="s">
        <v>64</v>
      </c>
      <c r="E1678" s="7" t="s">
        <v>29</v>
      </c>
      <c r="F1678" s="7" t="s">
        <v>33</v>
      </c>
      <c r="G1678" s="8">
        <v>16795.859023742676</v>
      </c>
      <c r="H1678" s="9">
        <v>337.3138256072998</v>
      </c>
      <c r="I1678" s="10" t="str">
        <f>+INDEX($S$3:$S$17,MATCH(Table1[[#This Row],[Product]],$L$3:$L$17,0))</f>
        <v>JUUL Devices</v>
      </c>
    </row>
    <row r="1679" spans="4:9" x14ac:dyDescent="0.2">
      <c r="D1679" s="6" t="s">
        <v>64</v>
      </c>
      <c r="E1679" s="7" t="s">
        <v>29</v>
      </c>
      <c r="F1679" s="7" t="s">
        <v>35</v>
      </c>
      <c r="G1679" s="8">
        <v>12841.00990119338</v>
      </c>
      <c r="H1679" s="9">
        <v>256.88783313578557</v>
      </c>
      <c r="I1679" s="10" t="str">
        <f>+INDEX($S$3:$S$17,MATCH(Table1[[#This Row],[Product]],$L$3:$L$17,0))</f>
        <v>JUUL Devices</v>
      </c>
    </row>
    <row r="1680" spans="4:9" x14ac:dyDescent="0.2">
      <c r="D1680" s="6" t="s">
        <v>64</v>
      </c>
      <c r="E1680" s="7" t="s">
        <v>29</v>
      </c>
      <c r="F1680" s="7" t="s">
        <v>38</v>
      </c>
      <c r="G1680" s="8">
        <v>15939.589977990388</v>
      </c>
      <c r="H1680" s="9">
        <v>318.85557067394257</v>
      </c>
      <c r="I1680" s="10" t="str">
        <f>+INDEX($S$3:$S$17,MATCH(Table1[[#This Row],[Product]],$L$3:$L$17,0))</f>
        <v>JUUL Devices</v>
      </c>
    </row>
    <row r="1681" spans="4:9" x14ac:dyDescent="0.2">
      <c r="D1681" s="6" t="s">
        <v>64</v>
      </c>
      <c r="E1681" s="7" t="s">
        <v>29</v>
      </c>
      <c r="F1681" s="7" t="s">
        <v>40</v>
      </c>
      <c r="G1681" s="8">
        <v>21343.498818622829</v>
      </c>
      <c r="H1681" s="9">
        <v>426.95536744594574</v>
      </c>
      <c r="I1681" s="10" t="str">
        <f>+INDEX($S$3:$S$17,MATCH(Table1[[#This Row],[Product]],$L$3:$L$17,0))</f>
        <v>JUUL Devices</v>
      </c>
    </row>
    <row r="1682" spans="4:9" x14ac:dyDescent="0.2">
      <c r="D1682" s="6" t="s">
        <v>64</v>
      </c>
      <c r="E1682" s="7" t="s">
        <v>29</v>
      </c>
      <c r="F1682" s="7" t="s">
        <v>42</v>
      </c>
      <c r="G1682" s="8">
        <v>31706.965745011566</v>
      </c>
      <c r="H1682" s="9">
        <v>647.36671054363251</v>
      </c>
      <c r="I1682" s="10" t="str">
        <f>+INDEX($S$3:$S$17,MATCH(Table1[[#This Row],[Product]],$L$3:$L$17,0))</f>
        <v>JUUL Devices</v>
      </c>
    </row>
    <row r="1683" spans="4:9" x14ac:dyDescent="0.2">
      <c r="D1683" s="6" t="s">
        <v>64</v>
      </c>
      <c r="E1683" s="7" t="s">
        <v>29</v>
      </c>
      <c r="F1683" s="7" t="s">
        <v>44</v>
      </c>
      <c r="G1683" s="8">
        <v>30033.702024537324</v>
      </c>
      <c r="H1683" s="9">
        <v>606.23821437358856</v>
      </c>
      <c r="I1683" s="10" t="str">
        <f>+INDEX($S$3:$S$17,MATCH(Table1[[#This Row],[Product]],$L$3:$L$17,0))</f>
        <v>JUUL Devices</v>
      </c>
    </row>
    <row r="1684" spans="4:9" x14ac:dyDescent="0.2">
      <c r="D1684" s="6" t="s">
        <v>64</v>
      </c>
      <c r="E1684" s="7" t="s">
        <v>29</v>
      </c>
      <c r="F1684" s="7" t="s">
        <v>45</v>
      </c>
      <c r="G1684" s="8">
        <v>30290.50584414363</v>
      </c>
      <c r="H1684" s="9">
        <v>605.93130314350128</v>
      </c>
      <c r="I1684" s="10" t="str">
        <f>+INDEX($S$3:$S$17,MATCH(Table1[[#This Row],[Product]],$L$3:$L$17,0))</f>
        <v>JUUL Devices</v>
      </c>
    </row>
    <row r="1685" spans="4:9" x14ac:dyDescent="0.2">
      <c r="D1685" s="6" t="s">
        <v>64</v>
      </c>
      <c r="E1685" s="7" t="s">
        <v>29</v>
      </c>
      <c r="F1685" s="7" t="s">
        <v>46</v>
      </c>
      <c r="G1685" s="8">
        <v>46813.132810280964</v>
      </c>
      <c r="H1685" s="9">
        <v>951.87872548830035</v>
      </c>
      <c r="I1685" s="10" t="str">
        <f>+INDEX($S$3:$S$17,MATCH(Table1[[#This Row],[Product]],$L$3:$L$17,0))</f>
        <v>JUUL Devices</v>
      </c>
    </row>
    <row r="1686" spans="4:9" x14ac:dyDescent="0.2">
      <c r="D1686" s="6" t="s">
        <v>64</v>
      </c>
      <c r="E1686" s="7" t="s">
        <v>29</v>
      </c>
      <c r="F1686" s="7" t="s">
        <v>47</v>
      </c>
      <c r="G1686" s="8">
        <v>47169.278483198883</v>
      </c>
      <c r="H1686" s="9">
        <v>948.25305473804474</v>
      </c>
      <c r="I1686" s="10" t="str">
        <f>+INDEX($S$3:$S$17,MATCH(Table1[[#This Row],[Product]],$L$3:$L$17,0))</f>
        <v>JUUL Devices</v>
      </c>
    </row>
    <row r="1687" spans="4:9" x14ac:dyDescent="0.2">
      <c r="D1687" s="6" t="s">
        <v>64</v>
      </c>
      <c r="E1687" s="7" t="s">
        <v>29</v>
      </c>
      <c r="F1687" s="7" t="s">
        <v>48</v>
      </c>
      <c r="G1687" s="8">
        <v>69263.108131687637</v>
      </c>
      <c r="H1687" s="9">
        <v>1386.7988381385803</v>
      </c>
      <c r="I1687" s="10" t="str">
        <f>+INDEX($S$3:$S$17,MATCH(Table1[[#This Row],[Product]],$L$3:$L$17,0))</f>
        <v>JUUL Devices</v>
      </c>
    </row>
    <row r="1688" spans="4:9" x14ac:dyDescent="0.2">
      <c r="D1688" s="6" t="s">
        <v>64</v>
      </c>
      <c r="E1688" s="7" t="s">
        <v>29</v>
      </c>
      <c r="F1688" s="7" t="s">
        <v>49</v>
      </c>
      <c r="G1688" s="8">
        <v>68128.259898511169</v>
      </c>
      <c r="H1688" s="9">
        <v>1363.0835922956467</v>
      </c>
      <c r="I1688" s="10" t="str">
        <f>+INDEX($S$3:$S$17,MATCH(Table1[[#This Row],[Product]],$L$3:$L$17,0))</f>
        <v>JUUL Devices</v>
      </c>
    </row>
    <row r="1689" spans="4:9" x14ac:dyDescent="0.2">
      <c r="D1689" s="6" t="s">
        <v>64</v>
      </c>
      <c r="E1689" s="7" t="s">
        <v>29</v>
      </c>
      <c r="F1689" s="7" t="s">
        <v>50</v>
      </c>
      <c r="G1689" s="8">
        <v>19870.513265361787</v>
      </c>
      <c r="H1689" s="9">
        <v>397.4897632598877</v>
      </c>
      <c r="I1689" s="10" t="str">
        <f>+INDEX($S$3:$S$17,MATCH(Table1[[#This Row],[Product]],$L$3:$L$17,0))</f>
        <v>JUUL Devices</v>
      </c>
    </row>
    <row r="1690" spans="4:9" x14ac:dyDescent="0.2">
      <c r="D1690" s="6" t="s">
        <v>64</v>
      </c>
      <c r="E1690" s="7" t="s">
        <v>29</v>
      </c>
      <c r="F1690" s="7" t="s">
        <v>51</v>
      </c>
      <c r="G1690" s="8">
        <v>43566.761962283847</v>
      </c>
      <c r="H1690" s="9">
        <v>871.50954115390778</v>
      </c>
      <c r="I1690" s="10" t="str">
        <f>+INDEX($S$3:$S$17,MATCH(Table1[[#This Row],[Product]],$L$3:$L$17,0))</f>
        <v>JUUL Devices</v>
      </c>
    </row>
    <row r="1691" spans="4:9" x14ac:dyDescent="0.2">
      <c r="D1691" s="6" t="s">
        <v>64</v>
      </c>
      <c r="E1691" s="7" t="s">
        <v>29</v>
      </c>
      <c r="F1691" s="7" t="s">
        <v>52</v>
      </c>
      <c r="G1691" s="8">
        <v>99104.14807434559</v>
      </c>
      <c r="H1691" s="9">
        <v>1982.4794573783875</v>
      </c>
      <c r="I1691" s="10" t="str">
        <f>+INDEX($S$3:$S$17,MATCH(Table1[[#This Row],[Product]],$L$3:$L$17,0))</f>
        <v>JUUL Devices</v>
      </c>
    </row>
    <row r="1692" spans="4:9" x14ac:dyDescent="0.2">
      <c r="D1692" s="6" t="s">
        <v>64</v>
      </c>
      <c r="E1692" s="7" t="s">
        <v>29</v>
      </c>
      <c r="F1692" s="7" t="s">
        <v>53</v>
      </c>
      <c r="G1692" s="8">
        <v>176355.20721945167</v>
      </c>
      <c r="H1692" s="9">
        <v>3527.8097063302994</v>
      </c>
      <c r="I1692" s="10" t="str">
        <f>+INDEX($S$3:$S$17,MATCH(Table1[[#This Row],[Product]],$L$3:$L$17,0))</f>
        <v>JUUL Devices</v>
      </c>
    </row>
    <row r="1693" spans="4:9" x14ac:dyDescent="0.2">
      <c r="D1693" s="6" t="s">
        <v>64</v>
      </c>
      <c r="E1693" s="7" t="s">
        <v>29</v>
      </c>
      <c r="F1693" s="7" t="s">
        <v>54</v>
      </c>
      <c r="G1693" s="8">
        <v>216328.29223265409</v>
      </c>
      <c r="H1693" s="9">
        <v>4327.4313309192657</v>
      </c>
      <c r="I1693" s="10" t="str">
        <f>+INDEX($S$3:$S$17,MATCH(Table1[[#This Row],[Product]],$L$3:$L$17,0))</f>
        <v>JUUL Devices</v>
      </c>
    </row>
    <row r="1694" spans="4:9" x14ac:dyDescent="0.2">
      <c r="D1694" s="6" t="s">
        <v>64</v>
      </c>
      <c r="E1694" s="7" t="s">
        <v>29</v>
      </c>
      <c r="F1694" s="7" t="s">
        <v>55</v>
      </c>
      <c r="G1694" s="8">
        <v>232504.19172816037</v>
      </c>
      <c r="H1694" s="9">
        <v>4651.0140373706818</v>
      </c>
      <c r="I1694" s="10" t="str">
        <f>+INDEX($S$3:$S$17,MATCH(Table1[[#This Row],[Product]],$L$3:$L$17,0))</f>
        <v>JUUL Devices</v>
      </c>
    </row>
    <row r="1695" spans="4:9" x14ac:dyDescent="0.2">
      <c r="D1695" s="6" t="s">
        <v>65</v>
      </c>
      <c r="E1695" s="7" t="s">
        <v>8</v>
      </c>
      <c r="F1695" s="7" t="s">
        <v>9</v>
      </c>
      <c r="G1695" s="8">
        <v>8470152.4372556098</v>
      </c>
      <c r="H1695" s="9">
        <v>1399074.1720714704</v>
      </c>
      <c r="I1695" s="10" t="str">
        <f>+INDEX($S$3:$S$17,MATCH(Table1[[#This Row],[Product]],$L$3:$L$17,0))</f>
        <v>Cigarettes Total</v>
      </c>
    </row>
    <row r="1696" spans="4:9" x14ac:dyDescent="0.2">
      <c r="D1696" s="6" t="s">
        <v>65</v>
      </c>
      <c r="E1696" s="7" t="s">
        <v>8</v>
      </c>
      <c r="F1696" s="7" t="s">
        <v>12</v>
      </c>
      <c r="G1696" s="8">
        <v>8797571.9115935117</v>
      </c>
      <c r="H1696" s="9">
        <v>1450318.7498548105</v>
      </c>
      <c r="I1696" s="10" t="str">
        <f>+INDEX($S$3:$S$17,MATCH(Table1[[#This Row],[Product]],$L$3:$L$17,0))</f>
        <v>Cigarettes Total</v>
      </c>
    </row>
    <row r="1697" spans="4:9" x14ac:dyDescent="0.2">
      <c r="D1697" s="6" t="s">
        <v>65</v>
      </c>
      <c r="E1697" s="7" t="s">
        <v>8</v>
      </c>
      <c r="F1697" s="7" t="s">
        <v>14</v>
      </c>
      <c r="G1697" s="8">
        <v>9058024.0965357237</v>
      </c>
      <c r="H1697" s="9">
        <v>1490683.7091472193</v>
      </c>
      <c r="I1697" s="10" t="str">
        <f>+INDEX($S$3:$S$17,MATCH(Table1[[#This Row],[Product]],$L$3:$L$17,0))</f>
        <v>Cigarettes Total</v>
      </c>
    </row>
    <row r="1698" spans="4:9" x14ac:dyDescent="0.2">
      <c r="D1698" s="6" t="s">
        <v>65</v>
      </c>
      <c r="E1698" s="7" t="s">
        <v>8</v>
      </c>
      <c r="F1698" s="7" t="s">
        <v>17</v>
      </c>
      <c r="G1698" s="8">
        <v>9585434.4822229464</v>
      </c>
      <c r="H1698" s="9">
        <v>1582836.0658582107</v>
      </c>
      <c r="I1698" s="10" t="str">
        <f>+INDEX($S$3:$S$17,MATCH(Table1[[#This Row],[Product]],$L$3:$L$17,0))</f>
        <v>Cigarettes Total</v>
      </c>
    </row>
    <row r="1699" spans="4:9" x14ac:dyDescent="0.2">
      <c r="D1699" s="6" t="s">
        <v>65</v>
      </c>
      <c r="E1699" s="7" t="s">
        <v>8</v>
      </c>
      <c r="F1699" s="7" t="s">
        <v>20</v>
      </c>
      <c r="G1699" s="8">
        <v>9824510.4196341205</v>
      </c>
      <c r="H1699" s="9">
        <v>1627492.1770505905</v>
      </c>
      <c r="I1699" s="10" t="str">
        <f>+INDEX($S$3:$S$17,MATCH(Table1[[#This Row],[Product]],$L$3:$L$17,0))</f>
        <v>Cigarettes Total</v>
      </c>
    </row>
    <row r="1700" spans="4:9" x14ac:dyDescent="0.2">
      <c r="D1700" s="6" t="s">
        <v>65</v>
      </c>
      <c r="E1700" s="7" t="s">
        <v>8</v>
      </c>
      <c r="F1700" s="7" t="s">
        <v>22</v>
      </c>
      <c r="G1700" s="8">
        <v>10162416.728483321</v>
      </c>
      <c r="H1700" s="9">
        <v>1672651.1148745622</v>
      </c>
      <c r="I1700" s="10" t="str">
        <f>+INDEX($S$3:$S$17,MATCH(Table1[[#This Row],[Product]],$L$3:$L$17,0))</f>
        <v>Cigarettes Total</v>
      </c>
    </row>
    <row r="1701" spans="4:9" x14ac:dyDescent="0.2">
      <c r="D1701" s="6" t="s">
        <v>65</v>
      </c>
      <c r="E1701" s="7" t="s">
        <v>8</v>
      </c>
      <c r="F1701" s="7" t="s">
        <v>24</v>
      </c>
      <c r="G1701" s="8">
        <v>10268887.894027073</v>
      </c>
      <c r="H1701" s="9">
        <v>1687080.5369797994</v>
      </c>
      <c r="I1701" s="10" t="str">
        <f>+INDEX($S$3:$S$17,MATCH(Table1[[#This Row],[Product]],$L$3:$L$17,0))</f>
        <v>Cigarettes Total</v>
      </c>
    </row>
    <row r="1702" spans="4:9" x14ac:dyDescent="0.2">
      <c r="D1702" s="6" t="s">
        <v>65</v>
      </c>
      <c r="E1702" s="7" t="s">
        <v>8</v>
      </c>
      <c r="F1702" s="7" t="s">
        <v>26</v>
      </c>
      <c r="G1702" s="8">
        <v>10307017.102858758</v>
      </c>
      <c r="H1702" s="9">
        <v>1698356.4874960438</v>
      </c>
      <c r="I1702" s="10" t="str">
        <f>+INDEX($S$3:$S$17,MATCH(Table1[[#This Row],[Product]],$L$3:$L$17,0))</f>
        <v>Cigarettes Total</v>
      </c>
    </row>
    <row r="1703" spans="4:9" x14ac:dyDescent="0.2">
      <c r="D1703" s="6" t="s">
        <v>65</v>
      </c>
      <c r="E1703" s="7" t="s">
        <v>8</v>
      </c>
      <c r="F1703" s="7" t="s">
        <v>28</v>
      </c>
      <c r="G1703" s="8">
        <v>10065449.032081423</v>
      </c>
      <c r="H1703" s="9">
        <v>1663222.4859074042</v>
      </c>
      <c r="I1703" s="10" t="str">
        <f>+INDEX($S$3:$S$17,MATCH(Table1[[#This Row],[Product]],$L$3:$L$17,0))</f>
        <v>Cigarettes Total</v>
      </c>
    </row>
    <row r="1704" spans="4:9" x14ac:dyDescent="0.2">
      <c r="D1704" s="6" t="s">
        <v>65</v>
      </c>
      <c r="E1704" s="7" t="s">
        <v>8</v>
      </c>
      <c r="F1704" s="7" t="s">
        <v>31</v>
      </c>
      <c r="G1704" s="8">
        <v>9972015.094250977</v>
      </c>
      <c r="H1704" s="9">
        <v>1649359.5131718488</v>
      </c>
      <c r="I1704" s="10" t="str">
        <f>+INDEX($S$3:$S$17,MATCH(Table1[[#This Row],[Product]],$L$3:$L$17,0))</f>
        <v>Cigarettes Total</v>
      </c>
    </row>
    <row r="1705" spans="4:9" x14ac:dyDescent="0.2">
      <c r="D1705" s="6" t="s">
        <v>65</v>
      </c>
      <c r="E1705" s="7" t="s">
        <v>8</v>
      </c>
      <c r="F1705" s="7" t="s">
        <v>33</v>
      </c>
      <c r="G1705" s="8">
        <v>9951996.5522905141</v>
      </c>
      <c r="H1705" s="9">
        <v>1648399.7290293162</v>
      </c>
      <c r="I1705" s="10" t="str">
        <f>+INDEX($S$3:$S$17,MATCH(Table1[[#This Row],[Product]],$L$3:$L$17,0))</f>
        <v>Cigarettes Total</v>
      </c>
    </row>
    <row r="1706" spans="4:9" x14ac:dyDescent="0.2">
      <c r="D1706" s="6" t="s">
        <v>65</v>
      </c>
      <c r="E1706" s="7" t="s">
        <v>8</v>
      </c>
      <c r="F1706" s="7" t="s">
        <v>35</v>
      </c>
      <c r="G1706" s="8">
        <v>9409218.4090278856</v>
      </c>
      <c r="H1706" s="9">
        <v>1553737.0327845621</v>
      </c>
      <c r="I1706" s="10" t="str">
        <f>+INDEX($S$3:$S$17,MATCH(Table1[[#This Row],[Product]],$L$3:$L$17,0))</f>
        <v>Cigarettes Total</v>
      </c>
    </row>
    <row r="1707" spans="4:9" x14ac:dyDescent="0.2">
      <c r="D1707" s="6" t="s">
        <v>65</v>
      </c>
      <c r="E1707" s="7" t="s">
        <v>8</v>
      </c>
      <c r="F1707" s="7" t="s">
        <v>38</v>
      </c>
      <c r="G1707" s="8">
        <v>9131766.1134099606</v>
      </c>
      <c r="H1707" s="9">
        <v>1494434.8285033479</v>
      </c>
      <c r="I1707" s="10" t="str">
        <f>+INDEX($S$3:$S$17,MATCH(Table1[[#This Row],[Product]],$L$3:$L$17,0))</f>
        <v>Cigarettes Total</v>
      </c>
    </row>
    <row r="1708" spans="4:9" x14ac:dyDescent="0.2">
      <c r="D1708" s="6" t="s">
        <v>65</v>
      </c>
      <c r="E1708" s="7" t="s">
        <v>8</v>
      </c>
      <c r="F1708" s="7" t="s">
        <v>40</v>
      </c>
      <c r="G1708" s="8">
        <v>8812013.9911259748</v>
      </c>
      <c r="H1708" s="9">
        <v>1439825.6858943745</v>
      </c>
      <c r="I1708" s="10" t="str">
        <f>+INDEX($S$3:$S$17,MATCH(Table1[[#This Row],[Product]],$L$3:$L$17,0))</f>
        <v>Cigarettes Total</v>
      </c>
    </row>
    <row r="1709" spans="4:9" x14ac:dyDescent="0.2">
      <c r="D1709" s="6" t="s">
        <v>65</v>
      </c>
      <c r="E1709" s="7" t="s">
        <v>8</v>
      </c>
      <c r="F1709" s="7" t="s">
        <v>42</v>
      </c>
      <c r="G1709" s="8">
        <v>9290044.5303274207</v>
      </c>
      <c r="H1709" s="9">
        <v>1520888.305527146</v>
      </c>
      <c r="I1709" s="10" t="str">
        <f>+INDEX($S$3:$S$17,MATCH(Table1[[#This Row],[Product]],$L$3:$L$17,0))</f>
        <v>Cigarettes Total</v>
      </c>
    </row>
    <row r="1710" spans="4:9" x14ac:dyDescent="0.2">
      <c r="D1710" s="6" t="s">
        <v>65</v>
      </c>
      <c r="E1710" s="7" t="s">
        <v>8</v>
      </c>
      <c r="F1710" s="7" t="s">
        <v>44</v>
      </c>
      <c r="G1710" s="8">
        <v>9588821.8019236755</v>
      </c>
      <c r="H1710" s="9">
        <v>1573852.4348987471</v>
      </c>
      <c r="I1710" s="10" t="str">
        <f>+INDEX($S$3:$S$17,MATCH(Table1[[#This Row],[Product]],$L$3:$L$17,0))</f>
        <v>Cigarettes Total</v>
      </c>
    </row>
    <row r="1711" spans="4:9" x14ac:dyDescent="0.2">
      <c r="D1711" s="6" t="s">
        <v>65</v>
      </c>
      <c r="E1711" s="7" t="s">
        <v>8</v>
      </c>
      <c r="F1711" s="7" t="s">
        <v>45</v>
      </c>
      <c r="G1711" s="8">
        <v>9865614.1652627978</v>
      </c>
      <c r="H1711" s="9">
        <v>1611428.6482840232</v>
      </c>
      <c r="I1711" s="10" t="str">
        <f>+INDEX($S$3:$S$17,MATCH(Table1[[#This Row],[Product]],$L$3:$L$17,0))</f>
        <v>Cigarettes Total</v>
      </c>
    </row>
    <row r="1712" spans="4:9" x14ac:dyDescent="0.2">
      <c r="D1712" s="6" t="s">
        <v>65</v>
      </c>
      <c r="E1712" s="7" t="s">
        <v>8</v>
      </c>
      <c r="F1712" s="7" t="s">
        <v>46</v>
      </c>
      <c r="G1712" s="8">
        <v>9997047.4509737231</v>
      </c>
      <c r="H1712" s="9">
        <v>1635118.1504801183</v>
      </c>
      <c r="I1712" s="10" t="str">
        <f>+INDEX($S$3:$S$17,MATCH(Table1[[#This Row],[Product]],$L$3:$L$17,0))</f>
        <v>Cigarettes Total</v>
      </c>
    </row>
    <row r="1713" spans="4:9" x14ac:dyDescent="0.2">
      <c r="D1713" s="6" t="s">
        <v>65</v>
      </c>
      <c r="E1713" s="7" t="s">
        <v>8</v>
      </c>
      <c r="F1713" s="7" t="s">
        <v>47</v>
      </c>
      <c r="G1713" s="8">
        <v>10200836.154728031</v>
      </c>
      <c r="H1713" s="9">
        <v>1671012.7826064564</v>
      </c>
      <c r="I1713" s="10" t="str">
        <f>+INDEX($S$3:$S$17,MATCH(Table1[[#This Row],[Product]],$L$3:$L$17,0))</f>
        <v>Cigarettes Total</v>
      </c>
    </row>
    <row r="1714" spans="4:9" x14ac:dyDescent="0.2">
      <c r="D1714" s="6" t="s">
        <v>65</v>
      </c>
      <c r="E1714" s="7" t="s">
        <v>8</v>
      </c>
      <c r="F1714" s="7" t="s">
        <v>48</v>
      </c>
      <c r="G1714" s="8">
        <v>10503321.749367025</v>
      </c>
      <c r="H1714" s="9">
        <v>1718405.3930841857</v>
      </c>
      <c r="I1714" s="10" t="str">
        <f>+INDEX($S$3:$S$17,MATCH(Table1[[#This Row],[Product]],$L$3:$L$17,0))</f>
        <v>Cigarettes Total</v>
      </c>
    </row>
    <row r="1715" spans="4:9" x14ac:dyDescent="0.2">
      <c r="D1715" s="6" t="s">
        <v>65</v>
      </c>
      <c r="E1715" s="7" t="s">
        <v>8</v>
      </c>
      <c r="F1715" s="7" t="s">
        <v>49</v>
      </c>
      <c r="G1715" s="8">
        <v>10618351.367740106</v>
      </c>
      <c r="H1715" s="9">
        <v>1740429.1793868071</v>
      </c>
      <c r="I1715" s="10" t="str">
        <f>+INDEX($S$3:$S$17,MATCH(Table1[[#This Row],[Product]],$L$3:$L$17,0))</f>
        <v>Cigarettes Total</v>
      </c>
    </row>
    <row r="1716" spans="4:9" x14ac:dyDescent="0.2">
      <c r="D1716" s="6" t="s">
        <v>65</v>
      </c>
      <c r="E1716" s="7" t="s">
        <v>8</v>
      </c>
      <c r="F1716" s="7" t="s">
        <v>50</v>
      </c>
      <c r="G1716" s="8">
        <v>10617155.96605687</v>
      </c>
      <c r="H1716" s="9">
        <v>1737682.580493992</v>
      </c>
      <c r="I1716" s="10" t="str">
        <f>+INDEX($S$3:$S$17,MATCH(Table1[[#This Row],[Product]],$L$3:$L$17,0))</f>
        <v>Cigarettes Total</v>
      </c>
    </row>
    <row r="1717" spans="4:9" x14ac:dyDescent="0.2">
      <c r="D1717" s="6" t="s">
        <v>65</v>
      </c>
      <c r="E1717" s="7" t="s">
        <v>8</v>
      </c>
      <c r="F1717" s="7" t="s">
        <v>51</v>
      </c>
      <c r="G1717" s="8">
        <v>10656917.154960349</v>
      </c>
      <c r="H1717" s="9">
        <v>1743195.8807216233</v>
      </c>
      <c r="I1717" s="10" t="str">
        <f>+INDEX($S$3:$S$17,MATCH(Table1[[#This Row],[Product]],$L$3:$L$17,0))</f>
        <v>Cigarettes Total</v>
      </c>
    </row>
    <row r="1718" spans="4:9" x14ac:dyDescent="0.2">
      <c r="D1718" s="6" t="s">
        <v>65</v>
      </c>
      <c r="E1718" s="7" t="s">
        <v>8</v>
      </c>
      <c r="F1718" s="7" t="s">
        <v>52</v>
      </c>
      <c r="G1718" s="8">
        <v>10368103.015126433</v>
      </c>
      <c r="H1718" s="9">
        <v>1671180.9105137596</v>
      </c>
      <c r="I1718" s="10" t="str">
        <f>+INDEX($S$3:$S$17,MATCH(Table1[[#This Row],[Product]],$L$3:$L$17,0))</f>
        <v>Cigarettes Total</v>
      </c>
    </row>
    <row r="1719" spans="4:9" x14ac:dyDescent="0.2">
      <c r="D1719" s="6" t="s">
        <v>65</v>
      </c>
      <c r="E1719" s="7" t="s">
        <v>8</v>
      </c>
      <c r="F1719" s="7" t="s">
        <v>53</v>
      </c>
      <c r="G1719" s="8">
        <v>10144017.368639374</v>
      </c>
      <c r="H1719" s="9">
        <v>1632038.8680483915</v>
      </c>
      <c r="I1719" s="10" t="str">
        <f>+INDEX($S$3:$S$17,MATCH(Table1[[#This Row],[Product]],$L$3:$L$17,0))</f>
        <v>Cigarettes Total</v>
      </c>
    </row>
    <row r="1720" spans="4:9" x14ac:dyDescent="0.2">
      <c r="D1720" s="6" t="s">
        <v>65</v>
      </c>
      <c r="E1720" s="7" t="s">
        <v>8</v>
      </c>
      <c r="F1720" s="7" t="s">
        <v>54</v>
      </c>
      <c r="G1720" s="8">
        <v>9664778.7527252007</v>
      </c>
      <c r="H1720" s="9">
        <v>1556590.7170100864</v>
      </c>
      <c r="I1720" s="10" t="str">
        <f>+INDEX($S$3:$S$17,MATCH(Table1[[#This Row],[Product]],$L$3:$L$17,0))</f>
        <v>Cigarettes Total</v>
      </c>
    </row>
    <row r="1721" spans="4:9" x14ac:dyDescent="0.2">
      <c r="D1721" s="6" t="s">
        <v>65</v>
      </c>
      <c r="E1721" s="7" t="s">
        <v>8</v>
      </c>
      <c r="F1721" s="7" t="s">
        <v>55</v>
      </c>
      <c r="G1721" s="8">
        <v>9166448.2531139348</v>
      </c>
      <c r="H1721" s="9">
        <v>1472857.0141925456</v>
      </c>
      <c r="I1721" s="10" t="str">
        <f>+INDEX($S$3:$S$17,MATCH(Table1[[#This Row],[Product]],$L$3:$L$17,0))</f>
        <v>Cigarettes Total</v>
      </c>
    </row>
    <row r="1722" spans="4:9" x14ac:dyDescent="0.2">
      <c r="D1722" s="6" t="s">
        <v>65</v>
      </c>
      <c r="E1722" s="7" t="s">
        <v>15</v>
      </c>
      <c r="F1722" s="7" t="s">
        <v>9</v>
      </c>
      <c r="G1722" s="8">
        <v>174667.17898397683</v>
      </c>
      <c r="H1722" s="9">
        <v>22787.18501921909</v>
      </c>
      <c r="I1722" s="10" t="str">
        <f>+INDEX($S$3:$S$17,MATCH(Table1[[#This Row],[Product]],$L$3:$L$17,0))</f>
        <v>E-Cigs Total</v>
      </c>
    </row>
    <row r="1723" spans="4:9" x14ac:dyDescent="0.2">
      <c r="D1723" s="6" t="s">
        <v>65</v>
      </c>
      <c r="E1723" s="7" t="s">
        <v>15</v>
      </c>
      <c r="F1723" s="7" t="s">
        <v>12</v>
      </c>
      <c r="G1723" s="8">
        <v>186677.36852816105</v>
      </c>
      <c r="H1723" s="9">
        <v>23036.419471196976</v>
      </c>
      <c r="I1723" s="10" t="str">
        <f>+INDEX($S$3:$S$17,MATCH(Table1[[#This Row],[Product]],$L$3:$L$17,0))</f>
        <v>E-Cigs Total</v>
      </c>
    </row>
    <row r="1724" spans="4:9" x14ac:dyDescent="0.2">
      <c r="D1724" s="6" t="s">
        <v>65</v>
      </c>
      <c r="E1724" s="7" t="s">
        <v>15</v>
      </c>
      <c r="F1724" s="7" t="s">
        <v>14</v>
      </c>
      <c r="G1724" s="8">
        <v>195002.10236083507</v>
      </c>
      <c r="H1724" s="9">
        <v>22840.248515243919</v>
      </c>
      <c r="I1724" s="10" t="str">
        <f>+INDEX($S$3:$S$17,MATCH(Table1[[#This Row],[Product]],$L$3:$L$17,0))</f>
        <v>E-Cigs Total</v>
      </c>
    </row>
    <row r="1725" spans="4:9" x14ac:dyDescent="0.2">
      <c r="D1725" s="6" t="s">
        <v>65</v>
      </c>
      <c r="E1725" s="7" t="s">
        <v>15</v>
      </c>
      <c r="F1725" s="7" t="s">
        <v>17</v>
      </c>
      <c r="G1725" s="8">
        <v>208889.88504433751</v>
      </c>
      <c r="H1725" s="9">
        <v>24647.590020707263</v>
      </c>
      <c r="I1725" s="10" t="str">
        <f>+INDEX($S$3:$S$17,MATCH(Table1[[#This Row],[Product]],$L$3:$L$17,0))</f>
        <v>E-Cigs Total</v>
      </c>
    </row>
    <row r="1726" spans="4:9" x14ac:dyDescent="0.2">
      <c r="D1726" s="6" t="s">
        <v>65</v>
      </c>
      <c r="E1726" s="7" t="s">
        <v>15</v>
      </c>
      <c r="F1726" s="7" t="s">
        <v>20</v>
      </c>
      <c r="G1726" s="8">
        <v>239459.27534327269</v>
      </c>
      <c r="H1726" s="9">
        <v>29349.860512305808</v>
      </c>
      <c r="I1726" s="10" t="str">
        <f>+INDEX($S$3:$S$17,MATCH(Table1[[#This Row],[Product]],$L$3:$L$17,0))</f>
        <v>E-Cigs Total</v>
      </c>
    </row>
    <row r="1727" spans="4:9" x14ac:dyDescent="0.2">
      <c r="D1727" s="6" t="s">
        <v>65</v>
      </c>
      <c r="E1727" s="7" t="s">
        <v>15</v>
      </c>
      <c r="F1727" s="7" t="s">
        <v>22</v>
      </c>
      <c r="G1727" s="8">
        <v>227339.7498903104</v>
      </c>
      <c r="H1727" s="9">
        <v>27526.371336340337</v>
      </c>
      <c r="I1727" s="10" t="str">
        <f>+INDEX($S$3:$S$17,MATCH(Table1[[#This Row],[Product]],$L$3:$L$17,0))</f>
        <v>E-Cigs Total</v>
      </c>
    </row>
    <row r="1728" spans="4:9" x14ac:dyDescent="0.2">
      <c r="D1728" s="6" t="s">
        <v>65</v>
      </c>
      <c r="E1728" s="7" t="s">
        <v>15</v>
      </c>
      <c r="F1728" s="7" t="s">
        <v>24</v>
      </c>
      <c r="G1728" s="8">
        <v>229958.67329156856</v>
      </c>
      <c r="H1728" s="9">
        <v>28518.467069930623</v>
      </c>
      <c r="I1728" s="10" t="str">
        <f>+INDEX($S$3:$S$17,MATCH(Table1[[#This Row],[Product]],$L$3:$L$17,0))</f>
        <v>E-Cigs Total</v>
      </c>
    </row>
    <row r="1729" spans="4:9" x14ac:dyDescent="0.2">
      <c r="D1729" s="6" t="s">
        <v>65</v>
      </c>
      <c r="E1729" s="7" t="s">
        <v>15</v>
      </c>
      <c r="F1729" s="7" t="s">
        <v>26</v>
      </c>
      <c r="G1729" s="8">
        <v>236153.54137114048</v>
      </c>
      <c r="H1729" s="9">
        <v>29719.4927639261</v>
      </c>
      <c r="I1729" s="10" t="str">
        <f>+INDEX($S$3:$S$17,MATCH(Table1[[#This Row],[Product]],$L$3:$L$17,0))</f>
        <v>E-Cigs Total</v>
      </c>
    </row>
    <row r="1730" spans="4:9" x14ac:dyDescent="0.2">
      <c r="D1730" s="6" t="s">
        <v>65</v>
      </c>
      <c r="E1730" s="7" t="s">
        <v>15</v>
      </c>
      <c r="F1730" s="7" t="s">
        <v>28</v>
      </c>
      <c r="G1730" s="8">
        <v>234650.14567502856</v>
      </c>
      <c r="H1730" s="9">
        <v>28139.125549009463</v>
      </c>
      <c r="I1730" s="10" t="str">
        <f>+INDEX($S$3:$S$17,MATCH(Table1[[#This Row],[Product]],$L$3:$L$17,0))</f>
        <v>E-Cigs Total</v>
      </c>
    </row>
    <row r="1731" spans="4:9" x14ac:dyDescent="0.2">
      <c r="D1731" s="6" t="s">
        <v>65</v>
      </c>
      <c r="E1731" s="7" t="s">
        <v>15</v>
      </c>
      <c r="F1731" s="7" t="s">
        <v>31</v>
      </c>
      <c r="G1731" s="8">
        <v>236585.17578446475</v>
      </c>
      <c r="H1731" s="9">
        <v>27843.228547389128</v>
      </c>
      <c r="I1731" s="10" t="str">
        <f>+INDEX($S$3:$S$17,MATCH(Table1[[#This Row],[Product]],$L$3:$L$17,0))</f>
        <v>E-Cigs Total</v>
      </c>
    </row>
    <row r="1732" spans="4:9" x14ac:dyDescent="0.2">
      <c r="D1732" s="6" t="s">
        <v>65</v>
      </c>
      <c r="E1732" s="7" t="s">
        <v>15</v>
      </c>
      <c r="F1732" s="7" t="s">
        <v>33</v>
      </c>
      <c r="G1732" s="8">
        <v>245399.31148607924</v>
      </c>
      <c r="H1732" s="9">
        <v>28525.837058966397</v>
      </c>
      <c r="I1732" s="10" t="str">
        <f>+INDEX($S$3:$S$17,MATCH(Table1[[#This Row],[Product]],$L$3:$L$17,0))</f>
        <v>E-Cigs Total</v>
      </c>
    </row>
    <row r="1733" spans="4:9" x14ac:dyDescent="0.2">
      <c r="D1733" s="6" t="s">
        <v>65</v>
      </c>
      <c r="E1733" s="7" t="s">
        <v>15</v>
      </c>
      <c r="F1733" s="7" t="s">
        <v>35</v>
      </c>
      <c r="G1733" s="8">
        <v>240112.80958593689</v>
      </c>
      <c r="H1733" s="9">
        <v>28304.92837291547</v>
      </c>
      <c r="I1733" s="10" t="str">
        <f>+INDEX($S$3:$S$17,MATCH(Table1[[#This Row],[Product]],$L$3:$L$17,0))</f>
        <v>E-Cigs Total</v>
      </c>
    </row>
    <row r="1734" spans="4:9" x14ac:dyDescent="0.2">
      <c r="D1734" s="6" t="s">
        <v>65</v>
      </c>
      <c r="E1734" s="7" t="s">
        <v>15</v>
      </c>
      <c r="F1734" s="7" t="s">
        <v>38</v>
      </c>
      <c r="G1734" s="8">
        <v>259862.4105281973</v>
      </c>
      <c r="H1734" s="9">
        <v>28261.028069138527</v>
      </c>
      <c r="I1734" s="10" t="str">
        <f>+INDEX($S$3:$S$17,MATCH(Table1[[#This Row],[Product]],$L$3:$L$17,0))</f>
        <v>E-Cigs Total</v>
      </c>
    </row>
    <row r="1735" spans="4:9" x14ac:dyDescent="0.2">
      <c r="D1735" s="6" t="s">
        <v>65</v>
      </c>
      <c r="E1735" s="7" t="s">
        <v>15</v>
      </c>
      <c r="F1735" s="7" t="s">
        <v>40</v>
      </c>
      <c r="G1735" s="8">
        <v>288211.10440596106</v>
      </c>
      <c r="H1735" s="9">
        <v>28002.152923107147</v>
      </c>
      <c r="I1735" s="10" t="str">
        <f>+INDEX($S$3:$S$17,MATCH(Table1[[#This Row],[Product]],$L$3:$L$17,0))</f>
        <v>E-Cigs Total</v>
      </c>
    </row>
    <row r="1736" spans="4:9" x14ac:dyDescent="0.2">
      <c r="D1736" s="6" t="s">
        <v>65</v>
      </c>
      <c r="E1736" s="7" t="s">
        <v>15</v>
      </c>
      <c r="F1736" s="7" t="s">
        <v>42</v>
      </c>
      <c r="G1736" s="8">
        <v>332607.58857025387</v>
      </c>
      <c r="H1736" s="9">
        <v>30345.950369529812</v>
      </c>
      <c r="I1736" s="10" t="str">
        <f>+INDEX($S$3:$S$17,MATCH(Table1[[#This Row],[Product]],$L$3:$L$17,0))</f>
        <v>E-Cigs Total</v>
      </c>
    </row>
    <row r="1737" spans="4:9" x14ac:dyDescent="0.2">
      <c r="D1737" s="6" t="s">
        <v>65</v>
      </c>
      <c r="E1737" s="7" t="s">
        <v>15</v>
      </c>
      <c r="F1737" s="7" t="s">
        <v>44</v>
      </c>
      <c r="G1737" s="8">
        <v>334274.39376083825</v>
      </c>
      <c r="H1737" s="9">
        <v>31859.176666532141</v>
      </c>
      <c r="I1737" s="10" t="str">
        <f>+INDEX($S$3:$S$17,MATCH(Table1[[#This Row],[Product]],$L$3:$L$17,0))</f>
        <v>E-Cigs Total</v>
      </c>
    </row>
    <row r="1738" spans="4:9" x14ac:dyDescent="0.2">
      <c r="D1738" s="6" t="s">
        <v>65</v>
      </c>
      <c r="E1738" s="7" t="s">
        <v>15</v>
      </c>
      <c r="F1738" s="7" t="s">
        <v>45</v>
      </c>
      <c r="G1738" s="8">
        <v>325231.22763482184</v>
      </c>
      <c r="H1738" s="9">
        <v>31391.726238003204</v>
      </c>
      <c r="I1738" s="10" t="str">
        <f>+INDEX($S$3:$S$17,MATCH(Table1[[#This Row],[Product]],$L$3:$L$17,0))</f>
        <v>E-Cigs Total</v>
      </c>
    </row>
    <row r="1739" spans="4:9" x14ac:dyDescent="0.2">
      <c r="D1739" s="6" t="s">
        <v>65</v>
      </c>
      <c r="E1739" s="7" t="s">
        <v>15</v>
      </c>
      <c r="F1739" s="7" t="s">
        <v>46</v>
      </c>
      <c r="G1739" s="8">
        <v>360172.16840133548</v>
      </c>
      <c r="H1739" s="9">
        <v>33378.623214315536</v>
      </c>
      <c r="I1739" s="10" t="str">
        <f>+INDEX($S$3:$S$17,MATCH(Table1[[#This Row],[Product]],$L$3:$L$17,0))</f>
        <v>E-Cigs Total</v>
      </c>
    </row>
    <row r="1740" spans="4:9" x14ac:dyDescent="0.2">
      <c r="D1740" s="6" t="s">
        <v>65</v>
      </c>
      <c r="E1740" s="7" t="s">
        <v>15</v>
      </c>
      <c r="F1740" s="7" t="s">
        <v>47</v>
      </c>
      <c r="G1740" s="8">
        <v>375922.34481198498</v>
      </c>
      <c r="H1740" s="9">
        <v>34547.094234947595</v>
      </c>
      <c r="I1740" s="10" t="str">
        <f>+INDEX($S$3:$S$17,MATCH(Table1[[#This Row],[Product]],$L$3:$L$17,0))</f>
        <v>E-Cigs Total</v>
      </c>
    </row>
    <row r="1741" spans="4:9" x14ac:dyDescent="0.2">
      <c r="D1741" s="6" t="s">
        <v>65</v>
      </c>
      <c r="E1741" s="7" t="s">
        <v>15</v>
      </c>
      <c r="F1741" s="7" t="s">
        <v>48</v>
      </c>
      <c r="G1741" s="8">
        <v>443567.06483064318</v>
      </c>
      <c r="H1741" s="9">
        <v>37299.786434985152</v>
      </c>
      <c r="I1741" s="10" t="str">
        <f>+INDEX($S$3:$S$17,MATCH(Table1[[#This Row],[Product]],$L$3:$L$17,0))</f>
        <v>E-Cigs Total</v>
      </c>
    </row>
    <row r="1742" spans="4:9" x14ac:dyDescent="0.2">
      <c r="D1742" s="6" t="s">
        <v>65</v>
      </c>
      <c r="E1742" s="7" t="s">
        <v>15</v>
      </c>
      <c r="F1742" s="7" t="s">
        <v>49</v>
      </c>
      <c r="G1742" s="8">
        <v>451689.27458758355</v>
      </c>
      <c r="H1742" s="9">
        <v>37979.725704669952</v>
      </c>
      <c r="I1742" s="10" t="str">
        <f>+INDEX($S$3:$S$17,MATCH(Table1[[#This Row],[Product]],$L$3:$L$17,0))</f>
        <v>E-Cigs Total</v>
      </c>
    </row>
    <row r="1743" spans="4:9" x14ac:dyDescent="0.2">
      <c r="D1743" s="6" t="s">
        <v>65</v>
      </c>
      <c r="E1743" s="7" t="s">
        <v>15</v>
      </c>
      <c r="F1743" s="7" t="s">
        <v>50</v>
      </c>
      <c r="G1743" s="8">
        <v>436895.24321858527</v>
      </c>
      <c r="H1743" s="9">
        <v>38746.370742440224</v>
      </c>
      <c r="I1743" s="10" t="str">
        <f>+INDEX($S$3:$S$17,MATCH(Table1[[#This Row],[Product]],$L$3:$L$17,0))</f>
        <v>E-Cigs Total</v>
      </c>
    </row>
    <row r="1744" spans="4:9" x14ac:dyDescent="0.2">
      <c r="D1744" s="6" t="s">
        <v>65</v>
      </c>
      <c r="E1744" s="7" t="s">
        <v>15</v>
      </c>
      <c r="F1744" s="7" t="s">
        <v>51</v>
      </c>
      <c r="G1744" s="8">
        <v>478993.2026341462</v>
      </c>
      <c r="H1744" s="9">
        <v>41367.504613876343</v>
      </c>
      <c r="I1744" s="10" t="str">
        <f>+INDEX($S$3:$S$17,MATCH(Table1[[#This Row],[Product]],$L$3:$L$17,0))</f>
        <v>E-Cigs Total</v>
      </c>
    </row>
    <row r="1745" spans="4:9" x14ac:dyDescent="0.2">
      <c r="D1745" s="6" t="s">
        <v>65</v>
      </c>
      <c r="E1745" s="7" t="s">
        <v>15</v>
      </c>
      <c r="F1745" s="7" t="s">
        <v>52</v>
      </c>
      <c r="G1745" s="8">
        <v>640795.8536026061</v>
      </c>
      <c r="H1745" s="9">
        <v>48104.904144525528</v>
      </c>
      <c r="I1745" s="10" t="str">
        <f>+INDEX($S$3:$S$17,MATCH(Table1[[#This Row],[Product]],$L$3:$L$17,0))</f>
        <v>E-Cigs Total</v>
      </c>
    </row>
    <row r="1746" spans="4:9" x14ac:dyDescent="0.2">
      <c r="D1746" s="6" t="s">
        <v>65</v>
      </c>
      <c r="E1746" s="7" t="s">
        <v>15</v>
      </c>
      <c r="F1746" s="7" t="s">
        <v>53</v>
      </c>
      <c r="G1746" s="8">
        <v>839728.82884348067</v>
      </c>
      <c r="H1746" s="9">
        <v>57984.867995021894</v>
      </c>
      <c r="I1746" s="10" t="str">
        <f>+INDEX($S$3:$S$17,MATCH(Table1[[#This Row],[Product]],$L$3:$L$17,0))</f>
        <v>E-Cigs Total</v>
      </c>
    </row>
    <row r="1747" spans="4:9" x14ac:dyDescent="0.2">
      <c r="D1747" s="6" t="s">
        <v>65</v>
      </c>
      <c r="E1747" s="7" t="s">
        <v>15</v>
      </c>
      <c r="F1747" s="7" t="s">
        <v>54</v>
      </c>
      <c r="G1747" s="8">
        <v>1085323.6491520011</v>
      </c>
      <c r="H1747" s="9">
        <v>69255.279621993366</v>
      </c>
      <c r="I1747" s="10" t="str">
        <f>+INDEX($S$3:$S$17,MATCH(Table1[[#This Row],[Product]],$L$3:$L$17,0))</f>
        <v>E-Cigs Total</v>
      </c>
    </row>
    <row r="1748" spans="4:9" x14ac:dyDescent="0.2">
      <c r="D1748" s="6" t="s">
        <v>65</v>
      </c>
      <c r="E1748" s="7" t="s">
        <v>15</v>
      </c>
      <c r="F1748" s="7" t="s">
        <v>55</v>
      </c>
      <c r="G1748" s="8">
        <v>1181745.2950121902</v>
      </c>
      <c r="H1748" s="9">
        <v>76012.923978567123</v>
      </c>
      <c r="I1748" s="10" t="str">
        <f>+INDEX($S$3:$S$17,MATCH(Table1[[#This Row],[Product]],$L$3:$L$17,0))</f>
        <v>E-Cigs Total</v>
      </c>
    </row>
    <row r="1749" spans="4:9" x14ac:dyDescent="0.2">
      <c r="D1749" s="6" t="s">
        <v>65</v>
      </c>
      <c r="E1749" s="7" t="s">
        <v>21</v>
      </c>
      <c r="F1749" s="7" t="s">
        <v>9</v>
      </c>
      <c r="G1749" s="8">
        <v>3622.8415562760829</v>
      </c>
      <c r="H1749" s="9">
        <v>226.56920301914215</v>
      </c>
      <c r="I1749" s="10" t="str">
        <f>+INDEX($S$3:$S$17,MATCH(Table1[[#This Row],[Product]],$L$3:$L$17,0))</f>
        <v>JUUL Refill Kits</v>
      </c>
    </row>
    <row r="1750" spans="4:9" x14ac:dyDescent="0.2">
      <c r="D1750" s="6" t="s">
        <v>65</v>
      </c>
      <c r="E1750" s="7" t="s">
        <v>21</v>
      </c>
      <c r="F1750" s="7" t="s">
        <v>12</v>
      </c>
      <c r="G1750" s="8">
        <v>4203.2778077626226</v>
      </c>
      <c r="H1750" s="9">
        <v>263.37179636955261</v>
      </c>
      <c r="I1750" s="10" t="str">
        <f>+INDEX($S$3:$S$17,MATCH(Table1[[#This Row],[Product]],$L$3:$L$17,0))</f>
        <v>JUUL Refill Kits</v>
      </c>
    </row>
    <row r="1751" spans="4:9" x14ac:dyDescent="0.2">
      <c r="D1751" s="6" t="s">
        <v>65</v>
      </c>
      <c r="E1751" s="7" t="s">
        <v>21</v>
      </c>
      <c r="F1751" s="7" t="s">
        <v>14</v>
      </c>
      <c r="G1751" s="8">
        <v>4783.9234649634363</v>
      </c>
      <c r="H1751" s="9">
        <v>299.18220543861389</v>
      </c>
      <c r="I1751" s="10" t="str">
        <f>+INDEX($S$3:$S$17,MATCH(Table1[[#This Row],[Product]],$L$3:$L$17,0))</f>
        <v>JUUL Refill Kits</v>
      </c>
    </row>
    <row r="1752" spans="4:9" x14ac:dyDescent="0.2">
      <c r="D1752" s="6" t="s">
        <v>65</v>
      </c>
      <c r="E1752" s="7" t="s">
        <v>21</v>
      </c>
      <c r="F1752" s="7" t="s">
        <v>17</v>
      </c>
      <c r="G1752" s="8">
        <v>5787.0496895563601</v>
      </c>
      <c r="H1752" s="9">
        <v>363.11755406856537</v>
      </c>
      <c r="I1752" s="10" t="str">
        <f>+INDEX($S$3:$S$17,MATCH(Table1[[#This Row],[Product]],$L$3:$L$17,0))</f>
        <v>JUUL Refill Kits</v>
      </c>
    </row>
    <row r="1753" spans="4:9" x14ac:dyDescent="0.2">
      <c r="D1753" s="6" t="s">
        <v>65</v>
      </c>
      <c r="E1753" s="7" t="s">
        <v>21</v>
      </c>
      <c r="F1753" s="7" t="s">
        <v>20</v>
      </c>
      <c r="G1753" s="8">
        <v>6749.269473284483</v>
      </c>
      <c r="H1753" s="9">
        <v>422.28076756000519</v>
      </c>
      <c r="I1753" s="10" t="str">
        <f>+INDEX($S$3:$S$17,MATCH(Table1[[#This Row],[Product]],$L$3:$L$17,0))</f>
        <v>JUUL Refill Kits</v>
      </c>
    </row>
    <row r="1754" spans="4:9" x14ac:dyDescent="0.2">
      <c r="D1754" s="6" t="s">
        <v>65</v>
      </c>
      <c r="E1754" s="7" t="s">
        <v>21</v>
      </c>
      <c r="F1754" s="7" t="s">
        <v>22</v>
      </c>
      <c r="G1754" s="8">
        <v>5079.2927205634114</v>
      </c>
      <c r="H1754" s="9">
        <v>317.7668993473053</v>
      </c>
      <c r="I1754" s="10" t="str">
        <f>+INDEX($S$3:$S$17,MATCH(Table1[[#This Row],[Product]],$L$3:$L$17,0))</f>
        <v>JUUL Refill Kits</v>
      </c>
    </row>
    <row r="1755" spans="4:9" x14ac:dyDescent="0.2">
      <c r="D1755" s="6" t="s">
        <v>65</v>
      </c>
      <c r="E1755" s="7" t="s">
        <v>21</v>
      </c>
      <c r="F1755" s="7" t="s">
        <v>24</v>
      </c>
      <c r="G1755" s="8">
        <v>6283.2264597237108</v>
      </c>
      <c r="H1755" s="9">
        <v>649.24787521362305</v>
      </c>
      <c r="I1755" s="10" t="str">
        <f>+INDEX($S$3:$S$17,MATCH(Table1[[#This Row],[Product]],$L$3:$L$17,0))</f>
        <v>JUUL Refill Kits</v>
      </c>
    </row>
    <row r="1756" spans="4:9" x14ac:dyDescent="0.2">
      <c r="D1756" s="6" t="s">
        <v>65</v>
      </c>
      <c r="E1756" s="7" t="s">
        <v>21</v>
      </c>
      <c r="F1756" s="7" t="s">
        <v>26</v>
      </c>
      <c r="G1756" s="8">
        <v>9418.7672875404351</v>
      </c>
      <c r="H1756" s="9">
        <v>1043.0334746837616</v>
      </c>
      <c r="I1756" s="10" t="str">
        <f>+INDEX($S$3:$S$17,MATCH(Table1[[#This Row],[Product]],$L$3:$L$17,0))</f>
        <v>JUUL Refill Kits</v>
      </c>
    </row>
    <row r="1757" spans="4:9" x14ac:dyDescent="0.2">
      <c r="D1757" s="6" t="s">
        <v>65</v>
      </c>
      <c r="E1757" s="7" t="s">
        <v>21</v>
      </c>
      <c r="F1757" s="7" t="s">
        <v>28</v>
      </c>
      <c r="G1757" s="8">
        <v>10348.303377639055</v>
      </c>
      <c r="H1757" s="9">
        <v>651.69196093082428</v>
      </c>
      <c r="I1757" s="10" t="str">
        <f>+INDEX($S$3:$S$17,MATCH(Table1[[#This Row],[Product]],$L$3:$L$17,0))</f>
        <v>JUUL Refill Kits</v>
      </c>
    </row>
    <row r="1758" spans="4:9" x14ac:dyDescent="0.2">
      <c r="D1758" s="6" t="s">
        <v>65</v>
      </c>
      <c r="E1758" s="7" t="s">
        <v>21</v>
      </c>
      <c r="F1758" s="7" t="s">
        <v>31</v>
      </c>
      <c r="G1758" s="8">
        <v>9377.7698036788242</v>
      </c>
      <c r="H1758" s="9">
        <v>587.4854259739061</v>
      </c>
      <c r="I1758" s="10" t="str">
        <f>+INDEX($S$3:$S$17,MATCH(Table1[[#This Row],[Product]],$L$3:$L$17,0))</f>
        <v>JUUL Refill Kits</v>
      </c>
    </row>
    <row r="1759" spans="4:9" x14ac:dyDescent="0.2">
      <c r="D1759" s="6" t="s">
        <v>65</v>
      </c>
      <c r="E1759" s="7" t="s">
        <v>21</v>
      </c>
      <c r="F1759" s="7" t="s">
        <v>33</v>
      </c>
      <c r="G1759" s="8">
        <v>11418.472533035996</v>
      </c>
      <c r="H1759" s="9">
        <v>715.60746234275302</v>
      </c>
      <c r="I1759" s="10" t="str">
        <f>+INDEX($S$3:$S$17,MATCH(Table1[[#This Row],[Product]],$L$3:$L$17,0))</f>
        <v>JUUL Refill Kits</v>
      </c>
    </row>
    <row r="1760" spans="4:9" x14ac:dyDescent="0.2">
      <c r="D1760" s="6" t="s">
        <v>65</v>
      </c>
      <c r="E1760" s="7" t="s">
        <v>21</v>
      </c>
      <c r="F1760" s="7" t="s">
        <v>35</v>
      </c>
      <c r="G1760" s="8">
        <v>12704.459221422672</v>
      </c>
      <c r="H1760" s="9">
        <v>796.0326611995697</v>
      </c>
      <c r="I1760" s="10" t="str">
        <f>+INDEX($S$3:$S$17,MATCH(Table1[[#This Row],[Product]],$L$3:$L$17,0))</f>
        <v>JUUL Refill Kits</v>
      </c>
    </row>
    <row r="1761" spans="4:9" x14ac:dyDescent="0.2">
      <c r="D1761" s="6" t="s">
        <v>65</v>
      </c>
      <c r="E1761" s="7" t="s">
        <v>21</v>
      </c>
      <c r="F1761" s="7" t="s">
        <v>38</v>
      </c>
      <c r="G1761" s="8">
        <v>10904.27996816039</v>
      </c>
      <c r="H1761" s="9">
        <v>681.94371283054352</v>
      </c>
      <c r="I1761" s="10" t="str">
        <f>+INDEX($S$3:$S$17,MATCH(Table1[[#This Row],[Product]],$L$3:$L$17,0))</f>
        <v>JUUL Refill Kits</v>
      </c>
    </row>
    <row r="1762" spans="4:9" x14ac:dyDescent="0.2">
      <c r="D1762" s="6" t="s">
        <v>65</v>
      </c>
      <c r="E1762" s="7" t="s">
        <v>21</v>
      </c>
      <c r="F1762" s="7" t="s">
        <v>40</v>
      </c>
      <c r="G1762" s="8">
        <v>17439.871025881766</v>
      </c>
      <c r="H1762" s="9">
        <v>1086.8000774383545</v>
      </c>
      <c r="I1762" s="10" t="str">
        <f>+INDEX($S$3:$S$17,MATCH(Table1[[#This Row],[Product]],$L$3:$L$17,0))</f>
        <v>JUUL Refill Kits</v>
      </c>
    </row>
    <row r="1763" spans="4:9" x14ac:dyDescent="0.2">
      <c r="D1763" s="6" t="s">
        <v>65</v>
      </c>
      <c r="E1763" s="7" t="s">
        <v>21</v>
      </c>
      <c r="F1763" s="7" t="s">
        <v>42</v>
      </c>
      <c r="G1763" s="8">
        <v>29256.309857919216</v>
      </c>
      <c r="H1763" s="9">
        <v>1822.4612066745758</v>
      </c>
      <c r="I1763" s="10" t="str">
        <f>+INDEX($S$3:$S$17,MATCH(Table1[[#This Row],[Product]],$L$3:$L$17,0))</f>
        <v>JUUL Refill Kits</v>
      </c>
    </row>
    <row r="1764" spans="4:9" x14ac:dyDescent="0.2">
      <c r="D1764" s="6" t="s">
        <v>65</v>
      </c>
      <c r="E1764" s="7" t="s">
        <v>21</v>
      </c>
      <c r="F1764" s="7" t="s">
        <v>44</v>
      </c>
      <c r="G1764" s="8">
        <v>32494.070707770585</v>
      </c>
      <c r="H1764" s="9">
        <v>2027.8374720711986</v>
      </c>
      <c r="I1764" s="10" t="str">
        <f>+INDEX($S$3:$S$17,MATCH(Table1[[#This Row],[Product]],$L$3:$L$17,0))</f>
        <v>JUUL Refill Kits</v>
      </c>
    </row>
    <row r="1765" spans="4:9" x14ac:dyDescent="0.2">
      <c r="D1765" s="6" t="s">
        <v>65</v>
      </c>
      <c r="E1765" s="7" t="s">
        <v>21</v>
      </c>
      <c r="F1765" s="7" t="s">
        <v>45</v>
      </c>
      <c r="G1765" s="8">
        <v>25824.688595983982</v>
      </c>
      <c r="H1765" s="9">
        <v>1596.9798870642442</v>
      </c>
      <c r="I1765" s="10" t="str">
        <f>+INDEX($S$3:$S$17,MATCH(Table1[[#This Row],[Product]],$L$3:$L$17,0))</f>
        <v>JUUL Refill Kits</v>
      </c>
    </row>
    <row r="1766" spans="4:9" x14ac:dyDescent="0.2">
      <c r="D1766" s="6" t="s">
        <v>65</v>
      </c>
      <c r="E1766" s="7" t="s">
        <v>21</v>
      </c>
      <c r="F1766" s="7" t="s">
        <v>46</v>
      </c>
      <c r="G1766" s="8">
        <v>28880.423598535061</v>
      </c>
      <c r="H1766" s="9">
        <v>1795.9614508152008</v>
      </c>
      <c r="I1766" s="10" t="str">
        <f>+INDEX($S$3:$S$17,MATCH(Table1[[#This Row],[Product]],$L$3:$L$17,0))</f>
        <v>JUUL Refill Kits</v>
      </c>
    </row>
    <row r="1767" spans="4:9" x14ac:dyDescent="0.2">
      <c r="D1767" s="6" t="s">
        <v>65</v>
      </c>
      <c r="E1767" s="7" t="s">
        <v>21</v>
      </c>
      <c r="F1767" s="7" t="s">
        <v>47</v>
      </c>
      <c r="G1767" s="8">
        <v>33874.729031441209</v>
      </c>
      <c r="H1767" s="9">
        <v>2112.8035666942596</v>
      </c>
      <c r="I1767" s="10" t="str">
        <f>+INDEX($S$3:$S$17,MATCH(Table1[[#This Row],[Product]],$L$3:$L$17,0))</f>
        <v>JUUL Refill Kits</v>
      </c>
    </row>
    <row r="1768" spans="4:9" x14ac:dyDescent="0.2">
      <c r="D1768" s="6" t="s">
        <v>65</v>
      </c>
      <c r="E1768" s="7" t="s">
        <v>21</v>
      </c>
      <c r="F1768" s="7" t="s">
        <v>48</v>
      </c>
      <c r="G1768" s="8">
        <v>31753.392566519975</v>
      </c>
      <c r="H1768" s="9">
        <v>1978.6983692646027</v>
      </c>
      <c r="I1768" s="10" t="str">
        <f>+INDEX($S$3:$S$17,MATCH(Table1[[#This Row],[Product]],$L$3:$L$17,0))</f>
        <v>JUUL Refill Kits</v>
      </c>
    </row>
    <row r="1769" spans="4:9" x14ac:dyDescent="0.2">
      <c r="D1769" s="6" t="s">
        <v>65</v>
      </c>
      <c r="E1769" s="7" t="s">
        <v>21</v>
      </c>
      <c r="F1769" s="7" t="s">
        <v>49</v>
      </c>
      <c r="G1769" s="8">
        <v>34825.894445166588</v>
      </c>
      <c r="H1769" s="9">
        <v>2171.0377103090286</v>
      </c>
      <c r="I1769" s="10" t="str">
        <f>+INDEX($S$3:$S$17,MATCH(Table1[[#This Row],[Product]],$L$3:$L$17,0))</f>
        <v>JUUL Refill Kits</v>
      </c>
    </row>
    <row r="1770" spans="4:9" x14ac:dyDescent="0.2">
      <c r="D1770" s="6" t="s">
        <v>65</v>
      </c>
      <c r="E1770" s="7" t="s">
        <v>21</v>
      </c>
      <c r="F1770" s="7" t="s">
        <v>50</v>
      </c>
      <c r="G1770" s="8">
        <v>36895.113768132927</v>
      </c>
      <c r="H1770" s="9">
        <v>2297.822424530983</v>
      </c>
      <c r="I1770" s="10" t="str">
        <f>+INDEX($S$3:$S$17,MATCH(Table1[[#This Row],[Product]],$L$3:$L$17,0))</f>
        <v>JUUL Refill Kits</v>
      </c>
    </row>
    <row r="1771" spans="4:9" x14ac:dyDescent="0.2">
      <c r="D1771" s="6" t="s">
        <v>65</v>
      </c>
      <c r="E1771" s="7" t="s">
        <v>21</v>
      </c>
      <c r="F1771" s="7" t="s">
        <v>51</v>
      </c>
      <c r="G1771" s="8">
        <v>40148.116982373002</v>
      </c>
      <c r="H1771" s="9">
        <v>2500.8234587907791</v>
      </c>
      <c r="I1771" s="10" t="str">
        <f>+INDEX($S$3:$S$17,MATCH(Table1[[#This Row],[Product]],$L$3:$L$17,0))</f>
        <v>JUUL Refill Kits</v>
      </c>
    </row>
    <row r="1772" spans="4:9" x14ac:dyDescent="0.2">
      <c r="D1772" s="6" t="s">
        <v>65</v>
      </c>
      <c r="E1772" s="7" t="s">
        <v>21</v>
      </c>
      <c r="F1772" s="7" t="s">
        <v>52</v>
      </c>
      <c r="G1772" s="8">
        <v>41294.750382453203</v>
      </c>
      <c r="H1772" s="9">
        <v>2573.7179726362228</v>
      </c>
      <c r="I1772" s="10" t="str">
        <f>+INDEX($S$3:$S$17,MATCH(Table1[[#This Row],[Product]],$L$3:$L$17,0))</f>
        <v>JUUL Refill Kits</v>
      </c>
    </row>
    <row r="1773" spans="4:9" x14ac:dyDescent="0.2">
      <c r="D1773" s="6" t="s">
        <v>65</v>
      </c>
      <c r="E1773" s="7" t="s">
        <v>21</v>
      </c>
      <c r="F1773" s="7" t="s">
        <v>53</v>
      </c>
      <c r="G1773" s="8">
        <v>58973.625358928482</v>
      </c>
      <c r="H1773" s="9">
        <v>3677.3374208209607</v>
      </c>
      <c r="I1773" s="10" t="str">
        <f>+INDEX($S$3:$S$17,MATCH(Table1[[#This Row],[Product]],$L$3:$L$17,0))</f>
        <v>JUUL Refill Kits</v>
      </c>
    </row>
    <row r="1774" spans="4:9" x14ac:dyDescent="0.2">
      <c r="D1774" s="6" t="s">
        <v>65</v>
      </c>
      <c r="E1774" s="7" t="s">
        <v>21</v>
      </c>
      <c r="F1774" s="7" t="s">
        <v>54</v>
      </c>
      <c r="G1774" s="8">
        <v>71988.190959293846</v>
      </c>
      <c r="H1774" s="9">
        <v>4490.3809230327606</v>
      </c>
      <c r="I1774" s="10" t="str">
        <f>+INDEX($S$3:$S$17,MATCH(Table1[[#This Row],[Product]],$L$3:$L$17,0))</f>
        <v>JUUL Refill Kits</v>
      </c>
    </row>
    <row r="1775" spans="4:9" x14ac:dyDescent="0.2">
      <c r="D1775" s="6" t="s">
        <v>65</v>
      </c>
      <c r="E1775" s="7" t="s">
        <v>21</v>
      </c>
      <c r="F1775" s="7" t="s">
        <v>55</v>
      </c>
      <c r="G1775" s="8">
        <v>71187.957406284811</v>
      </c>
      <c r="H1775" s="9">
        <v>4450.992418050766</v>
      </c>
      <c r="I1775" s="10" t="str">
        <f>+INDEX($S$3:$S$17,MATCH(Table1[[#This Row],[Product]],$L$3:$L$17,0))</f>
        <v>JUUL Refill Kits</v>
      </c>
    </row>
    <row r="1776" spans="4:9" x14ac:dyDescent="0.2">
      <c r="D1776" s="6" t="s">
        <v>65</v>
      </c>
      <c r="E1776" s="7" t="s">
        <v>23</v>
      </c>
      <c r="F1776" s="7" t="s">
        <v>9</v>
      </c>
      <c r="G1776" s="8">
        <v>3207.5363238966465</v>
      </c>
      <c r="H1776" s="9">
        <v>200.59639298915863</v>
      </c>
      <c r="I1776" s="10" t="str">
        <f>+INDEX($S$3:$S$17,MATCH(Table1[[#This Row],[Product]],$L$3:$L$17,0))</f>
        <v>JUUL Refill Kits</v>
      </c>
    </row>
    <row r="1777" spans="4:9" x14ac:dyDescent="0.2">
      <c r="D1777" s="6" t="s">
        <v>65</v>
      </c>
      <c r="E1777" s="7" t="s">
        <v>23</v>
      </c>
      <c r="F1777" s="7" t="s">
        <v>12</v>
      </c>
      <c r="G1777" s="8">
        <v>3999.3026116728784</v>
      </c>
      <c r="H1777" s="9">
        <v>250.61537384986877</v>
      </c>
      <c r="I1777" s="10" t="str">
        <f>+INDEX($S$3:$S$17,MATCH(Table1[[#This Row],[Product]],$L$3:$L$17,0))</f>
        <v>JUUL Refill Kits</v>
      </c>
    </row>
    <row r="1778" spans="4:9" x14ac:dyDescent="0.2">
      <c r="D1778" s="6" t="s">
        <v>65</v>
      </c>
      <c r="E1778" s="7" t="s">
        <v>23</v>
      </c>
      <c r="F1778" s="7" t="s">
        <v>14</v>
      </c>
      <c r="G1778" s="8">
        <v>3950.0713903927804</v>
      </c>
      <c r="H1778" s="9">
        <v>247.03385806083679</v>
      </c>
      <c r="I1778" s="10" t="str">
        <f>+INDEX($S$3:$S$17,MATCH(Table1[[#This Row],[Product]],$L$3:$L$17,0))</f>
        <v>JUUL Refill Kits</v>
      </c>
    </row>
    <row r="1779" spans="4:9" x14ac:dyDescent="0.2">
      <c r="D1779" s="6" t="s">
        <v>65</v>
      </c>
      <c r="E1779" s="7" t="s">
        <v>23</v>
      </c>
      <c r="F1779" s="7" t="s">
        <v>17</v>
      </c>
      <c r="G1779" s="8">
        <v>5194.9976936006542</v>
      </c>
      <c r="H1779" s="9">
        <v>325.01603937149048</v>
      </c>
      <c r="I1779" s="10" t="str">
        <f>+INDEX($S$3:$S$17,MATCH(Table1[[#This Row],[Product]],$L$3:$L$17,0))</f>
        <v>JUUL Refill Kits</v>
      </c>
    </row>
    <row r="1780" spans="4:9" x14ac:dyDescent="0.2">
      <c r="D1780" s="6" t="s">
        <v>65</v>
      </c>
      <c r="E1780" s="7" t="s">
        <v>23</v>
      </c>
      <c r="F1780" s="7" t="s">
        <v>20</v>
      </c>
      <c r="G1780" s="8">
        <v>5319.3466823494437</v>
      </c>
      <c r="H1780" s="9">
        <v>332.6670845746994</v>
      </c>
      <c r="I1780" s="10" t="str">
        <f>+INDEX($S$3:$S$17,MATCH(Table1[[#This Row],[Product]],$L$3:$L$17,0))</f>
        <v>JUUL Refill Kits</v>
      </c>
    </row>
    <row r="1781" spans="4:9" x14ac:dyDescent="0.2">
      <c r="D1781" s="6" t="s">
        <v>65</v>
      </c>
      <c r="E1781" s="7" t="s">
        <v>23</v>
      </c>
      <c r="F1781" s="7" t="s">
        <v>22</v>
      </c>
      <c r="G1781" s="8">
        <v>5283.2517906105522</v>
      </c>
      <c r="H1781" s="9">
        <v>331.99073112010956</v>
      </c>
      <c r="I1781" s="10" t="str">
        <f>+INDEX($S$3:$S$17,MATCH(Table1[[#This Row],[Product]],$L$3:$L$17,0))</f>
        <v>JUUL Refill Kits</v>
      </c>
    </row>
    <row r="1782" spans="4:9" x14ac:dyDescent="0.2">
      <c r="D1782" s="6" t="s">
        <v>65</v>
      </c>
      <c r="E1782" s="7" t="s">
        <v>23</v>
      </c>
      <c r="F1782" s="7" t="s">
        <v>24</v>
      </c>
      <c r="G1782" s="8">
        <v>5128.4214466798303</v>
      </c>
      <c r="H1782" s="9">
        <v>529.88985729217529</v>
      </c>
      <c r="I1782" s="10" t="str">
        <f>+INDEX($S$3:$S$17,MATCH(Table1[[#This Row],[Product]],$L$3:$L$17,0))</f>
        <v>JUUL Refill Kits</v>
      </c>
    </row>
    <row r="1783" spans="4:9" x14ac:dyDescent="0.2">
      <c r="D1783" s="6" t="s">
        <v>65</v>
      </c>
      <c r="E1783" s="7" t="s">
        <v>23</v>
      </c>
      <c r="F1783" s="7" t="s">
        <v>26</v>
      </c>
      <c r="G1783" s="8">
        <v>6800.0718283772467</v>
      </c>
      <c r="H1783" s="9">
        <v>768.94533824920654</v>
      </c>
      <c r="I1783" s="10" t="str">
        <f>+INDEX($S$3:$S$17,MATCH(Table1[[#This Row],[Product]],$L$3:$L$17,0))</f>
        <v>JUUL Refill Kits</v>
      </c>
    </row>
    <row r="1784" spans="4:9" x14ac:dyDescent="0.2">
      <c r="D1784" s="6" t="s">
        <v>65</v>
      </c>
      <c r="E1784" s="7" t="s">
        <v>23</v>
      </c>
      <c r="F1784" s="7" t="s">
        <v>28</v>
      </c>
      <c r="G1784" s="8">
        <v>6539.1028646993636</v>
      </c>
      <c r="H1784" s="9">
        <v>408.94952249526978</v>
      </c>
      <c r="I1784" s="10" t="str">
        <f>+INDEX($S$3:$S$17,MATCH(Table1[[#This Row],[Product]],$L$3:$L$17,0))</f>
        <v>JUUL Refill Kits</v>
      </c>
    </row>
    <row r="1785" spans="4:9" x14ac:dyDescent="0.2">
      <c r="D1785" s="6" t="s">
        <v>65</v>
      </c>
      <c r="E1785" s="7" t="s">
        <v>23</v>
      </c>
      <c r="F1785" s="7" t="s">
        <v>31</v>
      </c>
      <c r="G1785" s="8">
        <v>8189.750239449575</v>
      </c>
      <c r="H1785" s="9">
        <v>512.17950215436429</v>
      </c>
      <c r="I1785" s="10" t="str">
        <f>+INDEX($S$3:$S$17,MATCH(Table1[[#This Row],[Product]],$L$3:$L$17,0))</f>
        <v>JUUL Refill Kits</v>
      </c>
    </row>
    <row r="1786" spans="4:9" x14ac:dyDescent="0.2">
      <c r="D1786" s="6" t="s">
        <v>65</v>
      </c>
      <c r="E1786" s="7" t="s">
        <v>23</v>
      </c>
      <c r="F1786" s="7" t="s">
        <v>33</v>
      </c>
      <c r="G1786" s="8">
        <v>9992.1477265749436</v>
      </c>
      <c r="H1786" s="9">
        <v>625.40219777136667</v>
      </c>
      <c r="I1786" s="10" t="str">
        <f>+INDEX($S$3:$S$17,MATCH(Table1[[#This Row],[Product]],$L$3:$L$17,0))</f>
        <v>JUUL Refill Kits</v>
      </c>
    </row>
    <row r="1787" spans="4:9" x14ac:dyDescent="0.2">
      <c r="D1787" s="6" t="s">
        <v>65</v>
      </c>
      <c r="E1787" s="7" t="s">
        <v>23</v>
      </c>
      <c r="F1787" s="7" t="s">
        <v>35</v>
      </c>
      <c r="G1787" s="8">
        <v>11799.037458776502</v>
      </c>
      <c r="H1787" s="9">
        <v>737.9010230357926</v>
      </c>
      <c r="I1787" s="10" t="str">
        <f>+INDEX($S$3:$S$17,MATCH(Table1[[#This Row],[Product]],$L$3:$L$17,0))</f>
        <v>JUUL Refill Kits</v>
      </c>
    </row>
    <row r="1788" spans="4:9" x14ac:dyDescent="0.2">
      <c r="D1788" s="6" t="s">
        <v>65</v>
      </c>
      <c r="E1788" s="7" t="s">
        <v>23</v>
      </c>
      <c r="F1788" s="7" t="s">
        <v>38</v>
      </c>
      <c r="G1788" s="8">
        <v>12032.048039996624</v>
      </c>
      <c r="H1788" s="9">
        <v>752.47329831123352</v>
      </c>
      <c r="I1788" s="10" t="str">
        <f>+INDEX($S$3:$S$17,MATCH(Table1[[#This Row],[Product]],$L$3:$L$17,0))</f>
        <v>JUUL Refill Kits</v>
      </c>
    </row>
    <row r="1789" spans="4:9" x14ac:dyDescent="0.2">
      <c r="D1789" s="6" t="s">
        <v>65</v>
      </c>
      <c r="E1789" s="7" t="s">
        <v>23</v>
      </c>
      <c r="F1789" s="7" t="s">
        <v>40</v>
      </c>
      <c r="G1789" s="8">
        <v>17815.269547259806</v>
      </c>
      <c r="H1789" s="9">
        <v>1110.1498770713806</v>
      </c>
      <c r="I1789" s="10" t="str">
        <f>+INDEX($S$3:$S$17,MATCH(Table1[[#This Row],[Product]],$L$3:$L$17,0))</f>
        <v>JUUL Refill Kits</v>
      </c>
    </row>
    <row r="1790" spans="4:9" x14ac:dyDescent="0.2">
      <c r="D1790" s="6" t="s">
        <v>65</v>
      </c>
      <c r="E1790" s="7" t="s">
        <v>23</v>
      </c>
      <c r="F1790" s="7" t="s">
        <v>42</v>
      </c>
      <c r="G1790" s="8">
        <v>29842.932376040219</v>
      </c>
      <c r="H1790" s="9">
        <v>1859.5031725168228</v>
      </c>
      <c r="I1790" s="10" t="str">
        <f>+INDEX($S$3:$S$17,MATCH(Table1[[#This Row],[Product]],$L$3:$L$17,0))</f>
        <v>JUUL Refill Kits</v>
      </c>
    </row>
    <row r="1791" spans="4:9" x14ac:dyDescent="0.2">
      <c r="D1791" s="6" t="s">
        <v>65</v>
      </c>
      <c r="E1791" s="7" t="s">
        <v>23</v>
      </c>
      <c r="F1791" s="7" t="s">
        <v>44</v>
      </c>
      <c r="G1791" s="8">
        <v>32312.020659782887</v>
      </c>
      <c r="H1791" s="9">
        <v>2013.6984424491206</v>
      </c>
      <c r="I1791" s="10" t="str">
        <f>+INDEX($S$3:$S$17,MATCH(Table1[[#This Row],[Product]],$L$3:$L$17,0))</f>
        <v>JUUL Refill Kits</v>
      </c>
    </row>
    <row r="1792" spans="4:9" x14ac:dyDescent="0.2">
      <c r="D1792" s="6" t="s">
        <v>65</v>
      </c>
      <c r="E1792" s="7" t="s">
        <v>23</v>
      </c>
      <c r="F1792" s="7" t="s">
        <v>45</v>
      </c>
      <c r="G1792" s="8">
        <v>26299.028231723307</v>
      </c>
      <c r="H1792" s="9">
        <v>1625.8025720069536</v>
      </c>
      <c r="I1792" s="10" t="str">
        <f>+INDEX($S$3:$S$17,MATCH(Table1[[#This Row],[Product]],$L$3:$L$17,0))</f>
        <v>JUUL Refill Kits</v>
      </c>
    </row>
    <row r="1793" spans="4:9" x14ac:dyDescent="0.2">
      <c r="D1793" s="6" t="s">
        <v>65</v>
      </c>
      <c r="E1793" s="7" t="s">
        <v>23</v>
      </c>
      <c r="F1793" s="7" t="s">
        <v>46</v>
      </c>
      <c r="G1793" s="8">
        <v>24690.486995213032</v>
      </c>
      <c r="H1793" s="9">
        <v>1540.4937340021133</v>
      </c>
      <c r="I1793" s="10" t="str">
        <f>+INDEX($S$3:$S$17,MATCH(Table1[[#This Row],[Product]],$L$3:$L$17,0))</f>
        <v>JUUL Refill Kits</v>
      </c>
    </row>
    <row r="1794" spans="4:9" x14ac:dyDescent="0.2">
      <c r="D1794" s="6" t="s">
        <v>65</v>
      </c>
      <c r="E1794" s="7" t="s">
        <v>23</v>
      </c>
      <c r="F1794" s="7" t="s">
        <v>47</v>
      </c>
      <c r="G1794" s="8">
        <v>23825.697721989156</v>
      </c>
      <c r="H1794" s="9">
        <v>1487.227579832077</v>
      </c>
      <c r="I1794" s="10" t="str">
        <f>+INDEX($S$3:$S$17,MATCH(Table1[[#This Row],[Product]],$L$3:$L$17,0))</f>
        <v>JUUL Refill Kits</v>
      </c>
    </row>
    <row r="1795" spans="4:9" x14ac:dyDescent="0.2">
      <c r="D1795" s="6" t="s">
        <v>65</v>
      </c>
      <c r="E1795" s="7" t="s">
        <v>23</v>
      </c>
      <c r="F1795" s="7" t="s">
        <v>48</v>
      </c>
      <c r="G1795" s="8">
        <v>25774.435687741043</v>
      </c>
      <c r="H1795" s="9">
        <v>1604.2173663377762</v>
      </c>
      <c r="I1795" s="10" t="str">
        <f>+INDEX($S$3:$S$17,MATCH(Table1[[#This Row],[Product]],$L$3:$L$17,0))</f>
        <v>JUUL Refill Kits</v>
      </c>
    </row>
    <row r="1796" spans="4:9" x14ac:dyDescent="0.2">
      <c r="D1796" s="6" t="s">
        <v>65</v>
      </c>
      <c r="E1796" s="7" t="s">
        <v>23</v>
      </c>
      <c r="F1796" s="7" t="s">
        <v>49</v>
      </c>
      <c r="G1796" s="8">
        <v>31123.869803365469</v>
      </c>
      <c r="H1796" s="9">
        <v>1936.827379822731</v>
      </c>
      <c r="I1796" s="10" t="str">
        <f>+INDEX($S$3:$S$17,MATCH(Table1[[#This Row],[Product]],$L$3:$L$17,0))</f>
        <v>JUUL Refill Kits</v>
      </c>
    </row>
    <row r="1797" spans="4:9" x14ac:dyDescent="0.2">
      <c r="D1797" s="6" t="s">
        <v>65</v>
      </c>
      <c r="E1797" s="7" t="s">
        <v>23</v>
      </c>
      <c r="F1797" s="7" t="s">
        <v>50</v>
      </c>
      <c r="G1797" s="8">
        <v>36403.708258507249</v>
      </c>
      <c r="H1797" s="9">
        <v>2259.6440436840057</v>
      </c>
      <c r="I1797" s="10" t="str">
        <f>+INDEX($S$3:$S$17,MATCH(Table1[[#This Row],[Product]],$L$3:$L$17,0))</f>
        <v>JUUL Refill Kits</v>
      </c>
    </row>
    <row r="1798" spans="4:9" x14ac:dyDescent="0.2">
      <c r="D1798" s="6" t="s">
        <v>65</v>
      </c>
      <c r="E1798" s="7" t="s">
        <v>23</v>
      </c>
      <c r="F1798" s="7" t="s">
        <v>51</v>
      </c>
      <c r="G1798" s="8">
        <v>49188.044980689287</v>
      </c>
      <c r="H1798" s="9">
        <v>3060.1028755903244</v>
      </c>
      <c r="I1798" s="10" t="str">
        <f>+INDEX($S$3:$S$17,MATCH(Table1[[#This Row],[Product]],$L$3:$L$17,0))</f>
        <v>JUUL Refill Kits</v>
      </c>
    </row>
    <row r="1799" spans="4:9" x14ac:dyDescent="0.2">
      <c r="D1799" s="6" t="s">
        <v>65</v>
      </c>
      <c r="E1799" s="7" t="s">
        <v>23</v>
      </c>
      <c r="F1799" s="7" t="s">
        <v>52</v>
      </c>
      <c r="G1799" s="8">
        <v>41087.972993125913</v>
      </c>
      <c r="H1799" s="9">
        <v>2556.7722519636154</v>
      </c>
      <c r="I1799" s="10" t="str">
        <f>+INDEX($S$3:$S$17,MATCH(Table1[[#This Row],[Product]],$L$3:$L$17,0))</f>
        <v>JUUL Refill Kits</v>
      </c>
    </row>
    <row r="1800" spans="4:9" x14ac:dyDescent="0.2">
      <c r="D1800" s="6" t="s">
        <v>65</v>
      </c>
      <c r="E1800" s="7" t="s">
        <v>23</v>
      </c>
      <c r="F1800" s="7" t="s">
        <v>53</v>
      </c>
      <c r="G1800" s="8">
        <v>80855.243914980892</v>
      </c>
      <c r="H1800" s="9">
        <v>5042.2291378974915</v>
      </c>
      <c r="I1800" s="10" t="str">
        <f>+INDEX($S$3:$S$17,MATCH(Table1[[#This Row],[Product]],$L$3:$L$17,0))</f>
        <v>JUUL Refill Kits</v>
      </c>
    </row>
    <row r="1801" spans="4:9" x14ac:dyDescent="0.2">
      <c r="D1801" s="6" t="s">
        <v>65</v>
      </c>
      <c r="E1801" s="7" t="s">
        <v>23</v>
      </c>
      <c r="F1801" s="7" t="s">
        <v>54</v>
      </c>
      <c r="G1801" s="8">
        <v>108756.85733878541</v>
      </c>
      <c r="H1801" s="9">
        <v>6784.2312281916275</v>
      </c>
      <c r="I1801" s="10" t="str">
        <f>+INDEX($S$3:$S$17,MATCH(Table1[[#This Row],[Product]],$L$3:$L$17,0))</f>
        <v>JUUL Refill Kits</v>
      </c>
    </row>
    <row r="1802" spans="4:9" x14ac:dyDescent="0.2">
      <c r="D1802" s="6" t="s">
        <v>65</v>
      </c>
      <c r="E1802" s="7" t="s">
        <v>23</v>
      </c>
      <c r="F1802" s="7" t="s">
        <v>55</v>
      </c>
      <c r="G1802" s="8">
        <v>116975.78762822151</v>
      </c>
      <c r="H1802" s="9">
        <v>7292.6527442932129</v>
      </c>
      <c r="I1802" s="10" t="str">
        <f>+INDEX($S$3:$S$17,MATCH(Table1[[#This Row],[Product]],$L$3:$L$17,0))</f>
        <v>JUUL Refill Kits</v>
      </c>
    </row>
    <row r="1803" spans="4:9" x14ac:dyDescent="0.2">
      <c r="D1803" s="6" t="s">
        <v>65</v>
      </c>
      <c r="E1803" s="7" t="s">
        <v>25</v>
      </c>
      <c r="F1803" s="7" t="s">
        <v>51</v>
      </c>
      <c r="G1803" s="8">
        <v>890.23593912720685</v>
      </c>
      <c r="H1803" s="9">
        <v>55.674542784690857</v>
      </c>
      <c r="I1803" s="10" t="str">
        <f>+INDEX($S$3:$S$17,MATCH(Table1[[#This Row],[Product]],$L$3:$L$17,0))</f>
        <v>JUUL Refill Kits</v>
      </c>
    </row>
    <row r="1804" spans="4:9" x14ac:dyDescent="0.2">
      <c r="D1804" s="6" t="s">
        <v>65</v>
      </c>
      <c r="E1804" s="7" t="s">
        <v>25</v>
      </c>
      <c r="F1804" s="7" t="s">
        <v>52</v>
      </c>
      <c r="G1804" s="8">
        <v>96834.509587297434</v>
      </c>
      <c r="H1804" s="9">
        <v>6056.3070628643036</v>
      </c>
      <c r="I1804" s="10" t="str">
        <f>+INDEX($S$3:$S$17,MATCH(Table1[[#This Row],[Product]],$L$3:$L$17,0))</f>
        <v>JUUL Refill Kits</v>
      </c>
    </row>
    <row r="1805" spans="4:9" x14ac:dyDescent="0.2">
      <c r="D1805" s="6" t="s">
        <v>65</v>
      </c>
      <c r="E1805" s="7" t="s">
        <v>25</v>
      </c>
      <c r="F1805" s="7" t="s">
        <v>53</v>
      </c>
      <c r="G1805" s="8">
        <v>136513.39860903024</v>
      </c>
      <c r="H1805" s="9">
        <v>8538.1914566755295</v>
      </c>
      <c r="I1805" s="10" t="str">
        <f>+INDEX($S$3:$S$17,MATCH(Table1[[#This Row],[Product]],$L$3:$L$17,0))</f>
        <v>JUUL Refill Kits</v>
      </c>
    </row>
    <row r="1806" spans="4:9" x14ac:dyDescent="0.2">
      <c r="D1806" s="6" t="s">
        <v>65</v>
      </c>
      <c r="E1806" s="7" t="s">
        <v>25</v>
      </c>
      <c r="F1806" s="7" t="s">
        <v>54</v>
      </c>
      <c r="G1806" s="8">
        <v>172092.04999394107</v>
      </c>
      <c r="H1806" s="9">
        <v>10762.479674417747</v>
      </c>
      <c r="I1806" s="10" t="str">
        <f>+INDEX($S$3:$S$17,MATCH(Table1[[#This Row],[Product]],$L$3:$L$17,0))</f>
        <v>JUUL Refill Kits</v>
      </c>
    </row>
    <row r="1807" spans="4:9" x14ac:dyDescent="0.2">
      <c r="D1807" s="6" t="s">
        <v>65</v>
      </c>
      <c r="E1807" s="7" t="s">
        <v>25</v>
      </c>
      <c r="F1807" s="7" t="s">
        <v>55</v>
      </c>
      <c r="G1807" s="8">
        <v>235990.71694513081</v>
      </c>
      <c r="H1807" s="9">
        <v>14759.585273504257</v>
      </c>
      <c r="I1807" s="10" t="str">
        <f>+INDEX($S$3:$S$17,MATCH(Table1[[#This Row],[Product]],$L$3:$L$17,0))</f>
        <v>JUUL Refill Kits</v>
      </c>
    </row>
    <row r="1808" spans="4:9" x14ac:dyDescent="0.2">
      <c r="D1808" s="6" t="s">
        <v>65</v>
      </c>
      <c r="E1808" s="7" t="s">
        <v>18</v>
      </c>
      <c r="F1808" s="7" t="s">
        <v>9</v>
      </c>
      <c r="G1808" s="8">
        <v>3566.2993987619875</v>
      </c>
      <c r="H1808" s="9">
        <v>223.03310811519623</v>
      </c>
      <c r="I1808" s="10" t="str">
        <f>+INDEX($S$3:$S$17,MATCH(Table1[[#This Row],[Product]],$L$3:$L$17,0))</f>
        <v>JUUL Refill Kits</v>
      </c>
    </row>
    <row r="1809" spans="4:9" x14ac:dyDescent="0.2">
      <c r="D1809" s="6" t="s">
        <v>65</v>
      </c>
      <c r="E1809" s="7" t="s">
        <v>18</v>
      </c>
      <c r="F1809" s="7" t="s">
        <v>12</v>
      </c>
      <c r="G1809" s="8">
        <v>4328.7803157377239</v>
      </c>
      <c r="H1809" s="9">
        <v>270.71796846389771</v>
      </c>
      <c r="I1809" s="10" t="str">
        <f>+INDEX($S$3:$S$17,MATCH(Table1[[#This Row],[Product]],$L$3:$L$17,0))</f>
        <v>JUUL Refill Kits</v>
      </c>
    </row>
    <row r="1810" spans="4:9" x14ac:dyDescent="0.2">
      <c r="D1810" s="6" t="s">
        <v>65</v>
      </c>
      <c r="E1810" s="7" t="s">
        <v>18</v>
      </c>
      <c r="F1810" s="7" t="s">
        <v>14</v>
      </c>
      <c r="G1810" s="8">
        <v>5011.3444188988205</v>
      </c>
      <c r="H1810" s="9">
        <v>313.40490424633026</v>
      </c>
      <c r="I1810" s="10" t="str">
        <f>+INDEX($S$3:$S$17,MATCH(Table1[[#This Row],[Product]],$L$3:$L$17,0))</f>
        <v>JUUL Refill Kits</v>
      </c>
    </row>
    <row r="1811" spans="4:9" x14ac:dyDescent="0.2">
      <c r="D1811" s="6" t="s">
        <v>65</v>
      </c>
      <c r="E1811" s="7" t="s">
        <v>18</v>
      </c>
      <c r="F1811" s="7" t="s">
        <v>17</v>
      </c>
      <c r="G1811" s="8">
        <v>5469.8927814459803</v>
      </c>
      <c r="H1811" s="9">
        <v>342.08210015296936</v>
      </c>
      <c r="I1811" s="10" t="str">
        <f>+INDEX($S$3:$S$17,MATCH(Table1[[#This Row],[Product]],$L$3:$L$17,0))</f>
        <v>JUUL Refill Kits</v>
      </c>
    </row>
    <row r="1812" spans="4:9" x14ac:dyDescent="0.2">
      <c r="D1812" s="6" t="s">
        <v>65</v>
      </c>
      <c r="E1812" s="7" t="s">
        <v>18</v>
      </c>
      <c r="F1812" s="7" t="s">
        <v>20</v>
      </c>
      <c r="G1812" s="8">
        <v>5676.7425473749636</v>
      </c>
      <c r="H1812" s="9">
        <v>355.01829564571381</v>
      </c>
      <c r="I1812" s="10" t="str">
        <f>+INDEX($S$3:$S$17,MATCH(Table1[[#This Row],[Product]],$L$3:$L$17,0))</f>
        <v>JUUL Refill Kits</v>
      </c>
    </row>
    <row r="1813" spans="4:9" x14ac:dyDescent="0.2">
      <c r="D1813" s="6" t="s">
        <v>65</v>
      </c>
      <c r="E1813" s="7" t="s">
        <v>18</v>
      </c>
      <c r="F1813" s="7" t="s">
        <v>22</v>
      </c>
      <c r="G1813" s="8">
        <v>5278.8821946930884</v>
      </c>
      <c r="H1813" s="9">
        <v>331.14082849025726</v>
      </c>
      <c r="I1813" s="10" t="str">
        <f>+INDEX($S$3:$S$17,MATCH(Table1[[#This Row],[Product]],$L$3:$L$17,0))</f>
        <v>JUUL Refill Kits</v>
      </c>
    </row>
    <row r="1814" spans="4:9" x14ac:dyDescent="0.2">
      <c r="D1814" s="6" t="s">
        <v>65</v>
      </c>
      <c r="E1814" s="7" t="s">
        <v>18</v>
      </c>
      <c r="F1814" s="7" t="s">
        <v>24</v>
      </c>
      <c r="G1814" s="8">
        <v>5528.8226576125626</v>
      </c>
      <c r="H1814" s="9">
        <v>579.96111142635345</v>
      </c>
      <c r="I1814" s="10" t="str">
        <f>+INDEX($S$3:$S$17,MATCH(Table1[[#This Row],[Product]],$L$3:$L$17,0))</f>
        <v>JUUL Refill Kits</v>
      </c>
    </row>
    <row r="1815" spans="4:9" x14ac:dyDescent="0.2">
      <c r="D1815" s="6" t="s">
        <v>65</v>
      </c>
      <c r="E1815" s="7" t="s">
        <v>18</v>
      </c>
      <c r="F1815" s="7" t="s">
        <v>26</v>
      </c>
      <c r="G1815" s="8">
        <v>6528.8439691996573</v>
      </c>
      <c r="H1815" s="9">
        <v>742.04179620742798</v>
      </c>
      <c r="I1815" s="10" t="str">
        <f>+INDEX($S$3:$S$17,MATCH(Table1[[#This Row],[Product]],$L$3:$L$17,0))</f>
        <v>JUUL Refill Kits</v>
      </c>
    </row>
    <row r="1816" spans="4:9" x14ac:dyDescent="0.2">
      <c r="D1816" s="6" t="s">
        <v>65</v>
      </c>
      <c r="E1816" s="7" t="s">
        <v>18</v>
      </c>
      <c r="F1816" s="7" t="s">
        <v>28</v>
      </c>
      <c r="G1816" s="8">
        <v>5197.223938905001</v>
      </c>
      <c r="H1816" s="9">
        <v>326.47809958457947</v>
      </c>
      <c r="I1816" s="10" t="str">
        <f>+INDEX($S$3:$S$17,MATCH(Table1[[#This Row],[Product]],$L$3:$L$17,0))</f>
        <v>JUUL Refill Kits</v>
      </c>
    </row>
    <row r="1817" spans="4:9" x14ac:dyDescent="0.2">
      <c r="D1817" s="6" t="s">
        <v>65</v>
      </c>
      <c r="E1817" s="7" t="s">
        <v>18</v>
      </c>
      <c r="F1817" s="7" t="s">
        <v>31</v>
      </c>
      <c r="G1817" s="8">
        <v>10568.430074815749</v>
      </c>
      <c r="H1817" s="9">
        <v>660.93996715545654</v>
      </c>
      <c r="I1817" s="10" t="str">
        <f>+INDEX($S$3:$S$17,MATCH(Table1[[#This Row],[Product]],$L$3:$L$17,0))</f>
        <v>JUUL Refill Kits</v>
      </c>
    </row>
    <row r="1818" spans="4:9" x14ac:dyDescent="0.2">
      <c r="D1818" s="6" t="s">
        <v>65</v>
      </c>
      <c r="E1818" s="7" t="s">
        <v>18</v>
      </c>
      <c r="F1818" s="7" t="s">
        <v>33</v>
      </c>
      <c r="G1818" s="8">
        <v>9056.1588401985173</v>
      </c>
      <c r="H1818" s="9">
        <v>567.36813998222351</v>
      </c>
      <c r="I1818" s="10" t="str">
        <f>+INDEX($S$3:$S$17,MATCH(Table1[[#This Row],[Product]],$L$3:$L$17,0))</f>
        <v>JUUL Refill Kits</v>
      </c>
    </row>
    <row r="1819" spans="4:9" x14ac:dyDescent="0.2">
      <c r="D1819" s="6" t="s">
        <v>65</v>
      </c>
      <c r="E1819" s="7" t="s">
        <v>18</v>
      </c>
      <c r="F1819" s="7" t="s">
        <v>35</v>
      </c>
      <c r="G1819" s="8">
        <v>6599.4951076912876</v>
      </c>
      <c r="H1819" s="9">
        <v>412.726398229599</v>
      </c>
      <c r="I1819" s="10" t="str">
        <f>+INDEX($S$3:$S$17,MATCH(Table1[[#This Row],[Product]],$L$3:$L$17,0))</f>
        <v>JUUL Refill Kits</v>
      </c>
    </row>
    <row r="1820" spans="4:9" x14ac:dyDescent="0.2">
      <c r="D1820" s="6" t="s">
        <v>65</v>
      </c>
      <c r="E1820" s="7" t="s">
        <v>18</v>
      </c>
      <c r="F1820" s="7" t="s">
        <v>38</v>
      </c>
      <c r="G1820" s="8">
        <v>14509.836764609814</v>
      </c>
      <c r="H1820" s="9">
        <v>909.46909236907959</v>
      </c>
      <c r="I1820" s="10" t="str">
        <f>+INDEX($S$3:$S$17,MATCH(Table1[[#This Row],[Product]],$L$3:$L$17,0))</f>
        <v>JUUL Refill Kits</v>
      </c>
    </row>
    <row r="1821" spans="4:9" x14ac:dyDescent="0.2">
      <c r="D1821" s="6" t="s">
        <v>65</v>
      </c>
      <c r="E1821" s="7" t="s">
        <v>18</v>
      </c>
      <c r="F1821" s="7" t="s">
        <v>40</v>
      </c>
      <c r="G1821" s="8">
        <v>20368.900636811257</v>
      </c>
      <c r="H1821" s="9">
        <v>1274.104291677475</v>
      </c>
      <c r="I1821" s="10" t="str">
        <f>+INDEX($S$3:$S$17,MATCH(Table1[[#This Row],[Product]],$L$3:$L$17,0))</f>
        <v>JUUL Refill Kits</v>
      </c>
    </row>
    <row r="1822" spans="4:9" x14ac:dyDescent="0.2">
      <c r="D1822" s="6" t="s">
        <v>65</v>
      </c>
      <c r="E1822" s="7" t="s">
        <v>18</v>
      </c>
      <c r="F1822" s="7" t="s">
        <v>42</v>
      </c>
      <c r="G1822" s="8">
        <v>32863.595146937369</v>
      </c>
      <c r="H1822" s="9">
        <v>2055.429666519165</v>
      </c>
      <c r="I1822" s="10" t="str">
        <f>+INDEX($S$3:$S$17,MATCH(Table1[[#This Row],[Product]],$L$3:$L$17,0))</f>
        <v>JUUL Refill Kits</v>
      </c>
    </row>
    <row r="1823" spans="4:9" x14ac:dyDescent="0.2">
      <c r="D1823" s="6" t="s">
        <v>65</v>
      </c>
      <c r="E1823" s="7" t="s">
        <v>18</v>
      </c>
      <c r="F1823" s="7" t="s">
        <v>44</v>
      </c>
      <c r="G1823" s="8">
        <v>34390.28915947795</v>
      </c>
      <c r="H1823" s="9">
        <v>2150.8836558957378</v>
      </c>
      <c r="I1823" s="10" t="str">
        <f>+INDEX($S$3:$S$17,MATCH(Table1[[#This Row],[Product]],$L$3:$L$17,0))</f>
        <v>JUUL Refill Kits</v>
      </c>
    </row>
    <row r="1824" spans="4:9" x14ac:dyDescent="0.2">
      <c r="D1824" s="6" t="s">
        <v>65</v>
      </c>
      <c r="E1824" s="7" t="s">
        <v>18</v>
      </c>
      <c r="F1824" s="7" t="s">
        <v>45</v>
      </c>
      <c r="G1824" s="8">
        <v>26826.987408986093</v>
      </c>
      <c r="H1824" s="9">
        <v>1677.8816587338576</v>
      </c>
      <c r="I1824" s="10" t="str">
        <f>+INDEX($S$3:$S$17,MATCH(Table1[[#This Row],[Product]],$L$3:$L$17,0))</f>
        <v>JUUL Refill Kits</v>
      </c>
    </row>
    <row r="1825" spans="4:9" x14ac:dyDescent="0.2">
      <c r="D1825" s="6" t="s">
        <v>65</v>
      </c>
      <c r="E1825" s="7" t="s">
        <v>18</v>
      </c>
      <c r="F1825" s="7" t="s">
        <v>46</v>
      </c>
      <c r="G1825" s="8">
        <v>37919.973442525865</v>
      </c>
      <c r="H1825" s="9">
        <v>2371.4805154800415</v>
      </c>
      <c r="I1825" s="10" t="str">
        <f>+INDEX($S$3:$S$17,MATCH(Table1[[#This Row],[Product]],$L$3:$L$17,0))</f>
        <v>JUUL Refill Kits</v>
      </c>
    </row>
    <row r="1826" spans="4:9" x14ac:dyDescent="0.2">
      <c r="D1826" s="6" t="s">
        <v>65</v>
      </c>
      <c r="E1826" s="7" t="s">
        <v>18</v>
      </c>
      <c r="F1826" s="7" t="s">
        <v>47</v>
      </c>
      <c r="G1826" s="8">
        <v>54624.166731164383</v>
      </c>
      <c r="H1826" s="9">
        <v>3416.14551164247</v>
      </c>
      <c r="I1826" s="10" t="str">
        <f>+INDEX($S$3:$S$17,MATCH(Table1[[#This Row],[Product]],$L$3:$L$17,0))</f>
        <v>JUUL Refill Kits</v>
      </c>
    </row>
    <row r="1827" spans="4:9" x14ac:dyDescent="0.2">
      <c r="D1827" s="6" t="s">
        <v>65</v>
      </c>
      <c r="E1827" s="7" t="s">
        <v>18</v>
      </c>
      <c r="F1827" s="7" t="s">
        <v>48</v>
      </c>
      <c r="G1827" s="8">
        <v>65663.49651178121</v>
      </c>
      <c r="H1827" s="9">
        <v>4106.5351164340973</v>
      </c>
      <c r="I1827" s="10" t="str">
        <f>+INDEX($S$3:$S$17,MATCH(Table1[[#This Row],[Product]],$L$3:$L$17,0))</f>
        <v>JUUL Refill Kits</v>
      </c>
    </row>
    <row r="1828" spans="4:9" x14ac:dyDescent="0.2">
      <c r="D1828" s="6" t="s">
        <v>65</v>
      </c>
      <c r="E1828" s="7" t="s">
        <v>18</v>
      </c>
      <c r="F1828" s="7" t="s">
        <v>49</v>
      </c>
      <c r="G1828" s="8">
        <v>51320.685942803619</v>
      </c>
      <c r="H1828" s="9">
        <v>3209.5488394498825</v>
      </c>
      <c r="I1828" s="10" t="str">
        <f>+INDEX($S$3:$S$17,MATCH(Table1[[#This Row],[Product]],$L$3:$L$17,0))</f>
        <v>JUUL Refill Kits</v>
      </c>
    </row>
    <row r="1829" spans="4:9" x14ac:dyDescent="0.2">
      <c r="D1829" s="6" t="s">
        <v>65</v>
      </c>
      <c r="E1829" s="7" t="s">
        <v>18</v>
      </c>
      <c r="F1829" s="7" t="s">
        <v>50</v>
      </c>
      <c r="G1829" s="8">
        <v>86799.993025835749</v>
      </c>
      <c r="H1829" s="9">
        <v>5428.3923093080521</v>
      </c>
      <c r="I1829" s="10" t="str">
        <f>+INDEX($S$3:$S$17,MATCH(Table1[[#This Row],[Product]],$L$3:$L$17,0))</f>
        <v>JUUL Refill Kits</v>
      </c>
    </row>
    <row r="1830" spans="4:9" x14ac:dyDescent="0.2">
      <c r="D1830" s="6" t="s">
        <v>65</v>
      </c>
      <c r="E1830" s="7" t="s">
        <v>18</v>
      </c>
      <c r="F1830" s="7" t="s">
        <v>51</v>
      </c>
      <c r="G1830" s="8">
        <v>106920.77145680666</v>
      </c>
      <c r="H1830" s="9">
        <v>6687.105789899826</v>
      </c>
      <c r="I1830" s="10" t="str">
        <f>+INDEX($S$3:$S$17,MATCH(Table1[[#This Row],[Product]],$L$3:$L$17,0))</f>
        <v>JUUL Refill Kits</v>
      </c>
    </row>
    <row r="1831" spans="4:9" x14ac:dyDescent="0.2">
      <c r="D1831" s="6" t="s">
        <v>65</v>
      </c>
      <c r="E1831" s="7" t="s">
        <v>18</v>
      </c>
      <c r="F1831" s="7" t="s">
        <v>52</v>
      </c>
      <c r="G1831" s="8">
        <v>89327.03341301679</v>
      </c>
      <c r="H1831" s="9">
        <v>5586.6843140125275</v>
      </c>
      <c r="I1831" s="10" t="str">
        <f>+INDEX($S$3:$S$17,MATCH(Table1[[#This Row],[Product]],$L$3:$L$17,0))</f>
        <v>JUUL Refill Kits</v>
      </c>
    </row>
    <row r="1832" spans="4:9" x14ac:dyDescent="0.2">
      <c r="D1832" s="6" t="s">
        <v>65</v>
      </c>
      <c r="E1832" s="7" t="s">
        <v>18</v>
      </c>
      <c r="F1832" s="7" t="s">
        <v>53</v>
      </c>
      <c r="G1832" s="8">
        <v>118561.04295818214</v>
      </c>
      <c r="H1832" s="9">
        <v>7415.8984868524167</v>
      </c>
      <c r="I1832" s="10" t="str">
        <f>+INDEX($S$3:$S$17,MATCH(Table1[[#This Row],[Product]],$L$3:$L$17,0))</f>
        <v>JUUL Refill Kits</v>
      </c>
    </row>
    <row r="1833" spans="4:9" x14ac:dyDescent="0.2">
      <c r="D1833" s="6" t="s">
        <v>65</v>
      </c>
      <c r="E1833" s="7" t="s">
        <v>18</v>
      </c>
      <c r="F1833" s="7" t="s">
        <v>54</v>
      </c>
      <c r="G1833" s="8">
        <v>164392.95424019027</v>
      </c>
      <c r="H1833" s="9">
        <v>10280.985255796684</v>
      </c>
      <c r="I1833" s="10" t="str">
        <f>+INDEX($S$3:$S$17,MATCH(Table1[[#This Row],[Product]],$L$3:$L$17,0))</f>
        <v>JUUL Refill Kits</v>
      </c>
    </row>
    <row r="1834" spans="4:9" x14ac:dyDescent="0.2">
      <c r="D1834" s="6" t="s">
        <v>65</v>
      </c>
      <c r="E1834" s="7" t="s">
        <v>18</v>
      </c>
      <c r="F1834" s="7" t="s">
        <v>55</v>
      </c>
      <c r="G1834" s="8">
        <v>210191.86174874782</v>
      </c>
      <c r="H1834" s="9">
        <v>13145.207113742828</v>
      </c>
      <c r="I1834" s="10" t="str">
        <f>+INDEX($S$3:$S$17,MATCH(Table1[[#This Row],[Product]],$L$3:$L$17,0))</f>
        <v>JUUL Refill Kits</v>
      </c>
    </row>
    <row r="1835" spans="4:9" x14ac:dyDescent="0.2">
      <c r="D1835" s="6" t="s">
        <v>65</v>
      </c>
      <c r="E1835" s="7" t="s">
        <v>27</v>
      </c>
      <c r="F1835" s="7" t="s">
        <v>9</v>
      </c>
      <c r="G1835" s="8">
        <v>3514.952156381607</v>
      </c>
      <c r="H1835" s="9">
        <v>219.82189846038818</v>
      </c>
      <c r="I1835" s="10" t="str">
        <f>+INDEX($S$3:$S$17,MATCH(Table1[[#This Row],[Product]],$L$3:$L$17,0))</f>
        <v>JUUL Refill Kits</v>
      </c>
    </row>
    <row r="1836" spans="4:9" x14ac:dyDescent="0.2">
      <c r="D1836" s="6" t="s">
        <v>65</v>
      </c>
      <c r="E1836" s="7" t="s">
        <v>27</v>
      </c>
      <c r="F1836" s="7" t="s">
        <v>12</v>
      </c>
      <c r="G1836" s="8">
        <v>4214.3805353951457</v>
      </c>
      <c r="H1836" s="9">
        <v>263.56351065635681</v>
      </c>
      <c r="I1836" s="10" t="str">
        <f>+INDEX($S$3:$S$17,MATCH(Table1[[#This Row],[Product]],$L$3:$L$17,0))</f>
        <v>JUUL Refill Kits</v>
      </c>
    </row>
    <row r="1837" spans="4:9" x14ac:dyDescent="0.2">
      <c r="D1837" s="6" t="s">
        <v>65</v>
      </c>
      <c r="E1837" s="7" t="s">
        <v>27</v>
      </c>
      <c r="F1837" s="7" t="s">
        <v>14</v>
      </c>
      <c r="G1837" s="8">
        <v>5588.3166602969168</v>
      </c>
      <c r="H1837" s="9">
        <v>349.48822140693665</v>
      </c>
      <c r="I1837" s="10" t="str">
        <f>+INDEX($S$3:$S$17,MATCH(Table1[[#This Row],[Product]],$L$3:$L$17,0))</f>
        <v>JUUL Refill Kits</v>
      </c>
    </row>
    <row r="1838" spans="4:9" x14ac:dyDescent="0.2">
      <c r="D1838" s="6" t="s">
        <v>65</v>
      </c>
      <c r="E1838" s="7" t="s">
        <v>27</v>
      </c>
      <c r="F1838" s="7" t="s">
        <v>17</v>
      </c>
      <c r="G1838" s="8">
        <v>6934.4464083445073</v>
      </c>
      <c r="H1838" s="9">
        <v>433.6739467382431</v>
      </c>
      <c r="I1838" s="10" t="str">
        <f>+INDEX($S$3:$S$17,MATCH(Table1[[#This Row],[Product]],$L$3:$L$17,0))</f>
        <v>JUUL Refill Kits</v>
      </c>
    </row>
    <row r="1839" spans="4:9" x14ac:dyDescent="0.2">
      <c r="D1839" s="6" t="s">
        <v>65</v>
      </c>
      <c r="E1839" s="7" t="s">
        <v>27</v>
      </c>
      <c r="F1839" s="7" t="s">
        <v>20</v>
      </c>
      <c r="G1839" s="8">
        <v>7206.848235942125</v>
      </c>
      <c r="H1839" s="9">
        <v>451.71033370494843</v>
      </c>
      <c r="I1839" s="10" t="str">
        <f>+INDEX($S$3:$S$17,MATCH(Table1[[#This Row],[Product]],$L$3:$L$17,0))</f>
        <v>JUUL Refill Kits</v>
      </c>
    </row>
    <row r="1840" spans="4:9" x14ac:dyDescent="0.2">
      <c r="D1840" s="6" t="s">
        <v>65</v>
      </c>
      <c r="E1840" s="7" t="s">
        <v>27</v>
      </c>
      <c r="F1840" s="7" t="s">
        <v>22</v>
      </c>
      <c r="G1840" s="8">
        <v>5389.8155207169057</v>
      </c>
      <c r="H1840" s="9">
        <v>339.07414138317108</v>
      </c>
      <c r="I1840" s="10" t="str">
        <f>+INDEX($S$3:$S$17,MATCH(Table1[[#This Row],[Product]],$L$3:$L$17,0))</f>
        <v>JUUL Refill Kits</v>
      </c>
    </row>
    <row r="1841" spans="4:9" x14ac:dyDescent="0.2">
      <c r="D1841" s="6" t="s">
        <v>65</v>
      </c>
      <c r="E1841" s="7" t="s">
        <v>27</v>
      </c>
      <c r="F1841" s="7" t="s">
        <v>24</v>
      </c>
      <c r="G1841" s="8">
        <v>6195.835714410543</v>
      </c>
      <c r="H1841" s="9">
        <v>630.34976208209991</v>
      </c>
      <c r="I1841" s="10" t="str">
        <f>+INDEX($S$3:$S$17,MATCH(Table1[[#This Row],[Product]],$L$3:$L$17,0))</f>
        <v>JUUL Refill Kits</v>
      </c>
    </row>
    <row r="1842" spans="4:9" x14ac:dyDescent="0.2">
      <c r="D1842" s="6" t="s">
        <v>65</v>
      </c>
      <c r="E1842" s="7" t="s">
        <v>27</v>
      </c>
      <c r="F1842" s="7" t="s">
        <v>26</v>
      </c>
      <c r="G1842" s="8">
        <v>8237.0246274304391</v>
      </c>
      <c r="H1842" s="9">
        <v>934.50641560554504</v>
      </c>
      <c r="I1842" s="10" t="str">
        <f>+INDEX($S$3:$S$17,MATCH(Table1[[#This Row],[Product]],$L$3:$L$17,0))</f>
        <v>JUUL Refill Kits</v>
      </c>
    </row>
    <row r="1843" spans="4:9" x14ac:dyDescent="0.2">
      <c r="D1843" s="6" t="s">
        <v>65</v>
      </c>
      <c r="E1843" s="7" t="s">
        <v>27</v>
      </c>
      <c r="F1843" s="7" t="s">
        <v>28</v>
      </c>
      <c r="G1843" s="8">
        <v>7602.6816293907168</v>
      </c>
      <c r="H1843" s="9">
        <v>478.48791337013245</v>
      </c>
      <c r="I1843" s="10" t="str">
        <f>+INDEX($S$3:$S$17,MATCH(Table1[[#This Row],[Product]],$L$3:$L$17,0))</f>
        <v>JUUL Refill Kits</v>
      </c>
    </row>
    <row r="1844" spans="4:9" x14ac:dyDescent="0.2">
      <c r="D1844" s="6" t="s">
        <v>65</v>
      </c>
      <c r="E1844" s="7" t="s">
        <v>27</v>
      </c>
      <c r="F1844" s="7" t="s">
        <v>31</v>
      </c>
      <c r="G1844" s="8">
        <v>7869.253874319792</v>
      </c>
      <c r="H1844" s="9">
        <v>492.1359521150589</v>
      </c>
      <c r="I1844" s="10" t="str">
        <f>+INDEX($S$3:$S$17,MATCH(Table1[[#This Row],[Product]],$L$3:$L$17,0))</f>
        <v>JUUL Refill Kits</v>
      </c>
    </row>
    <row r="1845" spans="4:9" x14ac:dyDescent="0.2">
      <c r="D1845" s="6" t="s">
        <v>65</v>
      </c>
      <c r="E1845" s="7" t="s">
        <v>27</v>
      </c>
      <c r="F1845" s="7" t="s">
        <v>33</v>
      </c>
      <c r="G1845" s="8">
        <v>12682.654179475307</v>
      </c>
      <c r="H1845" s="9">
        <v>794.16580867767334</v>
      </c>
      <c r="I1845" s="10" t="str">
        <f>+INDEX($S$3:$S$17,MATCH(Table1[[#This Row],[Product]],$L$3:$L$17,0))</f>
        <v>JUUL Refill Kits</v>
      </c>
    </row>
    <row r="1846" spans="4:9" x14ac:dyDescent="0.2">
      <c r="D1846" s="6" t="s">
        <v>65</v>
      </c>
      <c r="E1846" s="7" t="s">
        <v>27</v>
      </c>
      <c r="F1846" s="7" t="s">
        <v>35</v>
      </c>
      <c r="G1846" s="8">
        <v>10788.166265258789</v>
      </c>
      <c r="H1846" s="9">
        <v>674.68206787109375</v>
      </c>
      <c r="I1846" s="10" t="str">
        <f>+INDEX($S$3:$S$17,MATCH(Table1[[#This Row],[Product]],$L$3:$L$17,0))</f>
        <v>JUUL Refill Kits</v>
      </c>
    </row>
    <row r="1847" spans="4:9" x14ac:dyDescent="0.2">
      <c r="D1847" s="6" t="s">
        <v>65</v>
      </c>
      <c r="E1847" s="7" t="s">
        <v>27</v>
      </c>
      <c r="F1847" s="7" t="s">
        <v>38</v>
      </c>
      <c r="G1847" s="8">
        <v>13656.629491846561</v>
      </c>
      <c r="H1847" s="9">
        <v>854.07313895225525</v>
      </c>
      <c r="I1847" s="10" t="str">
        <f>+INDEX($S$3:$S$17,MATCH(Table1[[#This Row],[Product]],$L$3:$L$17,0))</f>
        <v>JUUL Refill Kits</v>
      </c>
    </row>
    <row r="1848" spans="4:9" x14ac:dyDescent="0.2">
      <c r="D1848" s="6" t="s">
        <v>65</v>
      </c>
      <c r="E1848" s="7" t="s">
        <v>27</v>
      </c>
      <c r="F1848" s="7" t="s">
        <v>40</v>
      </c>
      <c r="G1848" s="8">
        <v>15080.540039553642</v>
      </c>
      <c r="H1848" s="9">
        <v>942.06003999710083</v>
      </c>
      <c r="I1848" s="10" t="str">
        <f>+INDEX($S$3:$S$17,MATCH(Table1[[#This Row],[Product]],$L$3:$L$17,0))</f>
        <v>JUUL Refill Kits</v>
      </c>
    </row>
    <row r="1849" spans="4:9" x14ac:dyDescent="0.2">
      <c r="D1849" s="6" t="s">
        <v>65</v>
      </c>
      <c r="E1849" s="7" t="s">
        <v>27</v>
      </c>
      <c r="F1849" s="7" t="s">
        <v>42</v>
      </c>
      <c r="G1849" s="8">
        <v>9162.9732083034523</v>
      </c>
      <c r="H1849" s="9">
        <v>569.91702365875244</v>
      </c>
      <c r="I1849" s="10" t="str">
        <f>+INDEX($S$3:$S$17,MATCH(Table1[[#This Row],[Product]],$L$3:$L$17,0))</f>
        <v>JUUL Refill Kits</v>
      </c>
    </row>
    <row r="1850" spans="4:9" x14ac:dyDescent="0.2">
      <c r="D1850" s="6" t="s">
        <v>65</v>
      </c>
      <c r="E1850" s="7" t="s">
        <v>27</v>
      </c>
      <c r="F1850" s="7" t="s">
        <v>44</v>
      </c>
      <c r="G1850" s="8">
        <v>13694.872081049682</v>
      </c>
      <c r="H1850" s="9">
        <v>851.46166232563451</v>
      </c>
      <c r="I1850" s="10" t="str">
        <f>+INDEX($S$3:$S$17,MATCH(Table1[[#This Row],[Product]],$L$3:$L$17,0))</f>
        <v>JUUL Refill Kits</v>
      </c>
    </row>
    <row r="1851" spans="4:9" x14ac:dyDescent="0.2">
      <c r="D1851" s="6" t="s">
        <v>65</v>
      </c>
      <c r="E1851" s="7" t="s">
        <v>27</v>
      </c>
      <c r="F1851" s="7" t="s">
        <v>45</v>
      </c>
      <c r="G1851" s="8">
        <v>26745.765843704939</v>
      </c>
      <c r="H1851" s="9">
        <v>1661.148570473935</v>
      </c>
      <c r="I1851" s="10" t="str">
        <f>+INDEX($S$3:$S$17,MATCH(Table1[[#This Row],[Product]],$L$3:$L$17,0))</f>
        <v>JUUL Refill Kits</v>
      </c>
    </row>
    <row r="1852" spans="4:9" x14ac:dyDescent="0.2">
      <c r="D1852" s="6" t="s">
        <v>65</v>
      </c>
      <c r="E1852" s="7" t="s">
        <v>27</v>
      </c>
      <c r="F1852" s="7" t="s">
        <v>46</v>
      </c>
      <c r="G1852" s="8">
        <v>35991.140146448612</v>
      </c>
      <c r="H1852" s="9">
        <v>2247.6651540994644</v>
      </c>
      <c r="I1852" s="10" t="str">
        <f>+INDEX($S$3:$S$17,MATCH(Table1[[#This Row],[Product]],$L$3:$L$17,0))</f>
        <v>JUUL Refill Kits</v>
      </c>
    </row>
    <row r="1853" spans="4:9" x14ac:dyDescent="0.2">
      <c r="D1853" s="6" t="s">
        <v>65</v>
      </c>
      <c r="E1853" s="7" t="s">
        <v>27</v>
      </c>
      <c r="F1853" s="7" t="s">
        <v>47</v>
      </c>
      <c r="G1853" s="8">
        <v>47929.642051232418</v>
      </c>
      <c r="H1853" s="9">
        <v>2993.8487836916725</v>
      </c>
      <c r="I1853" s="10" t="str">
        <f>+INDEX($S$3:$S$17,MATCH(Table1[[#This Row],[Product]],$L$3:$L$17,0))</f>
        <v>JUUL Refill Kits</v>
      </c>
    </row>
    <row r="1854" spans="4:9" x14ac:dyDescent="0.2">
      <c r="D1854" s="6" t="s">
        <v>65</v>
      </c>
      <c r="E1854" s="7" t="s">
        <v>27</v>
      </c>
      <c r="F1854" s="7" t="s">
        <v>48</v>
      </c>
      <c r="G1854" s="8">
        <v>70536.22740960955</v>
      </c>
      <c r="H1854" s="9">
        <v>4407.456373333931</v>
      </c>
      <c r="I1854" s="10" t="str">
        <f>+INDEX($S$3:$S$17,MATCH(Table1[[#This Row],[Product]],$L$3:$L$17,0))</f>
        <v>JUUL Refill Kits</v>
      </c>
    </row>
    <row r="1855" spans="4:9" x14ac:dyDescent="0.2">
      <c r="D1855" s="6" t="s">
        <v>65</v>
      </c>
      <c r="E1855" s="7" t="s">
        <v>27</v>
      </c>
      <c r="F1855" s="7" t="s">
        <v>49</v>
      </c>
      <c r="G1855" s="8">
        <v>74125.625921915766</v>
      </c>
      <c r="H1855" s="9">
        <v>4630.2455235719681</v>
      </c>
      <c r="I1855" s="10" t="str">
        <f>+INDEX($S$3:$S$17,MATCH(Table1[[#This Row],[Product]],$L$3:$L$17,0))</f>
        <v>JUUL Refill Kits</v>
      </c>
    </row>
    <row r="1856" spans="4:9" x14ac:dyDescent="0.2">
      <c r="D1856" s="6" t="s">
        <v>65</v>
      </c>
      <c r="E1856" s="7" t="s">
        <v>27</v>
      </c>
      <c r="F1856" s="7" t="s">
        <v>50</v>
      </c>
      <c r="G1856" s="8">
        <v>56754.109449434283</v>
      </c>
      <c r="H1856" s="9">
        <v>3540.7197904586792</v>
      </c>
      <c r="I1856" s="10" t="str">
        <f>+INDEX($S$3:$S$17,MATCH(Table1[[#This Row],[Product]],$L$3:$L$17,0))</f>
        <v>JUUL Refill Kits</v>
      </c>
    </row>
    <row r="1857" spans="4:9" x14ac:dyDescent="0.2">
      <c r="D1857" s="6" t="s">
        <v>65</v>
      </c>
      <c r="E1857" s="7" t="s">
        <v>27</v>
      </c>
      <c r="F1857" s="7" t="s">
        <v>51</v>
      </c>
      <c r="G1857" s="8">
        <v>48697.482199473379</v>
      </c>
      <c r="H1857" s="9">
        <v>3037.8037648200989</v>
      </c>
      <c r="I1857" s="10" t="str">
        <f>+INDEX($S$3:$S$17,MATCH(Table1[[#This Row],[Product]],$L$3:$L$17,0))</f>
        <v>JUUL Refill Kits</v>
      </c>
    </row>
    <row r="1858" spans="4:9" x14ac:dyDescent="0.2">
      <c r="D1858" s="6" t="s">
        <v>65</v>
      </c>
      <c r="E1858" s="7" t="s">
        <v>27</v>
      </c>
      <c r="F1858" s="7" t="s">
        <v>52</v>
      </c>
      <c r="G1858" s="8">
        <v>50643.205900753739</v>
      </c>
      <c r="H1858" s="9">
        <v>3161.8640338182449</v>
      </c>
      <c r="I1858" s="10" t="str">
        <f>+INDEX($S$3:$S$17,MATCH(Table1[[#This Row],[Product]],$L$3:$L$17,0))</f>
        <v>JUUL Refill Kits</v>
      </c>
    </row>
    <row r="1859" spans="4:9" x14ac:dyDescent="0.2">
      <c r="D1859" s="6" t="s">
        <v>65</v>
      </c>
      <c r="E1859" s="7" t="s">
        <v>27</v>
      </c>
      <c r="F1859" s="7" t="s">
        <v>53</v>
      </c>
      <c r="G1859" s="8">
        <v>56567.159583721164</v>
      </c>
      <c r="H1859" s="9">
        <v>3530.5290546417236</v>
      </c>
      <c r="I1859" s="10" t="str">
        <f>+INDEX($S$3:$S$17,MATCH(Table1[[#This Row],[Product]],$L$3:$L$17,0))</f>
        <v>JUUL Refill Kits</v>
      </c>
    </row>
    <row r="1860" spans="4:9" x14ac:dyDescent="0.2">
      <c r="D1860" s="6" t="s">
        <v>65</v>
      </c>
      <c r="E1860" s="7" t="s">
        <v>27</v>
      </c>
      <c r="F1860" s="7" t="s">
        <v>54</v>
      </c>
      <c r="G1860" s="8">
        <v>67042.240716971646</v>
      </c>
      <c r="H1860" s="9">
        <v>4187.5457771608963</v>
      </c>
      <c r="I1860" s="10" t="str">
        <f>+INDEX($S$3:$S$17,MATCH(Table1[[#This Row],[Product]],$L$3:$L$17,0))</f>
        <v>JUUL Refill Kits</v>
      </c>
    </row>
    <row r="1861" spans="4:9" x14ac:dyDescent="0.2">
      <c r="D1861" s="6" t="s">
        <v>65</v>
      </c>
      <c r="E1861" s="7" t="s">
        <v>27</v>
      </c>
      <c r="F1861" s="7" t="s">
        <v>55</v>
      </c>
      <c r="G1861" s="8">
        <v>76813.667147789005</v>
      </c>
      <c r="H1861" s="9">
        <v>4797.3566703796387</v>
      </c>
      <c r="I1861" s="10" t="str">
        <f>+INDEX($S$3:$S$17,MATCH(Table1[[#This Row],[Product]],$L$3:$L$17,0))</f>
        <v>JUUL Refill Kits</v>
      </c>
    </row>
    <row r="1862" spans="4:9" x14ac:dyDescent="0.2">
      <c r="D1862" s="6" t="s">
        <v>65</v>
      </c>
      <c r="E1862" s="7" t="s">
        <v>32</v>
      </c>
      <c r="F1862" s="7" t="s">
        <v>50</v>
      </c>
      <c r="G1862" s="8">
        <v>35.13772901892662</v>
      </c>
      <c r="H1862" s="9">
        <v>1.00422203540802</v>
      </c>
      <c r="I1862" s="10" t="str">
        <f>+INDEX($S$3:$S$17,MATCH(Table1[[#This Row],[Product]],$L$3:$L$17,0))</f>
        <v>JUUL Devices</v>
      </c>
    </row>
    <row r="1863" spans="4:9" x14ac:dyDescent="0.2">
      <c r="D1863" s="6" t="s">
        <v>65</v>
      </c>
      <c r="E1863" s="7" t="s">
        <v>32</v>
      </c>
      <c r="F1863" s="7" t="s">
        <v>52</v>
      </c>
      <c r="G1863" s="8">
        <v>29785.225102825163</v>
      </c>
      <c r="H1863" s="9">
        <v>815.96047449111938</v>
      </c>
      <c r="I1863" s="10" t="str">
        <f>+INDEX($S$3:$S$17,MATCH(Table1[[#This Row],[Product]],$L$3:$L$17,0))</f>
        <v>JUUL Devices</v>
      </c>
    </row>
    <row r="1864" spans="4:9" x14ac:dyDescent="0.2">
      <c r="D1864" s="6" t="s">
        <v>65</v>
      </c>
      <c r="E1864" s="7" t="s">
        <v>32</v>
      </c>
      <c r="F1864" s="7" t="s">
        <v>53</v>
      </c>
      <c r="G1864" s="8">
        <v>79238.824483741526</v>
      </c>
      <c r="H1864" s="9">
        <v>2025.6166840791702</v>
      </c>
      <c r="I1864" s="10" t="str">
        <f>+INDEX($S$3:$S$17,MATCH(Table1[[#This Row],[Product]],$L$3:$L$17,0))</f>
        <v>JUUL Devices</v>
      </c>
    </row>
    <row r="1865" spans="4:9" x14ac:dyDescent="0.2">
      <c r="D1865" s="6" t="s">
        <v>65</v>
      </c>
      <c r="E1865" s="7" t="s">
        <v>32</v>
      </c>
      <c r="F1865" s="7" t="s">
        <v>54</v>
      </c>
      <c r="G1865" s="8">
        <v>88307.035248804095</v>
      </c>
      <c r="H1865" s="9">
        <v>2415.3280823230743</v>
      </c>
      <c r="I1865" s="10" t="str">
        <f>+INDEX($S$3:$S$17,MATCH(Table1[[#This Row],[Product]],$L$3:$L$17,0))</f>
        <v>JUUL Devices</v>
      </c>
    </row>
    <row r="1866" spans="4:9" x14ac:dyDescent="0.2">
      <c r="D1866" s="6" t="s">
        <v>65</v>
      </c>
      <c r="E1866" s="7" t="s">
        <v>32</v>
      </c>
      <c r="F1866" s="7" t="s">
        <v>55</v>
      </c>
      <c r="G1866" s="8">
        <v>51451.477031991482</v>
      </c>
      <c r="H1866" s="9">
        <v>1445.6147468090057</v>
      </c>
      <c r="I1866" s="10" t="str">
        <f>+INDEX($S$3:$S$17,MATCH(Table1[[#This Row],[Product]],$L$3:$L$17,0))</f>
        <v>JUUL Devices</v>
      </c>
    </row>
    <row r="1867" spans="4:9" x14ac:dyDescent="0.2">
      <c r="D1867" s="6" t="s">
        <v>65</v>
      </c>
      <c r="E1867" s="7" t="s">
        <v>29</v>
      </c>
      <c r="F1867" s="7" t="s">
        <v>9</v>
      </c>
      <c r="G1867" s="8">
        <v>6242.0125568723679</v>
      </c>
      <c r="H1867" s="9">
        <v>132.76415252685547</v>
      </c>
      <c r="I1867" s="10" t="str">
        <f>+INDEX($S$3:$S$17,MATCH(Table1[[#This Row],[Product]],$L$3:$L$17,0))</f>
        <v>JUUL Devices</v>
      </c>
    </row>
    <row r="1868" spans="4:9" x14ac:dyDescent="0.2">
      <c r="D1868" s="6" t="s">
        <v>65</v>
      </c>
      <c r="E1868" s="7" t="s">
        <v>29</v>
      </c>
      <c r="F1868" s="7" t="s">
        <v>12</v>
      </c>
      <c r="G1868" s="8">
        <v>6384.04306689024</v>
      </c>
      <c r="H1868" s="9">
        <v>131.81929445266724</v>
      </c>
      <c r="I1868" s="10" t="str">
        <f>+INDEX($S$3:$S$17,MATCH(Table1[[#This Row],[Product]],$L$3:$L$17,0))</f>
        <v>JUUL Devices</v>
      </c>
    </row>
    <row r="1869" spans="4:9" x14ac:dyDescent="0.2">
      <c r="D1869" s="6" t="s">
        <v>65</v>
      </c>
      <c r="E1869" s="7" t="s">
        <v>29</v>
      </c>
      <c r="F1869" s="7" t="s">
        <v>14</v>
      </c>
      <c r="G1869" s="8">
        <v>7110.2188898718359</v>
      </c>
      <c r="H1869" s="9">
        <v>144.64442336559296</v>
      </c>
      <c r="I1869" s="10" t="str">
        <f>+INDEX($S$3:$S$17,MATCH(Table1[[#This Row],[Product]],$L$3:$L$17,0))</f>
        <v>JUUL Devices</v>
      </c>
    </row>
    <row r="1870" spans="4:9" x14ac:dyDescent="0.2">
      <c r="D1870" s="6" t="s">
        <v>65</v>
      </c>
      <c r="E1870" s="7" t="s">
        <v>29</v>
      </c>
      <c r="F1870" s="7" t="s">
        <v>17</v>
      </c>
      <c r="G1870" s="8">
        <v>6506.4468033814428</v>
      </c>
      <c r="H1870" s="9">
        <v>132.87655806541443</v>
      </c>
      <c r="I1870" s="10" t="str">
        <f>+INDEX($S$3:$S$17,MATCH(Table1[[#This Row],[Product]],$L$3:$L$17,0))</f>
        <v>JUUL Devices</v>
      </c>
    </row>
    <row r="1871" spans="4:9" x14ac:dyDescent="0.2">
      <c r="D1871" s="6" t="s">
        <v>65</v>
      </c>
      <c r="E1871" s="7" t="s">
        <v>29</v>
      </c>
      <c r="F1871" s="7" t="s">
        <v>20</v>
      </c>
      <c r="G1871" s="8">
        <v>11806.362827519179</v>
      </c>
      <c r="H1871" s="9">
        <v>241.0175701379776</v>
      </c>
      <c r="I1871" s="10" t="str">
        <f>+INDEX($S$3:$S$17,MATCH(Table1[[#This Row],[Product]],$L$3:$L$17,0))</f>
        <v>JUUL Devices</v>
      </c>
    </row>
    <row r="1872" spans="4:9" x14ac:dyDescent="0.2">
      <c r="D1872" s="6" t="s">
        <v>65</v>
      </c>
      <c r="E1872" s="7" t="s">
        <v>29</v>
      </c>
      <c r="F1872" s="7" t="s">
        <v>22</v>
      </c>
      <c r="G1872" s="8">
        <v>13732.095633631945</v>
      </c>
      <c r="H1872" s="9">
        <v>277.72331547737122</v>
      </c>
      <c r="I1872" s="10" t="str">
        <f>+INDEX($S$3:$S$17,MATCH(Table1[[#This Row],[Product]],$L$3:$L$17,0))</f>
        <v>JUUL Devices</v>
      </c>
    </row>
    <row r="1873" spans="4:9" x14ac:dyDescent="0.2">
      <c r="D1873" s="6" t="s">
        <v>65</v>
      </c>
      <c r="E1873" s="7" t="s">
        <v>29</v>
      </c>
      <c r="F1873" s="7" t="s">
        <v>24</v>
      </c>
      <c r="G1873" s="8">
        <v>14950.918285387754</v>
      </c>
      <c r="H1873" s="9">
        <v>304.62137854099274</v>
      </c>
      <c r="I1873" s="10" t="str">
        <f>+INDEX($S$3:$S$17,MATCH(Table1[[#This Row],[Product]],$L$3:$L$17,0))</f>
        <v>JUUL Devices</v>
      </c>
    </row>
    <row r="1874" spans="4:9" x14ac:dyDescent="0.2">
      <c r="D1874" s="6" t="s">
        <v>65</v>
      </c>
      <c r="E1874" s="7" t="s">
        <v>29</v>
      </c>
      <c r="F1874" s="7" t="s">
        <v>26</v>
      </c>
      <c r="G1874" s="8">
        <v>16921.694601385592</v>
      </c>
      <c r="H1874" s="9">
        <v>345.75909161567688</v>
      </c>
      <c r="I1874" s="10" t="str">
        <f>+INDEX($S$3:$S$17,MATCH(Table1[[#This Row],[Product]],$L$3:$L$17,0))</f>
        <v>JUUL Devices</v>
      </c>
    </row>
    <row r="1875" spans="4:9" x14ac:dyDescent="0.2">
      <c r="D1875" s="6" t="s">
        <v>65</v>
      </c>
      <c r="E1875" s="7" t="s">
        <v>29</v>
      </c>
      <c r="F1875" s="7" t="s">
        <v>28</v>
      </c>
      <c r="G1875" s="8">
        <v>12079.725717529058</v>
      </c>
      <c r="H1875" s="9">
        <v>243.77938711643219</v>
      </c>
      <c r="I1875" s="10" t="str">
        <f>+INDEX($S$3:$S$17,MATCH(Table1[[#This Row],[Product]],$L$3:$L$17,0))</f>
        <v>JUUL Devices</v>
      </c>
    </row>
    <row r="1876" spans="4:9" x14ac:dyDescent="0.2">
      <c r="D1876" s="6" t="s">
        <v>65</v>
      </c>
      <c r="E1876" s="7" t="s">
        <v>29</v>
      </c>
      <c r="F1876" s="7" t="s">
        <v>31</v>
      </c>
      <c r="G1876" s="8">
        <v>9952.5839351255054</v>
      </c>
      <c r="H1876" s="9">
        <v>200.8993126402041</v>
      </c>
      <c r="I1876" s="10" t="str">
        <f>+INDEX($S$3:$S$17,MATCH(Table1[[#This Row],[Product]],$L$3:$L$17,0))</f>
        <v>JUUL Devices</v>
      </c>
    </row>
    <row r="1877" spans="4:9" x14ac:dyDescent="0.2">
      <c r="D1877" s="6" t="s">
        <v>65</v>
      </c>
      <c r="E1877" s="7" t="s">
        <v>29</v>
      </c>
      <c r="F1877" s="7" t="s">
        <v>33</v>
      </c>
      <c r="G1877" s="8">
        <v>12059.895698119528</v>
      </c>
      <c r="H1877" s="9">
        <v>242.95365147188119</v>
      </c>
      <c r="I1877" s="10" t="str">
        <f>+INDEX($S$3:$S$17,MATCH(Table1[[#This Row],[Product]],$L$3:$L$17,0))</f>
        <v>JUUL Devices</v>
      </c>
    </row>
    <row r="1878" spans="4:9" x14ac:dyDescent="0.2">
      <c r="D1878" s="6" t="s">
        <v>65</v>
      </c>
      <c r="E1878" s="7" t="s">
        <v>29</v>
      </c>
      <c r="F1878" s="7" t="s">
        <v>35</v>
      </c>
      <c r="G1878" s="8">
        <v>8753.1060134196287</v>
      </c>
      <c r="H1878" s="9">
        <v>175.69984173774719</v>
      </c>
      <c r="I1878" s="10" t="str">
        <f>+INDEX($S$3:$S$17,MATCH(Table1[[#This Row],[Product]],$L$3:$L$17,0))</f>
        <v>JUUL Devices</v>
      </c>
    </row>
    <row r="1879" spans="4:9" x14ac:dyDescent="0.2">
      <c r="D1879" s="6" t="s">
        <v>65</v>
      </c>
      <c r="E1879" s="7" t="s">
        <v>29</v>
      </c>
      <c r="F1879" s="7" t="s">
        <v>38</v>
      </c>
      <c r="G1879" s="8">
        <v>24319.973263925312</v>
      </c>
      <c r="H1879" s="9">
        <v>488.70704710483551</v>
      </c>
      <c r="I1879" s="10" t="str">
        <f>+INDEX($S$3:$S$17,MATCH(Table1[[#This Row],[Product]],$L$3:$L$17,0))</f>
        <v>JUUL Devices</v>
      </c>
    </row>
    <row r="1880" spans="4:9" x14ac:dyDescent="0.2">
      <c r="D1880" s="6" t="s">
        <v>65</v>
      </c>
      <c r="E1880" s="7" t="s">
        <v>29</v>
      </c>
      <c r="F1880" s="7" t="s">
        <v>40</v>
      </c>
      <c r="G1880" s="8">
        <v>44945.214389264584</v>
      </c>
      <c r="H1880" s="9">
        <v>901.66157913208008</v>
      </c>
      <c r="I1880" s="10" t="str">
        <f>+INDEX($S$3:$S$17,MATCH(Table1[[#This Row],[Product]],$L$3:$L$17,0))</f>
        <v>JUUL Devices</v>
      </c>
    </row>
    <row r="1881" spans="4:9" x14ac:dyDescent="0.2">
      <c r="D1881" s="6" t="s">
        <v>65</v>
      </c>
      <c r="E1881" s="7" t="s">
        <v>29</v>
      </c>
      <c r="F1881" s="7" t="s">
        <v>42</v>
      </c>
      <c r="G1881" s="8">
        <v>57616.879230554106</v>
      </c>
      <c r="H1881" s="9">
        <v>1156.1940495967865</v>
      </c>
      <c r="I1881" s="10" t="str">
        <f>+INDEX($S$3:$S$17,MATCH(Table1[[#This Row],[Product]],$L$3:$L$17,0))</f>
        <v>JUUL Devices</v>
      </c>
    </row>
    <row r="1882" spans="4:9" x14ac:dyDescent="0.2">
      <c r="D1882" s="6" t="s">
        <v>65</v>
      </c>
      <c r="E1882" s="7" t="s">
        <v>29</v>
      </c>
      <c r="F1882" s="7" t="s">
        <v>44</v>
      </c>
      <c r="G1882" s="8">
        <v>38848.859878686664</v>
      </c>
      <c r="H1882" s="9">
        <v>778.49923098087311</v>
      </c>
      <c r="I1882" s="10" t="str">
        <f>+INDEX($S$3:$S$17,MATCH(Table1[[#This Row],[Product]],$L$3:$L$17,0))</f>
        <v>JUUL Devices</v>
      </c>
    </row>
    <row r="1883" spans="4:9" x14ac:dyDescent="0.2">
      <c r="D1883" s="6" t="s">
        <v>65</v>
      </c>
      <c r="E1883" s="7" t="s">
        <v>29</v>
      </c>
      <c r="F1883" s="7" t="s">
        <v>45</v>
      </c>
      <c r="G1883" s="8">
        <v>32392.199237180947</v>
      </c>
      <c r="H1883" s="9">
        <v>647.97357744075157</v>
      </c>
      <c r="I1883" s="10" t="str">
        <f>+INDEX($S$3:$S$17,MATCH(Table1[[#This Row],[Product]],$L$3:$L$17,0))</f>
        <v>JUUL Devices</v>
      </c>
    </row>
    <row r="1884" spans="4:9" x14ac:dyDescent="0.2">
      <c r="D1884" s="6" t="s">
        <v>65</v>
      </c>
      <c r="E1884" s="7" t="s">
        <v>29</v>
      </c>
      <c r="F1884" s="7" t="s">
        <v>46</v>
      </c>
      <c r="G1884" s="8">
        <v>31512.01389784932</v>
      </c>
      <c r="H1884" s="9">
        <v>630.66775071620941</v>
      </c>
      <c r="I1884" s="10" t="str">
        <f>+INDEX($S$3:$S$17,MATCH(Table1[[#This Row],[Product]],$L$3:$L$17,0))</f>
        <v>JUUL Devices</v>
      </c>
    </row>
    <row r="1885" spans="4:9" x14ac:dyDescent="0.2">
      <c r="D1885" s="6" t="s">
        <v>65</v>
      </c>
      <c r="E1885" s="7" t="s">
        <v>29</v>
      </c>
      <c r="F1885" s="7" t="s">
        <v>47</v>
      </c>
      <c r="G1885" s="8">
        <v>15871.065236700773</v>
      </c>
      <c r="H1885" s="9">
        <v>318.08760035037994</v>
      </c>
      <c r="I1885" s="10" t="str">
        <f>+INDEX($S$3:$S$17,MATCH(Table1[[#This Row],[Product]],$L$3:$L$17,0))</f>
        <v>JUUL Devices</v>
      </c>
    </row>
    <row r="1886" spans="4:9" x14ac:dyDescent="0.2">
      <c r="D1886" s="6" t="s">
        <v>65</v>
      </c>
      <c r="E1886" s="7" t="s">
        <v>29</v>
      </c>
      <c r="F1886" s="7" t="s">
        <v>48</v>
      </c>
      <c r="G1886" s="8">
        <v>46975.799028421643</v>
      </c>
      <c r="H1886" s="9">
        <v>940.81594133377075</v>
      </c>
      <c r="I1886" s="10" t="str">
        <f>+INDEX($S$3:$S$17,MATCH(Table1[[#This Row],[Product]],$L$3:$L$17,0))</f>
        <v>JUUL Devices</v>
      </c>
    </row>
    <row r="1887" spans="4:9" x14ac:dyDescent="0.2">
      <c r="D1887" s="6" t="s">
        <v>65</v>
      </c>
      <c r="E1887" s="7" t="s">
        <v>29</v>
      </c>
      <c r="F1887" s="7" t="s">
        <v>49</v>
      </c>
      <c r="G1887" s="8">
        <v>48565.668354033231</v>
      </c>
      <c r="H1887" s="9">
        <v>971.50766861438751</v>
      </c>
      <c r="I1887" s="10" t="str">
        <f>+INDEX($S$3:$S$17,MATCH(Table1[[#This Row],[Product]],$L$3:$L$17,0))</f>
        <v>JUUL Devices</v>
      </c>
    </row>
    <row r="1888" spans="4:9" x14ac:dyDescent="0.2">
      <c r="D1888" s="6" t="s">
        <v>65</v>
      </c>
      <c r="E1888" s="7" t="s">
        <v>29</v>
      </c>
      <c r="F1888" s="7" t="s">
        <v>50</v>
      </c>
      <c r="G1888" s="8">
        <v>7143.2489716470245</v>
      </c>
      <c r="H1888" s="9">
        <v>142.8935581445694</v>
      </c>
      <c r="I1888" s="10" t="str">
        <f>+INDEX($S$3:$S$17,MATCH(Table1[[#This Row],[Product]],$L$3:$L$17,0))</f>
        <v>JUUL Devices</v>
      </c>
    </row>
    <row r="1889" spans="4:9" x14ac:dyDescent="0.2">
      <c r="D1889" s="6" t="s">
        <v>65</v>
      </c>
      <c r="E1889" s="7" t="s">
        <v>29</v>
      </c>
      <c r="F1889" s="7" t="s">
        <v>51</v>
      </c>
      <c r="G1889" s="8">
        <v>15195.950779343844</v>
      </c>
      <c r="H1889" s="9">
        <v>303.97981154918671</v>
      </c>
      <c r="I1889" s="10" t="str">
        <f>+INDEX($S$3:$S$17,MATCH(Table1[[#This Row],[Product]],$L$3:$L$17,0))</f>
        <v>JUUL Devices</v>
      </c>
    </row>
    <row r="1890" spans="4:9" x14ac:dyDescent="0.2">
      <c r="D1890" s="6" t="s">
        <v>65</v>
      </c>
      <c r="E1890" s="7" t="s">
        <v>29</v>
      </c>
      <c r="F1890" s="7" t="s">
        <v>52</v>
      </c>
      <c r="G1890" s="8">
        <v>68642.452666705853</v>
      </c>
      <c r="H1890" s="9">
        <v>1373.4273964166641</v>
      </c>
      <c r="I1890" s="10" t="str">
        <f>+INDEX($S$3:$S$17,MATCH(Table1[[#This Row],[Product]],$L$3:$L$17,0))</f>
        <v>JUUL Devices</v>
      </c>
    </row>
    <row r="1891" spans="4:9" x14ac:dyDescent="0.2">
      <c r="D1891" s="6" t="s">
        <v>65</v>
      </c>
      <c r="E1891" s="7" t="s">
        <v>29</v>
      </c>
      <c r="F1891" s="7" t="s">
        <v>53</v>
      </c>
      <c r="G1891" s="8">
        <v>83859.927986236813</v>
      </c>
      <c r="H1891" s="9">
        <v>1678.3639577627182</v>
      </c>
      <c r="I1891" s="10" t="str">
        <f>+INDEX($S$3:$S$17,MATCH(Table1[[#This Row],[Product]],$L$3:$L$17,0))</f>
        <v>JUUL Devices</v>
      </c>
    </row>
    <row r="1892" spans="4:9" x14ac:dyDescent="0.2">
      <c r="D1892" s="6" t="s">
        <v>65</v>
      </c>
      <c r="E1892" s="7" t="s">
        <v>29</v>
      </c>
      <c r="F1892" s="7" t="s">
        <v>54</v>
      </c>
      <c r="G1892" s="8">
        <v>183136.35183860303</v>
      </c>
      <c r="H1892" s="9">
        <v>3663.459728717804</v>
      </c>
      <c r="I1892" s="10" t="str">
        <f>+INDEX($S$3:$S$17,MATCH(Table1[[#This Row],[Product]],$L$3:$L$17,0))</f>
        <v>JUUL Devices</v>
      </c>
    </row>
    <row r="1893" spans="4:9" x14ac:dyDescent="0.2">
      <c r="D1893" s="6" t="s">
        <v>65</v>
      </c>
      <c r="E1893" s="7" t="s">
        <v>29</v>
      </c>
      <c r="F1893" s="7" t="s">
        <v>55</v>
      </c>
      <c r="G1893" s="8">
        <v>202161.24469026327</v>
      </c>
      <c r="H1893" s="9">
        <v>5297.1047065258026</v>
      </c>
      <c r="I1893" s="10" t="str">
        <f>+INDEX($S$3:$S$17,MATCH(Table1[[#This Row],[Product]],$L$3:$L$17,0))</f>
        <v>JUUL Devices</v>
      </c>
    </row>
    <row r="1894" spans="4:9" x14ac:dyDescent="0.2">
      <c r="D1894" s="6" t="s">
        <v>66</v>
      </c>
      <c r="E1894" s="7" t="s">
        <v>8</v>
      </c>
      <c r="F1894" s="7" t="s">
        <v>9</v>
      </c>
      <c r="G1894" s="8">
        <v>127403212.22342755</v>
      </c>
      <c r="H1894" s="9">
        <v>20882081.321667995</v>
      </c>
      <c r="I1894" s="10" t="str">
        <f>+INDEX($S$3:$S$17,MATCH(Table1[[#This Row],[Product]],$L$3:$L$17,0))</f>
        <v>Cigarettes Total</v>
      </c>
    </row>
    <row r="1895" spans="4:9" x14ac:dyDescent="0.2">
      <c r="D1895" s="6" t="s">
        <v>66</v>
      </c>
      <c r="E1895" s="7" t="s">
        <v>8</v>
      </c>
      <c r="F1895" s="7" t="s">
        <v>12</v>
      </c>
      <c r="G1895" s="8">
        <v>132905019.83484805</v>
      </c>
      <c r="H1895" s="9">
        <v>21712574.733331084</v>
      </c>
      <c r="I1895" s="10" t="str">
        <f>+INDEX($S$3:$S$17,MATCH(Table1[[#This Row],[Product]],$L$3:$L$17,0))</f>
        <v>Cigarettes Total</v>
      </c>
    </row>
    <row r="1896" spans="4:9" x14ac:dyDescent="0.2">
      <c r="D1896" s="6" t="s">
        <v>66</v>
      </c>
      <c r="E1896" s="7" t="s">
        <v>8</v>
      </c>
      <c r="F1896" s="7" t="s">
        <v>14</v>
      </c>
      <c r="G1896" s="8">
        <v>134456392.37166476</v>
      </c>
      <c r="H1896" s="9">
        <v>21936081.09872447</v>
      </c>
      <c r="I1896" s="10" t="str">
        <f>+INDEX($S$3:$S$17,MATCH(Table1[[#This Row],[Product]],$L$3:$L$17,0))</f>
        <v>Cigarettes Total</v>
      </c>
    </row>
    <row r="1897" spans="4:9" x14ac:dyDescent="0.2">
      <c r="D1897" s="6" t="s">
        <v>66</v>
      </c>
      <c r="E1897" s="7" t="s">
        <v>8</v>
      </c>
      <c r="F1897" s="7" t="s">
        <v>17</v>
      </c>
      <c r="G1897" s="8">
        <v>135443682.99439707</v>
      </c>
      <c r="H1897" s="9">
        <v>22103045.215307128</v>
      </c>
      <c r="I1897" s="10" t="str">
        <f>+INDEX($S$3:$S$17,MATCH(Table1[[#This Row],[Product]],$L$3:$L$17,0))</f>
        <v>Cigarettes Total</v>
      </c>
    </row>
    <row r="1898" spans="4:9" x14ac:dyDescent="0.2">
      <c r="D1898" s="6" t="s">
        <v>66</v>
      </c>
      <c r="E1898" s="7" t="s">
        <v>8</v>
      </c>
      <c r="F1898" s="7" t="s">
        <v>20</v>
      </c>
      <c r="G1898" s="8">
        <v>139340526.58985904</v>
      </c>
      <c r="H1898" s="9">
        <v>22726596.26639295</v>
      </c>
      <c r="I1898" s="10" t="str">
        <f>+INDEX($S$3:$S$17,MATCH(Table1[[#This Row],[Product]],$L$3:$L$17,0))</f>
        <v>Cigarettes Total</v>
      </c>
    </row>
    <row r="1899" spans="4:9" x14ac:dyDescent="0.2">
      <c r="D1899" s="6" t="s">
        <v>66</v>
      </c>
      <c r="E1899" s="7" t="s">
        <v>8</v>
      </c>
      <c r="F1899" s="7" t="s">
        <v>22</v>
      </c>
      <c r="G1899" s="8">
        <v>143499157.58965254</v>
      </c>
      <c r="H1899" s="9">
        <v>23363117.823586106</v>
      </c>
      <c r="I1899" s="10" t="str">
        <f>+INDEX($S$3:$S$17,MATCH(Table1[[#This Row],[Product]],$L$3:$L$17,0))</f>
        <v>Cigarettes Total</v>
      </c>
    </row>
    <row r="1900" spans="4:9" x14ac:dyDescent="0.2">
      <c r="D1900" s="6" t="s">
        <v>66</v>
      </c>
      <c r="E1900" s="7" t="s">
        <v>8</v>
      </c>
      <c r="F1900" s="7" t="s">
        <v>24</v>
      </c>
      <c r="G1900" s="8">
        <v>144823974.3649011</v>
      </c>
      <c r="H1900" s="9">
        <v>23456837.259907193</v>
      </c>
      <c r="I1900" s="10" t="str">
        <f>+INDEX($S$3:$S$17,MATCH(Table1[[#This Row],[Product]],$L$3:$L$17,0))</f>
        <v>Cigarettes Total</v>
      </c>
    </row>
    <row r="1901" spans="4:9" x14ac:dyDescent="0.2">
      <c r="D1901" s="6" t="s">
        <v>66</v>
      </c>
      <c r="E1901" s="7" t="s">
        <v>8</v>
      </c>
      <c r="F1901" s="7" t="s">
        <v>26</v>
      </c>
      <c r="G1901" s="8">
        <v>143624950.40290275</v>
      </c>
      <c r="H1901" s="9">
        <v>23275071.559876211</v>
      </c>
      <c r="I1901" s="10" t="str">
        <f>+INDEX($S$3:$S$17,MATCH(Table1[[#This Row],[Product]],$L$3:$L$17,0))</f>
        <v>Cigarettes Total</v>
      </c>
    </row>
    <row r="1902" spans="4:9" x14ac:dyDescent="0.2">
      <c r="D1902" s="6" t="s">
        <v>66</v>
      </c>
      <c r="E1902" s="7" t="s">
        <v>8</v>
      </c>
      <c r="F1902" s="7" t="s">
        <v>28</v>
      </c>
      <c r="G1902" s="8">
        <v>137863981.20818654</v>
      </c>
      <c r="H1902" s="9">
        <v>22417522.184223</v>
      </c>
      <c r="I1902" s="10" t="str">
        <f>+INDEX($S$3:$S$17,MATCH(Table1[[#This Row],[Product]],$L$3:$L$17,0))</f>
        <v>Cigarettes Total</v>
      </c>
    </row>
    <row r="1903" spans="4:9" x14ac:dyDescent="0.2">
      <c r="D1903" s="6" t="s">
        <v>66</v>
      </c>
      <c r="E1903" s="7" t="s">
        <v>8</v>
      </c>
      <c r="F1903" s="7" t="s">
        <v>31</v>
      </c>
      <c r="G1903" s="8">
        <v>138012592.27987552</v>
      </c>
      <c r="H1903" s="9">
        <v>22389921.532783832</v>
      </c>
      <c r="I1903" s="10" t="str">
        <f>+INDEX($S$3:$S$17,MATCH(Table1[[#This Row],[Product]],$L$3:$L$17,0))</f>
        <v>Cigarettes Total</v>
      </c>
    </row>
    <row r="1904" spans="4:9" x14ac:dyDescent="0.2">
      <c r="D1904" s="6" t="s">
        <v>66</v>
      </c>
      <c r="E1904" s="7" t="s">
        <v>8</v>
      </c>
      <c r="F1904" s="7" t="s">
        <v>33</v>
      </c>
      <c r="G1904" s="8">
        <v>139009564.25902614</v>
      </c>
      <c r="H1904" s="9">
        <v>22613114.514038309</v>
      </c>
      <c r="I1904" s="10" t="str">
        <f>+INDEX($S$3:$S$17,MATCH(Table1[[#This Row],[Product]],$L$3:$L$17,0))</f>
        <v>Cigarettes Total</v>
      </c>
    </row>
    <row r="1905" spans="4:9" x14ac:dyDescent="0.2">
      <c r="D1905" s="6" t="s">
        <v>66</v>
      </c>
      <c r="E1905" s="7" t="s">
        <v>8</v>
      </c>
      <c r="F1905" s="7" t="s">
        <v>35</v>
      </c>
      <c r="G1905" s="8">
        <v>131454407.9903284</v>
      </c>
      <c r="H1905" s="9">
        <v>21316642.377610892</v>
      </c>
      <c r="I1905" s="10" t="str">
        <f>+INDEX($S$3:$S$17,MATCH(Table1[[#This Row],[Product]],$L$3:$L$17,0))</f>
        <v>Cigarettes Total</v>
      </c>
    </row>
    <row r="1906" spans="4:9" x14ac:dyDescent="0.2">
      <c r="D1906" s="6" t="s">
        <v>66</v>
      </c>
      <c r="E1906" s="7" t="s">
        <v>8</v>
      </c>
      <c r="F1906" s="7" t="s">
        <v>38</v>
      </c>
      <c r="G1906" s="8">
        <v>126648241.74970202</v>
      </c>
      <c r="H1906" s="9">
        <v>20366174.133954339</v>
      </c>
      <c r="I1906" s="10" t="str">
        <f>+INDEX($S$3:$S$17,MATCH(Table1[[#This Row],[Product]],$L$3:$L$17,0))</f>
        <v>Cigarettes Total</v>
      </c>
    </row>
    <row r="1907" spans="4:9" x14ac:dyDescent="0.2">
      <c r="D1907" s="6" t="s">
        <v>66</v>
      </c>
      <c r="E1907" s="7" t="s">
        <v>8</v>
      </c>
      <c r="F1907" s="7" t="s">
        <v>40</v>
      </c>
      <c r="G1907" s="8">
        <v>124860745.37433299</v>
      </c>
      <c r="H1907" s="9">
        <v>20045285.241749793</v>
      </c>
      <c r="I1907" s="10" t="str">
        <f>+INDEX($S$3:$S$17,MATCH(Table1[[#This Row],[Product]],$L$3:$L$17,0))</f>
        <v>Cigarettes Total</v>
      </c>
    </row>
    <row r="1908" spans="4:9" x14ac:dyDescent="0.2">
      <c r="D1908" s="6" t="s">
        <v>66</v>
      </c>
      <c r="E1908" s="7" t="s">
        <v>8</v>
      </c>
      <c r="F1908" s="7" t="s">
        <v>42</v>
      </c>
      <c r="G1908" s="8">
        <v>132319833.88228776</v>
      </c>
      <c r="H1908" s="9">
        <v>21250992.289813325</v>
      </c>
      <c r="I1908" s="10" t="str">
        <f>+INDEX($S$3:$S$17,MATCH(Table1[[#This Row],[Product]],$L$3:$L$17,0))</f>
        <v>Cigarettes Total</v>
      </c>
    </row>
    <row r="1909" spans="4:9" x14ac:dyDescent="0.2">
      <c r="D1909" s="6" t="s">
        <v>66</v>
      </c>
      <c r="E1909" s="7" t="s">
        <v>8</v>
      </c>
      <c r="F1909" s="7" t="s">
        <v>44</v>
      </c>
      <c r="G1909" s="8">
        <v>136993426.42120746</v>
      </c>
      <c r="H1909" s="9">
        <v>22036965.345912933</v>
      </c>
      <c r="I1909" s="10" t="str">
        <f>+INDEX($S$3:$S$17,MATCH(Table1[[#This Row],[Product]],$L$3:$L$17,0))</f>
        <v>Cigarettes Total</v>
      </c>
    </row>
    <row r="1910" spans="4:9" x14ac:dyDescent="0.2">
      <c r="D1910" s="6" t="s">
        <v>66</v>
      </c>
      <c r="E1910" s="7" t="s">
        <v>8</v>
      </c>
      <c r="F1910" s="7" t="s">
        <v>45</v>
      </c>
      <c r="G1910" s="8">
        <v>136221960.46881068</v>
      </c>
      <c r="H1910" s="9">
        <v>21854400.667550929</v>
      </c>
      <c r="I1910" s="10" t="str">
        <f>+INDEX($S$3:$S$17,MATCH(Table1[[#This Row],[Product]],$L$3:$L$17,0))</f>
        <v>Cigarettes Total</v>
      </c>
    </row>
    <row r="1911" spans="4:9" x14ac:dyDescent="0.2">
      <c r="D1911" s="6" t="s">
        <v>66</v>
      </c>
      <c r="E1911" s="7" t="s">
        <v>8</v>
      </c>
      <c r="F1911" s="7" t="s">
        <v>46</v>
      </c>
      <c r="G1911" s="8">
        <v>138322584.62365609</v>
      </c>
      <c r="H1911" s="9">
        <v>22109318.504789989</v>
      </c>
      <c r="I1911" s="10" t="str">
        <f>+INDEX($S$3:$S$17,MATCH(Table1[[#This Row],[Product]],$L$3:$L$17,0))</f>
        <v>Cigarettes Total</v>
      </c>
    </row>
    <row r="1912" spans="4:9" x14ac:dyDescent="0.2">
      <c r="D1912" s="6" t="s">
        <v>66</v>
      </c>
      <c r="E1912" s="7" t="s">
        <v>8</v>
      </c>
      <c r="F1912" s="7" t="s">
        <v>47</v>
      </c>
      <c r="G1912" s="8">
        <v>140675485.3240549</v>
      </c>
      <c r="H1912" s="9">
        <v>22504002.57567836</v>
      </c>
      <c r="I1912" s="10" t="str">
        <f>+INDEX($S$3:$S$17,MATCH(Table1[[#This Row],[Product]],$L$3:$L$17,0))</f>
        <v>Cigarettes Total</v>
      </c>
    </row>
    <row r="1913" spans="4:9" x14ac:dyDescent="0.2">
      <c r="D1913" s="6" t="s">
        <v>66</v>
      </c>
      <c r="E1913" s="7" t="s">
        <v>8</v>
      </c>
      <c r="F1913" s="7" t="s">
        <v>48</v>
      </c>
      <c r="G1913" s="8">
        <v>138444952.69780803</v>
      </c>
      <c r="H1913" s="9">
        <v>22000551.015443563</v>
      </c>
      <c r="I1913" s="10" t="str">
        <f>+INDEX($S$3:$S$17,MATCH(Table1[[#This Row],[Product]],$L$3:$L$17,0))</f>
        <v>Cigarettes Total</v>
      </c>
    </row>
    <row r="1914" spans="4:9" x14ac:dyDescent="0.2">
      <c r="D1914" s="6" t="s">
        <v>66</v>
      </c>
      <c r="E1914" s="7" t="s">
        <v>8</v>
      </c>
      <c r="F1914" s="7" t="s">
        <v>49</v>
      </c>
      <c r="G1914" s="8">
        <v>137263553.37485114</v>
      </c>
      <c r="H1914" s="9">
        <v>21755822.422823675</v>
      </c>
      <c r="I1914" s="10" t="str">
        <f>+INDEX($S$3:$S$17,MATCH(Table1[[#This Row],[Product]],$L$3:$L$17,0))</f>
        <v>Cigarettes Total</v>
      </c>
    </row>
    <row r="1915" spans="4:9" x14ac:dyDescent="0.2">
      <c r="D1915" s="6" t="s">
        <v>66</v>
      </c>
      <c r="E1915" s="7" t="s">
        <v>8</v>
      </c>
      <c r="F1915" s="7" t="s">
        <v>50</v>
      </c>
      <c r="G1915" s="8">
        <v>137927258.82820907</v>
      </c>
      <c r="H1915" s="9">
        <v>21845423.555904474</v>
      </c>
      <c r="I1915" s="10" t="str">
        <f>+INDEX($S$3:$S$17,MATCH(Table1[[#This Row],[Product]],$L$3:$L$17,0))</f>
        <v>Cigarettes Total</v>
      </c>
    </row>
    <row r="1916" spans="4:9" x14ac:dyDescent="0.2">
      <c r="D1916" s="6" t="s">
        <v>66</v>
      </c>
      <c r="E1916" s="7" t="s">
        <v>8</v>
      </c>
      <c r="F1916" s="7" t="s">
        <v>51</v>
      </c>
      <c r="G1916" s="8">
        <v>137708703.98983359</v>
      </c>
      <c r="H1916" s="9">
        <v>21761356.487501826</v>
      </c>
      <c r="I1916" s="10" t="str">
        <f>+INDEX($S$3:$S$17,MATCH(Table1[[#This Row],[Product]],$L$3:$L$17,0))</f>
        <v>Cigarettes Total</v>
      </c>
    </row>
    <row r="1917" spans="4:9" x14ac:dyDescent="0.2">
      <c r="D1917" s="6" t="s">
        <v>66</v>
      </c>
      <c r="E1917" s="7" t="s">
        <v>8</v>
      </c>
      <c r="F1917" s="7" t="s">
        <v>52</v>
      </c>
      <c r="G1917" s="8">
        <v>136058000.4389109</v>
      </c>
      <c r="H1917" s="9">
        <v>21259312.031241938</v>
      </c>
      <c r="I1917" s="10" t="str">
        <f>+INDEX($S$3:$S$17,MATCH(Table1[[#This Row],[Product]],$L$3:$L$17,0))</f>
        <v>Cigarettes Total</v>
      </c>
    </row>
    <row r="1918" spans="4:9" x14ac:dyDescent="0.2">
      <c r="D1918" s="6" t="s">
        <v>66</v>
      </c>
      <c r="E1918" s="7" t="s">
        <v>8</v>
      </c>
      <c r="F1918" s="7" t="s">
        <v>53</v>
      </c>
      <c r="G1918" s="8">
        <v>131217869.45851916</v>
      </c>
      <c r="H1918" s="9">
        <v>20512921.755789116</v>
      </c>
      <c r="I1918" s="10" t="str">
        <f>+INDEX($S$3:$S$17,MATCH(Table1[[#This Row],[Product]],$L$3:$L$17,0))</f>
        <v>Cigarettes Total</v>
      </c>
    </row>
    <row r="1919" spans="4:9" x14ac:dyDescent="0.2">
      <c r="D1919" s="6" t="s">
        <v>66</v>
      </c>
      <c r="E1919" s="7" t="s">
        <v>8</v>
      </c>
      <c r="F1919" s="7" t="s">
        <v>54</v>
      </c>
      <c r="G1919" s="8">
        <v>123445962.40068842</v>
      </c>
      <c r="H1919" s="9">
        <v>19316199.776768364</v>
      </c>
      <c r="I1919" s="10" t="str">
        <f>+INDEX($S$3:$S$17,MATCH(Table1[[#This Row],[Product]],$L$3:$L$17,0))</f>
        <v>Cigarettes Total</v>
      </c>
    </row>
    <row r="1920" spans="4:9" x14ac:dyDescent="0.2">
      <c r="D1920" s="6" t="s">
        <v>66</v>
      </c>
      <c r="E1920" s="7" t="s">
        <v>8</v>
      </c>
      <c r="F1920" s="7" t="s">
        <v>55</v>
      </c>
      <c r="G1920" s="8">
        <v>119246322.42454277</v>
      </c>
      <c r="H1920" s="9">
        <v>18652670.980845727</v>
      </c>
      <c r="I1920" s="10" t="str">
        <f>+INDEX($S$3:$S$17,MATCH(Table1[[#This Row],[Product]],$L$3:$L$17,0))</f>
        <v>Cigarettes Total</v>
      </c>
    </row>
    <row r="1921" spans="4:9" x14ac:dyDescent="0.2">
      <c r="D1921" s="6" t="s">
        <v>66</v>
      </c>
      <c r="E1921" s="7" t="s">
        <v>15</v>
      </c>
      <c r="F1921" s="7" t="s">
        <v>9</v>
      </c>
      <c r="G1921" s="8">
        <v>2168878.3215417038</v>
      </c>
      <c r="H1921" s="9">
        <v>307416.75119572016</v>
      </c>
      <c r="I1921" s="10" t="str">
        <f>+INDEX($S$3:$S$17,MATCH(Table1[[#This Row],[Product]],$L$3:$L$17,0))</f>
        <v>E-Cigs Total</v>
      </c>
    </row>
    <row r="1922" spans="4:9" x14ac:dyDescent="0.2">
      <c r="D1922" s="6" t="s">
        <v>66</v>
      </c>
      <c r="E1922" s="7" t="s">
        <v>15</v>
      </c>
      <c r="F1922" s="7" t="s">
        <v>12</v>
      </c>
      <c r="G1922" s="8">
        <v>2345717.7827438889</v>
      </c>
      <c r="H1922" s="9">
        <v>320051.22692106362</v>
      </c>
      <c r="I1922" s="10" t="str">
        <f>+INDEX($S$3:$S$17,MATCH(Table1[[#This Row],[Product]],$L$3:$L$17,0))</f>
        <v>E-Cigs Total</v>
      </c>
    </row>
    <row r="1923" spans="4:9" x14ac:dyDescent="0.2">
      <c r="D1923" s="6" t="s">
        <v>66</v>
      </c>
      <c r="E1923" s="7" t="s">
        <v>15</v>
      </c>
      <c r="F1923" s="7" t="s">
        <v>14</v>
      </c>
      <c r="G1923" s="8">
        <v>2346201.972972515</v>
      </c>
      <c r="H1923" s="9">
        <v>317550.35506369849</v>
      </c>
      <c r="I1923" s="10" t="str">
        <f>+INDEX($S$3:$S$17,MATCH(Table1[[#This Row],[Product]],$L$3:$L$17,0))</f>
        <v>E-Cigs Total</v>
      </c>
    </row>
    <row r="1924" spans="4:9" x14ac:dyDescent="0.2">
      <c r="D1924" s="6" t="s">
        <v>66</v>
      </c>
      <c r="E1924" s="7" t="s">
        <v>15</v>
      </c>
      <c r="F1924" s="7" t="s">
        <v>17</v>
      </c>
      <c r="G1924" s="8">
        <v>2270613.8336215303</v>
      </c>
      <c r="H1924" s="9">
        <v>306834.56694279338</v>
      </c>
      <c r="I1924" s="10" t="str">
        <f>+INDEX($S$3:$S$17,MATCH(Table1[[#This Row],[Product]],$L$3:$L$17,0))</f>
        <v>E-Cigs Total</v>
      </c>
    </row>
    <row r="1925" spans="4:9" x14ac:dyDescent="0.2">
      <c r="D1925" s="6" t="s">
        <v>66</v>
      </c>
      <c r="E1925" s="7" t="s">
        <v>15</v>
      </c>
      <c r="F1925" s="7" t="s">
        <v>20</v>
      </c>
      <c r="G1925" s="8">
        <v>2328977.9055375457</v>
      </c>
      <c r="H1925" s="9">
        <v>315452.65850479633</v>
      </c>
      <c r="I1925" s="10" t="str">
        <f>+INDEX($S$3:$S$17,MATCH(Table1[[#This Row],[Product]],$L$3:$L$17,0))</f>
        <v>E-Cigs Total</v>
      </c>
    </row>
    <row r="1926" spans="4:9" x14ac:dyDescent="0.2">
      <c r="D1926" s="6" t="s">
        <v>66</v>
      </c>
      <c r="E1926" s="7" t="s">
        <v>15</v>
      </c>
      <c r="F1926" s="7" t="s">
        <v>22</v>
      </c>
      <c r="G1926" s="8">
        <v>2338690.2965689148</v>
      </c>
      <c r="H1926" s="9">
        <v>315531.99745263014</v>
      </c>
      <c r="I1926" s="10" t="str">
        <f>+INDEX($S$3:$S$17,MATCH(Table1[[#This Row],[Product]],$L$3:$L$17,0))</f>
        <v>E-Cigs Total</v>
      </c>
    </row>
    <row r="1927" spans="4:9" x14ac:dyDescent="0.2">
      <c r="D1927" s="6" t="s">
        <v>66</v>
      </c>
      <c r="E1927" s="7" t="s">
        <v>15</v>
      </c>
      <c r="F1927" s="7" t="s">
        <v>24</v>
      </c>
      <c r="G1927" s="8">
        <v>2388725.7056995751</v>
      </c>
      <c r="H1927" s="9">
        <v>326744.1529972608</v>
      </c>
      <c r="I1927" s="10" t="str">
        <f>+INDEX($S$3:$S$17,MATCH(Table1[[#This Row],[Product]],$L$3:$L$17,0))</f>
        <v>E-Cigs Total</v>
      </c>
    </row>
    <row r="1928" spans="4:9" x14ac:dyDescent="0.2">
      <c r="D1928" s="6" t="s">
        <v>66</v>
      </c>
      <c r="E1928" s="7" t="s">
        <v>15</v>
      </c>
      <c r="F1928" s="7" t="s">
        <v>26</v>
      </c>
      <c r="G1928" s="8">
        <v>2536806.9153687679</v>
      </c>
      <c r="H1928" s="9">
        <v>352059.61065158446</v>
      </c>
      <c r="I1928" s="10" t="str">
        <f>+INDEX($S$3:$S$17,MATCH(Table1[[#This Row],[Product]],$L$3:$L$17,0))</f>
        <v>E-Cigs Total</v>
      </c>
    </row>
    <row r="1929" spans="4:9" x14ac:dyDescent="0.2">
      <c r="D1929" s="6" t="s">
        <v>66</v>
      </c>
      <c r="E1929" s="7" t="s">
        <v>15</v>
      </c>
      <c r="F1929" s="7" t="s">
        <v>28</v>
      </c>
      <c r="G1929" s="8">
        <v>2558709.1449193098</v>
      </c>
      <c r="H1929" s="9">
        <v>350976.46350420691</v>
      </c>
      <c r="I1929" s="10" t="str">
        <f>+INDEX($S$3:$S$17,MATCH(Table1[[#This Row],[Product]],$L$3:$L$17,0))</f>
        <v>E-Cigs Total</v>
      </c>
    </row>
    <row r="1930" spans="4:9" x14ac:dyDescent="0.2">
      <c r="D1930" s="6" t="s">
        <v>66</v>
      </c>
      <c r="E1930" s="7" t="s">
        <v>15</v>
      </c>
      <c r="F1930" s="7" t="s">
        <v>31</v>
      </c>
      <c r="G1930" s="8">
        <v>2662908.7627921188</v>
      </c>
      <c r="H1930" s="9">
        <v>364883.32994981681</v>
      </c>
      <c r="I1930" s="10" t="str">
        <f>+INDEX($S$3:$S$17,MATCH(Table1[[#This Row],[Product]],$L$3:$L$17,0))</f>
        <v>E-Cigs Total</v>
      </c>
    </row>
    <row r="1931" spans="4:9" x14ac:dyDescent="0.2">
      <c r="D1931" s="6" t="s">
        <v>66</v>
      </c>
      <c r="E1931" s="7" t="s">
        <v>15</v>
      </c>
      <c r="F1931" s="7" t="s">
        <v>33</v>
      </c>
      <c r="G1931" s="8">
        <v>2761884.1366372774</v>
      </c>
      <c r="H1931" s="9">
        <v>374798.10398668685</v>
      </c>
      <c r="I1931" s="10" t="str">
        <f>+INDEX($S$3:$S$17,MATCH(Table1[[#This Row],[Product]],$L$3:$L$17,0))</f>
        <v>E-Cigs Total</v>
      </c>
    </row>
    <row r="1932" spans="4:9" x14ac:dyDescent="0.2">
      <c r="D1932" s="6" t="s">
        <v>66</v>
      </c>
      <c r="E1932" s="7" t="s">
        <v>15</v>
      </c>
      <c r="F1932" s="7" t="s">
        <v>35</v>
      </c>
      <c r="G1932" s="8">
        <v>2814566.6451818882</v>
      </c>
      <c r="H1932" s="9">
        <v>370454.90775027592</v>
      </c>
      <c r="I1932" s="10" t="str">
        <f>+INDEX($S$3:$S$17,MATCH(Table1[[#This Row],[Product]],$L$3:$L$17,0))</f>
        <v>E-Cigs Total</v>
      </c>
    </row>
    <row r="1933" spans="4:9" x14ac:dyDescent="0.2">
      <c r="D1933" s="6" t="s">
        <v>66</v>
      </c>
      <c r="E1933" s="7" t="s">
        <v>15</v>
      </c>
      <c r="F1933" s="7" t="s">
        <v>38</v>
      </c>
      <c r="G1933" s="8">
        <v>2788770.5022850502</v>
      </c>
      <c r="H1933" s="9">
        <v>361542.59596231225</v>
      </c>
      <c r="I1933" s="10" t="str">
        <f>+INDEX($S$3:$S$17,MATCH(Table1[[#This Row],[Product]],$L$3:$L$17,0))</f>
        <v>E-Cigs Total</v>
      </c>
    </row>
    <row r="1934" spans="4:9" x14ac:dyDescent="0.2">
      <c r="D1934" s="6" t="s">
        <v>66</v>
      </c>
      <c r="E1934" s="7" t="s">
        <v>15</v>
      </c>
      <c r="F1934" s="7" t="s">
        <v>40</v>
      </c>
      <c r="G1934" s="8">
        <v>2908990.4139583828</v>
      </c>
      <c r="H1934" s="9">
        <v>363152.77273176756</v>
      </c>
      <c r="I1934" s="10" t="str">
        <f>+INDEX($S$3:$S$17,MATCH(Table1[[#This Row],[Product]],$L$3:$L$17,0))</f>
        <v>E-Cigs Total</v>
      </c>
    </row>
    <row r="1935" spans="4:9" x14ac:dyDescent="0.2">
      <c r="D1935" s="6" t="s">
        <v>66</v>
      </c>
      <c r="E1935" s="7" t="s">
        <v>15</v>
      </c>
      <c r="F1935" s="7" t="s">
        <v>42</v>
      </c>
      <c r="G1935" s="8">
        <v>3028022.4151673294</v>
      </c>
      <c r="H1935" s="9">
        <v>371323.12268488755</v>
      </c>
      <c r="I1935" s="10" t="str">
        <f>+INDEX($S$3:$S$17,MATCH(Table1[[#This Row],[Product]],$L$3:$L$17,0))</f>
        <v>E-Cigs Total</v>
      </c>
    </row>
    <row r="1936" spans="4:9" x14ac:dyDescent="0.2">
      <c r="D1936" s="6" t="s">
        <v>66</v>
      </c>
      <c r="E1936" s="7" t="s">
        <v>15</v>
      </c>
      <c r="F1936" s="7" t="s">
        <v>44</v>
      </c>
      <c r="G1936" s="8">
        <v>3148785.7654932905</v>
      </c>
      <c r="H1936" s="9">
        <v>382853.47473069245</v>
      </c>
      <c r="I1936" s="10" t="str">
        <f>+INDEX($S$3:$S$17,MATCH(Table1[[#This Row],[Product]],$L$3:$L$17,0))</f>
        <v>E-Cigs Total</v>
      </c>
    </row>
    <row r="1937" spans="4:9" x14ac:dyDescent="0.2">
      <c r="D1937" s="6" t="s">
        <v>66</v>
      </c>
      <c r="E1937" s="7" t="s">
        <v>15</v>
      </c>
      <c r="F1937" s="7" t="s">
        <v>45</v>
      </c>
      <c r="G1937" s="8">
        <v>3077877.4694779194</v>
      </c>
      <c r="H1937" s="9">
        <v>379788.33035050298</v>
      </c>
      <c r="I1937" s="10" t="str">
        <f>+INDEX($S$3:$S$17,MATCH(Table1[[#This Row],[Product]],$L$3:$L$17,0))</f>
        <v>E-Cigs Total</v>
      </c>
    </row>
    <row r="1938" spans="4:9" x14ac:dyDescent="0.2">
      <c r="D1938" s="6" t="s">
        <v>66</v>
      </c>
      <c r="E1938" s="7" t="s">
        <v>15</v>
      </c>
      <c r="F1938" s="7" t="s">
        <v>46</v>
      </c>
      <c r="G1938" s="8">
        <v>3217301.9761763853</v>
      </c>
      <c r="H1938" s="9">
        <v>382210.83063887653</v>
      </c>
      <c r="I1938" s="10" t="str">
        <f>+INDEX($S$3:$S$17,MATCH(Table1[[#This Row],[Product]],$L$3:$L$17,0))</f>
        <v>E-Cigs Total</v>
      </c>
    </row>
    <row r="1939" spans="4:9" x14ac:dyDescent="0.2">
      <c r="D1939" s="6" t="s">
        <v>66</v>
      </c>
      <c r="E1939" s="7" t="s">
        <v>15</v>
      </c>
      <c r="F1939" s="7" t="s">
        <v>47</v>
      </c>
      <c r="G1939" s="8">
        <v>3259777.6642505969</v>
      </c>
      <c r="H1939" s="9">
        <v>382239.61916925141</v>
      </c>
      <c r="I1939" s="10" t="str">
        <f>+INDEX($S$3:$S$17,MATCH(Table1[[#This Row],[Product]],$L$3:$L$17,0))</f>
        <v>E-Cigs Total</v>
      </c>
    </row>
    <row r="1940" spans="4:9" x14ac:dyDescent="0.2">
      <c r="D1940" s="6" t="s">
        <v>66</v>
      </c>
      <c r="E1940" s="7" t="s">
        <v>15</v>
      </c>
      <c r="F1940" s="7" t="s">
        <v>48</v>
      </c>
      <c r="G1940" s="8">
        <v>3349370.7745351917</v>
      </c>
      <c r="H1940" s="9">
        <v>373778.3866933377</v>
      </c>
      <c r="I1940" s="10" t="str">
        <f>+INDEX($S$3:$S$17,MATCH(Table1[[#This Row],[Product]],$L$3:$L$17,0))</f>
        <v>E-Cigs Total</v>
      </c>
    </row>
    <row r="1941" spans="4:9" x14ac:dyDescent="0.2">
      <c r="D1941" s="6" t="s">
        <v>66</v>
      </c>
      <c r="E1941" s="7" t="s">
        <v>15</v>
      </c>
      <c r="F1941" s="7" t="s">
        <v>49</v>
      </c>
      <c r="G1941" s="8">
        <v>3438345.5988982636</v>
      </c>
      <c r="H1941" s="9">
        <v>372995.95547234727</v>
      </c>
      <c r="I1941" s="10" t="str">
        <f>+INDEX($S$3:$S$17,MATCH(Table1[[#This Row],[Product]],$L$3:$L$17,0))</f>
        <v>E-Cigs Total</v>
      </c>
    </row>
    <row r="1942" spans="4:9" x14ac:dyDescent="0.2">
      <c r="D1942" s="6" t="s">
        <v>66</v>
      </c>
      <c r="E1942" s="7" t="s">
        <v>15</v>
      </c>
      <c r="F1942" s="7" t="s">
        <v>50</v>
      </c>
      <c r="G1942" s="8">
        <v>3359355.8681417215</v>
      </c>
      <c r="H1942" s="9">
        <v>367468.96582164336</v>
      </c>
      <c r="I1942" s="10" t="str">
        <f>+INDEX($S$3:$S$17,MATCH(Table1[[#This Row],[Product]],$L$3:$L$17,0))</f>
        <v>E-Cigs Total</v>
      </c>
    </row>
    <row r="1943" spans="4:9" x14ac:dyDescent="0.2">
      <c r="D1943" s="6" t="s">
        <v>66</v>
      </c>
      <c r="E1943" s="7" t="s">
        <v>15</v>
      </c>
      <c r="F1943" s="7" t="s">
        <v>51</v>
      </c>
      <c r="G1943" s="8">
        <v>3382469.2685675691</v>
      </c>
      <c r="H1943" s="9">
        <v>363831.41165612882</v>
      </c>
      <c r="I1943" s="10" t="str">
        <f>+INDEX($S$3:$S$17,MATCH(Table1[[#This Row],[Product]],$L$3:$L$17,0))</f>
        <v>E-Cigs Total</v>
      </c>
    </row>
    <row r="1944" spans="4:9" x14ac:dyDescent="0.2">
      <c r="D1944" s="6" t="s">
        <v>66</v>
      </c>
      <c r="E1944" s="7" t="s">
        <v>15</v>
      </c>
      <c r="F1944" s="7" t="s">
        <v>52</v>
      </c>
      <c r="G1944" s="8">
        <v>3744281.7757102554</v>
      </c>
      <c r="H1944" s="9">
        <v>380791.90044515679</v>
      </c>
      <c r="I1944" s="10" t="str">
        <f>+INDEX($S$3:$S$17,MATCH(Table1[[#This Row],[Product]],$L$3:$L$17,0))</f>
        <v>E-Cigs Total</v>
      </c>
    </row>
    <row r="1945" spans="4:9" x14ac:dyDescent="0.2">
      <c r="D1945" s="6" t="s">
        <v>66</v>
      </c>
      <c r="E1945" s="7" t="s">
        <v>15</v>
      </c>
      <c r="F1945" s="7" t="s">
        <v>53</v>
      </c>
      <c r="G1945" s="8">
        <v>4036291.2612145133</v>
      </c>
      <c r="H1945" s="9">
        <v>390269.5746998188</v>
      </c>
      <c r="I1945" s="10" t="str">
        <f>+INDEX($S$3:$S$17,MATCH(Table1[[#This Row],[Product]],$L$3:$L$17,0))</f>
        <v>E-Cigs Total</v>
      </c>
    </row>
    <row r="1946" spans="4:9" x14ac:dyDescent="0.2">
      <c r="D1946" s="6" t="s">
        <v>66</v>
      </c>
      <c r="E1946" s="7" t="s">
        <v>15</v>
      </c>
      <c r="F1946" s="7" t="s">
        <v>54</v>
      </c>
      <c r="G1946" s="8">
        <v>4559982.382330982</v>
      </c>
      <c r="H1946" s="9">
        <v>414512.15973929001</v>
      </c>
      <c r="I1946" s="10" t="str">
        <f>+INDEX($S$3:$S$17,MATCH(Table1[[#This Row],[Product]],$L$3:$L$17,0))</f>
        <v>E-Cigs Total</v>
      </c>
    </row>
    <row r="1947" spans="4:9" x14ac:dyDescent="0.2">
      <c r="D1947" s="6" t="s">
        <v>66</v>
      </c>
      <c r="E1947" s="7" t="s">
        <v>15</v>
      </c>
      <c r="F1947" s="7" t="s">
        <v>55</v>
      </c>
      <c r="G1947" s="8">
        <v>4798252.7062067268</v>
      </c>
      <c r="H1947" s="9">
        <v>428132.96905791759</v>
      </c>
      <c r="I1947" s="10" t="str">
        <f>+INDEX($S$3:$S$17,MATCH(Table1[[#This Row],[Product]],$L$3:$L$17,0))</f>
        <v>E-Cigs Total</v>
      </c>
    </row>
    <row r="1948" spans="4:9" x14ac:dyDescent="0.2">
      <c r="D1948" s="6" t="s">
        <v>66</v>
      </c>
      <c r="E1948" s="7" t="s">
        <v>36</v>
      </c>
      <c r="F1948" s="7" t="s">
        <v>55</v>
      </c>
      <c r="G1948" s="8">
        <v>57.995712590217593</v>
      </c>
      <c r="H1948" s="9">
        <v>4.4646430015563965</v>
      </c>
      <c r="I1948" s="10" t="str">
        <f>+INDEX($S$3:$S$17,MATCH(Table1[[#This Row],[Product]],$L$3:$L$17,0))</f>
        <v>JUUL Accessories</v>
      </c>
    </row>
    <row r="1949" spans="4:9" x14ac:dyDescent="0.2">
      <c r="D1949" s="6" t="s">
        <v>66</v>
      </c>
      <c r="E1949" s="7" t="s">
        <v>34</v>
      </c>
      <c r="F1949" s="7" t="s">
        <v>54</v>
      </c>
      <c r="G1949" s="8">
        <v>23.56980288863182</v>
      </c>
      <c r="H1949" s="9">
        <v>1.4740339517593384</v>
      </c>
      <c r="I1949" s="10" t="str">
        <f>+INDEX($S$3:$S$17,MATCH(Table1[[#This Row],[Product]],$L$3:$L$17,0))</f>
        <v>JUUL Refill Kits</v>
      </c>
    </row>
    <row r="1950" spans="4:9" x14ac:dyDescent="0.2">
      <c r="D1950" s="6" t="s">
        <v>66</v>
      </c>
      <c r="E1950" s="7" t="s">
        <v>34</v>
      </c>
      <c r="F1950" s="7" t="s">
        <v>55</v>
      </c>
      <c r="G1950" s="8">
        <v>23.65367187023163</v>
      </c>
      <c r="H1950" s="9">
        <v>1.4792790412902832</v>
      </c>
      <c r="I1950" s="10" t="str">
        <f>+INDEX($S$3:$S$17,MATCH(Table1[[#This Row],[Product]],$L$3:$L$17,0))</f>
        <v>JUUL Refill Kits</v>
      </c>
    </row>
    <row r="1951" spans="4:9" x14ac:dyDescent="0.2">
      <c r="D1951" s="6" t="s">
        <v>66</v>
      </c>
      <c r="E1951" s="7" t="s">
        <v>21</v>
      </c>
      <c r="F1951" s="7" t="s">
        <v>9</v>
      </c>
      <c r="G1951" s="8">
        <v>5563.6092860591416</v>
      </c>
      <c r="H1951" s="9">
        <v>347.94304478168488</v>
      </c>
      <c r="I1951" s="10" t="str">
        <f>+INDEX($S$3:$S$17,MATCH(Table1[[#This Row],[Product]],$L$3:$L$17,0))</f>
        <v>JUUL Refill Kits</v>
      </c>
    </row>
    <row r="1952" spans="4:9" x14ac:dyDescent="0.2">
      <c r="D1952" s="6" t="s">
        <v>66</v>
      </c>
      <c r="E1952" s="7" t="s">
        <v>21</v>
      </c>
      <c r="F1952" s="7" t="s">
        <v>12</v>
      </c>
      <c r="G1952" s="8">
        <v>6229.1120042991643</v>
      </c>
      <c r="H1952" s="9">
        <v>390.28987693786621</v>
      </c>
      <c r="I1952" s="10" t="str">
        <f>+INDEX($S$3:$S$17,MATCH(Table1[[#This Row],[Product]],$L$3:$L$17,0))</f>
        <v>JUUL Refill Kits</v>
      </c>
    </row>
    <row r="1953" spans="4:9" x14ac:dyDescent="0.2">
      <c r="D1953" s="6" t="s">
        <v>66</v>
      </c>
      <c r="E1953" s="7" t="s">
        <v>21</v>
      </c>
      <c r="F1953" s="7" t="s">
        <v>14</v>
      </c>
      <c r="G1953" s="8">
        <v>6990.1375698959828</v>
      </c>
      <c r="H1953" s="9">
        <v>437.15682113170624</v>
      </c>
      <c r="I1953" s="10" t="str">
        <f>+INDEX($S$3:$S$17,MATCH(Table1[[#This Row],[Product]],$L$3:$L$17,0))</f>
        <v>JUUL Refill Kits</v>
      </c>
    </row>
    <row r="1954" spans="4:9" x14ac:dyDescent="0.2">
      <c r="D1954" s="6" t="s">
        <v>66</v>
      </c>
      <c r="E1954" s="7" t="s">
        <v>21</v>
      </c>
      <c r="F1954" s="7" t="s">
        <v>17</v>
      </c>
      <c r="G1954" s="8">
        <v>8293.0652111220352</v>
      </c>
      <c r="H1954" s="9">
        <v>520.36903214454651</v>
      </c>
      <c r="I1954" s="10" t="str">
        <f>+INDEX($S$3:$S$17,MATCH(Table1[[#This Row],[Product]],$L$3:$L$17,0))</f>
        <v>JUUL Refill Kits</v>
      </c>
    </row>
    <row r="1955" spans="4:9" x14ac:dyDescent="0.2">
      <c r="D1955" s="6" t="s">
        <v>66</v>
      </c>
      <c r="E1955" s="7" t="s">
        <v>21</v>
      </c>
      <c r="F1955" s="7" t="s">
        <v>20</v>
      </c>
      <c r="G1955" s="8">
        <v>9682.1964837062351</v>
      </c>
      <c r="H1955" s="9">
        <v>605.78586113452911</v>
      </c>
      <c r="I1955" s="10" t="str">
        <f>+INDEX($S$3:$S$17,MATCH(Table1[[#This Row],[Product]],$L$3:$L$17,0))</f>
        <v>JUUL Refill Kits</v>
      </c>
    </row>
    <row r="1956" spans="4:9" x14ac:dyDescent="0.2">
      <c r="D1956" s="6" t="s">
        <v>66</v>
      </c>
      <c r="E1956" s="7" t="s">
        <v>21</v>
      </c>
      <c r="F1956" s="7" t="s">
        <v>22</v>
      </c>
      <c r="G1956" s="8">
        <v>8384.0705208313466</v>
      </c>
      <c r="H1956" s="9">
        <v>524.49421632289886</v>
      </c>
      <c r="I1956" s="10" t="str">
        <f>+INDEX($S$3:$S$17,MATCH(Table1[[#This Row],[Product]],$L$3:$L$17,0))</f>
        <v>JUUL Refill Kits</v>
      </c>
    </row>
    <row r="1957" spans="4:9" x14ac:dyDescent="0.2">
      <c r="D1957" s="6" t="s">
        <v>66</v>
      </c>
      <c r="E1957" s="7" t="s">
        <v>21</v>
      </c>
      <c r="F1957" s="7" t="s">
        <v>24</v>
      </c>
      <c r="G1957" s="8">
        <v>10053.347430012225</v>
      </c>
      <c r="H1957" s="9">
        <v>985.74549353122711</v>
      </c>
      <c r="I1957" s="10" t="str">
        <f>+INDEX($S$3:$S$17,MATCH(Table1[[#This Row],[Product]],$L$3:$L$17,0))</f>
        <v>JUUL Refill Kits</v>
      </c>
    </row>
    <row r="1958" spans="4:9" x14ac:dyDescent="0.2">
      <c r="D1958" s="6" t="s">
        <v>66</v>
      </c>
      <c r="E1958" s="7" t="s">
        <v>21</v>
      </c>
      <c r="F1958" s="7" t="s">
        <v>26</v>
      </c>
      <c r="G1958" s="8">
        <v>13886.773941373825</v>
      </c>
      <c r="H1958" s="9">
        <v>1437.1257323026657</v>
      </c>
      <c r="I1958" s="10" t="str">
        <f>+INDEX($S$3:$S$17,MATCH(Table1[[#This Row],[Product]],$L$3:$L$17,0))</f>
        <v>JUUL Refill Kits</v>
      </c>
    </row>
    <row r="1959" spans="4:9" x14ac:dyDescent="0.2">
      <c r="D1959" s="6" t="s">
        <v>66</v>
      </c>
      <c r="E1959" s="7" t="s">
        <v>21</v>
      </c>
      <c r="F1959" s="7" t="s">
        <v>28</v>
      </c>
      <c r="G1959" s="8">
        <v>16670.086817109586</v>
      </c>
      <c r="H1959" s="9">
        <v>1048.918568611145</v>
      </c>
      <c r="I1959" s="10" t="str">
        <f>+INDEX($S$3:$S$17,MATCH(Table1[[#This Row],[Product]],$L$3:$L$17,0))</f>
        <v>JUUL Refill Kits</v>
      </c>
    </row>
    <row r="1960" spans="4:9" x14ac:dyDescent="0.2">
      <c r="D1960" s="6" t="s">
        <v>66</v>
      </c>
      <c r="E1960" s="7" t="s">
        <v>21</v>
      </c>
      <c r="F1960" s="7" t="s">
        <v>31</v>
      </c>
      <c r="G1960" s="8">
        <v>17243.054951033591</v>
      </c>
      <c r="H1960" s="9">
        <v>1079.8012225627899</v>
      </c>
      <c r="I1960" s="10" t="str">
        <f>+INDEX($S$3:$S$17,MATCH(Table1[[#This Row],[Product]],$L$3:$L$17,0))</f>
        <v>JUUL Refill Kits</v>
      </c>
    </row>
    <row r="1961" spans="4:9" x14ac:dyDescent="0.2">
      <c r="D1961" s="6" t="s">
        <v>66</v>
      </c>
      <c r="E1961" s="7" t="s">
        <v>21</v>
      </c>
      <c r="F1961" s="7" t="s">
        <v>33</v>
      </c>
      <c r="G1961" s="8">
        <v>21491.154016550779</v>
      </c>
      <c r="H1961" s="9">
        <v>1345.4723302125931</v>
      </c>
      <c r="I1961" s="10" t="str">
        <f>+INDEX($S$3:$S$17,MATCH(Table1[[#This Row],[Product]],$L$3:$L$17,0))</f>
        <v>JUUL Refill Kits</v>
      </c>
    </row>
    <row r="1962" spans="4:9" x14ac:dyDescent="0.2">
      <c r="D1962" s="6" t="s">
        <v>66</v>
      </c>
      <c r="E1962" s="7" t="s">
        <v>21</v>
      </c>
      <c r="F1962" s="7" t="s">
        <v>35</v>
      </c>
      <c r="G1962" s="8">
        <v>28277.587279604675</v>
      </c>
      <c r="H1962" s="9">
        <v>1764.8944321870804</v>
      </c>
      <c r="I1962" s="10" t="str">
        <f>+INDEX($S$3:$S$17,MATCH(Table1[[#This Row],[Product]],$L$3:$L$17,0))</f>
        <v>JUUL Refill Kits</v>
      </c>
    </row>
    <row r="1963" spans="4:9" x14ac:dyDescent="0.2">
      <c r="D1963" s="6" t="s">
        <v>66</v>
      </c>
      <c r="E1963" s="7" t="s">
        <v>21</v>
      </c>
      <c r="F1963" s="7" t="s">
        <v>38</v>
      </c>
      <c r="G1963" s="8">
        <v>27034.161719949247</v>
      </c>
      <c r="H1963" s="9">
        <v>1684.9615819454193</v>
      </c>
      <c r="I1963" s="10" t="str">
        <f>+INDEX($S$3:$S$17,MATCH(Table1[[#This Row],[Product]],$L$3:$L$17,0))</f>
        <v>JUUL Refill Kits</v>
      </c>
    </row>
    <row r="1964" spans="4:9" x14ac:dyDescent="0.2">
      <c r="D1964" s="6" t="s">
        <v>66</v>
      </c>
      <c r="E1964" s="7" t="s">
        <v>21</v>
      </c>
      <c r="F1964" s="7" t="s">
        <v>40</v>
      </c>
      <c r="G1964" s="8">
        <v>35007.151648919586</v>
      </c>
      <c r="H1964" s="9">
        <v>2171.9985735416412</v>
      </c>
      <c r="I1964" s="10" t="str">
        <f>+INDEX($S$3:$S$17,MATCH(Table1[[#This Row],[Product]],$L$3:$L$17,0))</f>
        <v>JUUL Refill Kits</v>
      </c>
    </row>
    <row r="1965" spans="4:9" x14ac:dyDescent="0.2">
      <c r="D1965" s="6" t="s">
        <v>66</v>
      </c>
      <c r="E1965" s="7" t="s">
        <v>21</v>
      </c>
      <c r="F1965" s="7" t="s">
        <v>42</v>
      </c>
      <c r="G1965" s="8">
        <v>56025.801950235364</v>
      </c>
      <c r="H1965" s="9">
        <v>3484.5392518043518</v>
      </c>
      <c r="I1965" s="10" t="str">
        <f>+INDEX($S$3:$S$17,MATCH(Table1[[#This Row],[Product]],$L$3:$L$17,0))</f>
        <v>JUUL Refill Kits</v>
      </c>
    </row>
    <row r="1966" spans="4:9" x14ac:dyDescent="0.2">
      <c r="D1966" s="6" t="s">
        <v>66</v>
      </c>
      <c r="E1966" s="7" t="s">
        <v>21</v>
      </c>
      <c r="F1966" s="7" t="s">
        <v>44</v>
      </c>
      <c r="G1966" s="8">
        <v>64090.322390358451</v>
      </c>
      <c r="H1966" s="9">
        <v>3990.591625396547</v>
      </c>
      <c r="I1966" s="10" t="str">
        <f>+INDEX($S$3:$S$17,MATCH(Table1[[#This Row],[Product]],$L$3:$L$17,0))</f>
        <v>JUUL Refill Kits</v>
      </c>
    </row>
    <row r="1967" spans="4:9" x14ac:dyDescent="0.2">
      <c r="D1967" s="6" t="s">
        <v>66</v>
      </c>
      <c r="E1967" s="7" t="s">
        <v>21</v>
      </c>
      <c r="F1967" s="7" t="s">
        <v>45</v>
      </c>
      <c r="G1967" s="8">
        <v>45957.444213031529</v>
      </c>
      <c r="H1967" s="9">
        <v>2845.3241483526808</v>
      </c>
      <c r="I1967" s="10" t="str">
        <f>+INDEX($S$3:$S$17,MATCH(Table1[[#This Row],[Product]],$L$3:$L$17,0))</f>
        <v>JUUL Refill Kits</v>
      </c>
    </row>
    <row r="1968" spans="4:9" x14ac:dyDescent="0.2">
      <c r="D1968" s="6" t="s">
        <v>66</v>
      </c>
      <c r="E1968" s="7" t="s">
        <v>21</v>
      </c>
      <c r="F1968" s="7" t="s">
        <v>46</v>
      </c>
      <c r="G1968" s="8">
        <v>71205.978419077393</v>
      </c>
      <c r="H1968" s="9">
        <v>4427.4672429561615</v>
      </c>
      <c r="I1968" s="10" t="str">
        <f>+INDEX($S$3:$S$17,MATCH(Table1[[#This Row],[Product]],$L$3:$L$17,0))</f>
        <v>JUUL Refill Kits</v>
      </c>
    </row>
    <row r="1969" spans="4:9" x14ac:dyDescent="0.2">
      <c r="D1969" s="6" t="s">
        <v>66</v>
      </c>
      <c r="E1969" s="7" t="s">
        <v>21</v>
      </c>
      <c r="F1969" s="7" t="s">
        <v>47</v>
      </c>
      <c r="G1969" s="8">
        <v>75816.414516201025</v>
      </c>
      <c r="H1969" s="9">
        <v>4730.7583203315735</v>
      </c>
      <c r="I1969" s="10" t="str">
        <f>+INDEX($S$3:$S$17,MATCH(Table1[[#This Row],[Product]],$L$3:$L$17,0))</f>
        <v>JUUL Refill Kits</v>
      </c>
    </row>
    <row r="1970" spans="4:9" x14ac:dyDescent="0.2">
      <c r="D1970" s="6" t="s">
        <v>66</v>
      </c>
      <c r="E1970" s="7" t="s">
        <v>21</v>
      </c>
      <c r="F1970" s="7" t="s">
        <v>48</v>
      </c>
      <c r="G1970" s="8">
        <v>70638.022069145445</v>
      </c>
      <c r="H1970" s="9">
        <v>4404.9536181688309</v>
      </c>
      <c r="I1970" s="10" t="str">
        <f>+INDEX($S$3:$S$17,MATCH(Table1[[#This Row],[Product]],$L$3:$L$17,0))</f>
        <v>JUUL Refill Kits</v>
      </c>
    </row>
    <row r="1971" spans="4:9" x14ac:dyDescent="0.2">
      <c r="D1971" s="6" t="s">
        <v>66</v>
      </c>
      <c r="E1971" s="7" t="s">
        <v>21</v>
      </c>
      <c r="F1971" s="7" t="s">
        <v>49</v>
      </c>
      <c r="G1971" s="8">
        <v>77876.372955925472</v>
      </c>
      <c r="H1971" s="9">
        <v>4840.9966291189194</v>
      </c>
      <c r="I1971" s="10" t="str">
        <f>+INDEX($S$3:$S$17,MATCH(Table1[[#This Row],[Product]],$L$3:$L$17,0))</f>
        <v>JUUL Refill Kits</v>
      </c>
    </row>
    <row r="1972" spans="4:9" x14ac:dyDescent="0.2">
      <c r="D1972" s="6" t="s">
        <v>66</v>
      </c>
      <c r="E1972" s="7" t="s">
        <v>21</v>
      </c>
      <c r="F1972" s="7" t="s">
        <v>50</v>
      </c>
      <c r="G1972" s="8">
        <v>81067.43392552853</v>
      </c>
      <c r="H1972" s="9">
        <v>5055.9962849617004</v>
      </c>
      <c r="I1972" s="10" t="str">
        <f>+INDEX($S$3:$S$17,MATCH(Table1[[#This Row],[Product]],$L$3:$L$17,0))</f>
        <v>JUUL Refill Kits</v>
      </c>
    </row>
    <row r="1973" spans="4:9" x14ac:dyDescent="0.2">
      <c r="D1973" s="6" t="s">
        <v>66</v>
      </c>
      <c r="E1973" s="7" t="s">
        <v>21</v>
      </c>
      <c r="F1973" s="7" t="s">
        <v>51</v>
      </c>
      <c r="G1973" s="8">
        <v>82436.998302062755</v>
      </c>
      <c r="H1973" s="9">
        <v>5136.4846009016037</v>
      </c>
      <c r="I1973" s="10" t="str">
        <f>+INDEX($S$3:$S$17,MATCH(Table1[[#This Row],[Product]],$L$3:$L$17,0))</f>
        <v>JUUL Refill Kits</v>
      </c>
    </row>
    <row r="1974" spans="4:9" x14ac:dyDescent="0.2">
      <c r="D1974" s="6" t="s">
        <v>66</v>
      </c>
      <c r="E1974" s="7" t="s">
        <v>21</v>
      </c>
      <c r="F1974" s="7" t="s">
        <v>52</v>
      </c>
      <c r="G1974" s="8">
        <v>85492.142342218154</v>
      </c>
      <c r="H1974" s="9">
        <v>5328.8772455453873</v>
      </c>
      <c r="I1974" s="10" t="str">
        <f>+INDEX($S$3:$S$17,MATCH(Table1[[#This Row],[Product]],$L$3:$L$17,0))</f>
        <v>JUUL Refill Kits</v>
      </c>
    </row>
    <row r="1975" spans="4:9" x14ac:dyDescent="0.2">
      <c r="D1975" s="6" t="s">
        <v>66</v>
      </c>
      <c r="E1975" s="7" t="s">
        <v>21</v>
      </c>
      <c r="F1975" s="7" t="s">
        <v>53</v>
      </c>
      <c r="G1975" s="8">
        <v>107917.73288705015</v>
      </c>
      <c r="H1975" s="9">
        <v>6718.6223888322365</v>
      </c>
      <c r="I1975" s="10" t="str">
        <f>+INDEX($S$3:$S$17,MATCH(Table1[[#This Row],[Product]],$L$3:$L$17,0))</f>
        <v>JUUL Refill Kits</v>
      </c>
    </row>
    <row r="1976" spans="4:9" x14ac:dyDescent="0.2">
      <c r="D1976" s="6" t="s">
        <v>66</v>
      </c>
      <c r="E1976" s="7" t="s">
        <v>21</v>
      </c>
      <c r="F1976" s="7" t="s">
        <v>54</v>
      </c>
      <c r="G1976" s="8">
        <v>126800.12142624379</v>
      </c>
      <c r="H1976" s="9">
        <v>7908.512925863266</v>
      </c>
      <c r="I1976" s="10" t="str">
        <f>+INDEX($S$3:$S$17,MATCH(Table1[[#This Row],[Product]],$L$3:$L$17,0))</f>
        <v>JUUL Refill Kits</v>
      </c>
    </row>
    <row r="1977" spans="4:9" x14ac:dyDescent="0.2">
      <c r="D1977" s="6" t="s">
        <v>66</v>
      </c>
      <c r="E1977" s="7" t="s">
        <v>21</v>
      </c>
      <c r="F1977" s="7" t="s">
        <v>55</v>
      </c>
      <c r="G1977" s="8">
        <v>128903.90557210804</v>
      </c>
      <c r="H1977" s="9">
        <v>8055.3086205720901</v>
      </c>
      <c r="I1977" s="10" t="str">
        <f>+INDEX($S$3:$S$17,MATCH(Table1[[#This Row],[Product]],$L$3:$L$17,0))</f>
        <v>JUUL Refill Kits</v>
      </c>
    </row>
    <row r="1978" spans="4:9" x14ac:dyDescent="0.2">
      <c r="D1978" s="6" t="s">
        <v>66</v>
      </c>
      <c r="E1978" s="7" t="s">
        <v>23</v>
      </c>
      <c r="F1978" s="7" t="s">
        <v>9</v>
      </c>
      <c r="G1978" s="8">
        <v>4910.5708233618734</v>
      </c>
      <c r="H1978" s="9">
        <v>307.10261559486389</v>
      </c>
      <c r="I1978" s="10" t="str">
        <f>+INDEX($S$3:$S$17,MATCH(Table1[[#This Row],[Product]],$L$3:$L$17,0))</f>
        <v>JUUL Refill Kits</v>
      </c>
    </row>
    <row r="1979" spans="4:9" x14ac:dyDescent="0.2">
      <c r="D1979" s="6" t="s">
        <v>66</v>
      </c>
      <c r="E1979" s="7" t="s">
        <v>23</v>
      </c>
      <c r="F1979" s="7" t="s">
        <v>12</v>
      </c>
      <c r="G1979" s="8">
        <v>5968.2370385730264</v>
      </c>
      <c r="H1979" s="9">
        <v>373.97499477863312</v>
      </c>
      <c r="I1979" s="10" t="str">
        <f>+INDEX($S$3:$S$17,MATCH(Table1[[#This Row],[Product]],$L$3:$L$17,0))</f>
        <v>JUUL Refill Kits</v>
      </c>
    </row>
    <row r="1980" spans="4:9" x14ac:dyDescent="0.2">
      <c r="D1980" s="6" t="s">
        <v>66</v>
      </c>
      <c r="E1980" s="7" t="s">
        <v>23</v>
      </c>
      <c r="F1980" s="7" t="s">
        <v>14</v>
      </c>
      <c r="G1980" s="8">
        <v>5753.4423655772207</v>
      </c>
      <c r="H1980" s="9">
        <v>359.81503224372864</v>
      </c>
      <c r="I1980" s="10" t="str">
        <f>+INDEX($S$3:$S$17,MATCH(Table1[[#This Row],[Product]],$L$3:$L$17,0))</f>
        <v>JUUL Refill Kits</v>
      </c>
    </row>
    <row r="1981" spans="4:9" x14ac:dyDescent="0.2">
      <c r="D1981" s="6" t="s">
        <v>66</v>
      </c>
      <c r="E1981" s="7" t="s">
        <v>23</v>
      </c>
      <c r="F1981" s="7" t="s">
        <v>17</v>
      </c>
      <c r="G1981" s="8">
        <v>7163.35169675827</v>
      </c>
      <c r="H1981" s="9">
        <v>448.17058753967285</v>
      </c>
      <c r="I1981" s="10" t="str">
        <f>+INDEX($S$3:$S$17,MATCH(Table1[[#This Row],[Product]],$L$3:$L$17,0))</f>
        <v>JUUL Refill Kits</v>
      </c>
    </row>
    <row r="1982" spans="4:9" x14ac:dyDescent="0.2">
      <c r="D1982" s="6" t="s">
        <v>66</v>
      </c>
      <c r="E1982" s="7" t="s">
        <v>23</v>
      </c>
      <c r="F1982" s="7" t="s">
        <v>20</v>
      </c>
      <c r="G1982" s="8">
        <v>7251.4109814298154</v>
      </c>
      <c r="H1982" s="9">
        <v>453.49662172794342</v>
      </c>
      <c r="I1982" s="10" t="str">
        <f>+INDEX($S$3:$S$17,MATCH(Table1[[#This Row],[Product]],$L$3:$L$17,0))</f>
        <v>JUUL Refill Kits</v>
      </c>
    </row>
    <row r="1983" spans="4:9" x14ac:dyDescent="0.2">
      <c r="D1983" s="6" t="s">
        <v>66</v>
      </c>
      <c r="E1983" s="7" t="s">
        <v>23</v>
      </c>
      <c r="F1983" s="7" t="s">
        <v>22</v>
      </c>
      <c r="G1983" s="8">
        <v>7916.7327848851683</v>
      </c>
      <c r="H1983" s="9">
        <v>497.38565790653229</v>
      </c>
      <c r="I1983" s="10" t="str">
        <f>+INDEX($S$3:$S$17,MATCH(Table1[[#This Row],[Product]],$L$3:$L$17,0))</f>
        <v>JUUL Refill Kits</v>
      </c>
    </row>
    <row r="1984" spans="4:9" x14ac:dyDescent="0.2">
      <c r="D1984" s="6" t="s">
        <v>66</v>
      </c>
      <c r="E1984" s="7" t="s">
        <v>23</v>
      </c>
      <c r="F1984" s="7" t="s">
        <v>24</v>
      </c>
      <c r="G1984" s="8">
        <v>7891.8979691779614</v>
      </c>
      <c r="H1984" s="9">
        <v>768.53608596324921</v>
      </c>
      <c r="I1984" s="10" t="str">
        <f>+INDEX($S$3:$S$17,MATCH(Table1[[#This Row],[Product]],$L$3:$L$17,0))</f>
        <v>JUUL Refill Kits</v>
      </c>
    </row>
    <row r="1985" spans="4:9" x14ac:dyDescent="0.2">
      <c r="D1985" s="6" t="s">
        <v>66</v>
      </c>
      <c r="E1985" s="7" t="s">
        <v>23</v>
      </c>
      <c r="F1985" s="7" t="s">
        <v>26</v>
      </c>
      <c r="G1985" s="8">
        <v>11321.623274025917</v>
      </c>
      <c r="H1985" s="9">
        <v>1160.389254450798</v>
      </c>
      <c r="I1985" s="10" t="str">
        <f>+INDEX($S$3:$S$17,MATCH(Table1[[#This Row],[Product]],$L$3:$L$17,0))</f>
        <v>JUUL Refill Kits</v>
      </c>
    </row>
    <row r="1986" spans="4:9" x14ac:dyDescent="0.2">
      <c r="D1986" s="6" t="s">
        <v>66</v>
      </c>
      <c r="E1986" s="7" t="s">
        <v>23</v>
      </c>
      <c r="F1986" s="7" t="s">
        <v>28</v>
      </c>
      <c r="G1986" s="8">
        <v>11778.401214151383</v>
      </c>
      <c r="H1986" s="9">
        <v>730.928227186203</v>
      </c>
      <c r="I1986" s="10" t="str">
        <f>+INDEX($S$3:$S$17,MATCH(Table1[[#This Row],[Product]],$L$3:$L$17,0))</f>
        <v>JUUL Refill Kits</v>
      </c>
    </row>
    <row r="1987" spans="4:9" x14ac:dyDescent="0.2">
      <c r="D1987" s="6" t="s">
        <v>66</v>
      </c>
      <c r="E1987" s="7" t="s">
        <v>23</v>
      </c>
      <c r="F1987" s="7" t="s">
        <v>31</v>
      </c>
      <c r="G1987" s="8">
        <v>14596.436966543197</v>
      </c>
      <c r="H1987" s="9">
        <v>910.00580024719238</v>
      </c>
      <c r="I1987" s="10" t="str">
        <f>+INDEX($S$3:$S$17,MATCH(Table1[[#This Row],[Product]],$L$3:$L$17,0))</f>
        <v>JUUL Refill Kits</v>
      </c>
    </row>
    <row r="1988" spans="4:9" x14ac:dyDescent="0.2">
      <c r="D1988" s="6" t="s">
        <v>66</v>
      </c>
      <c r="E1988" s="7" t="s">
        <v>23</v>
      </c>
      <c r="F1988" s="7" t="s">
        <v>33</v>
      </c>
      <c r="G1988" s="8">
        <v>18695.390299408435</v>
      </c>
      <c r="H1988" s="9">
        <v>1166.3015429973602</v>
      </c>
      <c r="I1988" s="10" t="str">
        <f>+INDEX($S$3:$S$17,MATCH(Table1[[#This Row],[Product]],$L$3:$L$17,0))</f>
        <v>JUUL Refill Kits</v>
      </c>
    </row>
    <row r="1989" spans="4:9" x14ac:dyDescent="0.2">
      <c r="D1989" s="6" t="s">
        <v>66</v>
      </c>
      <c r="E1989" s="7" t="s">
        <v>23</v>
      </c>
      <c r="F1989" s="7" t="s">
        <v>35</v>
      </c>
      <c r="G1989" s="8">
        <v>26327.945963537692</v>
      </c>
      <c r="H1989" s="9">
        <v>1637.9666414260864</v>
      </c>
      <c r="I1989" s="10" t="str">
        <f>+INDEX($S$3:$S$17,MATCH(Table1[[#This Row],[Product]],$L$3:$L$17,0))</f>
        <v>JUUL Refill Kits</v>
      </c>
    </row>
    <row r="1990" spans="4:9" x14ac:dyDescent="0.2">
      <c r="D1990" s="6" t="s">
        <v>66</v>
      </c>
      <c r="E1990" s="7" t="s">
        <v>23</v>
      </c>
      <c r="F1990" s="7" t="s">
        <v>38</v>
      </c>
      <c r="G1990" s="8">
        <v>25785.560631269218</v>
      </c>
      <c r="H1990" s="9">
        <v>1609.5626837015152</v>
      </c>
      <c r="I1990" s="10" t="str">
        <f>+INDEX($S$3:$S$17,MATCH(Table1[[#This Row],[Product]],$L$3:$L$17,0))</f>
        <v>JUUL Refill Kits</v>
      </c>
    </row>
    <row r="1991" spans="4:9" x14ac:dyDescent="0.2">
      <c r="D1991" s="6" t="s">
        <v>66</v>
      </c>
      <c r="E1991" s="7" t="s">
        <v>23</v>
      </c>
      <c r="F1991" s="7" t="s">
        <v>40</v>
      </c>
      <c r="G1991" s="8">
        <v>37343.558547017572</v>
      </c>
      <c r="H1991" s="9">
        <v>2324.4450536966324</v>
      </c>
      <c r="I1991" s="10" t="str">
        <f>+INDEX($S$3:$S$17,MATCH(Table1[[#This Row],[Product]],$L$3:$L$17,0))</f>
        <v>JUUL Refill Kits</v>
      </c>
    </row>
    <row r="1992" spans="4:9" x14ac:dyDescent="0.2">
      <c r="D1992" s="6" t="s">
        <v>66</v>
      </c>
      <c r="E1992" s="7" t="s">
        <v>23</v>
      </c>
      <c r="F1992" s="7" t="s">
        <v>42</v>
      </c>
      <c r="G1992" s="8">
        <v>65557.718707127569</v>
      </c>
      <c r="H1992" s="9">
        <v>4075.6965093612671</v>
      </c>
      <c r="I1992" s="10" t="str">
        <f>+INDEX($S$3:$S$17,MATCH(Table1[[#This Row],[Product]],$L$3:$L$17,0))</f>
        <v>JUUL Refill Kits</v>
      </c>
    </row>
    <row r="1993" spans="4:9" x14ac:dyDescent="0.2">
      <c r="D1993" s="6" t="s">
        <v>66</v>
      </c>
      <c r="E1993" s="7" t="s">
        <v>23</v>
      </c>
      <c r="F1993" s="7" t="s">
        <v>44</v>
      </c>
      <c r="G1993" s="8">
        <v>68501.552703642898</v>
      </c>
      <c r="H1993" s="9">
        <v>4268.4503993831859</v>
      </c>
      <c r="I1993" s="10" t="str">
        <f>+INDEX($S$3:$S$17,MATCH(Table1[[#This Row],[Product]],$L$3:$L$17,0))</f>
        <v>JUUL Refill Kits</v>
      </c>
    </row>
    <row r="1994" spans="4:9" x14ac:dyDescent="0.2">
      <c r="D1994" s="6" t="s">
        <v>66</v>
      </c>
      <c r="E1994" s="7" t="s">
        <v>23</v>
      </c>
      <c r="F1994" s="7" t="s">
        <v>45</v>
      </c>
      <c r="G1994" s="8">
        <v>50960.940612353086</v>
      </c>
      <c r="H1994" s="9">
        <v>3153.720377386479</v>
      </c>
      <c r="I1994" s="10" t="str">
        <f>+INDEX($S$3:$S$17,MATCH(Table1[[#This Row],[Product]],$L$3:$L$17,0))</f>
        <v>JUUL Refill Kits</v>
      </c>
    </row>
    <row r="1995" spans="4:9" x14ac:dyDescent="0.2">
      <c r="D1995" s="6" t="s">
        <v>66</v>
      </c>
      <c r="E1995" s="7" t="s">
        <v>23</v>
      </c>
      <c r="F1995" s="7" t="s">
        <v>46</v>
      </c>
      <c r="G1995" s="8">
        <v>54598.112115145923</v>
      </c>
      <c r="H1995" s="9">
        <v>3389.1592215299606</v>
      </c>
      <c r="I1995" s="10" t="str">
        <f>+INDEX($S$3:$S$17,MATCH(Table1[[#This Row],[Product]],$L$3:$L$17,0))</f>
        <v>JUUL Refill Kits</v>
      </c>
    </row>
    <row r="1996" spans="4:9" x14ac:dyDescent="0.2">
      <c r="D1996" s="6" t="s">
        <v>66</v>
      </c>
      <c r="E1996" s="7" t="s">
        <v>23</v>
      </c>
      <c r="F1996" s="7" t="s">
        <v>47</v>
      </c>
      <c r="G1996" s="8">
        <v>74998.039114336963</v>
      </c>
      <c r="H1996" s="9">
        <v>4666.1530919075012</v>
      </c>
      <c r="I1996" s="10" t="str">
        <f>+INDEX($S$3:$S$17,MATCH(Table1[[#This Row],[Product]],$L$3:$L$17,0))</f>
        <v>JUUL Refill Kits</v>
      </c>
    </row>
    <row r="1997" spans="4:9" x14ac:dyDescent="0.2">
      <c r="D1997" s="6" t="s">
        <v>66</v>
      </c>
      <c r="E1997" s="7" t="s">
        <v>23</v>
      </c>
      <c r="F1997" s="7" t="s">
        <v>48</v>
      </c>
      <c r="G1997" s="8">
        <v>67826.702358226772</v>
      </c>
      <c r="H1997" s="9">
        <v>4231.2070150375366</v>
      </c>
      <c r="I1997" s="10" t="str">
        <f>+INDEX($S$3:$S$17,MATCH(Table1[[#This Row],[Product]],$L$3:$L$17,0))</f>
        <v>JUUL Refill Kits</v>
      </c>
    </row>
    <row r="1998" spans="4:9" x14ac:dyDescent="0.2">
      <c r="D1998" s="6" t="s">
        <v>66</v>
      </c>
      <c r="E1998" s="7" t="s">
        <v>23</v>
      </c>
      <c r="F1998" s="7" t="s">
        <v>49</v>
      </c>
      <c r="G1998" s="8">
        <v>76474.620275350811</v>
      </c>
      <c r="H1998" s="9">
        <v>4766.4229272603989</v>
      </c>
      <c r="I1998" s="10" t="str">
        <f>+INDEX($S$3:$S$17,MATCH(Table1[[#This Row],[Product]],$L$3:$L$17,0))</f>
        <v>JUUL Refill Kits</v>
      </c>
    </row>
    <row r="1999" spans="4:9" x14ac:dyDescent="0.2">
      <c r="D1999" s="6" t="s">
        <v>66</v>
      </c>
      <c r="E1999" s="7" t="s">
        <v>23</v>
      </c>
      <c r="F1999" s="7" t="s">
        <v>50</v>
      </c>
      <c r="G1999" s="8">
        <v>100635.68304923177</v>
      </c>
      <c r="H1999" s="9">
        <v>6267.3700848817825</v>
      </c>
      <c r="I1999" s="10" t="str">
        <f>+INDEX($S$3:$S$17,MATCH(Table1[[#This Row],[Product]],$L$3:$L$17,0))</f>
        <v>JUUL Refill Kits</v>
      </c>
    </row>
    <row r="2000" spans="4:9" x14ac:dyDescent="0.2">
      <c r="D2000" s="6" t="s">
        <v>66</v>
      </c>
      <c r="E2000" s="7" t="s">
        <v>23</v>
      </c>
      <c r="F2000" s="7" t="s">
        <v>51</v>
      </c>
      <c r="G2000" s="8">
        <v>108239.78321873189</v>
      </c>
      <c r="H2000" s="9">
        <v>6728.8666095733643</v>
      </c>
      <c r="I2000" s="10" t="str">
        <f>+INDEX($S$3:$S$17,MATCH(Table1[[#This Row],[Product]],$L$3:$L$17,0))</f>
        <v>JUUL Refill Kits</v>
      </c>
    </row>
    <row r="2001" spans="4:9" x14ac:dyDescent="0.2">
      <c r="D2001" s="6" t="s">
        <v>66</v>
      </c>
      <c r="E2001" s="7" t="s">
        <v>23</v>
      </c>
      <c r="F2001" s="7" t="s">
        <v>52</v>
      </c>
      <c r="G2001" s="8">
        <v>100345.53823240519</v>
      </c>
      <c r="H2001" s="9">
        <v>6247.1135258674622</v>
      </c>
      <c r="I2001" s="10" t="str">
        <f>+INDEX($S$3:$S$17,MATCH(Table1[[#This Row],[Product]],$L$3:$L$17,0))</f>
        <v>JUUL Refill Kits</v>
      </c>
    </row>
    <row r="2002" spans="4:9" x14ac:dyDescent="0.2">
      <c r="D2002" s="6" t="s">
        <v>66</v>
      </c>
      <c r="E2002" s="7" t="s">
        <v>23</v>
      </c>
      <c r="F2002" s="7" t="s">
        <v>53</v>
      </c>
      <c r="G2002" s="8">
        <v>151053.35285828353</v>
      </c>
      <c r="H2002" s="9">
        <v>9411.497386097908</v>
      </c>
      <c r="I2002" s="10" t="str">
        <f>+INDEX($S$3:$S$17,MATCH(Table1[[#This Row],[Product]],$L$3:$L$17,0))</f>
        <v>JUUL Refill Kits</v>
      </c>
    </row>
    <row r="2003" spans="4:9" x14ac:dyDescent="0.2">
      <c r="D2003" s="6" t="s">
        <v>66</v>
      </c>
      <c r="E2003" s="7" t="s">
        <v>23</v>
      </c>
      <c r="F2003" s="7" t="s">
        <v>54</v>
      </c>
      <c r="G2003" s="8">
        <v>182353.74413723077</v>
      </c>
      <c r="H2003" s="9">
        <v>11350.947524363664</v>
      </c>
      <c r="I2003" s="10" t="str">
        <f>+INDEX($S$3:$S$17,MATCH(Table1[[#This Row],[Product]],$L$3:$L$17,0))</f>
        <v>JUUL Refill Kits</v>
      </c>
    </row>
    <row r="2004" spans="4:9" x14ac:dyDescent="0.2">
      <c r="D2004" s="6" t="s">
        <v>66</v>
      </c>
      <c r="E2004" s="7" t="s">
        <v>23</v>
      </c>
      <c r="F2004" s="7" t="s">
        <v>55</v>
      </c>
      <c r="G2004" s="8">
        <v>207172.47584522248</v>
      </c>
      <c r="H2004" s="9">
        <v>12914.317150831223</v>
      </c>
      <c r="I2004" s="10" t="str">
        <f>+INDEX($S$3:$S$17,MATCH(Table1[[#This Row],[Product]],$L$3:$L$17,0))</f>
        <v>JUUL Refill Kits</v>
      </c>
    </row>
    <row r="2005" spans="4:9" x14ac:dyDescent="0.2">
      <c r="D2005" s="6" t="s">
        <v>66</v>
      </c>
      <c r="E2005" s="7" t="s">
        <v>25</v>
      </c>
      <c r="F2005" s="7" t="s">
        <v>51</v>
      </c>
      <c r="G2005" s="8">
        <v>1279.9937731432915</v>
      </c>
      <c r="H2005" s="9">
        <v>80.049641847610474</v>
      </c>
      <c r="I2005" s="10" t="str">
        <f>+INDEX($S$3:$S$17,MATCH(Table1[[#This Row],[Product]],$L$3:$L$17,0))</f>
        <v>JUUL Refill Kits</v>
      </c>
    </row>
    <row r="2006" spans="4:9" x14ac:dyDescent="0.2">
      <c r="D2006" s="6" t="s">
        <v>66</v>
      </c>
      <c r="E2006" s="7" t="s">
        <v>25</v>
      </c>
      <c r="F2006" s="7" t="s">
        <v>52</v>
      </c>
      <c r="G2006" s="8">
        <v>121440.16132630587</v>
      </c>
      <c r="H2006" s="9">
        <v>7595.283296585083</v>
      </c>
      <c r="I2006" s="10" t="str">
        <f>+INDEX($S$3:$S$17,MATCH(Table1[[#This Row],[Product]],$L$3:$L$17,0))</f>
        <v>JUUL Refill Kits</v>
      </c>
    </row>
    <row r="2007" spans="4:9" x14ac:dyDescent="0.2">
      <c r="D2007" s="6" t="s">
        <v>66</v>
      </c>
      <c r="E2007" s="7" t="s">
        <v>25</v>
      </c>
      <c r="F2007" s="7" t="s">
        <v>53</v>
      </c>
      <c r="G2007" s="8">
        <v>243240.49929333568</v>
      </c>
      <c r="H2007" s="9">
        <v>15195.285910964012</v>
      </c>
      <c r="I2007" s="10" t="str">
        <f>+INDEX($S$3:$S$17,MATCH(Table1[[#This Row],[Product]],$L$3:$L$17,0))</f>
        <v>JUUL Refill Kits</v>
      </c>
    </row>
    <row r="2008" spans="4:9" x14ac:dyDescent="0.2">
      <c r="D2008" s="6" t="s">
        <v>66</v>
      </c>
      <c r="E2008" s="7" t="s">
        <v>25</v>
      </c>
      <c r="F2008" s="7" t="s">
        <v>54</v>
      </c>
      <c r="G2008" s="8">
        <v>385055.24284428085</v>
      </c>
      <c r="H2008" s="9">
        <v>24037.035539562374</v>
      </c>
      <c r="I2008" s="10" t="str">
        <f>+INDEX($S$3:$S$17,MATCH(Table1[[#This Row],[Product]],$L$3:$L$17,0))</f>
        <v>JUUL Refill Kits</v>
      </c>
    </row>
    <row r="2009" spans="4:9" x14ac:dyDescent="0.2">
      <c r="D2009" s="6" t="s">
        <v>66</v>
      </c>
      <c r="E2009" s="7" t="s">
        <v>25</v>
      </c>
      <c r="F2009" s="7" t="s">
        <v>55</v>
      </c>
      <c r="G2009" s="8">
        <v>532993.0974432826</v>
      </c>
      <c r="H2009" s="9">
        <v>33310.52517580986</v>
      </c>
      <c r="I2009" s="10" t="str">
        <f>+INDEX($S$3:$S$17,MATCH(Table1[[#This Row],[Product]],$L$3:$L$17,0))</f>
        <v>JUUL Refill Kits</v>
      </c>
    </row>
    <row r="2010" spans="4:9" x14ac:dyDescent="0.2">
      <c r="D2010" s="6" t="s">
        <v>66</v>
      </c>
      <c r="E2010" s="7" t="s">
        <v>18</v>
      </c>
      <c r="F2010" s="7" t="s">
        <v>9</v>
      </c>
      <c r="G2010" s="8">
        <v>5334.8901842415335</v>
      </c>
      <c r="H2010" s="9">
        <v>333.63916099071503</v>
      </c>
      <c r="I2010" s="10" t="str">
        <f>+INDEX($S$3:$S$17,MATCH(Table1[[#This Row],[Product]],$L$3:$L$17,0))</f>
        <v>JUUL Refill Kits</v>
      </c>
    </row>
    <row r="2011" spans="4:9" x14ac:dyDescent="0.2">
      <c r="D2011" s="6" t="s">
        <v>66</v>
      </c>
      <c r="E2011" s="7" t="s">
        <v>18</v>
      </c>
      <c r="F2011" s="7" t="s">
        <v>12</v>
      </c>
      <c r="G2011" s="8">
        <v>6164.0282669734952</v>
      </c>
      <c r="H2011" s="9">
        <v>385.49269962310791</v>
      </c>
      <c r="I2011" s="10" t="str">
        <f>+INDEX($S$3:$S$17,MATCH(Table1[[#This Row],[Product]],$L$3:$L$17,0))</f>
        <v>JUUL Refill Kits</v>
      </c>
    </row>
    <row r="2012" spans="4:9" x14ac:dyDescent="0.2">
      <c r="D2012" s="6" t="s">
        <v>66</v>
      </c>
      <c r="E2012" s="7" t="s">
        <v>18</v>
      </c>
      <c r="F2012" s="7" t="s">
        <v>14</v>
      </c>
      <c r="G2012" s="8">
        <v>7042.5901943600174</v>
      </c>
      <c r="H2012" s="9">
        <v>440.43716037273407</v>
      </c>
      <c r="I2012" s="10" t="str">
        <f>+INDEX($S$3:$S$17,MATCH(Table1[[#This Row],[Product]],$L$3:$L$17,0))</f>
        <v>JUUL Refill Kits</v>
      </c>
    </row>
    <row r="2013" spans="4:9" x14ac:dyDescent="0.2">
      <c r="D2013" s="6" t="s">
        <v>66</v>
      </c>
      <c r="E2013" s="7" t="s">
        <v>18</v>
      </c>
      <c r="F2013" s="7" t="s">
        <v>17</v>
      </c>
      <c r="G2013" s="8">
        <v>7880.6233356177809</v>
      </c>
      <c r="H2013" s="9">
        <v>492.84698784351349</v>
      </c>
      <c r="I2013" s="10" t="str">
        <f>+INDEX($S$3:$S$17,MATCH(Table1[[#This Row],[Product]],$L$3:$L$17,0))</f>
        <v>JUUL Refill Kits</v>
      </c>
    </row>
    <row r="2014" spans="4:9" x14ac:dyDescent="0.2">
      <c r="D2014" s="6" t="s">
        <v>66</v>
      </c>
      <c r="E2014" s="7" t="s">
        <v>18</v>
      </c>
      <c r="F2014" s="7" t="s">
        <v>20</v>
      </c>
      <c r="G2014" s="8">
        <v>8806.4610388863093</v>
      </c>
      <c r="H2014" s="9">
        <v>550.74803245067596</v>
      </c>
      <c r="I2014" s="10" t="str">
        <f>+INDEX($S$3:$S$17,MATCH(Table1[[#This Row],[Product]],$L$3:$L$17,0))</f>
        <v>JUUL Refill Kits</v>
      </c>
    </row>
    <row r="2015" spans="4:9" x14ac:dyDescent="0.2">
      <c r="D2015" s="6" t="s">
        <v>66</v>
      </c>
      <c r="E2015" s="7" t="s">
        <v>18</v>
      </c>
      <c r="F2015" s="7" t="s">
        <v>22</v>
      </c>
      <c r="G2015" s="8">
        <v>9181.9353423893444</v>
      </c>
      <c r="H2015" s="9">
        <v>575.67689549922943</v>
      </c>
      <c r="I2015" s="10" t="str">
        <f>+INDEX($S$3:$S$17,MATCH(Table1[[#This Row],[Product]],$L$3:$L$17,0))</f>
        <v>JUUL Refill Kits</v>
      </c>
    </row>
    <row r="2016" spans="4:9" x14ac:dyDescent="0.2">
      <c r="D2016" s="6" t="s">
        <v>66</v>
      </c>
      <c r="E2016" s="7" t="s">
        <v>18</v>
      </c>
      <c r="F2016" s="7" t="s">
        <v>24</v>
      </c>
      <c r="G2016" s="8">
        <v>9429.2030021297924</v>
      </c>
      <c r="H2016" s="9">
        <v>903.51240313053131</v>
      </c>
      <c r="I2016" s="10" t="str">
        <f>+INDEX($S$3:$S$17,MATCH(Table1[[#This Row],[Product]],$L$3:$L$17,0))</f>
        <v>JUUL Refill Kits</v>
      </c>
    </row>
    <row r="2017" spans="4:9" x14ac:dyDescent="0.2">
      <c r="D2017" s="6" t="s">
        <v>66</v>
      </c>
      <c r="E2017" s="7" t="s">
        <v>18</v>
      </c>
      <c r="F2017" s="7" t="s">
        <v>26</v>
      </c>
      <c r="G2017" s="8">
        <v>12186.445021843911</v>
      </c>
      <c r="H2017" s="9">
        <v>1174.5697212219238</v>
      </c>
      <c r="I2017" s="10" t="str">
        <f>+INDEX($S$3:$S$17,MATCH(Table1[[#This Row],[Product]],$L$3:$L$17,0))</f>
        <v>JUUL Refill Kits</v>
      </c>
    </row>
    <row r="2018" spans="4:9" x14ac:dyDescent="0.2">
      <c r="D2018" s="6" t="s">
        <v>66</v>
      </c>
      <c r="E2018" s="7" t="s">
        <v>18</v>
      </c>
      <c r="F2018" s="7" t="s">
        <v>28</v>
      </c>
      <c r="G2018" s="8">
        <v>13250.01493380785</v>
      </c>
      <c r="H2018" s="9">
        <v>828.55646777153015</v>
      </c>
      <c r="I2018" s="10" t="str">
        <f>+INDEX($S$3:$S$17,MATCH(Table1[[#This Row],[Product]],$L$3:$L$17,0))</f>
        <v>JUUL Refill Kits</v>
      </c>
    </row>
    <row r="2019" spans="4:9" x14ac:dyDescent="0.2">
      <c r="D2019" s="6" t="s">
        <v>66</v>
      </c>
      <c r="E2019" s="7" t="s">
        <v>18</v>
      </c>
      <c r="F2019" s="7" t="s">
        <v>31</v>
      </c>
      <c r="G2019" s="8">
        <v>24550.974099394083</v>
      </c>
      <c r="H2019" s="9">
        <v>1529.7097991704941</v>
      </c>
      <c r="I2019" s="10" t="str">
        <f>+INDEX($S$3:$S$17,MATCH(Table1[[#This Row],[Product]],$L$3:$L$17,0))</f>
        <v>JUUL Refill Kits</v>
      </c>
    </row>
    <row r="2020" spans="4:9" x14ac:dyDescent="0.2">
      <c r="D2020" s="6" t="s">
        <v>66</v>
      </c>
      <c r="E2020" s="7" t="s">
        <v>18</v>
      </c>
      <c r="F2020" s="7" t="s">
        <v>33</v>
      </c>
      <c r="G2020" s="8">
        <v>24137.695654671192</v>
      </c>
      <c r="H2020" s="9">
        <v>1510.9806717634201</v>
      </c>
      <c r="I2020" s="10" t="str">
        <f>+INDEX($S$3:$S$17,MATCH(Table1[[#This Row],[Product]],$L$3:$L$17,0))</f>
        <v>JUUL Refill Kits</v>
      </c>
    </row>
    <row r="2021" spans="4:9" x14ac:dyDescent="0.2">
      <c r="D2021" s="6" t="s">
        <v>66</v>
      </c>
      <c r="E2021" s="7" t="s">
        <v>18</v>
      </c>
      <c r="F2021" s="7" t="s">
        <v>35</v>
      </c>
      <c r="G2021" s="8">
        <v>25704.99615704298</v>
      </c>
      <c r="H2021" s="9">
        <v>1607.5669891834259</v>
      </c>
      <c r="I2021" s="10" t="str">
        <f>+INDEX($S$3:$S$17,MATCH(Table1[[#This Row],[Product]],$L$3:$L$17,0))</f>
        <v>JUUL Refill Kits</v>
      </c>
    </row>
    <row r="2022" spans="4:9" x14ac:dyDescent="0.2">
      <c r="D2022" s="6" t="s">
        <v>66</v>
      </c>
      <c r="E2022" s="7" t="s">
        <v>18</v>
      </c>
      <c r="F2022" s="7" t="s">
        <v>38</v>
      </c>
      <c r="G2022" s="8">
        <v>48303.06185764313</v>
      </c>
      <c r="H2022" s="9">
        <v>3012.1022868156433</v>
      </c>
      <c r="I2022" s="10" t="str">
        <f>+INDEX($S$3:$S$17,MATCH(Table1[[#This Row],[Product]],$L$3:$L$17,0))</f>
        <v>JUUL Refill Kits</v>
      </c>
    </row>
    <row r="2023" spans="4:9" x14ac:dyDescent="0.2">
      <c r="D2023" s="6" t="s">
        <v>66</v>
      </c>
      <c r="E2023" s="7" t="s">
        <v>18</v>
      </c>
      <c r="F2023" s="7" t="s">
        <v>40</v>
      </c>
      <c r="G2023" s="8">
        <v>69494.573320344687</v>
      </c>
      <c r="H2023" s="9">
        <v>4340.6757488250732</v>
      </c>
      <c r="I2023" s="10" t="str">
        <f>+INDEX($S$3:$S$17,MATCH(Table1[[#This Row],[Product]],$L$3:$L$17,0))</f>
        <v>JUUL Refill Kits</v>
      </c>
    </row>
    <row r="2024" spans="4:9" x14ac:dyDescent="0.2">
      <c r="D2024" s="6" t="s">
        <v>66</v>
      </c>
      <c r="E2024" s="7" t="s">
        <v>18</v>
      </c>
      <c r="F2024" s="7" t="s">
        <v>42</v>
      </c>
      <c r="G2024" s="8">
        <v>89895.113041988618</v>
      </c>
      <c r="H2024" s="9">
        <v>5601.6911314725876</v>
      </c>
      <c r="I2024" s="10" t="str">
        <f>+INDEX($S$3:$S$17,MATCH(Table1[[#This Row],[Product]],$L$3:$L$17,0))</f>
        <v>JUUL Refill Kits</v>
      </c>
    </row>
    <row r="2025" spans="4:9" x14ac:dyDescent="0.2">
      <c r="D2025" s="6" t="s">
        <v>66</v>
      </c>
      <c r="E2025" s="7" t="s">
        <v>18</v>
      </c>
      <c r="F2025" s="7" t="s">
        <v>44</v>
      </c>
      <c r="G2025" s="8">
        <v>82398.509427770419</v>
      </c>
      <c r="H2025" s="9">
        <v>5147.4935299001918</v>
      </c>
      <c r="I2025" s="10" t="str">
        <f>+INDEX($S$3:$S$17,MATCH(Table1[[#This Row],[Product]],$L$3:$L$17,0))</f>
        <v>JUUL Refill Kits</v>
      </c>
    </row>
    <row r="2026" spans="4:9" x14ac:dyDescent="0.2">
      <c r="D2026" s="6" t="s">
        <v>66</v>
      </c>
      <c r="E2026" s="7" t="s">
        <v>18</v>
      </c>
      <c r="F2026" s="7" t="s">
        <v>45</v>
      </c>
      <c r="G2026" s="8">
        <v>52835.744273602962</v>
      </c>
      <c r="H2026" s="9">
        <v>3301.5979946800762</v>
      </c>
      <c r="I2026" s="10" t="str">
        <f>+INDEX($S$3:$S$17,MATCH(Table1[[#This Row],[Product]],$L$3:$L$17,0))</f>
        <v>JUUL Refill Kits</v>
      </c>
    </row>
    <row r="2027" spans="4:9" x14ac:dyDescent="0.2">
      <c r="D2027" s="6" t="s">
        <v>66</v>
      </c>
      <c r="E2027" s="7" t="s">
        <v>18</v>
      </c>
      <c r="F2027" s="7" t="s">
        <v>46</v>
      </c>
      <c r="G2027" s="8">
        <v>109865.73437802315</v>
      </c>
      <c r="H2027" s="9">
        <v>6865.1179447174072</v>
      </c>
      <c r="I2027" s="10" t="str">
        <f>+INDEX($S$3:$S$17,MATCH(Table1[[#This Row],[Product]],$L$3:$L$17,0))</f>
        <v>JUUL Refill Kits</v>
      </c>
    </row>
    <row r="2028" spans="4:9" x14ac:dyDescent="0.2">
      <c r="D2028" s="6" t="s">
        <v>66</v>
      </c>
      <c r="E2028" s="7" t="s">
        <v>18</v>
      </c>
      <c r="F2028" s="7" t="s">
        <v>47</v>
      </c>
      <c r="G2028" s="8">
        <v>136751.65180303954</v>
      </c>
      <c r="H2028" s="9">
        <v>8523.4980814489463</v>
      </c>
      <c r="I2028" s="10" t="str">
        <f>+INDEX($S$3:$S$17,MATCH(Table1[[#This Row],[Product]],$L$3:$L$17,0))</f>
        <v>JUUL Refill Kits</v>
      </c>
    </row>
    <row r="2029" spans="4:9" x14ac:dyDescent="0.2">
      <c r="D2029" s="6" t="s">
        <v>66</v>
      </c>
      <c r="E2029" s="7" t="s">
        <v>18</v>
      </c>
      <c r="F2029" s="7" t="s">
        <v>48</v>
      </c>
      <c r="G2029" s="8">
        <v>160653.03583316802</v>
      </c>
      <c r="H2029" s="9">
        <v>10041.346707582474</v>
      </c>
      <c r="I2029" s="10" t="str">
        <f>+INDEX($S$3:$S$17,MATCH(Table1[[#This Row],[Product]],$L$3:$L$17,0))</f>
        <v>JUUL Refill Kits</v>
      </c>
    </row>
    <row r="2030" spans="4:9" x14ac:dyDescent="0.2">
      <c r="D2030" s="6" t="s">
        <v>66</v>
      </c>
      <c r="E2030" s="7" t="s">
        <v>18</v>
      </c>
      <c r="F2030" s="7" t="s">
        <v>49</v>
      </c>
      <c r="G2030" s="8">
        <v>220800.35215266107</v>
      </c>
      <c r="H2030" s="9">
        <v>13785.709257483482</v>
      </c>
      <c r="I2030" s="10" t="str">
        <f>+INDEX($S$3:$S$17,MATCH(Table1[[#This Row],[Product]],$L$3:$L$17,0))</f>
        <v>JUUL Refill Kits</v>
      </c>
    </row>
    <row r="2031" spans="4:9" x14ac:dyDescent="0.2">
      <c r="D2031" s="6" t="s">
        <v>66</v>
      </c>
      <c r="E2031" s="7" t="s">
        <v>18</v>
      </c>
      <c r="F2031" s="7" t="s">
        <v>50</v>
      </c>
      <c r="G2031" s="8">
        <v>269606.47065879463</v>
      </c>
      <c r="H2031" s="9">
        <v>16840.680907607079</v>
      </c>
      <c r="I2031" s="10" t="str">
        <f>+INDEX($S$3:$S$17,MATCH(Table1[[#This Row],[Product]],$L$3:$L$17,0))</f>
        <v>JUUL Refill Kits</v>
      </c>
    </row>
    <row r="2032" spans="4:9" x14ac:dyDescent="0.2">
      <c r="D2032" s="6" t="s">
        <v>66</v>
      </c>
      <c r="E2032" s="7" t="s">
        <v>18</v>
      </c>
      <c r="F2032" s="7" t="s">
        <v>51</v>
      </c>
      <c r="G2032" s="8">
        <v>287911.26353307365</v>
      </c>
      <c r="H2032" s="9">
        <v>17984.786218762398</v>
      </c>
      <c r="I2032" s="10" t="str">
        <f>+INDEX($S$3:$S$17,MATCH(Table1[[#This Row],[Product]],$L$3:$L$17,0))</f>
        <v>JUUL Refill Kits</v>
      </c>
    </row>
    <row r="2033" spans="4:9" x14ac:dyDescent="0.2">
      <c r="D2033" s="6" t="s">
        <v>66</v>
      </c>
      <c r="E2033" s="7" t="s">
        <v>18</v>
      </c>
      <c r="F2033" s="7" t="s">
        <v>52</v>
      </c>
      <c r="G2033" s="8">
        <v>287187.91532165767</v>
      </c>
      <c r="H2033" s="9">
        <v>17928.582882165909</v>
      </c>
      <c r="I2033" s="10" t="str">
        <f>+INDEX($S$3:$S$17,MATCH(Table1[[#This Row],[Product]],$L$3:$L$17,0))</f>
        <v>JUUL Refill Kits</v>
      </c>
    </row>
    <row r="2034" spans="4:9" x14ac:dyDescent="0.2">
      <c r="D2034" s="6" t="s">
        <v>66</v>
      </c>
      <c r="E2034" s="7" t="s">
        <v>18</v>
      </c>
      <c r="F2034" s="7" t="s">
        <v>53</v>
      </c>
      <c r="G2034" s="8">
        <v>324692.14681646606</v>
      </c>
      <c r="H2034" s="9">
        <v>20286.135095469617</v>
      </c>
      <c r="I2034" s="10" t="str">
        <f>+INDEX($S$3:$S$17,MATCH(Table1[[#This Row],[Product]],$L$3:$L$17,0))</f>
        <v>JUUL Refill Kits</v>
      </c>
    </row>
    <row r="2035" spans="4:9" x14ac:dyDescent="0.2">
      <c r="D2035" s="6" t="s">
        <v>66</v>
      </c>
      <c r="E2035" s="7" t="s">
        <v>18</v>
      </c>
      <c r="F2035" s="7" t="s">
        <v>54</v>
      </c>
      <c r="G2035" s="8">
        <v>401427.17528773984</v>
      </c>
      <c r="H2035" s="9">
        <v>24979.762683803707</v>
      </c>
      <c r="I2035" s="10" t="str">
        <f>+INDEX($S$3:$S$17,MATCH(Table1[[#This Row],[Product]],$L$3:$L$17,0))</f>
        <v>JUUL Refill Kits</v>
      </c>
    </row>
    <row r="2036" spans="4:9" x14ac:dyDescent="0.2">
      <c r="D2036" s="6" t="s">
        <v>66</v>
      </c>
      <c r="E2036" s="7" t="s">
        <v>18</v>
      </c>
      <c r="F2036" s="7" t="s">
        <v>55</v>
      </c>
      <c r="G2036" s="8">
        <v>520060.43066222308</v>
      </c>
      <c r="H2036" s="9">
        <v>32499.800459504128</v>
      </c>
      <c r="I2036" s="10" t="str">
        <f>+INDEX($S$3:$S$17,MATCH(Table1[[#This Row],[Product]],$L$3:$L$17,0))</f>
        <v>JUUL Refill Kits</v>
      </c>
    </row>
    <row r="2037" spans="4:9" x14ac:dyDescent="0.2">
      <c r="D2037" s="6" t="s">
        <v>66</v>
      </c>
      <c r="E2037" s="7" t="s">
        <v>27</v>
      </c>
      <c r="F2037" s="7" t="s">
        <v>9</v>
      </c>
      <c r="G2037" s="8">
        <v>5250.5957923436163</v>
      </c>
      <c r="H2037" s="9">
        <v>328.36746668815613</v>
      </c>
      <c r="I2037" s="10" t="str">
        <f>+INDEX($S$3:$S$17,MATCH(Table1[[#This Row],[Product]],$L$3:$L$17,0))</f>
        <v>JUUL Refill Kits</v>
      </c>
    </row>
    <row r="2038" spans="4:9" x14ac:dyDescent="0.2">
      <c r="D2038" s="6" t="s">
        <v>66</v>
      </c>
      <c r="E2038" s="7" t="s">
        <v>27</v>
      </c>
      <c r="F2038" s="7" t="s">
        <v>12</v>
      </c>
      <c r="G2038" s="8">
        <v>6659.5094589614864</v>
      </c>
      <c r="H2038" s="9">
        <v>416.47964096069336</v>
      </c>
      <c r="I2038" s="10" t="str">
        <f>+INDEX($S$3:$S$17,MATCH(Table1[[#This Row],[Product]],$L$3:$L$17,0))</f>
        <v>JUUL Refill Kits</v>
      </c>
    </row>
    <row r="2039" spans="4:9" x14ac:dyDescent="0.2">
      <c r="D2039" s="6" t="s">
        <v>66</v>
      </c>
      <c r="E2039" s="7" t="s">
        <v>27</v>
      </c>
      <c r="F2039" s="7" t="s">
        <v>14</v>
      </c>
      <c r="G2039" s="8">
        <v>8013.3986918377877</v>
      </c>
      <c r="H2039" s="9">
        <v>501.15063738822937</v>
      </c>
      <c r="I2039" s="10" t="str">
        <f>+INDEX($S$3:$S$17,MATCH(Table1[[#This Row],[Product]],$L$3:$L$17,0))</f>
        <v>JUUL Refill Kits</v>
      </c>
    </row>
    <row r="2040" spans="4:9" x14ac:dyDescent="0.2">
      <c r="D2040" s="6" t="s">
        <v>66</v>
      </c>
      <c r="E2040" s="7" t="s">
        <v>27</v>
      </c>
      <c r="F2040" s="7" t="s">
        <v>17</v>
      </c>
      <c r="G2040" s="8">
        <v>9621.7155408704275</v>
      </c>
      <c r="H2040" s="9">
        <v>601.73330461978912</v>
      </c>
      <c r="I2040" s="10" t="str">
        <f>+INDEX($S$3:$S$17,MATCH(Table1[[#This Row],[Product]],$L$3:$L$17,0))</f>
        <v>JUUL Refill Kits</v>
      </c>
    </row>
    <row r="2041" spans="4:9" x14ac:dyDescent="0.2">
      <c r="D2041" s="6" t="s">
        <v>66</v>
      </c>
      <c r="E2041" s="7" t="s">
        <v>27</v>
      </c>
      <c r="F2041" s="7" t="s">
        <v>20</v>
      </c>
      <c r="G2041" s="8">
        <v>10180.037612093687</v>
      </c>
      <c r="H2041" s="9">
        <v>638.09250462055206</v>
      </c>
      <c r="I2041" s="10" t="str">
        <f>+INDEX($S$3:$S$17,MATCH(Table1[[#This Row],[Product]],$L$3:$L$17,0))</f>
        <v>JUUL Refill Kits</v>
      </c>
    </row>
    <row r="2042" spans="4:9" x14ac:dyDescent="0.2">
      <c r="D2042" s="6" t="s">
        <v>66</v>
      </c>
      <c r="E2042" s="7" t="s">
        <v>27</v>
      </c>
      <c r="F2042" s="7" t="s">
        <v>22</v>
      </c>
      <c r="G2042" s="8">
        <v>8809.6523269879817</v>
      </c>
      <c r="H2042" s="9">
        <v>553.82838666439056</v>
      </c>
      <c r="I2042" s="10" t="str">
        <f>+INDEX($S$3:$S$17,MATCH(Table1[[#This Row],[Product]],$L$3:$L$17,0))</f>
        <v>JUUL Refill Kits</v>
      </c>
    </row>
    <row r="2043" spans="4:9" x14ac:dyDescent="0.2">
      <c r="D2043" s="6" t="s">
        <v>66</v>
      </c>
      <c r="E2043" s="7" t="s">
        <v>27</v>
      </c>
      <c r="F2043" s="7" t="s">
        <v>24</v>
      </c>
      <c r="G2043" s="8">
        <v>10569.792475690841</v>
      </c>
      <c r="H2043" s="9">
        <v>994.41710472106934</v>
      </c>
      <c r="I2043" s="10" t="str">
        <f>+INDEX($S$3:$S$17,MATCH(Table1[[#This Row],[Product]],$L$3:$L$17,0))</f>
        <v>JUUL Refill Kits</v>
      </c>
    </row>
    <row r="2044" spans="4:9" x14ac:dyDescent="0.2">
      <c r="D2044" s="6" t="s">
        <v>66</v>
      </c>
      <c r="E2044" s="7" t="s">
        <v>27</v>
      </c>
      <c r="F2044" s="7" t="s">
        <v>26</v>
      </c>
      <c r="G2044" s="8">
        <v>14285.829624959231</v>
      </c>
      <c r="H2044" s="9">
        <v>1440.3057079315186</v>
      </c>
      <c r="I2044" s="10" t="str">
        <f>+INDEX($S$3:$S$17,MATCH(Table1[[#This Row],[Product]],$L$3:$L$17,0))</f>
        <v>JUUL Refill Kits</v>
      </c>
    </row>
    <row r="2045" spans="4:9" x14ac:dyDescent="0.2">
      <c r="D2045" s="6" t="s">
        <v>66</v>
      </c>
      <c r="E2045" s="7" t="s">
        <v>27</v>
      </c>
      <c r="F2045" s="7" t="s">
        <v>28</v>
      </c>
      <c r="G2045" s="8">
        <v>13318.308635777235</v>
      </c>
      <c r="H2045" s="9">
        <v>837.18344938755035</v>
      </c>
      <c r="I2045" s="10" t="str">
        <f>+INDEX($S$3:$S$17,MATCH(Table1[[#This Row],[Product]],$L$3:$L$17,0))</f>
        <v>JUUL Refill Kits</v>
      </c>
    </row>
    <row r="2046" spans="4:9" x14ac:dyDescent="0.2">
      <c r="D2046" s="6" t="s">
        <v>66</v>
      </c>
      <c r="E2046" s="7" t="s">
        <v>27</v>
      </c>
      <c r="F2046" s="7" t="s">
        <v>31</v>
      </c>
      <c r="G2046" s="8">
        <v>16833.990191148521</v>
      </c>
      <c r="H2046" s="9">
        <v>1052.7823759317398</v>
      </c>
      <c r="I2046" s="10" t="str">
        <f>+INDEX($S$3:$S$17,MATCH(Table1[[#This Row],[Product]],$L$3:$L$17,0))</f>
        <v>JUUL Refill Kits</v>
      </c>
    </row>
    <row r="2047" spans="4:9" x14ac:dyDescent="0.2">
      <c r="D2047" s="6" t="s">
        <v>66</v>
      </c>
      <c r="E2047" s="7" t="s">
        <v>27</v>
      </c>
      <c r="F2047" s="7" t="s">
        <v>33</v>
      </c>
      <c r="G2047" s="8">
        <v>23972.652974439858</v>
      </c>
      <c r="H2047" s="9">
        <v>1493.2678745985031</v>
      </c>
      <c r="I2047" s="10" t="str">
        <f>+INDEX($S$3:$S$17,MATCH(Table1[[#This Row],[Product]],$L$3:$L$17,0))</f>
        <v>JUUL Refill Kits</v>
      </c>
    </row>
    <row r="2048" spans="4:9" x14ac:dyDescent="0.2">
      <c r="D2048" s="6" t="s">
        <v>66</v>
      </c>
      <c r="E2048" s="7" t="s">
        <v>27</v>
      </c>
      <c r="F2048" s="7" t="s">
        <v>35</v>
      </c>
      <c r="G2048" s="8">
        <v>24558.975862437488</v>
      </c>
      <c r="H2048" s="9">
        <v>1530.1899963617325</v>
      </c>
      <c r="I2048" s="10" t="str">
        <f>+INDEX($S$3:$S$17,MATCH(Table1[[#This Row],[Product]],$L$3:$L$17,0))</f>
        <v>JUUL Refill Kits</v>
      </c>
    </row>
    <row r="2049" spans="4:9" x14ac:dyDescent="0.2">
      <c r="D2049" s="6" t="s">
        <v>66</v>
      </c>
      <c r="E2049" s="7" t="s">
        <v>27</v>
      </c>
      <c r="F2049" s="7" t="s">
        <v>38</v>
      </c>
      <c r="G2049" s="8">
        <v>25985.540195506812</v>
      </c>
      <c r="H2049" s="9">
        <v>1625.111957192421</v>
      </c>
      <c r="I2049" s="10" t="str">
        <f>+INDEX($S$3:$S$17,MATCH(Table1[[#This Row],[Product]],$L$3:$L$17,0))</f>
        <v>JUUL Refill Kits</v>
      </c>
    </row>
    <row r="2050" spans="4:9" x14ac:dyDescent="0.2">
      <c r="D2050" s="6" t="s">
        <v>66</v>
      </c>
      <c r="E2050" s="7" t="s">
        <v>27</v>
      </c>
      <c r="F2050" s="7" t="s">
        <v>40</v>
      </c>
      <c r="G2050" s="8">
        <v>33707.906823558806</v>
      </c>
      <c r="H2050" s="9">
        <v>2103.6040806770325</v>
      </c>
      <c r="I2050" s="10" t="str">
        <f>+INDEX($S$3:$S$17,MATCH(Table1[[#This Row],[Product]],$L$3:$L$17,0))</f>
        <v>JUUL Refill Kits</v>
      </c>
    </row>
    <row r="2051" spans="4:9" x14ac:dyDescent="0.2">
      <c r="D2051" s="6" t="s">
        <v>66</v>
      </c>
      <c r="E2051" s="7" t="s">
        <v>27</v>
      </c>
      <c r="F2051" s="7" t="s">
        <v>42</v>
      </c>
      <c r="G2051" s="8">
        <v>26672.985697903634</v>
      </c>
      <c r="H2051" s="9">
        <v>1660.6814792156219</v>
      </c>
      <c r="I2051" s="10" t="str">
        <f>+INDEX($S$3:$S$17,MATCH(Table1[[#This Row],[Product]],$L$3:$L$17,0))</f>
        <v>JUUL Refill Kits</v>
      </c>
    </row>
    <row r="2052" spans="4:9" x14ac:dyDescent="0.2">
      <c r="D2052" s="6" t="s">
        <v>66</v>
      </c>
      <c r="E2052" s="7" t="s">
        <v>27</v>
      </c>
      <c r="F2052" s="7" t="s">
        <v>44</v>
      </c>
      <c r="G2052" s="8">
        <v>39818.372866895246</v>
      </c>
      <c r="H2052" s="9">
        <v>2480.1301454152754</v>
      </c>
      <c r="I2052" s="10" t="str">
        <f>+INDEX($S$3:$S$17,MATCH(Table1[[#This Row],[Product]],$L$3:$L$17,0))</f>
        <v>JUUL Refill Kits</v>
      </c>
    </row>
    <row r="2053" spans="4:9" x14ac:dyDescent="0.2">
      <c r="D2053" s="6" t="s">
        <v>66</v>
      </c>
      <c r="E2053" s="7" t="s">
        <v>27</v>
      </c>
      <c r="F2053" s="7" t="s">
        <v>45</v>
      </c>
      <c r="G2053" s="8">
        <v>45406.489700864557</v>
      </c>
      <c r="H2053" s="9">
        <v>2823.8980895834547</v>
      </c>
      <c r="I2053" s="10" t="str">
        <f>+INDEX($S$3:$S$17,MATCH(Table1[[#This Row],[Product]],$L$3:$L$17,0))</f>
        <v>JUUL Refill Kits</v>
      </c>
    </row>
    <row r="2054" spans="4:9" x14ac:dyDescent="0.2">
      <c r="D2054" s="6" t="s">
        <v>66</v>
      </c>
      <c r="E2054" s="7" t="s">
        <v>27</v>
      </c>
      <c r="F2054" s="7" t="s">
        <v>46</v>
      </c>
      <c r="G2054" s="8">
        <v>74764.528135662084</v>
      </c>
      <c r="H2054" s="9">
        <v>4668.7359075546265</v>
      </c>
      <c r="I2054" s="10" t="str">
        <f>+INDEX($S$3:$S$17,MATCH(Table1[[#This Row],[Product]],$L$3:$L$17,0))</f>
        <v>JUUL Refill Kits</v>
      </c>
    </row>
    <row r="2055" spans="4:9" x14ac:dyDescent="0.2">
      <c r="D2055" s="6" t="s">
        <v>66</v>
      </c>
      <c r="E2055" s="7" t="s">
        <v>27</v>
      </c>
      <c r="F2055" s="7" t="s">
        <v>47</v>
      </c>
      <c r="G2055" s="8">
        <v>92863.460937353448</v>
      </c>
      <c r="H2055" s="9">
        <v>5799.571004076548</v>
      </c>
      <c r="I2055" s="10" t="str">
        <f>+INDEX($S$3:$S$17,MATCH(Table1[[#This Row],[Product]],$L$3:$L$17,0))</f>
        <v>JUUL Refill Kits</v>
      </c>
    </row>
    <row r="2056" spans="4:9" x14ac:dyDescent="0.2">
      <c r="D2056" s="6" t="s">
        <v>66</v>
      </c>
      <c r="E2056" s="7" t="s">
        <v>27</v>
      </c>
      <c r="F2056" s="7" t="s">
        <v>48</v>
      </c>
      <c r="G2056" s="8">
        <v>126914.33029251933</v>
      </c>
      <c r="H2056" s="9">
        <v>7923.0583554506302</v>
      </c>
      <c r="I2056" s="10" t="str">
        <f>+INDEX($S$3:$S$17,MATCH(Table1[[#This Row],[Product]],$L$3:$L$17,0))</f>
        <v>JUUL Refill Kits</v>
      </c>
    </row>
    <row r="2057" spans="4:9" x14ac:dyDescent="0.2">
      <c r="D2057" s="6" t="s">
        <v>66</v>
      </c>
      <c r="E2057" s="7" t="s">
        <v>27</v>
      </c>
      <c r="F2057" s="7" t="s">
        <v>49</v>
      </c>
      <c r="G2057" s="8">
        <v>130037.26005084276</v>
      </c>
      <c r="H2057" s="9">
        <v>8121.9189221858978</v>
      </c>
      <c r="I2057" s="10" t="str">
        <f>+INDEX($S$3:$S$17,MATCH(Table1[[#This Row],[Product]],$L$3:$L$17,0))</f>
        <v>JUUL Refill Kits</v>
      </c>
    </row>
    <row r="2058" spans="4:9" x14ac:dyDescent="0.2">
      <c r="D2058" s="6" t="s">
        <v>66</v>
      </c>
      <c r="E2058" s="7" t="s">
        <v>27</v>
      </c>
      <c r="F2058" s="7" t="s">
        <v>50</v>
      </c>
      <c r="G2058" s="8">
        <v>111713.79191529989</v>
      </c>
      <c r="H2058" s="9">
        <v>6939.4183819293976</v>
      </c>
      <c r="I2058" s="10" t="str">
        <f>+INDEX($S$3:$S$17,MATCH(Table1[[#This Row],[Product]],$L$3:$L$17,0))</f>
        <v>JUUL Refill Kits</v>
      </c>
    </row>
    <row r="2059" spans="4:9" x14ac:dyDescent="0.2">
      <c r="D2059" s="6" t="s">
        <v>66</v>
      </c>
      <c r="E2059" s="7" t="s">
        <v>27</v>
      </c>
      <c r="F2059" s="7" t="s">
        <v>51</v>
      </c>
      <c r="G2059" s="8">
        <v>100094.8225354302</v>
      </c>
      <c r="H2059" s="9">
        <v>6249.0013803243637</v>
      </c>
      <c r="I2059" s="10" t="str">
        <f>+INDEX($S$3:$S$17,MATCH(Table1[[#This Row],[Product]],$L$3:$L$17,0))</f>
        <v>JUUL Refill Kits</v>
      </c>
    </row>
    <row r="2060" spans="4:9" x14ac:dyDescent="0.2">
      <c r="D2060" s="6" t="s">
        <v>66</v>
      </c>
      <c r="E2060" s="7" t="s">
        <v>27</v>
      </c>
      <c r="F2060" s="7" t="s">
        <v>52</v>
      </c>
      <c r="G2060" s="8">
        <v>104603.04229533553</v>
      </c>
      <c r="H2060" s="9">
        <v>6529.0003463029861</v>
      </c>
      <c r="I2060" s="10" t="str">
        <f>+INDEX($S$3:$S$17,MATCH(Table1[[#This Row],[Product]],$L$3:$L$17,0))</f>
        <v>JUUL Refill Kits</v>
      </c>
    </row>
    <row r="2061" spans="4:9" x14ac:dyDescent="0.2">
      <c r="D2061" s="6" t="s">
        <v>66</v>
      </c>
      <c r="E2061" s="7" t="s">
        <v>27</v>
      </c>
      <c r="F2061" s="7" t="s">
        <v>53</v>
      </c>
      <c r="G2061" s="8">
        <v>113842.11805230498</v>
      </c>
      <c r="H2061" s="9">
        <v>7096.9284738302231</v>
      </c>
      <c r="I2061" s="10" t="str">
        <f>+INDEX($S$3:$S$17,MATCH(Table1[[#This Row],[Product]],$L$3:$L$17,0))</f>
        <v>JUUL Refill Kits</v>
      </c>
    </row>
    <row r="2062" spans="4:9" x14ac:dyDescent="0.2">
      <c r="D2062" s="6" t="s">
        <v>66</v>
      </c>
      <c r="E2062" s="7" t="s">
        <v>27</v>
      </c>
      <c r="F2062" s="7" t="s">
        <v>54</v>
      </c>
      <c r="G2062" s="8">
        <v>130466.3884860512</v>
      </c>
      <c r="H2062" s="9">
        <v>8144.0123863765284</v>
      </c>
      <c r="I2062" s="10" t="str">
        <f>+INDEX($S$3:$S$17,MATCH(Table1[[#This Row],[Product]],$L$3:$L$17,0))</f>
        <v>JUUL Refill Kits</v>
      </c>
    </row>
    <row r="2063" spans="4:9" x14ac:dyDescent="0.2">
      <c r="D2063" s="6" t="s">
        <v>66</v>
      </c>
      <c r="E2063" s="7" t="s">
        <v>27</v>
      </c>
      <c r="F2063" s="7" t="s">
        <v>55</v>
      </c>
      <c r="G2063" s="8">
        <v>156537.03788922905</v>
      </c>
      <c r="H2063" s="9">
        <v>9769.0727077722549</v>
      </c>
      <c r="I2063" s="10" t="str">
        <f>+INDEX($S$3:$S$17,MATCH(Table1[[#This Row],[Product]],$L$3:$L$17,0))</f>
        <v>JUUL Refill Kits</v>
      </c>
    </row>
    <row r="2064" spans="4:9" x14ac:dyDescent="0.2">
      <c r="D2064" s="6" t="s">
        <v>66</v>
      </c>
      <c r="E2064" s="7" t="s">
        <v>32</v>
      </c>
      <c r="F2064" s="7" t="s">
        <v>50</v>
      </c>
      <c r="G2064" s="8">
        <v>50.460094267129897</v>
      </c>
      <c r="H2064" s="9">
        <v>1.4421290159225464</v>
      </c>
      <c r="I2064" s="10" t="str">
        <f>+INDEX($S$3:$S$17,MATCH(Table1[[#This Row],[Product]],$L$3:$L$17,0))</f>
        <v>JUUL Devices</v>
      </c>
    </row>
    <row r="2065" spans="4:9" x14ac:dyDescent="0.2">
      <c r="D2065" s="6" t="s">
        <v>66</v>
      </c>
      <c r="E2065" s="7" t="s">
        <v>32</v>
      </c>
      <c r="F2065" s="7" t="s">
        <v>52</v>
      </c>
      <c r="G2065" s="8">
        <v>35195.181802107094</v>
      </c>
      <c r="H2065" s="9">
        <v>979.83012664318085</v>
      </c>
      <c r="I2065" s="10" t="str">
        <f>+INDEX($S$3:$S$17,MATCH(Table1[[#This Row],[Product]],$L$3:$L$17,0))</f>
        <v>JUUL Devices</v>
      </c>
    </row>
    <row r="2066" spans="4:9" x14ac:dyDescent="0.2">
      <c r="D2066" s="6" t="s">
        <v>66</v>
      </c>
      <c r="E2066" s="7" t="s">
        <v>32</v>
      </c>
      <c r="F2066" s="7" t="s">
        <v>53</v>
      </c>
      <c r="G2066" s="8">
        <v>93640.249608597762</v>
      </c>
      <c r="H2066" s="9">
        <v>2484.5469295978546</v>
      </c>
      <c r="I2066" s="10" t="str">
        <f>+INDEX($S$3:$S$17,MATCH(Table1[[#This Row],[Product]],$L$3:$L$17,0))</f>
        <v>JUUL Devices</v>
      </c>
    </row>
    <row r="2067" spans="4:9" x14ac:dyDescent="0.2">
      <c r="D2067" s="6" t="s">
        <v>66</v>
      </c>
      <c r="E2067" s="7" t="s">
        <v>32</v>
      </c>
      <c r="F2067" s="7" t="s">
        <v>54</v>
      </c>
      <c r="G2067" s="8">
        <v>115485.34987169027</v>
      </c>
      <c r="H2067" s="9">
        <v>3163.1924941539764</v>
      </c>
      <c r="I2067" s="10" t="str">
        <f>+INDEX($S$3:$S$17,MATCH(Table1[[#This Row],[Product]],$L$3:$L$17,0))</f>
        <v>JUUL Devices</v>
      </c>
    </row>
    <row r="2068" spans="4:9" x14ac:dyDescent="0.2">
      <c r="D2068" s="6" t="s">
        <v>66</v>
      </c>
      <c r="E2068" s="7" t="s">
        <v>32</v>
      </c>
      <c r="F2068" s="7" t="s">
        <v>55</v>
      </c>
      <c r="G2068" s="8">
        <v>71742.454357950686</v>
      </c>
      <c r="H2068" s="9">
        <v>2041.7665979862213</v>
      </c>
      <c r="I2068" s="10" t="str">
        <f>+INDEX($S$3:$S$17,MATCH(Table1[[#This Row],[Product]],$L$3:$L$17,0))</f>
        <v>JUUL Devices</v>
      </c>
    </row>
    <row r="2069" spans="4:9" x14ac:dyDescent="0.2">
      <c r="D2069" s="6" t="s">
        <v>66</v>
      </c>
      <c r="E2069" s="7" t="s">
        <v>29</v>
      </c>
      <c r="F2069" s="7" t="s">
        <v>9</v>
      </c>
      <c r="G2069" s="8">
        <v>9060.4773845100408</v>
      </c>
      <c r="H2069" s="9">
        <v>192.71997785568237</v>
      </c>
      <c r="I2069" s="10" t="str">
        <f>+INDEX($S$3:$S$17,MATCH(Table1[[#This Row],[Product]],$L$3:$L$17,0))</f>
        <v>JUUL Devices</v>
      </c>
    </row>
    <row r="2070" spans="4:9" x14ac:dyDescent="0.2">
      <c r="D2070" s="6" t="s">
        <v>66</v>
      </c>
      <c r="E2070" s="7" t="s">
        <v>29</v>
      </c>
      <c r="F2070" s="7" t="s">
        <v>12</v>
      </c>
      <c r="G2070" s="8">
        <v>8880.1401964581019</v>
      </c>
      <c r="H2070" s="9">
        <v>183.587517619133</v>
      </c>
      <c r="I2070" s="10" t="str">
        <f>+INDEX($S$3:$S$17,MATCH(Table1[[#This Row],[Product]],$L$3:$L$17,0))</f>
        <v>JUUL Devices</v>
      </c>
    </row>
    <row r="2071" spans="4:9" x14ac:dyDescent="0.2">
      <c r="D2071" s="6" t="s">
        <v>66</v>
      </c>
      <c r="E2071" s="7" t="s">
        <v>29</v>
      </c>
      <c r="F2071" s="7" t="s">
        <v>14</v>
      </c>
      <c r="G2071" s="8">
        <v>9982.9169335567949</v>
      </c>
      <c r="H2071" s="9">
        <v>202.31101310253143</v>
      </c>
      <c r="I2071" s="10" t="str">
        <f>+INDEX($S$3:$S$17,MATCH(Table1[[#This Row],[Product]],$L$3:$L$17,0))</f>
        <v>JUUL Devices</v>
      </c>
    </row>
    <row r="2072" spans="4:9" x14ac:dyDescent="0.2">
      <c r="D2072" s="6" t="s">
        <v>66</v>
      </c>
      <c r="E2072" s="7" t="s">
        <v>29</v>
      </c>
      <c r="F2072" s="7" t="s">
        <v>17</v>
      </c>
      <c r="G2072" s="8">
        <v>9199.5406992423541</v>
      </c>
      <c r="H2072" s="9">
        <v>187.0781661272049</v>
      </c>
      <c r="I2072" s="10" t="str">
        <f>+INDEX($S$3:$S$17,MATCH(Table1[[#This Row],[Product]],$L$3:$L$17,0))</f>
        <v>JUUL Devices</v>
      </c>
    </row>
    <row r="2073" spans="4:9" x14ac:dyDescent="0.2">
      <c r="D2073" s="6" t="s">
        <v>66</v>
      </c>
      <c r="E2073" s="7" t="s">
        <v>29</v>
      </c>
      <c r="F2073" s="7" t="s">
        <v>20</v>
      </c>
      <c r="G2073" s="8">
        <v>17811.060483598711</v>
      </c>
      <c r="H2073" s="9">
        <v>363.2774806022644</v>
      </c>
      <c r="I2073" s="10" t="str">
        <f>+INDEX($S$3:$S$17,MATCH(Table1[[#This Row],[Product]],$L$3:$L$17,0))</f>
        <v>JUUL Devices</v>
      </c>
    </row>
    <row r="2074" spans="4:9" x14ac:dyDescent="0.2">
      <c r="D2074" s="6" t="s">
        <v>66</v>
      </c>
      <c r="E2074" s="7" t="s">
        <v>29</v>
      </c>
      <c r="F2074" s="7" t="s">
        <v>22</v>
      </c>
      <c r="G2074" s="8">
        <v>21246.705860005619</v>
      </c>
      <c r="H2074" s="9">
        <v>429.38494157791138</v>
      </c>
      <c r="I2074" s="10" t="str">
        <f>+INDEX($S$3:$S$17,MATCH(Table1[[#This Row],[Product]],$L$3:$L$17,0))</f>
        <v>JUUL Devices</v>
      </c>
    </row>
    <row r="2075" spans="4:9" x14ac:dyDescent="0.2">
      <c r="D2075" s="6" t="s">
        <v>66</v>
      </c>
      <c r="E2075" s="7" t="s">
        <v>29</v>
      </c>
      <c r="F2075" s="7" t="s">
        <v>24</v>
      </c>
      <c r="G2075" s="8">
        <v>24099.5959283638</v>
      </c>
      <c r="H2075" s="9">
        <v>483.52114653587341</v>
      </c>
      <c r="I2075" s="10" t="str">
        <f>+INDEX($S$3:$S$17,MATCH(Table1[[#This Row],[Product]],$L$3:$L$17,0))</f>
        <v>JUUL Devices</v>
      </c>
    </row>
    <row r="2076" spans="4:9" x14ac:dyDescent="0.2">
      <c r="D2076" s="6" t="s">
        <v>66</v>
      </c>
      <c r="E2076" s="7" t="s">
        <v>29</v>
      </c>
      <c r="F2076" s="7" t="s">
        <v>26</v>
      </c>
      <c r="G2076" s="8">
        <v>26421.908393136262</v>
      </c>
      <c r="H2076" s="9">
        <v>535.03699815273285</v>
      </c>
      <c r="I2076" s="10" t="str">
        <f>+INDEX($S$3:$S$17,MATCH(Table1[[#This Row],[Product]],$L$3:$L$17,0))</f>
        <v>JUUL Devices</v>
      </c>
    </row>
    <row r="2077" spans="4:9" x14ac:dyDescent="0.2">
      <c r="D2077" s="6" t="s">
        <v>66</v>
      </c>
      <c r="E2077" s="7" t="s">
        <v>29</v>
      </c>
      <c r="F2077" s="7" t="s">
        <v>28</v>
      </c>
      <c r="G2077" s="8">
        <v>23464.258857105971</v>
      </c>
      <c r="H2077" s="9">
        <v>469.10683023929596</v>
      </c>
      <c r="I2077" s="10" t="str">
        <f>+INDEX($S$3:$S$17,MATCH(Table1[[#This Row],[Product]],$L$3:$L$17,0))</f>
        <v>JUUL Devices</v>
      </c>
    </row>
    <row r="2078" spans="4:9" x14ac:dyDescent="0.2">
      <c r="D2078" s="6" t="s">
        <v>66</v>
      </c>
      <c r="E2078" s="7" t="s">
        <v>29</v>
      </c>
      <c r="F2078" s="7" t="s">
        <v>31</v>
      </c>
      <c r="G2078" s="8">
        <v>23401.019736955164</v>
      </c>
      <c r="H2078" s="9">
        <v>470.68639302253723</v>
      </c>
      <c r="I2078" s="10" t="str">
        <f>+INDEX($S$3:$S$17,MATCH(Table1[[#This Row],[Product]],$L$3:$L$17,0))</f>
        <v>JUUL Devices</v>
      </c>
    </row>
    <row r="2079" spans="4:9" x14ac:dyDescent="0.2">
      <c r="D2079" s="6" t="s">
        <v>66</v>
      </c>
      <c r="E2079" s="7" t="s">
        <v>29</v>
      </c>
      <c r="F2079" s="7" t="s">
        <v>33</v>
      </c>
      <c r="G2079" s="8">
        <v>31278.630088052749</v>
      </c>
      <c r="H2079" s="9">
        <v>624.52962708473206</v>
      </c>
      <c r="I2079" s="10" t="str">
        <f>+INDEX($S$3:$S$17,MATCH(Table1[[#This Row],[Product]],$L$3:$L$17,0))</f>
        <v>JUUL Devices</v>
      </c>
    </row>
    <row r="2080" spans="4:9" x14ac:dyDescent="0.2">
      <c r="D2080" s="6" t="s">
        <v>66</v>
      </c>
      <c r="E2080" s="7" t="s">
        <v>29</v>
      </c>
      <c r="F2080" s="7" t="s">
        <v>35</v>
      </c>
      <c r="G2080" s="8">
        <v>28422.065912308692</v>
      </c>
      <c r="H2080" s="9">
        <v>566.12948703765869</v>
      </c>
      <c r="I2080" s="10" t="str">
        <f>+INDEX($S$3:$S$17,MATCH(Table1[[#This Row],[Product]],$L$3:$L$17,0))</f>
        <v>JUUL Devices</v>
      </c>
    </row>
    <row r="2081" spans="4:9" x14ac:dyDescent="0.2">
      <c r="D2081" s="6" t="s">
        <v>66</v>
      </c>
      <c r="E2081" s="7" t="s">
        <v>29</v>
      </c>
      <c r="F2081" s="7" t="s">
        <v>38</v>
      </c>
      <c r="G2081" s="8">
        <v>57896.399397853616</v>
      </c>
      <c r="H2081" s="9">
        <v>1141.3663240671158</v>
      </c>
      <c r="I2081" s="10" t="str">
        <f>+INDEX($S$3:$S$17,MATCH(Table1[[#This Row],[Product]],$L$3:$L$17,0))</f>
        <v>JUUL Devices</v>
      </c>
    </row>
    <row r="2082" spans="4:9" x14ac:dyDescent="0.2">
      <c r="D2082" s="6" t="s">
        <v>66</v>
      </c>
      <c r="E2082" s="7" t="s">
        <v>29</v>
      </c>
      <c r="F2082" s="7" t="s">
        <v>40</v>
      </c>
      <c r="G2082" s="8">
        <v>89174.338802020546</v>
      </c>
      <c r="H2082" s="9">
        <v>1787.8082674741745</v>
      </c>
      <c r="I2082" s="10" t="str">
        <f>+INDEX($S$3:$S$17,MATCH(Table1[[#This Row],[Product]],$L$3:$L$17,0))</f>
        <v>JUUL Devices</v>
      </c>
    </row>
    <row r="2083" spans="4:9" x14ac:dyDescent="0.2">
      <c r="D2083" s="6" t="s">
        <v>66</v>
      </c>
      <c r="E2083" s="7" t="s">
        <v>29</v>
      </c>
      <c r="F2083" s="7" t="s">
        <v>42</v>
      </c>
      <c r="G2083" s="8">
        <v>116262.68840367794</v>
      </c>
      <c r="H2083" s="9">
        <v>2363.8162271976471</v>
      </c>
      <c r="I2083" s="10" t="str">
        <f>+INDEX($S$3:$S$17,MATCH(Table1[[#This Row],[Product]],$L$3:$L$17,0))</f>
        <v>JUUL Devices</v>
      </c>
    </row>
    <row r="2084" spans="4:9" x14ac:dyDescent="0.2">
      <c r="D2084" s="6" t="s">
        <v>66</v>
      </c>
      <c r="E2084" s="7" t="s">
        <v>29</v>
      </c>
      <c r="F2084" s="7" t="s">
        <v>44</v>
      </c>
      <c r="G2084" s="8">
        <v>87947.44752981652</v>
      </c>
      <c r="H2084" s="9">
        <v>1792.3618448456841</v>
      </c>
      <c r="I2084" s="10" t="str">
        <f>+INDEX($S$3:$S$17,MATCH(Table1[[#This Row],[Product]],$L$3:$L$17,0))</f>
        <v>JUUL Devices</v>
      </c>
    </row>
    <row r="2085" spans="4:9" x14ac:dyDescent="0.2">
      <c r="D2085" s="6" t="s">
        <v>66</v>
      </c>
      <c r="E2085" s="7" t="s">
        <v>29</v>
      </c>
      <c r="F2085" s="7" t="s">
        <v>45</v>
      </c>
      <c r="G2085" s="8">
        <v>81414.08043466926</v>
      </c>
      <c r="H2085" s="9">
        <v>1795.9391249367291</v>
      </c>
      <c r="I2085" s="10" t="str">
        <f>+INDEX($S$3:$S$17,MATCH(Table1[[#This Row],[Product]],$L$3:$L$17,0))</f>
        <v>JUUL Devices</v>
      </c>
    </row>
    <row r="2086" spans="4:9" x14ac:dyDescent="0.2">
      <c r="D2086" s="6" t="s">
        <v>66</v>
      </c>
      <c r="E2086" s="7" t="s">
        <v>29</v>
      </c>
      <c r="F2086" s="7" t="s">
        <v>46</v>
      </c>
      <c r="G2086" s="8">
        <v>103387.08537689448</v>
      </c>
      <c r="H2086" s="9">
        <v>2366.0905177593231</v>
      </c>
      <c r="I2086" s="10" t="str">
        <f>+INDEX($S$3:$S$17,MATCH(Table1[[#This Row],[Product]],$L$3:$L$17,0))</f>
        <v>JUUL Devices</v>
      </c>
    </row>
    <row r="2087" spans="4:9" x14ac:dyDescent="0.2">
      <c r="D2087" s="6" t="s">
        <v>66</v>
      </c>
      <c r="E2087" s="7" t="s">
        <v>29</v>
      </c>
      <c r="F2087" s="7" t="s">
        <v>47</v>
      </c>
      <c r="G2087" s="8">
        <v>54934.355633389947</v>
      </c>
      <c r="H2087" s="9">
        <v>1150.8323793411255</v>
      </c>
      <c r="I2087" s="10" t="str">
        <f>+INDEX($S$3:$S$17,MATCH(Table1[[#This Row],[Product]],$L$3:$L$17,0))</f>
        <v>JUUL Devices</v>
      </c>
    </row>
    <row r="2088" spans="4:9" x14ac:dyDescent="0.2">
      <c r="D2088" s="6" t="s">
        <v>66</v>
      </c>
      <c r="E2088" s="7" t="s">
        <v>29</v>
      </c>
      <c r="F2088" s="7" t="s">
        <v>48</v>
      </c>
      <c r="G2088" s="8">
        <v>146767.84553149581</v>
      </c>
      <c r="H2088" s="9">
        <v>3344.0591728687286</v>
      </c>
      <c r="I2088" s="10" t="str">
        <f>+INDEX($S$3:$S$17,MATCH(Table1[[#This Row],[Product]],$L$3:$L$17,0))</f>
        <v>JUUL Devices</v>
      </c>
    </row>
    <row r="2089" spans="4:9" x14ac:dyDescent="0.2">
      <c r="D2089" s="6" t="s">
        <v>66</v>
      </c>
      <c r="E2089" s="7" t="s">
        <v>29</v>
      </c>
      <c r="F2089" s="7" t="s">
        <v>49</v>
      </c>
      <c r="G2089" s="8">
        <v>157702.96069007277</v>
      </c>
      <c r="H2089" s="9">
        <v>3243.6777492761612</v>
      </c>
      <c r="I2089" s="10" t="str">
        <f>+INDEX($S$3:$S$17,MATCH(Table1[[#This Row],[Product]],$L$3:$L$17,0))</f>
        <v>JUUL Devices</v>
      </c>
    </row>
    <row r="2090" spans="4:9" x14ac:dyDescent="0.2">
      <c r="D2090" s="6" t="s">
        <v>66</v>
      </c>
      <c r="E2090" s="7" t="s">
        <v>29</v>
      </c>
      <c r="F2090" s="7" t="s">
        <v>50</v>
      </c>
      <c r="G2090" s="8">
        <v>25807.397257363795</v>
      </c>
      <c r="H2090" s="9">
        <v>520.29082417488098</v>
      </c>
      <c r="I2090" s="10" t="str">
        <f>+INDEX($S$3:$S$17,MATCH(Table1[[#This Row],[Product]],$L$3:$L$17,0))</f>
        <v>JUUL Devices</v>
      </c>
    </row>
    <row r="2091" spans="4:9" x14ac:dyDescent="0.2">
      <c r="D2091" s="6" t="s">
        <v>66</v>
      </c>
      <c r="E2091" s="7" t="s">
        <v>29</v>
      </c>
      <c r="F2091" s="7" t="s">
        <v>51</v>
      </c>
      <c r="G2091" s="8">
        <v>46745.380256296397</v>
      </c>
      <c r="H2091" s="9">
        <v>935.53640055656433</v>
      </c>
      <c r="I2091" s="10" t="str">
        <f>+INDEX($S$3:$S$17,MATCH(Table1[[#This Row],[Product]],$L$3:$L$17,0))</f>
        <v>JUUL Devices</v>
      </c>
    </row>
    <row r="2092" spans="4:9" x14ac:dyDescent="0.2">
      <c r="D2092" s="6" t="s">
        <v>66</v>
      </c>
      <c r="E2092" s="7" t="s">
        <v>29</v>
      </c>
      <c r="F2092" s="7" t="s">
        <v>52</v>
      </c>
      <c r="G2092" s="8">
        <v>194571.07831961513</v>
      </c>
      <c r="H2092" s="9">
        <v>3876.5262061357498</v>
      </c>
      <c r="I2092" s="10" t="str">
        <f>+INDEX($S$3:$S$17,MATCH(Table1[[#This Row],[Product]],$L$3:$L$17,0))</f>
        <v>JUUL Devices</v>
      </c>
    </row>
    <row r="2093" spans="4:9" x14ac:dyDescent="0.2">
      <c r="D2093" s="6" t="s">
        <v>66</v>
      </c>
      <c r="E2093" s="7" t="s">
        <v>29</v>
      </c>
      <c r="F2093" s="7" t="s">
        <v>53</v>
      </c>
      <c r="G2093" s="8">
        <v>234274.06393184423</v>
      </c>
      <c r="H2093" s="9">
        <v>4674.404314994812</v>
      </c>
      <c r="I2093" s="10" t="str">
        <f>+INDEX($S$3:$S$17,MATCH(Table1[[#This Row],[Product]],$L$3:$L$17,0))</f>
        <v>JUUL Devices</v>
      </c>
    </row>
    <row r="2094" spans="4:9" x14ac:dyDescent="0.2">
      <c r="D2094" s="6" t="s">
        <v>66</v>
      </c>
      <c r="E2094" s="7" t="s">
        <v>29</v>
      </c>
      <c r="F2094" s="7" t="s">
        <v>54</v>
      </c>
      <c r="G2094" s="8">
        <v>393477.06756898406</v>
      </c>
      <c r="H2094" s="9">
        <v>7837.4164838790894</v>
      </c>
      <c r="I2094" s="10" t="str">
        <f>+INDEX($S$3:$S$17,MATCH(Table1[[#This Row],[Product]],$L$3:$L$17,0))</f>
        <v>JUUL Devices</v>
      </c>
    </row>
    <row r="2095" spans="4:9" x14ac:dyDescent="0.2">
      <c r="D2095" s="6" t="s">
        <v>66</v>
      </c>
      <c r="E2095" s="7" t="s">
        <v>29</v>
      </c>
      <c r="F2095" s="7" t="s">
        <v>55</v>
      </c>
      <c r="G2095" s="8">
        <v>437104.61257746338</v>
      </c>
      <c r="H2095" s="9">
        <v>10617.727722048759</v>
      </c>
      <c r="I2095" s="10" t="str">
        <f>+INDEX($S$3:$S$17,MATCH(Table1[[#This Row],[Product]],$L$3:$L$17,0))</f>
        <v>JUUL Devices</v>
      </c>
    </row>
    <row r="2096" spans="4:9" x14ac:dyDescent="0.2">
      <c r="D2096" s="6" t="s">
        <v>67</v>
      </c>
      <c r="E2096" s="7" t="s">
        <v>8</v>
      </c>
      <c r="F2096" s="7" t="s">
        <v>9</v>
      </c>
      <c r="G2096" s="8">
        <v>21740869.924937315</v>
      </c>
      <c r="H2096" s="9">
        <v>3312804.2723037004</v>
      </c>
      <c r="I2096" s="10" t="str">
        <f>+INDEX($S$3:$S$17,MATCH(Table1[[#This Row],[Product]],$L$3:$L$17,0))</f>
        <v>Cigarettes Total</v>
      </c>
    </row>
    <row r="2097" spans="4:9" x14ac:dyDescent="0.2">
      <c r="D2097" s="6" t="s">
        <v>67</v>
      </c>
      <c r="E2097" s="7" t="s">
        <v>8</v>
      </c>
      <c r="F2097" s="7" t="s">
        <v>12</v>
      </c>
      <c r="G2097" s="8">
        <v>22391540.886839096</v>
      </c>
      <c r="H2097" s="9">
        <v>3407568.505564332</v>
      </c>
      <c r="I2097" s="10" t="str">
        <f>+INDEX($S$3:$S$17,MATCH(Table1[[#This Row],[Product]],$L$3:$L$17,0))</f>
        <v>Cigarettes Total</v>
      </c>
    </row>
    <row r="2098" spans="4:9" x14ac:dyDescent="0.2">
      <c r="D2098" s="6" t="s">
        <v>67</v>
      </c>
      <c r="E2098" s="7" t="s">
        <v>8</v>
      </c>
      <c r="F2098" s="7" t="s">
        <v>14</v>
      </c>
      <c r="G2098" s="8">
        <v>22820907.170000002</v>
      </c>
      <c r="H2098" s="9">
        <v>3496840</v>
      </c>
      <c r="I2098" s="10" t="str">
        <f>+INDEX($S$3:$S$17,MATCH(Table1[[#This Row],[Product]],$L$3:$L$17,0))</f>
        <v>Cigarettes Total</v>
      </c>
    </row>
    <row r="2099" spans="4:9" x14ac:dyDescent="0.2">
      <c r="D2099" s="6" t="s">
        <v>67</v>
      </c>
      <c r="E2099" s="7" t="s">
        <v>8</v>
      </c>
      <c r="F2099" s="7" t="s">
        <v>17</v>
      </c>
      <c r="G2099" s="8">
        <v>23137434.436969329</v>
      </c>
      <c r="H2099" s="9">
        <v>3551196.0025570393</v>
      </c>
      <c r="I2099" s="10" t="str">
        <f>+INDEX($S$3:$S$17,MATCH(Table1[[#This Row],[Product]],$L$3:$L$17,0))</f>
        <v>Cigarettes Total</v>
      </c>
    </row>
    <row r="2100" spans="4:9" x14ac:dyDescent="0.2">
      <c r="D2100" s="6" t="s">
        <v>67</v>
      </c>
      <c r="E2100" s="7" t="s">
        <v>8</v>
      </c>
      <c r="F2100" s="7" t="s">
        <v>20</v>
      </c>
      <c r="G2100" s="8">
        <v>24132747.624806214</v>
      </c>
      <c r="H2100" s="9">
        <v>3708920.8304925561</v>
      </c>
      <c r="I2100" s="10" t="str">
        <f>+INDEX($S$3:$S$17,MATCH(Table1[[#This Row],[Product]],$L$3:$L$17,0))</f>
        <v>Cigarettes Total</v>
      </c>
    </row>
    <row r="2101" spans="4:9" x14ac:dyDescent="0.2">
      <c r="D2101" s="6" t="s">
        <v>67</v>
      </c>
      <c r="E2101" s="7" t="s">
        <v>8</v>
      </c>
      <c r="F2101" s="7" t="s">
        <v>22</v>
      </c>
      <c r="G2101" s="8">
        <v>26076478.093902685</v>
      </c>
      <c r="H2101" s="9">
        <v>3976246.908941349</v>
      </c>
      <c r="I2101" s="10" t="str">
        <f>+INDEX($S$3:$S$17,MATCH(Table1[[#This Row],[Product]],$L$3:$L$17,0))</f>
        <v>Cigarettes Total</v>
      </c>
    </row>
    <row r="2102" spans="4:9" x14ac:dyDescent="0.2">
      <c r="D2102" s="6" t="s">
        <v>67</v>
      </c>
      <c r="E2102" s="7" t="s">
        <v>8</v>
      </c>
      <c r="F2102" s="7" t="s">
        <v>24</v>
      </c>
      <c r="G2102" s="8">
        <v>26748066.73</v>
      </c>
      <c r="H2102" s="9">
        <v>4061221</v>
      </c>
      <c r="I2102" s="10" t="str">
        <f>+INDEX($S$3:$S$17,MATCH(Table1[[#This Row],[Product]],$L$3:$L$17,0))</f>
        <v>Cigarettes Total</v>
      </c>
    </row>
    <row r="2103" spans="4:9" x14ac:dyDescent="0.2">
      <c r="D2103" s="6" t="s">
        <v>67</v>
      </c>
      <c r="E2103" s="7" t="s">
        <v>8</v>
      </c>
      <c r="F2103" s="7" t="s">
        <v>26</v>
      </c>
      <c r="G2103" s="8">
        <v>27075580.960000001</v>
      </c>
      <c r="H2103" s="9">
        <v>4083105</v>
      </c>
      <c r="I2103" s="10" t="str">
        <f>+INDEX($S$3:$S$17,MATCH(Table1[[#This Row],[Product]],$L$3:$L$17,0))</f>
        <v>Cigarettes Total</v>
      </c>
    </row>
    <row r="2104" spans="4:9" x14ac:dyDescent="0.2">
      <c r="D2104" s="6" t="s">
        <v>67</v>
      </c>
      <c r="E2104" s="7" t="s">
        <v>8</v>
      </c>
      <c r="F2104" s="7" t="s">
        <v>28</v>
      </c>
      <c r="G2104" s="8">
        <v>26909598.010000002</v>
      </c>
      <c r="H2104" s="9">
        <v>4040138</v>
      </c>
      <c r="I2104" s="10" t="str">
        <f>+INDEX($S$3:$S$17,MATCH(Table1[[#This Row],[Product]],$L$3:$L$17,0))</f>
        <v>Cigarettes Total</v>
      </c>
    </row>
    <row r="2105" spans="4:9" x14ac:dyDescent="0.2">
      <c r="D2105" s="6" t="s">
        <v>67</v>
      </c>
      <c r="E2105" s="7" t="s">
        <v>8</v>
      </c>
      <c r="F2105" s="7" t="s">
        <v>31</v>
      </c>
      <c r="G2105" s="8">
        <v>25810562.010000002</v>
      </c>
      <c r="H2105" s="9">
        <v>3891059.200000003</v>
      </c>
      <c r="I2105" s="10" t="str">
        <f>+INDEX($S$3:$S$17,MATCH(Table1[[#This Row],[Product]],$L$3:$L$17,0))</f>
        <v>Cigarettes Total</v>
      </c>
    </row>
    <row r="2106" spans="4:9" x14ac:dyDescent="0.2">
      <c r="D2106" s="6" t="s">
        <v>67</v>
      </c>
      <c r="E2106" s="7" t="s">
        <v>8</v>
      </c>
      <c r="F2106" s="7" t="s">
        <v>33</v>
      </c>
      <c r="G2106" s="8">
        <v>24735798.457800642</v>
      </c>
      <c r="H2106" s="9">
        <v>3736912.1099999752</v>
      </c>
      <c r="I2106" s="10" t="str">
        <f>+INDEX($S$3:$S$17,MATCH(Table1[[#This Row],[Product]],$L$3:$L$17,0))</f>
        <v>Cigarettes Total</v>
      </c>
    </row>
    <row r="2107" spans="4:9" x14ac:dyDescent="0.2">
      <c r="D2107" s="6" t="s">
        <v>67</v>
      </c>
      <c r="E2107" s="7" t="s">
        <v>8</v>
      </c>
      <c r="F2107" s="7" t="s">
        <v>35</v>
      </c>
      <c r="G2107" s="8">
        <v>24033293.728296023</v>
      </c>
      <c r="H2107" s="9">
        <v>3603035.1599998623</v>
      </c>
      <c r="I2107" s="10" t="str">
        <f>+INDEX($S$3:$S$17,MATCH(Table1[[#This Row],[Product]],$L$3:$L$17,0))</f>
        <v>Cigarettes Total</v>
      </c>
    </row>
    <row r="2108" spans="4:9" x14ac:dyDescent="0.2">
      <c r="D2108" s="6" t="s">
        <v>67</v>
      </c>
      <c r="E2108" s="7" t="s">
        <v>8</v>
      </c>
      <c r="F2108" s="7" t="s">
        <v>38</v>
      </c>
      <c r="G2108" s="8">
        <v>23438009.284396119</v>
      </c>
      <c r="H2108" s="9">
        <v>3514617.2099998649</v>
      </c>
      <c r="I2108" s="10" t="str">
        <f>+INDEX($S$3:$S$17,MATCH(Table1[[#This Row],[Product]],$L$3:$L$17,0))</f>
        <v>Cigarettes Total</v>
      </c>
    </row>
    <row r="2109" spans="4:9" x14ac:dyDescent="0.2">
      <c r="D2109" s="6" t="s">
        <v>67</v>
      </c>
      <c r="E2109" s="7" t="s">
        <v>8</v>
      </c>
      <c r="F2109" s="7" t="s">
        <v>40</v>
      </c>
      <c r="G2109" s="8">
        <v>22326531.170000002</v>
      </c>
      <c r="H2109" s="9">
        <v>3348809</v>
      </c>
      <c r="I2109" s="10" t="str">
        <f>+INDEX($S$3:$S$17,MATCH(Table1[[#This Row],[Product]],$L$3:$L$17,0))</f>
        <v>Cigarettes Total</v>
      </c>
    </row>
    <row r="2110" spans="4:9" x14ac:dyDescent="0.2">
      <c r="D2110" s="6" t="s">
        <v>67</v>
      </c>
      <c r="E2110" s="7" t="s">
        <v>8</v>
      </c>
      <c r="F2110" s="7" t="s">
        <v>42</v>
      </c>
      <c r="G2110" s="8">
        <v>23060391.041499671</v>
      </c>
      <c r="H2110" s="9">
        <v>3444949.3999999464</v>
      </c>
      <c r="I2110" s="10" t="str">
        <f>+INDEX($S$3:$S$17,MATCH(Table1[[#This Row],[Product]],$L$3:$L$17,0))</f>
        <v>Cigarettes Total</v>
      </c>
    </row>
    <row r="2111" spans="4:9" x14ac:dyDescent="0.2">
      <c r="D2111" s="6" t="s">
        <v>67</v>
      </c>
      <c r="E2111" s="7" t="s">
        <v>8</v>
      </c>
      <c r="F2111" s="7" t="s">
        <v>44</v>
      </c>
      <c r="G2111" s="8">
        <v>23155194.523599919</v>
      </c>
      <c r="H2111" s="9">
        <v>3448853.8699989337</v>
      </c>
      <c r="I2111" s="10" t="str">
        <f>+INDEX($S$3:$S$17,MATCH(Table1[[#This Row],[Product]],$L$3:$L$17,0))</f>
        <v>Cigarettes Total</v>
      </c>
    </row>
    <row r="2112" spans="4:9" x14ac:dyDescent="0.2">
      <c r="D2112" s="6" t="s">
        <v>67</v>
      </c>
      <c r="E2112" s="7" t="s">
        <v>8</v>
      </c>
      <c r="F2112" s="7" t="s">
        <v>45</v>
      </c>
      <c r="G2112" s="8">
        <v>24247219.064862207</v>
      </c>
      <c r="H2112" s="9">
        <v>3635158.6707462226</v>
      </c>
      <c r="I2112" s="10" t="str">
        <f>+INDEX($S$3:$S$17,MATCH(Table1[[#This Row],[Product]],$L$3:$L$17,0))</f>
        <v>Cigarettes Total</v>
      </c>
    </row>
    <row r="2113" spans="4:9" x14ac:dyDescent="0.2">
      <c r="D2113" s="6" t="s">
        <v>67</v>
      </c>
      <c r="E2113" s="7" t="s">
        <v>8</v>
      </c>
      <c r="F2113" s="7" t="s">
        <v>46</v>
      </c>
      <c r="G2113" s="8">
        <v>25102723.255397588</v>
      </c>
      <c r="H2113" s="9">
        <v>3756387.5599998981</v>
      </c>
      <c r="I2113" s="10" t="str">
        <f>+INDEX($S$3:$S$17,MATCH(Table1[[#This Row],[Product]],$L$3:$L$17,0))</f>
        <v>Cigarettes Total</v>
      </c>
    </row>
    <row r="2114" spans="4:9" x14ac:dyDescent="0.2">
      <c r="D2114" s="6" t="s">
        <v>67</v>
      </c>
      <c r="E2114" s="7" t="s">
        <v>8</v>
      </c>
      <c r="F2114" s="7" t="s">
        <v>47</v>
      </c>
      <c r="G2114" s="8">
        <v>26373503.870000001</v>
      </c>
      <c r="H2114" s="9">
        <v>3920564</v>
      </c>
      <c r="I2114" s="10" t="str">
        <f>+INDEX($S$3:$S$17,MATCH(Table1[[#This Row],[Product]],$L$3:$L$17,0))</f>
        <v>Cigarettes Total</v>
      </c>
    </row>
    <row r="2115" spans="4:9" x14ac:dyDescent="0.2">
      <c r="D2115" s="6" t="s">
        <v>67</v>
      </c>
      <c r="E2115" s="7" t="s">
        <v>8</v>
      </c>
      <c r="F2115" s="7" t="s">
        <v>48</v>
      </c>
      <c r="G2115" s="8">
        <v>27016700.405395471</v>
      </c>
      <c r="H2115" s="9">
        <v>4001663.4446520805</v>
      </c>
      <c r="I2115" s="10" t="str">
        <f>+INDEX($S$3:$S$17,MATCH(Table1[[#This Row],[Product]],$L$3:$L$17,0))</f>
        <v>Cigarettes Total</v>
      </c>
    </row>
    <row r="2116" spans="4:9" x14ac:dyDescent="0.2">
      <c r="D2116" s="6" t="s">
        <v>67</v>
      </c>
      <c r="E2116" s="7" t="s">
        <v>8</v>
      </c>
      <c r="F2116" s="7" t="s">
        <v>49</v>
      </c>
      <c r="G2116" s="8">
        <v>26954901.723380078</v>
      </c>
      <c r="H2116" s="9">
        <v>3985498.7474759817</v>
      </c>
      <c r="I2116" s="10" t="str">
        <f>+INDEX($S$3:$S$17,MATCH(Table1[[#This Row],[Product]],$L$3:$L$17,0))</f>
        <v>Cigarettes Total</v>
      </c>
    </row>
    <row r="2117" spans="4:9" x14ac:dyDescent="0.2">
      <c r="D2117" s="6" t="s">
        <v>67</v>
      </c>
      <c r="E2117" s="7" t="s">
        <v>8</v>
      </c>
      <c r="F2117" s="7" t="s">
        <v>50</v>
      </c>
      <c r="G2117" s="8">
        <v>26210983.037498571</v>
      </c>
      <c r="H2117" s="9">
        <v>3873067.1199999526</v>
      </c>
      <c r="I2117" s="10" t="str">
        <f>+INDEX($S$3:$S$17,MATCH(Table1[[#This Row],[Product]],$L$3:$L$17,0))</f>
        <v>Cigarettes Total</v>
      </c>
    </row>
    <row r="2118" spans="4:9" x14ac:dyDescent="0.2">
      <c r="D2118" s="6" t="s">
        <v>67</v>
      </c>
      <c r="E2118" s="7" t="s">
        <v>8</v>
      </c>
      <c r="F2118" s="7" t="s">
        <v>51</v>
      </c>
      <c r="G2118" s="8">
        <v>25679841.270141494</v>
      </c>
      <c r="H2118" s="9">
        <v>3797406.6291924976</v>
      </c>
      <c r="I2118" s="10" t="str">
        <f>+INDEX($S$3:$S$17,MATCH(Table1[[#This Row],[Product]],$L$3:$L$17,0))</f>
        <v>Cigarettes Total</v>
      </c>
    </row>
    <row r="2119" spans="4:9" x14ac:dyDescent="0.2">
      <c r="D2119" s="6" t="s">
        <v>67</v>
      </c>
      <c r="E2119" s="7" t="s">
        <v>8</v>
      </c>
      <c r="F2119" s="7" t="s">
        <v>52</v>
      </c>
      <c r="G2119" s="8">
        <v>24645359.646416023</v>
      </c>
      <c r="H2119" s="9">
        <v>3633609.5540668266</v>
      </c>
      <c r="I2119" s="10" t="str">
        <f>+INDEX($S$3:$S$17,MATCH(Table1[[#This Row],[Product]],$L$3:$L$17,0))</f>
        <v>Cigarettes Total</v>
      </c>
    </row>
    <row r="2120" spans="4:9" x14ac:dyDescent="0.2">
      <c r="D2120" s="6" t="s">
        <v>67</v>
      </c>
      <c r="E2120" s="7" t="s">
        <v>8</v>
      </c>
      <c r="F2120" s="7" t="s">
        <v>53</v>
      </c>
      <c r="G2120" s="8">
        <v>23394432.311399221</v>
      </c>
      <c r="H2120" s="9">
        <v>3466465.4999999665</v>
      </c>
      <c r="I2120" s="10" t="str">
        <f>+INDEX($S$3:$S$17,MATCH(Table1[[#This Row],[Product]],$L$3:$L$17,0))</f>
        <v>Cigarettes Total</v>
      </c>
    </row>
    <row r="2121" spans="4:9" x14ac:dyDescent="0.2">
      <c r="D2121" s="6" t="s">
        <v>67</v>
      </c>
      <c r="E2121" s="7" t="s">
        <v>8</v>
      </c>
      <c r="F2121" s="7" t="s">
        <v>54</v>
      </c>
      <c r="G2121" s="8">
        <v>22932566.477797728</v>
      </c>
      <c r="H2121" s="9">
        <v>3421902.7499998938</v>
      </c>
      <c r="I2121" s="10" t="str">
        <f>+INDEX($S$3:$S$17,MATCH(Table1[[#This Row],[Product]],$L$3:$L$17,0))</f>
        <v>Cigarettes Total</v>
      </c>
    </row>
    <row r="2122" spans="4:9" x14ac:dyDescent="0.2">
      <c r="D2122" s="6" t="s">
        <v>67</v>
      </c>
      <c r="E2122" s="7" t="s">
        <v>8</v>
      </c>
      <c r="F2122" s="7" t="s">
        <v>55</v>
      </c>
      <c r="G2122" s="8">
        <v>22036964.32</v>
      </c>
      <c r="H2122" s="9">
        <v>3288027</v>
      </c>
      <c r="I2122" s="10" t="str">
        <f>+INDEX($S$3:$S$17,MATCH(Table1[[#This Row],[Product]],$L$3:$L$17,0))</f>
        <v>Cigarettes Total</v>
      </c>
    </row>
    <row r="2123" spans="4:9" x14ac:dyDescent="0.2">
      <c r="D2123" s="6" t="s">
        <v>67</v>
      </c>
      <c r="E2123" s="7" t="s">
        <v>15</v>
      </c>
      <c r="F2123" s="7" t="s">
        <v>9</v>
      </c>
      <c r="G2123" s="8">
        <v>157013.5320175004</v>
      </c>
      <c r="H2123" s="9">
        <v>21759.750236272812</v>
      </c>
      <c r="I2123" s="10" t="str">
        <f>+INDEX($S$3:$S$17,MATCH(Table1[[#This Row],[Product]],$L$3:$L$17,0))</f>
        <v>E-Cigs Total</v>
      </c>
    </row>
    <row r="2124" spans="4:9" x14ac:dyDescent="0.2">
      <c r="D2124" s="6" t="s">
        <v>67</v>
      </c>
      <c r="E2124" s="7" t="s">
        <v>15</v>
      </c>
      <c r="F2124" s="7" t="s">
        <v>12</v>
      </c>
      <c r="G2124" s="8">
        <v>163771.74973908186</v>
      </c>
      <c r="H2124" s="9">
        <v>21503.089373588562</v>
      </c>
      <c r="I2124" s="10" t="str">
        <f>+INDEX($S$3:$S$17,MATCH(Table1[[#This Row],[Product]],$L$3:$L$17,0))</f>
        <v>E-Cigs Total</v>
      </c>
    </row>
    <row r="2125" spans="4:9" x14ac:dyDescent="0.2">
      <c r="D2125" s="6" t="s">
        <v>67</v>
      </c>
      <c r="E2125" s="7" t="s">
        <v>15</v>
      </c>
      <c r="F2125" s="7" t="s">
        <v>14</v>
      </c>
      <c r="G2125" s="8">
        <v>168058.62</v>
      </c>
      <c r="H2125" s="9">
        <v>22087</v>
      </c>
      <c r="I2125" s="10" t="str">
        <f>+INDEX($S$3:$S$17,MATCH(Table1[[#This Row],[Product]],$L$3:$L$17,0))</f>
        <v>E-Cigs Total</v>
      </c>
    </row>
    <row r="2126" spans="4:9" x14ac:dyDescent="0.2">
      <c r="D2126" s="6" t="s">
        <v>67</v>
      </c>
      <c r="E2126" s="7" t="s">
        <v>15</v>
      </c>
      <c r="F2126" s="7" t="s">
        <v>17</v>
      </c>
      <c r="G2126" s="8">
        <v>246199.77279711605</v>
      </c>
      <c r="H2126" s="9">
        <v>32948.59873020649</v>
      </c>
      <c r="I2126" s="10" t="str">
        <f>+INDEX($S$3:$S$17,MATCH(Table1[[#This Row],[Product]],$L$3:$L$17,0))</f>
        <v>E-Cigs Total</v>
      </c>
    </row>
    <row r="2127" spans="4:9" x14ac:dyDescent="0.2">
      <c r="D2127" s="6" t="s">
        <v>67</v>
      </c>
      <c r="E2127" s="7" t="s">
        <v>15</v>
      </c>
      <c r="F2127" s="7" t="s">
        <v>20</v>
      </c>
      <c r="G2127" s="8">
        <v>238915.84043895124</v>
      </c>
      <c r="H2127" s="9">
        <v>34916.514945149422</v>
      </c>
      <c r="I2127" s="10" t="str">
        <f>+INDEX($S$3:$S$17,MATCH(Table1[[#This Row],[Product]],$L$3:$L$17,0))</f>
        <v>E-Cigs Total</v>
      </c>
    </row>
    <row r="2128" spans="4:9" x14ac:dyDescent="0.2">
      <c r="D2128" s="6" t="s">
        <v>67</v>
      </c>
      <c r="E2128" s="7" t="s">
        <v>15</v>
      </c>
      <c r="F2128" s="7" t="s">
        <v>22</v>
      </c>
      <c r="G2128" s="8">
        <v>228418.8780321611</v>
      </c>
      <c r="H2128" s="9">
        <v>33732.838891339277</v>
      </c>
      <c r="I2128" s="10" t="str">
        <f>+INDEX($S$3:$S$17,MATCH(Table1[[#This Row],[Product]],$L$3:$L$17,0))</f>
        <v>E-Cigs Total</v>
      </c>
    </row>
    <row r="2129" spans="4:9" x14ac:dyDescent="0.2">
      <c r="D2129" s="6" t="s">
        <v>67</v>
      </c>
      <c r="E2129" s="7" t="s">
        <v>15</v>
      </c>
      <c r="F2129" s="7" t="s">
        <v>24</v>
      </c>
      <c r="G2129" s="8">
        <v>224945.12</v>
      </c>
      <c r="H2129" s="9">
        <v>32946</v>
      </c>
      <c r="I2129" s="10" t="str">
        <f>+INDEX($S$3:$S$17,MATCH(Table1[[#This Row],[Product]],$L$3:$L$17,0))</f>
        <v>E-Cigs Total</v>
      </c>
    </row>
    <row r="2130" spans="4:9" x14ac:dyDescent="0.2">
      <c r="D2130" s="6" t="s">
        <v>67</v>
      </c>
      <c r="E2130" s="7" t="s">
        <v>15</v>
      </c>
      <c r="F2130" s="7" t="s">
        <v>26</v>
      </c>
      <c r="G2130" s="8">
        <v>232235.68</v>
      </c>
      <c r="H2130" s="9">
        <v>33985</v>
      </c>
      <c r="I2130" s="10" t="str">
        <f>+INDEX($S$3:$S$17,MATCH(Table1[[#This Row],[Product]],$L$3:$L$17,0))</f>
        <v>E-Cigs Total</v>
      </c>
    </row>
    <row r="2131" spans="4:9" x14ac:dyDescent="0.2">
      <c r="D2131" s="6" t="s">
        <v>67</v>
      </c>
      <c r="E2131" s="7" t="s">
        <v>15</v>
      </c>
      <c r="F2131" s="7" t="s">
        <v>28</v>
      </c>
      <c r="G2131" s="8">
        <v>237280.68</v>
      </c>
      <c r="H2131" s="9">
        <v>34911</v>
      </c>
      <c r="I2131" s="10" t="str">
        <f>+INDEX($S$3:$S$17,MATCH(Table1[[#This Row],[Product]],$L$3:$L$17,0))</f>
        <v>E-Cigs Total</v>
      </c>
    </row>
    <row r="2132" spans="4:9" x14ac:dyDescent="0.2">
      <c r="D2132" s="6" t="s">
        <v>67</v>
      </c>
      <c r="E2132" s="7" t="s">
        <v>15</v>
      </c>
      <c r="F2132" s="7" t="s">
        <v>31</v>
      </c>
      <c r="G2132" s="8">
        <v>226660.49</v>
      </c>
      <c r="H2132" s="9">
        <v>33832</v>
      </c>
      <c r="I2132" s="10" t="str">
        <f>+INDEX($S$3:$S$17,MATCH(Table1[[#This Row],[Product]],$L$3:$L$17,0))</f>
        <v>E-Cigs Total</v>
      </c>
    </row>
    <row r="2133" spans="4:9" x14ac:dyDescent="0.2">
      <c r="D2133" s="6" t="s">
        <v>67</v>
      </c>
      <c r="E2133" s="7" t="s">
        <v>15</v>
      </c>
      <c r="F2133" s="7" t="s">
        <v>33</v>
      </c>
      <c r="G2133" s="8">
        <v>229263.21970004082</v>
      </c>
      <c r="H2133" s="9">
        <v>33355.029999999329</v>
      </c>
      <c r="I2133" s="10" t="str">
        <f>+INDEX($S$3:$S$17,MATCH(Table1[[#This Row],[Product]],$L$3:$L$17,0))</f>
        <v>E-Cigs Total</v>
      </c>
    </row>
    <row r="2134" spans="4:9" x14ac:dyDescent="0.2">
      <c r="D2134" s="6" t="s">
        <v>67</v>
      </c>
      <c r="E2134" s="7" t="s">
        <v>15</v>
      </c>
      <c r="F2134" s="7" t="s">
        <v>35</v>
      </c>
      <c r="G2134" s="8">
        <v>236409.13829996108</v>
      </c>
      <c r="H2134" s="9">
        <v>33644.219999995083</v>
      </c>
      <c r="I2134" s="10" t="str">
        <f>+INDEX($S$3:$S$17,MATCH(Table1[[#This Row],[Product]],$L$3:$L$17,0))</f>
        <v>E-Cigs Total</v>
      </c>
    </row>
    <row r="2135" spans="4:9" x14ac:dyDescent="0.2">
      <c r="D2135" s="6" t="s">
        <v>67</v>
      </c>
      <c r="E2135" s="7" t="s">
        <v>15</v>
      </c>
      <c r="F2135" s="7" t="s">
        <v>38</v>
      </c>
      <c r="G2135" s="8">
        <v>220402.23809995651</v>
      </c>
      <c r="H2135" s="9">
        <v>31985.249999994412</v>
      </c>
      <c r="I2135" s="10" t="str">
        <f>+INDEX($S$3:$S$17,MATCH(Table1[[#This Row],[Product]],$L$3:$L$17,0))</f>
        <v>E-Cigs Total</v>
      </c>
    </row>
    <row r="2136" spans="4:9" x14ac:dyDescent="0.2">
      <c r="D2136" s="6" t="s">
        <v>67</v>
      </c>
      <c r="E2136" s="7" t="s">
        <v>15</v>
      </c>
      <c r="F2136" s="7" t="s">
        <v>40</v>
      </c>
      <c r="G2136" s="8">
        <v>208133.08</v>
      </c>
      <c r="H2136" s="9">
        <v>30188</v>
      </c>
      <c r="I2136" s="10" t="str">
        <f>+INDEX($S$3:$S$17,MATCH(Table1[[#This Row],[Product]],$L$3:$L$17,0))</f>
        <v>E-Cigs Total</v>
      </c>
    </row>
    <row r="2137" spans="4:9" x14ac:dyDescent="0.2">
      <c r="D2137" s="6" t="s">
        <v>67</v>
      </c>
      <c r="E2137" s="7" t="s">
        <v>15</v>
      </c>
      <c r="F2137" s="7" t="s">
        <v>42</v>
      </c>
      <c r="G2137" s="8">
        <v>223322.02319995881</v>
      </c>
      <c r="H2137" s="9">
        <v>32285.179999995977</v>
      </c>
      <c r="I2137" s="10" t="str">
        <f>+INDEX($S$3:$S$17,MATCH(Table1[[#This Row],[Product]],$L$3:$L$17,0))</f>
        <v>E-Cigs Total</v>
      </c>
    </row>
    <row r="2138" spans="4:9" x14ac:dyDescent="0.2">
      <c r="D2138" s="6" t="s">
        <v>67</v>
      </c>
      <c r="E2138" s="7" t="s">
        <v>15</v>
      </c>
      <c r="F2138" s="7" t="s">
        <v>44</v>
      </c>
      <c r="G2138" s="8">
        <v>253887.19439998627</v>
      </c>
      <c r="H2138" s="9">
        <v>35814.059999998659</v>
      </c>
      <c r="I2138" s="10" t="str">
        <f>+INDEX($S$3:$S$17,MATCH(Table1[[#This Row],[Product]],$L$3:$L$17,0))</f>
        <v>E-Cigs Total</v>
      </c>
    </row>
    <row r="2139" spans="4:9" x14ac:dyDescent="0.2">
      <c r="D2139" s="6" t="s">
        <v>67</v>
      </c>
      <c r="E2139" s="7" t="s">
        <v>15</v>
      </c>
      <c r="F2139" s="7" t="s">
        <v>45</v>
      </c>
      <c r="G2139" s="8">
        <v>263765.53826052247</v>
      </c>
      <c r="H2139" s="9">
        <v>37104.101334958221</v>
      </c>
      <c r="I2139" s="10" t="str">
        <f>+INDEX($S$3:$S$17,MATCH(Table1[[#This Row],[Product]],$L$3:$L$17,0))</f>
        <v>E-Cigs Total</v>
      </c>
    </row>
    <row r="2140" spans="4:9" x14ac:dyDescent="0.2">
      <c r="D2140" s="6" t="s">
        <v>67</v>
      </c>
      <c r="E2140" s="7" t="s">
        <v>15</v>
      </c>
      <c r="F2140" s="7" t="s">
        <v>46</v>
      </c>
      <c r="G2140" s="8">
        <v>272279.90779994964</v>
      </c>
      <c r="H2140" s="9">
        <v>37808.219999995083</v>
      </c>
      <c r="I2140" s="10" t="str">
        <f>+INDEX($S$3:$S$17,MATCH(Table1[[#This Row],[Product]],$L$3:$L$17,0))</f>
        <v>E-Cigs Total</v>
      </c>
    </row>
    <row r="2141" spans="4:9" x14ac:dyDescent="0.2">
      <c r="D2141" s="6" t="s">
        <v>67</v>
      </c>
      <c r="E2141" s="7" t="s">
        <v>15</v>
      </c>
      <c r="F2141" s="7" t="s">
        <v>47</v>
      </c>
      <c r="G2141" s="8">
        <v>277063.21999999997</v>
      </c>
      <c r="H2141" s="9">
        <v>35879</v>
      </c>
      <c r="I2141" s="10" t="str">
        <f>+INDEX($S$3:$S$17,MATCH(Table1[[#This Row],[Product]],$L$3:$L$17,0))</f>
        <v>E-Cigs Total</v>
      </c>
    </row>
    <row r="2142" spans="4:9" x14ac:dyDescent="0.2">
      <c r="D2142" s="6" t="s">
        <v>67</v>
      </c>
      <c r="E2142" s="7" t="s">
        <v>15</v>
      </c>
      <c r="F2142" s="7" t="s">
        <v>48</v>
      </c>
      <c r="G2142" s="8">
        <v>289958.22034685372</v>
      </c>
      <c r="H2142" s="9">
        <v>37029.577026128769</v>
      </c>
      <c r="I2142" s="10" t="str">
        <f>+INDEX($S$3:$S$17,MATCH(Table1[[#This Row],[Product]],$L$3:$L$17,0))</f>
        <v>E-Cigs Total</v>
      </c>
    </row>
    <row r="2143" spans="4:9" x14ac:dyDescent="0.2">
      <c r="D2143" s="6" t="s">
        <v>67</v>
      </c>
      <c r="E2143" s="7" t="s">
        <v>15</v>
      </c>
      <c r="F2143" s="7" t="s">
        <v>49</v>
      </c>
      <c r="G2143" s="8">
        <v>320415.04797374009</v>
      </c>
      <c r="H2143" s="9">
        <v>41083.536074280739</v>
      </c>
      <c r="I2143" s="10" t="str">
        <f>+INDEX($S$3:$S$17,MATCH(Table1[[#This Row],[Product]],$L$3:$L$17,0))</f>
        <v>E-Cigs Total</v>
      </c>
    </row>
    <row r="2144" spans="4:9" x14ac:dyDescent="0.2">
      <c r="D2144" s="6" t="s">
        <v>67</v>
      </c>
      <c r="E2144" s="7" t="s">
        <v>15</v>
      </c>
      <c r="F2144" s="7" t="s">
        <v>50</v>
      </c>
      <c r="G2144" s="8">
        <v>315467.0289999771</v>
      </c>
      <c r="H2144" s="9">
        <v>39892.099999997765</v>
      </c>
      <c r="I2144" s="10" t="str">
        <f>+INDEX($S$3:$S$17,MATCH(Table1[[#This Row],[Product]],$L$3:$L$17,0))</f>
        <v>E-Cigs Total</v>
      </c>
    </row>
    <row r="2145" spans="4:9" x14ac:dyDescent="0.2">
      <c r="D2145" s="6" t="s">
        <v>67</v>
      </c>
      <c r="E2145" s="7" t="s">
        <v>15</v>
      </c>
      <c r="F2145" s="7" t="s">
        <v>51</v>
      </c>
      <c r="G2145" s="8">
        <v>310187.90524919034</v>
      </c>
      <c r="H2145" s="9">
        <v>39104.650809660554</v>
      </c>
      <c r="I2145" s="10" t="str">
        <f>+INDEX($S$3:$S$17,MATCH(Table1[[#This Row],[Product]],$L$3:$L$17,0))</f>
        <v>E-Cigs Total</v>
      </c>
    </row>
    <row r="2146" spans="4:9" x14ac:dyDescent="0.2">
      <c r="D2146" s="6" t="s">
        <v>67</v>
      </c>
      <c r="E2146" s="7" t="s">
        <v>15</v>
      </c>
      <c r="F2146" s="7" t="s">
        <v>52</v>
      </c>
      <c r="G2146" s="8">
        <v>304653.95228992979</v>
      </c>
      <c r="H2146" s="9">
        <v>38177.26898829281</v>
      </c>
      <c r="I2146" s="10" t="str">
        <f>+INDEX($S$3:$S$17,MATCH(Table1[[#This Row],[Product]],$L$3:$L$17,0))</f>
        <v>E-Cigs Total</v>
      </c>
    </row>
    <row r="2147" spans="4:9" x14ac:dyDescent="0.2">
      <c r="D2147" s="6" t="s">
        <v>67</v>
      </c>
      <c r="E2147" s="7" t="s">
        <v>15</v>
      </c>
      <c r="F2147" s="7" t="s">
        <v>53</v>
      </c>
      <c r="G2147" s="8">
        <v>321396.36109986308</v>
      </c>
      <c r="H2147" s="9">
        <v>40454.129999997094</v>
      </c>
      <c r="I2147" s="10" t="str">
        <f>+INDEX($S$3:$S$17,MATCH(Table1[[#This Row],[Product]],$L$3:$L$17,0))</f>
        <v>E-Cigs Total</v>
      </c>
    </row>
    <row r="2148" spans="4:9" x14ac:dyDescent="0.2">
      <c r="D2148" s="6" t="s">
        <v>67</v>
      </c>
      <c r="E2148" s="7" t="s">
        <v>15</v>
      </c>
      <c r="F2148" s="7" t="s">
        <v>54</v>
      </c>
      <c r="G2148" s="8">
        <v>333921.39029960631</v>
      </c>
      <c r="H2148" s="9">
        <v>42550.329999992624</v>
      </c>
      <c r="I2148" s="10" t="str">
        <f>+INDEX($S$3:$S$17,MATCH(Table1[[#This Row],[Product]],$L$3:$L$17,0))</f>
        <v>E-Cigs Total</v>
      </c>
    </row>
    <row r="2149" spans="4:9" x14ac:dyDescent="0.2">
      <c r="D2149" s="6" t="s">
        <v>67</v>
      </c>
      <c r="E2149" s="7" t="s">
        <v>15</v>
      </c>
      <c r="F2149" s="7" t="s">
        <v>55</v>
      </c>
      <c r="G2149" s="8">
        <v>331174.21000000002</v>
      </c>
      <c r="H2149" s="9">
        <v>40373</v>
      </c>
      <c r="I2149" s="10" t="str">
        <f>+INDEX($S$3:$S$17,MATCH(Table1[[#This Row],[Product]],$L$3:$L$17,0))</f>
        <v>E-Cigs Total</v>
      </c>
    </row>
    <row r="2150" spans="4:9" x14ac:dyDescent="0.2">
      <c r="D2150" s="6" t="s">
        <v>67</v>
      </c>
      <c r="E2150" s="7" t="s">
        <v>25</v>
      </c>
      <c r="F2150" s="7" t="s">
        <v>55</v>
      </c>
      <c r="G2150" s="8">
        <v>29.98</v>
      </c>
      <c r="H2150" s="9">
        <v>2</v>
      </c>
      <c r="I2150" s="10" t="str">
        <f>+INDEX($S$3:$S$17,MATCH(Table1[[#This Row],[Product]],$L$3:$L$17,0))</f>
        <v>JUUL Refill Kits</v>
      </c>
    </row>
    <row r="2151" spans="4:9" x14ac:dyDescent="0.2">
      <c r="D2151" s="6" t="s">
        <v>67</v>
      </c>
      <c r="E2151" s="7" t="s">
        <v>18</v>
      </c>
      <c r="F2151" s="7" t="s">
        <v>55</v>
      </c>
      <c r="G2151" s="8">
        <v>14.99</v>
      </c>
      <c r="H2151" s="9">
        <v>1</v>
      </c>
      <c r="I2151" s="10" t="str">
        <f>+INDEX($S$3:$S$17,MATCH(Table1[[#This Row],[Product]],$L$3:$L$17,0))</f>
        <v>JUUL Refill Kits</v>
      </c>
    </row>
    <row r="2152" spans="4:9" x14ac:dyDescent="0.2">
      <c r="D2152" s="6" t="s">
        <v>67</v>
      </c>
      <c r="E2152" s="7" t="s">
        <v>29</v>
      </c>
      <c r="F2152" s="7" t="s">
        <v>55</v>
      </c>
      <c r="G2152" s="8">
        <v>42.99</v>
      </c>
      <c r="H2152" s="9">
        <v>1</v>
      </c>
      <c r="I2152" s="10" t="str">
        <f>+INDEX($S$3:$S$17,MATCH(Table1[[#This Row],[Product]],$L$3:$L$17,0))</f>
        <v>JUUL Devices</v>
      </c>
    </row>
    <row r="2153" spans="4:9" x14ac:dyDescent="0.2">
      <c r="D2153" s="6" t="s">
        <v>68</v>
      </c>
      <c r="E2153" s="7" t="s">
        <v>8</v>
      </c>
      <c r="F2153" s="7" t="s">
        <v>9</v>
      </c>
      <c r="G2153" s="8">
        <v>203562860.59950161</v>
      </c>
      <c r="H2153" s="9">
        <v>31371784.693779252</v>
      </c>
      <c r="I2153" s="10" t="str">
        <f>+INDEX($S$3:$S$17,MATCH(Table1[[#This Row],[Product]],$L$3:$L$17,0))</f>
        <v>Cigarettes Total</v>
      </c>
    </row>
    <row r="2154" spans="4:9" x14ac:dyDescent="0.2">
      <c r="D2154" s="6" t="s">
        <v>68</v>
      </c>
      <c r="E2154" s="7" t="s">
        <v>8</v>
      </c>
      <c r="F2154" s="7" t="s">
        <v>12</v>
      </c>
      <c r="G2154" s="8">
        <v>211292516.10605305</v>
      </c>
      <c r="H2154" s="9">
        <v>32473987.186123904</v>
      </c>
      <c r="I2154" s="10" t="str">
        <f>+INDEX($S$3:$S$17,MATCH(Table1[[#This Row],[Product]],$L$3:$L$17,0))</f>
        <v>Cigarettes Total</v>
      </c>
    </row>
    <row r="2155" spans="4:9" x14ac:dyDescent="0.2">
      <c r="D2155" s="6" t="s">
        <v>68</v>
      </c>
      <c r="E2155" s="7" t="s">
        <v>8</v>
      </c>
      <c r="F2155" s="7" t="s">
        <v>14</v>
      </c>
      <c r="G2155" s="8">
        <v>219557509.91757965</v>
      </c>
      <c r="H2155" s="9">
        <v>33835722.44101432</v>
      </c>
      <c r="I2155" s="10" t="str">
        <f>+INDEX($S$3:$S$17,MATCH(Table1[[#This Row],[Product]],$L$3:$L$17,0))</f>
        <v>Cigarettes Total</v>
      </c>
    </row>
    <row r="2156" spans="4:9" x14ac:dyDescent="0.2">
      <c r="D2156" s="6" t="s">
        <v>68</v>
      </c>
      <c r="E2156" s="7" t="s">
        <v>8</v>
      </c>
      <c r="F2156" s="7" t="s">
        <v>17</v>
      </c>
      <c r="G2156" s="8">
        <v>229450838.1898573</v>
      </c>
      <c r="H2156" s="9">
        <v>35427789.912534401</v>
      </c>
      <c r="I2156" s="10" t="str">
        <f>+INDEX($S$3:$S$17,MATCH(Table1[[#This Row],[Product]],$L$3:$L$17,0))</f>
        <v>Cigarettes Total</v>
      </c>
    </row>
    <row r="2157" spans="4:9" x14ac:dyDescent="0.2">
      <c r="D2157" s="6" t="s">
        <v>68</v>
      </c>
      <c r="E2157" s="7" t="s">
        <v>8</v>
      </c>
      <c r="F2157" s="7" t="s">
        <v>20</v>
      </c>
      <c r="G2157" s="8">
        <v>238881037.50801289</v>
      </c>
      <c r="H2157" s="9">
        <v>36983788.733879521</v>
      </c>
      <c r="I2157" s="10" t="str">
        <f>+INDEX($S$3:$S$17,MATCH(Table1[[#This Row],[Product]],$L$3:$L$17,0))</f>
        <v>Cigarettes Total</v>
      </c>
    </row>
    <row r="2158" spans="4:9" x14ac:dyDescent="0.2">
      <c r="D2158" s="6" t="s">
        <v>68</v>
      </c>
      <c r="E2158" s="7" t="s">
        <v>8</v>
      </c>
      <c r="F2158" s="7" t="s">
        <v>22</v>
      </c>
      <c r="G2158" s="8">
        <v>253050562.21352813</v>
      </c>
      <c r="H2158" s="9">
        <v>38809260.830237053</v>
      </c>
      <c r="I2158" s="10" t="str">
        <f>+INDEX($S$3:$S$17,MATCH(Table1[[#This Row],[Product]],$L$3:$L$17,0))</f>
        <v>Cigarettes Total</v>
      </c>
    </row>
    <row r="2159" spans="4:9" x14ac:dyDescent="0.2">
      <c r="D2159" s="6" t="s">
        <v>68</v>
      </c>
      <c r="E2159" s="7" t="s">
        <v>8</v>
      </c>
      <c r="F2159" s="7" t="s">
        <v>24</v>
      </c>
      <c r="G2159" s="8">
        <v>251476900.14924127</v>
      </c>
      <c r="H2159" s="9">
        <v>38219212.728228576</v>
      </c>
      <c r="I2159" s="10" t="str">
        <f>+INDEX($S$3:$S$17,MATCH(Table1[[#This Row],[Product]],$L$3:$L$17,0))</f>
        <v>Cigarettes Total</v>
      </c>
    </row>
    <row r="2160" spans="4:9" x14ac:dyDescent="0.2">
      <c r="D2160" s="6" t="s">
        <v>68</v>
      </c>
      <c r="E2160" s="7" t="s">
        <v>8</v>
      </c>
      <c r="F2160" s="7" t="s">
        <v>26</v>
      </c>
      <c r="G2160" s="8">
        <v>248269553.77758464</v>
      </c>
      <c r="H2160" s="9">
        <v>37310401.27077654</v>
      </c>
      <c r="I2160" s="10" t="str">
        <f>+INDEX($S$3:$S$17,MATCH(Table1[[#This Row],[Product]],$L$3:$L$17,0))</f>
        <v>Cigarettes Total</v>
      </c>
    </row>
    <row r="2161" spans="4:9" x14ac:dyDescent="0.2">
      <c r="D2161" s="6" t="s">
        <v>68</v>
      </c>
      <c r="E2161" s="7" t="s">
        <v>8</v>
      </c>
      <c r="F2161" s="7" t="s">
        <v>28</v>
      </c>
      <c r="G2161" s="8">
        <v>244140170.37080848</v>
      </c>
      <c r="H2161" s="9">
        <v>36498892.3230628</v>
      </c>
      <c r="I2161" s="10" t="str">
        <f>+INDEX($S$3:$S$17,MATCH(Table1[[#This Row],[Product]],$L$3:$L$17,0))</f>
        <v>Cigarettes Total</v>
      </c>
    </row>
    <row r="2162" spans="4:9" x14ac:dyDescent="0.2">
      <c r="D2162" s="6" t="s">
        <v>68</v>
      </c>
      <c r="E2162" s="7" t="s">
        <v>8</v>
      </c>
      <c r="F2162" s="7" t="s">
        <v>31</v>
      </c>
      <c r="G2162" s="8">
        <v>236922594.46370056</v>
      </c>
      <c r="H2162" s="9">
        <v>35440193.042809904</v>
      </c>
      <c r="I2162" s="10" t="str">
        <f>+INDEX($S$3:$S$17,MATCH(Table1[[#This Row],[Product]],$L$3:$L$17,0))</f>
        <v>Cigarettes Total</v>
      </c>
    </row>
    <row r="2163" spans="4:9" x14ac:dyDescent="0.2">
      <c r="D2163" s="6" t="s">
        <v>68</v>
      </c>
      <c r="E2163" s="7" t="s">
        <v>8</v>
      </c>
      <c r="F2163" s="7" t="s">
        <v>33</v>
      </c>
      <c r="G2163" s="8">
        <v>228351838.36435425</v>
      </c>
      <c r="H2163" s="9">
        <v>34174546.207307383</v>
      </c>
      <c r="I2163" s="10" t="str">
        <f>+INDEX($S$3:$S$17,MATCH(Table1[[#This Row],[Product]],$L$3:$L$17,0))</f>
        <v>Cigarettes Total</v>
      </c>
    </row>
    <row r="2164" spans="4:9" x14ac:dyDescent="0.2">
      <c r="D2164" s="6" t="s">
        <v>68</v>
      </c>
      <c r="E2164" s="7" t="s">
        <v>8</v>
      </c>
      <c r="F2164" s="7" t="s">
        <v>35</v>
      </c>
      <c r="G2164" s="8">
        <v>221715781.29043075</v>
      </c>
      <c r="H2164" s="9">
        <v>32946813.591629237</v>
      </c>
      <c r="I2164" s="10" t="str">
        <f>+INDEX($S$3:$S$17,MATCH(Table1[[#This Row],[Product]],$L$3:$L$17,0))</f>
        <v>Cigarettes Total</v>
      </c>
    </row>
    <row r="2165" spans="4:9" x14ac:dyDescent="0.2">
      <c r="D2165" s="6" t="s">
        <v>68</v>
      </c>
      <c r="E2165" s="7" t="s">
        <v>8</v>
      </c>
      <c r="F2165" s="7" t="s">
        <v>38</v>
      </c>
      <c r="G2165" s="8">
        <v>214956775.47677255</v>
      </c>
      <c r="H2165" s="9">
        <v>31596336.824934535</v>
      </c>
      <c r="I2165" s="10" t="str">
        <f>+INDEX($S$3:$S$17,MATCH(Table1[[#This Row],[Product]],$L$3:$L$17,0))</f>
        <v>Cigarettes Total</v>
      </c>
    </row>
    <row r="2166" spans="4:9" x14ac:dyDescent="0.2">
      <c r="D2166" s="6" t="s">
        <v>68</v>
      </c>
      <c r="E2166" s="7" t="s">
        <v>8</v>
      </c>
      <c r="F2166" s="7" t="s">
        <v>40</v>
      </c>
      <c r="G2166" s="8">
        <v>208083678.30804107</v>
      </c>
      <c r="H2166" s="9">
        <v>30728674.056747798</v>
      </c>
      <c r="I2166" s="10" t="str">
        <f>+INDEX($S$3:$S$17,MATCH(Table1[[#This Row],[Product]],$L$3:$L$17,0))</f>
        <v>Cigarettes Total</v>
      </c>
    </row>
    <row r="2167" spans="4:9" x14ac:dyDescent="0.2">
      <c r="D2167" s="6" t="s">
        <v>68</v>
      </c>
      <c r="E2167" s="7" t="s">
        <v>8</v>
      </c>
      <c r="F2167" s="7" t="s">
        <v>42</v>
      </c>
      <c r="G2167" s="8">
        <v>216969782.65380219</v>
      </c>
      <c r="H2167" s="9">
        <v>31993797.752152484</v>
      </c>
      <c r="I2167" s="10" t="str">
        <f>+INDEX($S$3:$S$17,MATCH(Table1[[#This Row],[Product]],$L$3:$L$17,0))</f>
        <v>Cigarettes Total</v>
      </c>
    </row>
    <row r="2168" spans="4:9" x14ac:dyDescent="0.2">
      <c r="D2168" s="6" t="s">
        <v>68</v>
      </c>
      <c r="E2168" s="7" t="s">
        <v>8</v>
      </c>
      <c r="F2168" s="7" t="s">
        <v>44</v>
      </c>
      <c r="G2168" s="8">
        <v>220041279.68480885</v>
      </c>
      <c r="H2168" s="9">
        <v>32449117.024782069</v>
      </c>
      <c r="I2168" s="10" t="str">
        <f>+INDEX($S$3:$S$17,MATCH(Table1[[#This Row],[Product]],$L$3:$L$17,0))</f>
        <v>Cigarettes Total</v>
      </c>
    </row>
    <row r="2169" spans="4:9" x14ac:dyDescent="0.2">
      <c r="D2169" s="6" t="s">
        <v>68</v>
      </c>
      <c r="E2169" s="7" t="s">
        <v>8</v>
      </c>
      <c r="F2169" s="7" t="s">
        <v>45</v>
      </c>
      <c r="G2169" s="8">
        <v>233097502.03069538</v>
      </c>
      <c r="H2169" s="9">
        <v>34426308.612809204</v>
      </c>
      <c r="I2169" s="10" t="str">
        <f>+INDEX($S$3:$S$17,MATCH(Table1[[#This Row],[Product]],$L$3:$L$17,0))</f>
        <v>Cigarettes Total</v>
      </c>
    </row>
    <row r="2170" spans="4:9" x14ac:dyDescent="0.2">
      <c r="D2170" s="6" t="s">
        <v>68</v>
      </c>
      <c r="E2170" s="7" t="s">
        <v>8</v>
      </c>
      <c r="F2170" s="7" t="s">
        <v>46</v>
      </c>
      <c r="G2170" s="8">
        <v>241835218.41610658</v>
      </c>
      <c r="H2170" s="9">
        <v>35568989.095968559</v>
      </c>
      <c r="I2170" s="10" t="str">
        <f>+INDEX($S$3:$S$17,MATCH(Table1[[#This Row],[Product]],$L$3:$L$17,0))</f>
        <v>Cigarettes Total</v>
      </c>
    </row>
    <row r="2171" spans="4:9" x14ac:dyDescent="0.2">
      <c r="D2171" s="6" t="s">
        <v>68</v>
      </c>
      <c r="E2171" s="7" t="s">
        <v>8</v>
      </c>
      <c r="F2171" s="7" t="s">
        <v>47</v>
      </c>
      <c r="G2171" s="8">
        <v>250178062.16435769</v>
      </c>
      <c r="H2171" s="9">
        <v>36923062.58448863</v>
      </c>
      <c r="I2171" s="10" t="str">
        <f>+INDEX($S$3:$S$17,MATCH(Table1[[#This Row],[Product]],$L$3:$L$17,0))</f>
        <v>Cigarettes Total</v>
      </c>
    </row>
    <row r="2172" spans="4:9" x14ac:dyDescent="0.2">
      <c r="D2172" s="6" t="s">
        <v>68</v>
      </c>
      <c r="E2172" s="7" t="s">
        <v>8</v>
      </c>
      <c r="F2172" s="7" t="s">
        <v>48</v>
      </c>
      <c r="G2172" s="8">
        <v>247349161.46841025</v>
      </c>
      <c r="H2172" s="9">
        <v>36444817.26612331</v>
      </c>
      <c r="I2172" s="10" t="str">
        <f>+INDEX($S$3:$S$17,MATCH(Table1[[#This Row],[Product]],$L$3:$L$17,0))</f>
        <v>Cigarettes Total</v>
      </c>
    </row>
    <row r="2173" spans="4:9" x14ac:dyDescent="0.2">
      <c r="D2173" s="6" t="s">
        <v>68</v>
      </c>
      <c r="E2173" s="7" t="s">
        <v>8</v>
      </c>
      <c r="F2173" s="7" t="s">
        <v>49</v>
      </c>
      <c r="G2173" s="8">
        <v>241389187.60709819</v>
      </c>
      <c r="H2173" s="9">
        <v>35656431.338645883</v>
      </c>
      <c r="I2173" s="10" t="str">
        <f>+INDEX($S$3:$S$17,MATCH(Table1[[#This Row],[Product]],$L$3:$L$17,0))</f>
        <v>Cigarettes Total</v>
      </c>
    </row>
    <row r="2174" spans="4:9" x14ac:dyDescent="0.2">
      <c r="D2174" s="6" t="s">
        <v>68</v>
      </c>
      <c r="E2174" s="7" t="s">
        <v>8</v>
      </c>
      <c r="F2174" s="7" t="s">
        <v>50</v>
      </c>
      <c r="G2174" s="8">
        <v>237154278.82220912</v>
      </c>
      <c r="H2174" s="9">
        <v>35205313.489865199</v>
      </c>
      <c r="I2174" s="10" t="str">
        <f>+INDEX($S$3:$S$17,MATCH(Table1[[#This Row],[Product]],$L$3:$L$17,0))</f>
        <v>Cigarettes Total</v>
      </c>
    </row>
    <row r="2175" spans="4:9" x14ac:dyDescent="0.2">
      <c r="D2175" s="6" t="s">
        <v>68</v>
      </c>
      <c r="E2175" s="7" t="s">
        <v>8</v>
      </c>
      <c r="F2175" s="7" t="s">
        <v>51</v>
      </c>
      <c r="G2175" s="8">
        <v>236969407.73405898</v>
      </c>
      <c r="H2175" s="9">
        <v>35099018.218580626</v>
      </c>
      <c r="I2175" s="10" t="str">
        <f>+INDEX($S$3:$S$17,MATCH(Table1[[#This Row],[Product]],$L$3:$L$17,0))</f>
        <v>Cigarettes Total</v>
      </c>
    </row>
    <row r="2176" spans="4:9" x14ac:dyDescent="0.2">
      <c r="D2176" s="6" t="s">
        <v>68</v>
      </c>
      <c r="E2176" s="7" t="s">
        <v>8</v>
      </c>
      <c r="F2176" s="7" t="s">
        <v>52</v>
      </c>
      <c r="G2176" s="8">
        <v>229601864.30938026</v>
      </c>
      <c r="H2176" s="9">
        <v>33488086.854052667</v>
      </c>
      <c r="I2176" s="10" t="str">
        <f>+INDEX($S$3:$S$17,MATCH(Table1[[#This Row],[Product]],$L$3:$L$17,0))</f>
        <v>Cigarettes Total</v>
      </c>
    </row>
    <row r="2177" spans="4:9" x14ac:dyDescent="0.2">
      <c r="D2177" s="6" t="s">
        <v>68</v>
      </c>
      <c r="E2177" s="7" t="s">
        <v>8</v>
      </c>
      <c r="F2177" s="7" t="s">
        <v>53</v>
      </c>
      <c r="G2177" s="8">
        <v>219452201.09852844</v>
      </c>
      <c r="H2177" s="9">
        <v>32066259.857211556</v>
      </c>
      <c r="I2177" s="10" t="str">
        <f>+INDEX($S$3:$S$17,MATCH(Table1[[#This Row],[Product]],$L$3:$L$17,0))</f>
        <v>Cigarettes Total</v>
      </c>
    </row>
    <row r="2178" spans="4:9" x14ac:dyDescent="0.2">
      <c r="D2178" s="6" t="s">
        <v>68</v>
      </c>
      <c r="E2178" s="7" t="s">
        <v>8</v>
      </c>
      <c r="F2178" s="7" t="s">
        <v>54</v>
      </c>
      <c r="G2178" s="8">
        <v>213743539.1353091</v>
      </c>
      <c r="H2178" s="9">
        <v>31272569.571353715</v>
      </c>
      <c r="I2178" s="10" t="str">
        <f>+INDEX($S$3:$S$17,MATCH(Table1[[#This Row],[Product]],$L$3:$L$17,0))</f>
        <v>Cigarettes Total</v>
      </c>
    </row>
    <row r="2179" spans="4:9" x14ac:dyDescent="0.2">
      <c r="D2179" s="6" t="s">
        <v>68</v>
      </c>
      <c r="E2179" s="7" t="s">
        <v>8</v>
      </c>
      <c r="F2179" s="7" t="s">
        <v>55</v>
      </c>
      <c r="G2179" s="8">
        <v>204806208.87838259</v>
      </c>
      <c r="H2179" s="9">
        <v>30160266.209219575</v>
      </c>
      <c r="I2179" s="10" t="str">
        <f>+INDEX($S$3:$S$17,MATCH(Table1[[#This Row],[Product]],$L$3:$L$17,0))</f>
        <v>Cigarettes Total</v>
      </c>
    </row>
    <row r="2180" spans="4:9" x14ac:dyDescent="0.2">
      <c r="D2180" s="6" t="s">
        <v>68</v>
      </c>
      <c r="E2180" s="7" t="s">
        <v>15</v>
      </c>
      <c r="F2180" s="7" t="s">
        <v>9</v>
      </c>
      <c r="G2180" s="8">
        <v>2339470.6974214744</v>
      </c>
      <c r="H2180" s="9">
        <v>296969.21804416785</v>
      </c>
      <c r="I2180" s="10" t="str">
        <f>+INDEX($S$3:$S$17,MATCH(Table1[[#This Row],[Product]],$L$3:$L$17,0))</f>
        <v>E-Cigs Total</v>
      </c>
    </row>
    <row r="2181" spans="4:9" x14ac:dyDescent="0.2">
      <c r="D2181" s="6" t="s">
        <v>68</v>
      </c>
      <c r="E2181" s="7" t="s">
        <v>15</v>
      </c>
      <c r="F2181" s="7" t="s">
        <v>12</v>
      </c>
      <c r="G2181" s="8">
        <v>2417807.0132884872</v>
      </c>
      <c r="H2181" s="9">
        <v>303992.09931918269</v>
      </c>
      <c r="I2181" s="10" t="str">
        <f>+INDEX($S$3:$S$17,MATCH(Table1[[#This Row],[Product]],$L$3:$L$17,0))</f>
        <v>E-Cigs Total</v>
      </c>
    </row>
    <row r="2182" spans="4:9" x14ac:dyDescent="0.2">
      <c r="D2182" s="6" t="s">
        <v>68</v>
      </c>
      <c r="E2182" s="7" t="s">
        <v>15</v>
      </c>
      <c r="F2182" s="7" t="s">
        <v>14</v>
      </c>
      <c r="G2182" s="8">
        <v>2464853.5256315349</v>
      </c>
      <c r="H2182" s="9">
        <v>306925.33217093023</v>
      </c>
      <c r="I2182" s="10" t="str">
        <f>+INDEX($S$3:$S$17,MATCH(Table1[[#This Row],[Product]],$L$3:$L$17,0))</f>
        <v>E-Cigs Total</v>
      </c>
    </row>
    <row r="2183" spans="4:9" x14ac:dyDescent="0.2">
      <c r="D2183" s="6" t="s">
        <v>68</v>
      </c>
      <c r="E2183" s="7" t="s">
        <v>15</v>
      </c>
      <c r="F2183" s="7" t="s">
        <v>17</v>
      </c>
      <c r="G2183" s="8">
        <v>2710836.2109334599</v>
      </c>
      <c r="H2183" s="9">
        <v>339062.21446297882</v>
      </c>
      <c r="I2183" s="10" t="str">
        <f>+INDEX($S$3:$S$17,MATCH(Table1[[#This Row],[Product]],$L$3:$L$17,0))</f>
        <v>E-Cigs Total</v>
      </c>
    </row>
    <row r="2184" spans="4:9" x14ac:dyDescent="0.2">
      <c r="D2184" s="6" t="s">
        <v>68</v>
      </c>
      <c r="E2184" s="7" t="s">
        <v>15</v>
      </c>
      <c r="F2184" s="7" t="s">
        <v>20</v>
      </c>
      <c r="G2184" s="8">
        <v>2978530.0577987134</v>
      </c>
      <c r="H2184" s="9">
        <v>376622.7692131314</v>
      </c>
      <c r="I2184" s="10" t="str">
        <f>+INDEX($S$3:$S$17,MATCH(Table1[[#This Row],[Product]],$L$3:$L$17,0))</f>
        <v>E-Cigs Total</v>
      </c>
    </row>
    <row r="2185" spans="4:9" x14ac:dyDescent="0.2">
      <c r="D2185" s="6" t="s">
        <v>68</v>
      </c>
      <c r="E2185" s="7" t="s">
        <v>15</v>
      </c>
      <c r="F2185" s="7" t="s">
        <v>22</v>
      </c>
      <c r="G2185" s="8">
        <v>2873693.8231496657</v>
      </c>
      <c r="H2185" s="9">
        <v>368828.25888493413</v>
      </c>
      <c r="I2185" s="10" t="str">
        <f>+INDEX($S$3:$S$17,MATCH(Table1[[#This Row],[Product]],$L$3:$L$17,0))</f>
        <v>E-Cigs Total</v>
      </c>
    </row>
    <row r="2186" spans="4:9" x14ac:dyDescent="0.2">
      <c r="D2186" s="6" t="s">
        <v>68</v>
      </c>
      <c r="E2186" s="7" t="s">
        <v>15</v>
      </c>
      <c r="F2186" s="7" t="s">
        <v>24</v>
      </c>
      <c r="G2186" s="8">
        <v>2809149.9401124166</v>
      </c>
      <c r="H2186" s="9">
        <v>364056.36325302365</v>
      </c>
      <c r="I2186" s="10" t="str">
        <f>+INDEX($S$3:$S$17,MATCH(Table1[[#This Row],[Product]],$L$3:$L$17,0))</f>
        <v>E-Cigs Total</v>
      </c>
    </row>
    <row r="2187" spans="4:9" x14ac:dyDescent="0.2">
      <c r="D2187" s="6" t="s">
        <v>68</v>
      </c>
      <c r="E2187" s="7" t="s">
        <v>15</v>
      </c>
      <c r="F2187" s="7" t="s">
        <v>26</v>
      </c>
      <c r="G2187" s="8">
        <v>2984917.8293216373</v>
      </c>
      <c r="H2187" s="9">
        <v>387490.72495495598</v>
      </c>
      <c r="I2187" s="10" t="str">
        <f>+INDEX($S$3:$S$17,MATCH(Table1[[#This Row],[Product]],$L$3:$L$17,0))</f>
        <v>E-Cigs Total</v>
      </c>
    </row>
    <row r="2188" spans="4:9" x14ac:dyDescent="0.2">
      <c r="D2188" s="6" t="s">
        <v>68</v>
      </c>
      <c r="E2188" s="7" t="s">
        <v>15</v>
      </c>
      <c r="F2188" s="7" t="s">
        <v>28</v>
      </c>
      <c r="G2188" s="8">
        <v>2890595.4630533014</v>
      </c>
      <c r="H2188" s="9">
        <v>376206.46250041365</v>
      </c>
      <c r="I2188" s="10" t="str">
        <f>+INDEX($S$3:$S$17,MATCH(Table1[[#This Row],[Product]],$L$3:$L$17,0))</f>
        <v>E-Cigs Total</v>
      </c>
    </row>
    <row r="2189" spans="4:9" x14ac:dyDescent="0.2">
      <c r="D2189" s="6" t="s">
        <v>68</v>
      </c>
      <c r="E2189" s="7" t="s">
        <v>15</v>
      </c>
      <c r="F2189" s="7" t="s">
        <v>31</v>
      </c>
      <c r="G2189" s="8">
        <v>2803851.1786638307</v>
      </c>
      <c r="H2189" s="9">
        <v>360549.00993996626</v>
      </c>
      <c r="I2189" s="10" t="str">
        <f>+INDEX($S$3:$S$17,MATCH(Table1[[#This Row],[Product]],$L$3:$L$17,0))</f>
        <v>E-Cigs Total</v>
      </c>
    </row>
    <row r="2190" spans="4:9" x14ac:dyDescent="0.2">
      <c r="D2190" s="6" t="s">
        <v>68</v>
      </c>
      <c r="E2190" s="7" t="s">
        <v>15</v>
      </c>
      <c r="F2190" s="7" t="s">
        <v>33</v>
      </c>
      <c r="G2190" s="8">
        <v>2851438.2582230093</v>
      </c>
      <c r="H2190" s="9">
        <v>348263.64761432714</v>
      </c>
      <c r="I2190" s="10" t="str">
        <f>+INDEX($S$3:$S$17,MATCH(Table1[[#This Row],[Product]],$L$3:$L$17,0))</f>
        <v>E-Cigs Total</v>
      </c>
    </row>
    <row r="2191" spans="4:9" x14ac:dyDescent="0.2">
      <c r="D2191" s="6" t="s">
        <v>68</v>
      </c>
      <c r="E2191" s="7" t="s">
        <v>15</v>
      </c>
      <c r="F2191" s="7" t="s">
        <v>35</v>
      </c>
      <c r="G2191" s="8">
        <v>2990015.9931633384</v>
      </c>
      <c r="H2191" s="9">
        <v>355826.68201085267</v>
      </c>
      <c r="I2191" s="10" t="str">
        <f>+INDEX($S$3:$S$17,MATCH(Table1[[#This Row],[Product]],$L$3:$L$17,0))</f>
        <v>E-Cigs Total</v>
      </c>
    </row>
    <row r="2192" spans="4:9" x14ac:dyDescent="0.2">
      <c r="D2192" s="6" t="s">
        <v>68</v>
      </c>
      <c r="E2192" s="7" t="s">
        <v>15</v>
      </c>
      <c r="F2192" s="7" t="s">
        <v>38</v>
      </c>
      <c r="G2192" s="8">
        <v>3021131.3750998271</v>
      </c>
      <c r="H2192" s="9">
        <v>351190.66712118854</v>
      </c>
      <c r="I2192" s="10" t="str">
        <f>+INDEX($S$3:$S$17,MATCH(Table1[[#This Row],[Product]],$L$3:$L$17,0))</f>
        <v>E-Cigs Total</v>
      </c>
    </row>
    <row r="2193" spans="4:9" x14ac:dyDescent="0.2">
      <c r="D2193" s="6" t="s">
        <v>68</v>
      </c>
      <c r="E2193" s="7" t="s">
        <v>15</v>
      </c>
      <c r="F2193" s="7" t="s">
        <v>40</v>
      </c>
      <c r="G2193" s="8">
        <v>3040403.8547155033</v>
      </c>
      <c r="H2193" s="9">
        <v>352359.01111225015</v>
      </c>
      <c r="I2193" s="10" t="str">
        <f>+INDEX($S$3:$S$17,MATCH(Table1[[#This Row],[Product]],$L$3:$L$17,0))</f>
        <v>E-Cigs Total</v>
      </c>
    </row>
    <row r="2194" spans="4:9" x14ac:dyDescent="0.2">
      <c r="D2194" s="6" t="s">
        <v>68</v>
      </c>
      <c r="E2194" s="7" t="s">
        <v>15</v>
      </c>
      <c r="F2194" s="7" t="s">
        <v>42</v>
      </c>
      <c r="G2194" s="8">
        <v>3157677.4985854984</v>
      </c>
      <c r="H2194" s="9">
        <v>366217.63244428363</v>
      </c>
      <c r="I2194" s="10" t="str">
        <f>+INDEX($S$3:$S$17,MATCH(Table1[[#This Row],[Product]],$L$3:$L$17,0))</f>
        <v>E-Cigs Total</v>
      </c>
    </row>
    <row r="2195" spans="4:9" x14ac:dyDescent="0.2">
      <c r="D2195" s="6" t="s">
        <v>68</v>
      </c>
      <c r="E2195" s="7" t="s">
        <v>15</v>
      </c>
      <c r="F2195" s="7" t="s">
        <v>44</v>
      </c>
      <c r="G2195" s="8">
        <v>3411521.7615008126</v>
      </c>
      <c r="H2195" s="9">
        <v>391725.47615103814</v>
      </c>
      <c r="I2195" s="10" t="str">
        <f>+INDEX($S$3:$S$17,MATCH(Table1[[#This Row],[Product]],$L$3:$L$17,0))</f>
        <v>E-Cigs Total</v>
      </c>
    </row>
    <row r="2196" spans="4:9" x14ac:dyDescent="0.2">
      <c r="D2196" s="6" t="s">
        <v>68</v>
      </c>
      <c r="E2196" s="7" t="s">
        <v>15</v>
      </c>
      <c r="F2196" s="7" t="s">
        <v>45</v>
      </c>
      <c r="G2196" s="8">
        <v>3377468.588302155</v>
      </c>
      <c r="H2196" s="9">
        <v>396812.39287839207</v>
      </c>
      <c r="I2196" s="10" t="str">
        <f>+INDEX($S$3:$S$17,MATCH(Table1[[#This Row],[Product]],$L$3:$L$17,0))</f>
        <v>E-Cigs Total</v>
      </c>
    </row>
    <row r="2197" spans="4:9" x14ac:dyDescent="0.2">
      <c r="D2197" s="6" t="s">
        <v>68</v>
      </c>
      <c r="E2197" s="7" t="s">
        <v>15</v>
      </c>
      <c r="F2197" s="7" t="s">
        <v>46</v>
      </c>
      <c r="G2197" s="8">
        <v>3585837.993849887</v>
      </c>
      <c r="H2197" s="9">
        <v>415241.57621467434</v>
      </c>
      <c r="I2197" s="10" t="str">
        <f>+INDEX($S$3:$S$17,MATCH(Table1[[#This Row],[Product]],$L$3:$L$17,0))</f>
        <v>E-Cigs Total</v>
      </c>
    </row>
    <row r="2198" spans="4:9" x14ac:dyDescent="0.2">
      <c r="D2198" s="6" t="s">
        <v>68</v>
      </c>
      <c r="E2198" s="7" t="s">
        <v>15</v>
      </c>
      <c r="F2198" s="7" t="s">
        <v>47</v>
      </c>
      <c r="G2198" s="8">
        <v>3751318.4343296099</v>
      </c>
      <c r="H2198" s="9">
        <v>417258.75942546566</v>
      </c>
      <c r="I2198" s="10" t="str">
        <f>+INDEX($S$3:$S$17,MATCH(Table1[[#This Row],[Product]],$L$3:$L$17,0))</f>
        <v>E-Cigs Total</v>
      </c>
    </row>
    <row r="2199" spans="4:9" x14ac:dyDescent="0.2">
      <c r="D2199" s="6" t="s">
        <v>68</v>
      </c>
      <c r="E2199" s="7" t="s">
        <v>15</v>
      </c>
      <c r="F2199" s="7" t="s">
        <v>48</v>
      </c>
      <c r="G2199" s="8">
        <v>3880268.3473137747</v>
      </c>
      <c r="H2199" s="9">
        <v>416619.4196421511</v>
      </c>
      <c r="I2199" s="10" t="str">
        <f>+INDEX($S$3:$S$17,MATCH(Table1[[#This Row],[Product]],$L$3:$L$17,0))</f>
        <v>E-Cigs Total</v>
      </c>
    </row>
    <row r="2200" spans="4:9" x14ac:dyDescent="0.2">
      <c r="D2200" s="6" t="s">
        <v>68</v>
      </c>
      <c r="E2200" s="7" t="s">
        <v>15</v>
      </c>
      <c r="F2200" s="7" t="s">
        <v>49</v>
      </c>
      <c r="G2200" s="8">
        <v>4000404.6413231157</v>
      </c>
      <c r="H2200" s="9">
        <v>423774.77700762212</v>
      </c>
      <c r="I2200" s="10" t="str">
        <f>+INDEX($S$3:$S$17,MATCH(Table1[[#This Row],[Product]],$L$3:$L$17,0))</f>
        <v>E-Cigs Total</v>
      </c>
    </row>
    <row r="2201" spans="4:9" x14ac:dyDescent="0.2">
      <c r="D2201" s="6" t="s">
        <v>68</v>
      </c>
      <c r="E2201" s="7" t="s">
        <v>15</v>
      </c>
      <c r="F2201" s="7" t="s">
        <v>50</v>
      </c>
      <c r="G2201" s="8">
        <v>3868927.7516443417</v>
      </c>
      <c r="H2201" s="9">
        <v>411395.07363279641</v>
      </c>
      <c r="I2201" s="10" t="str">
        <f>+INDEX($S$3:$S$17,MATCH(Table1[[#This Row],[Product]],$L$3:$L$17,0))</f>
        <v>E-Cigs Total</v>
      </c>
    </row>
    <row r="2202" spans="4:9" x14ac:dyDescent="0.2">
      <c r="D2202" s="6" t="s">
        <v>68</v>
      </c>
      <c r="E2202" s="7" t="s">
        <v>15</v>
      </c>
      <c r="F2202" s="7" t="s">
        <v>51</v>
      </c>
      <c r="G2202" s="8">
        <v>3951075.9310709029</v>
      </c>
      <c r="H2202" s="9">
        <v>414821.54379575525</v>
      </c>
      <c r="I2202" s="10" t="str">
        <f>+INDEX($S$3:$S$17,MATCH(Table1[[#This Row],[Product]],$L$3:$L$17,0))</f>
        <v>E-Cigs Total</v>
      </c>
    </row>
    <row r="2203" spans="4:9" x14ac:dyDescent="0.2">
      <c r="D2203" s="6" t="s">
        <v>68</v>
      </c>
      <c r="E2203" s="7" t="s">
        <v>15</v>
      </c>
      <c r="F2203" s="7" t="s">
        <v>52</v>
      </c>
      <c r="G2203" s="8">
        <v>4214271.8673018906</v>
      </c>
      <c r="H2203" s="9">
        <v>434246.46289932734</v>
      </c>
      <c r="I2203" s="10" t="str">
        <f>+INDEX($S$3:$S$17,MATCH(Table1[[#This Row],[Product]],$L$3:$L$17,0))</f>
        <v>E-Cigs Total</v>
      </c>
    </row>
    <row r="2204" spans="4:9" x14ac:dyDescent="0.2">
      <c r="D2204" s="6" t="s">
        <v>68</v>
      </c>
      <c r="E2204" s="7" t="s">
        <v>15</v>
      </c>
      <c r="F2204" s="7" t="s">
        <v>53</v>
      </c>
      <c r="G2204" s="8">
        <v>4813860.8051914992</v>
      </c>
      <c r="H2204" s="9">
        <v>468236.52585447341</v>
      </c>
      <c r="I2204" s="10" t="str">
        <f>+INDEX($S$3:$S$17,MATCH(Table1[[#This Row],[Product]],$L$3:$L$17,0))</f>
        <v>E-Cigs Total</v>
      </c>
    </row>
    <row r="2205" spans="4:9" x14ac:dyDescent="0.2">
      <c r="D2205" s="6" t="s">
        <v>68</v>
      </c>
      <c r="E2205" s="7" t="s">
        <v>15</v>
      </c>
      <c r="F2205" s="7" t="s">
        <v>54</v>
      </c>
      <c r="G2205" s="8">
        <v>5348853.9616577271</v>
      </c>
      <c r="H2205" s="9">
        <v>484678.24546729238</v>
      </c>
      <c r="I2205" s="10" t="str">
        <f>+INDEX($S$3:$S$17,MATCH(Table1[[#This Row],[Product]],$L$3:$L$17,0))</f>
        <v>E-Cigs Total</v>
      </c>
    </row>
    <row r="2206" spans="4:9" x14ac:dyDescent="0.2">
      <c r="D2206" s="6" t="s">
        <v>68</v>
      </c>
      <c r="E2206" s="7" t="s">
        <v>15</v>
      </c>
      <c r="F2206" s="7" t="s">
        <v>55</v>
      </c>
      <c r="G2206" s="8">
        <v>5352478.1885600006</v>
      </c>
      <c r="H2206" s="9">
        <v>473006.07177698612</v>
      </c>
      <c r="I2206" s="10" t="str">
        <f>+INDEX($S$3:$S$17,MATCH(Table1[[#This Row],[Product]],$L$3:$L$17,0))</f>
        <v>E-Cigs Total</v>
      </c>
    </row>
    <row r="2207" spans="4:9" x14ac:dyDescent="0.2">
      <c r="D2207" s="6" t="s">
        <v>68</v>
      </c>
      <c r="E2207" s="7" t="s">
        <v>43</v>
      </c>
      <c r="F2207" s="7" t="s">
        <v>55</v>
      </c>
      <c r="G2207" s="8">
        <v>96.343014864921571</v>
      </c>
      <c r="H2207" s="9">
        <v>6.0252041816711426</v>
      </c>
      <c r="I2207" s="10" t="str">
        <f>+INDEX($S$3:$S$17,MATCH(Table1[[#This Row],[Product]],$L$3:$L$17,0))</f>
        <v>JUUL Refill Kits</v>
      </c>
    </row>
    <row r="2208" spans="4:9" x14ac:dyDescent="0.2">
      <c r="D2208" s="6" t="s">
        <v>68</v>
      </c>
      <c r="E2208" s="7" t="s">
        <v>39</v>
      </c>
      <c r="F2208" s="7" t="s">
        <v>55</v>
      </c>
      <c r="G2208" s="8">
        <v>77.064159057140344</v>
      </c>
      <c r="H2208" s="9">
        <v>4.8195221424102783</v>
      </c>
      <c r="I2208" s="10" t="str">
        <f>+INDEX($S$3:$S$17,MATCH(Table1[[#This Row],[Product]],$L$3:$L$17,0))</f>
        <v>JUUL Refill Kits</v>
      </c>
    </row>
    <row r="2209" spans="4:9" x14ac:dyDescent="0.2">
      <c r="D2209" s="6" t="s">
        <v>68</v>
      </c>
      <c r="E2209" s="7" t="s">
        <v>21</v>
      </c>
      <c r="F2209" s="7" t="s">
        <v>9</v>
      </c>
      <c r="G2209" s="8">
        <v>6001.9579323863982</v>
      </c>
      <c r="H2209" s="9">
        <v>375.35696887969971</v>
      </c>
      <c r="I2209" s="10" t="str">
        <f>+INDEX($S$3:$S$17,MATCH(Table1[[#This Row],[Product]],$L$3:$L$17,0))</f>
        <v>JUUL Refill Kits</v>
      </c>
    </row>
    <row r="2210" spans="4:9" x14ac:dyDescent="0.2">
      <c r="D2210" s="6" t="s">
        <v>68</v>
      </c>
      <c r="E2210" s="7" t="s">
        <v>21</v>
      </c>
      <c r="F2210" s="7" t="s">
        <v>12</v>
      </c>
      <c r="G2210" s="8">
        <v>5501.9033314168455</v>
      </c>
      <c r="H2210" s="9">
        <v>344.08401072025299</v>
      </c>
      <c r="I2210" s="10" t="str">
        <f>+INDEX($S$3:$S$17,MATCH(Table1[[#This Row],[Product]],$L$3:$L$17,0))</f>
        <v>JUUL Refill Kits</v>
      </c>
    </row>
    <row r="2211" spans="4:9" x14ac:dyDescent="0.2">
      <c r="D2211" s="6" t="s">
        <v>68</v>
      </c>
      <c r="E2211" s="7" t="s">
        <v>21</v>
      </c>
      <c r="F2211" s="7" t="s">
        <v>14</v>
      </c>
      <c r="G2211" s="8">
        <v>5961.7591419839855</v>
      </c>
      <c r="H2211" s="9">
        <v>372.84297323226929</v>
      </c>
      <c r="I2211" s="10" t="str">
        <f>+INDEX($S$3:$S$17,MATCH(Table1[[#This Row],[Product]],$L$3:$L$17,0))</f>
        <v>JUUL Refill Kits</v>
      </c>
    </row>
    <row r="2212" spans="4:9" x14ac:dyDescent="0.2">
      <c r="D2212" s="6" t="s">
        <v>68</v>
      </c>
      <c r="E2212" s="7" t="s">
        <v>21</v>
      </c>
      <c r="F2212" s="7" t="s">
        <v>17</v>
      </c>
      <c r="G2212" s="8">
        <v>6835.6279461336135</v>
      </c>
      <c r="H2212" s="9">
        <v>427.49393033981323</v>
      </c>
      <c r="I2212" s="10" t="str">
        <f>+INDEX($S$3:$S$17,MATCH(Table1[[#This Row],[Product]],$L$3:$L$17,0))</f>
        <v>JUUL Refill Kits</v>
      </c>
    </row>
    <row r="2213" spans="4:9" x14ac:dyDescent="0.2">
      <c r="D2213" s="6" t="s">
        <v>68</v>
      </c>
      <c r="E2213" s="7" t="s">
        <v>21</v>
      </c>
      <c r="F2213" s="7" t="s">
        <v>20</v>
      </c>
      <c r="G2213" s="8">
        <v>7028.4826192891596</v>
      </c>
      <c r="H2213" s="9">
        <v>586.36219000816345</v>
      </c>
      <c r="I2213" s="10" t="str">
        <f>+INDEX($S$3:$S$17,MATCH(Table1[[#This Row],[Product]],$L$3:$L$17,0))</f>
        <v>JUUL Refill Kits</v>
      </c>
    </row>
    <row r="2214" spans="4:9" x14ac:dyDescent="0.2">
      <c r="D2214" s="6" t="s">
        <v>68</v>
      </c>
      <c r="E2214" s="7" t="s">
        <v>21</v>
      </c>
      <c r="F2214" s="7" t="s">
        <v>22</v>
      </c>
      <c r="G2214" s="8">
        <v>6790.160256078243</v>
      </c>
      <c r="H2214" s="9">
        <v>697.81985211372375</v>
      </c>
      <c r="I2214" s="10" t="str">
        <f>+INDEX($S$3:$S$17,MATCH(Table1[[#This Row],[Product]],$L$3:$L$17,0))</f>
        <v>JUUL Refill Kits</v>
      </c>
    </row>
    <row r="2215" spans="4:9" x14ac:dyDescent="0.2">
      <c r="D2215" s="6" t="s">
        <v>68</v>
      </c>
      <c r="E2215" s="7" t="s">
        <v>21</v>
      </c>
      <c r="F2215" s="7" t="s">
        <v>24</v>
      </c>
      <c r="G2215" s="8">
        <v>9221.5160071051123</v>
      </c>
      <c r="H2215" s="9">
        <v>783.25630879402161</v>
      </c>
      <c r="I2215" s="10" t="str">
        <f>+INDEX($S$3:$S$17,MATCH(Table1[[#This Row],[Product]],$L$3:$L$17,0))</f>
        <v>JUUL Refill Kits</v>
      </c>
    </row>
    <row r="2216" spans="4:9" x14ac:dyDescent="0.2">
      <c r="D2216" s="6" t="s">
        <v>68</v>
      </c>
      <c r="E2216" s="7" t="s">
        <v>21</v>
      </c>
      <c r="F2216" s="7" t="s">
        <v>26</v>
      </c>
      <c r="G2216" s="8">
        <v>11278.625935717821</v>
      </c>
      <c r="H2216" s="9">
        <v>709.65826463699341</v>
      </c>
      <c r="I2216" s="10" t="str">
        <f>+INDEX($S$3:$S$17,MATCH(Table1[[#This Row],[Product]],$L$3:$L$17,0))</f>
        <v>JUUL Refill Kits</v>
      </c>
    </row>
    <row r="2217" spans="4:9" x14ac:dyDescent="0.2">
      <c r="D2217" s="6" t="s">
        <v>68</v>
      </c>
      <c r="E2217" s="7" t="s">
        <v>21</v>
      </c>
      <c r="F2217" s="7" t="s">
        <v>28</v>
      </c>
      <c r="G2217" s="8">
        <v>12025.403623895645</v>
      </c>
      <c r="H2217" s="9">
        <v>757.28253412246704</v>
      </c>
      <c r="I2217" s="10" t="str">
        <f>+INDEX($S$3:$S$17,MATCH(Table1[[#This Row],[Product]],$L$3:$L$17,0))</f>
        <v>JUUL Refill Kits</v>
      </c>
    </row>
    <row r="2218" spans="4:9" x14ac:dyDescent="0.2">
      <c r="D2218" s="6" t="s">
        <v>68</v>
      </c>
      <c r="E2218" s="7" t="s">
        <v>21</v>
      </c>
      <c r="F2218" s="7" t="s">
        <v>31</v>
      </c>
      <c r="G2218" s="8">
        <v>12614.199177470207</v>
      </c>
      <c r="H2218" s="9">
        <v>786.88291311264038</v>
      </c>
      <c r="I2218" s="10" t="str">
        <f>+INDEX($S$3:$S$17,MATCH(Table1[[#This Row],[Product]],$L$3:$L$17,0))</f>
        <v>JUUL Refill Kits</v>
      </c>
    </row>
    <row r="2219" spans="4:9" x14ac:dyDescent="0.2">
      <c r="D2219" s="6" t="s">
        <v>68</v>
      </c>
      <c r="E2219" s="7" t="s">
        <v>21</v>
      </c>
      <c r="F2219" s="7" t="s">
        <v>33</v>
      </c>
      <c r="G2219" s="8">
        <v>16006.527182343007</v>
      </c>
      <c r="H2219" s="9">
        <v>969.00146746635437</v>
      </c>
      <c r="I2219" s="10" t="str">
        <f>+INDEX($S$3:$S$17,MATCH(Table1[[#This Row],[Product]],$L$3:$L$17,0))</f>
        <v>JUUL Refill Kits</v>
      </c>
    </row>
    <row r="2220" spans="4:9" x14ac:dyDescent="0.2">
      <c r="D2220" s="6" t="s">
        <v>68</v>
      </c>
      <c r="E2220" s="7" t="s">
        <v>21</v>
      </c>
      <c r="F2220" s="7" t="s">
        <v>35</v>
      </c>
      <c r="G2220" s="8">
        <v>16592.992736133336</v>
      </c>
      <c r="H2220" s="9">
        <v>1022.8927742242813</v>
      </c>
      <c r="I2220" s="10" t="str">
        <f>+INDEX($S$3:$S$17,MATCH(Table1[[#This Row],[Product]],$L$3:$L$17,0))</f>
        <v>JUUL Refill Kits</v>
      </c>
    </row>
    <row r="2221" spans="4:9" x14ac:dyDescent="0.2">
      <c r="D2221" s="6" t="s">
        <v>68</v>
      </c>
      <c r="E2221" s="7" t="s">
        <v>21</v>
      </c>
      <c r="F2221" s="7" t="s">
        <v>38</v>
      </c>
      <c r="G2221" s="8">
        <v>21629.564926235675</v>
      </c>
      <c r="H2221" s="9">
        <v>1332.4495704174042</v>
      </c>
      <c r="I2221" s="10" t="str">
        <f>+INDEX($S$3:$S$17,MATCH(Table1[[#This Row],[Product]],$L$3:$L$17,0))</f>
        <v>JUUL Refill Kits</v>
      </c>
    </row>
    <row r="2222" spans="4:9" x14ac:dyDescent="0.2">
      <c r="D2222" s="6" t="s">
        <v>68</v>
      </c>
      <c r="E2222" s="7" t="s">
        <v>21</v>
      </c>
      <c r="F2222" s="7" t="s">
        <v>40</v>
      </c>
      <c r="G2222" s="8">
        <v>25143.250216836928</v>
      </c>
      <c r="H2222" s="9">
        <v>1547.9443373680115</v>
      </c>
      <c r="I2222" s="10" t="str">
        <f>+INDEX($S$3:$S$17,MATCH(Table1[[#This Row],[Product]],$L$3:$L$17,0))</f>
        <v>JUUL Refill Kits</v>
      </c>
    </row>
    <row r="2223" spans="4:9" x14ac:dyDescent="0.2">
      <c r="D2223" s="6" t="s">
        <v>68</v>
      </c>
      <c r="E2223" s="7" t="s">
        <v>21</v>
      </c>
      <c r="F2223" s="7" t="s">
        <v>42</v>
      </c>
      <c r="G2223" s="8">
        <v>34036.318884936569</v>
      </c>
      <c r="H2223" s="9">
        <v>2089.1692482233047</v>
      </c>
      <c r="I2223" s="10" t="str">
        <f>+INDEX($S$3:$S$17,MATCH(Table1[[#This Row],[Product]],$L$3:$L$17,0))</f>
        <v>JUUL Refill Kits</v>
      </c>
    </row>
    <row r="2224" spans="4:9" x14ac:dyDescent="0.2">
      <c r="D2224" s="6" t="s">
        <v>68</v>
      </c>
      <c r="E2224" s="7" t="s">
        <v>21</v>
      </c>
      <c r="F2224" s="7" t="s">
        <v>44</v>
      </c>
      <c r="G2224" s="8">
        <v>30576.340196948051</v>
      </c>
      <c r="H2224" s="9">
        <v>1879.4399952888489</v>
      </c>
      <c r="I2224" s="10" t="str">
        <f>+INDEX($S$3:$S$17,MATCH(Table1[[#This Row],[Product]],$L$3:$L$17,0))</f>
        <v>JUUL Refill Kits</v>
      </c>
    </row>
    <row r="2225" spans="4:9" x14ac:dyDescent="0.2">
      <c r="D2225" s="6" t="s">
        <v>68</v>
      </c>
      <c r="E2225" s="7" t="s">
        <v>21</v>
      </c>
      <c r="F2225" s="7" t="s">
        <v>45</v>
      </c>
      <c r="G2225" s="8">
        <v>41214.297767491342</v>
      </c>
      <c r="H2225" s="9">
        <v>2528.0267457962036</v>
      </c>
      <c r="I2225" s="10" t="str">
        <f>+INDEX($S$3:$S$17,MATCH(Table1[[#This Row],[Product]],$L$3:$L$17,0))</f>
        <v>JUUL Refill Kits</v>
      </c>
    </row>
    <row r="2226" spans="4:9" x14ac:dyDescent="0.2">
      <c r="D2226" s="6" t="s">
        <v>68</v>
      </c>
      <c r="E2226" s="7" t="s">
        <v>21</v>
      </c>
      <c r="F2226" s="7" t="s">
        <v>46</v>
      </c>
      <c r="G2226" s="8">
        <v>47135.740657267568</v>
      </c>
      <c r="H2226" s="9">
        <v>2902.5837559700012</v>
      </c>
      <c r="I2226" s="10" t="str">
        <f>+INDEX($S$3:$S$17,MATCH(Table1[[#This Row],[Product]],$L$3:$L$17,0))</f>
        <v>JUUL Refill Kits</v>
      </c>
    </row>
    <row r="2227" spans="4:9" x14ac:dyDescent="0.2">
      <c r="D2227" s="6" t="s">
        <v>68</v>
      </c>
      <c r="E2227" s="7" t="s">
        <v>21</v>
      </c>
      <c r="F2227" s="7" t="s">
        <v>47</v>
      </c>
      <c r="G2227" s="8">
        <v>57727.679850943088</v>
      </c>
      <c r="H2227" s="9">
        <v>3534.7880640029907</v>
      </c>
      <c r="I2227" s="10" t="str">
        <f>+INDEX($S$3:$S$17,MATCH(Table1[[#This Row],[Product]],$L$3:$L$17,0))</f>
        <v>JUUL Refill Kits</v>
      </c>
    </row>
    <row r="2228" spans="4:9" x14ac:dyDescent="0.2">
      <c r="D2228" s="6" t="s">
        <v>68</v>
      </c>
      <c r="E2228" s="7" t="s">
        <v>21</v>
      </c>
      <c r="F2228" s="7" t="s">
        <v>48</v>
      </c>
      <c r="G2228" s="8">
        <v>69676.071508439782</v>
      </c>
      <c r="H2228" s="9">
        <v>4305.2209869623184</v>
      </c>
      <c r="I2228" s="10" t="str">
        <f>+INDEX($S$3:$S$17,MATCH(Table1[[#This Row],[Product]],$L$3:$L$17,0))</f>
        <v>JUUL Refill Kits</v>
      </c>
    </row>
    <row r="2229" spans="4:9" x14ac:dyDescent="0.2">
      <c r="D2229" s="6" t="s">
        <v>68</v>
      </c>
      <c r="E2229" s="7" t="s">
        <v>21</v>
      </c>
      <c r="F2229" s="7" t="s">
        <v>49</v>
      </c>
      <c r="G2229" s="8">
        <v>81138.795332975395</v>
      </c>
      <c r="H2229" s="9">
        <v>5051.3454937934875</v>
      </c>
      <c r="I2229" s="10" t="str">
        <f>+INDEX($S$3:$S$17,MATCH(Table1[[#This Row],[Product]],$L$3:$L$17,0))</f>
        <v>JUUL Refill Kits</v>
      </c>
    </row>
    <row r="2230" spans="4:9" x14ac:dyDescent="0.2">
      <c r="D2230" s="6" t="s">
        <v>68</v>
      </c>
      <c r="E2230" s="7" t="s">
        <v>21</v>
      </c>
      <c r="F2230" s="7" t="s">
        <v>50</v>
      </c>
      <c r="G2230" s="8">
        <v>62231.093423442486</v>
      </c>
      <c r="H2230" s="9">
        <v>3891.7904948326418</v>
      </c>
      <c r="I2230" s="10" t="str">
        <f>+INDEX($S$3:$S$17,MATCH(Table1[[#This Row],[Product]],$L$3:$L$17,0))</f>
        <v>JUUL Refill Kits</v>
      </c>
    </row>
    <row r="2231" spans="4:9" x14ac:dyDescent="0.2">
      <c r="D2231" s="6" t="s">
        <v>68</v>
      </c>
      <c r="E2231" s="7" t="s">
        <v>21</v>
      </c>
      <c r="F2231" s="7" t="s">
        <v>51</v>
      </c>
      <c r="G2231" s="8">
        <v>54371.82731175184</v>
      </c>
      <c r="H2231" s="9">
        <v>3426.0937979221344</v>
      </c>
      <c r="I2231" s="10" t="str">
        <f>+INDEX($S$3:$S$17,MATCH(Table1[[#This Row],[Product]],$L$3:$L$17,0))</f>
        <v>JUUL Refill Kits</v>
      </c>
    </row>
    <row r="2232" spans="4:9" x14ac:dyDescent="0.2">
      <c r="D2232" s="6" t="s">
        <v>68</v>
      </c>
      <c r="E2232" s="7" t="s">
        <v>21</v>
      </c>
      <c r="F2232" s="7" t="s">
        <v>52</v>
      </c>
      <c r="G2232" s="8">
        <v>69889.727074011564</v>
      </c>
      <c r="H2232" s="9">
        <v>4407.5326339006424</v>
      </c>
      <c r="I2232" s="10" t="str">
        <f>+INDEX($S$3:$S$17,MATCH(Table1[[#This Row],[Product]],$L$3:$L$17,0))</f>
        <v>JUUL Refill Kits</v>
      </c>
    </row>
    <row r="2233" spans="4:9" x14ac:dyDescent="0.2">
      <c r="D2233" s="6" t="s">
        <v>68</v>
      </c>
      <c r="E2233" s="7" t="s">
        <v>21</v>
      </c>
      <c r="F2233" s="7" t="s">
        <v>53</v>
      </c>
      <c r="G2233" s="8">
        <v>77271.370109102732</v>
      </c>
      <c r="H2233" s="9">
        <v>4817.6970450878143</v>
      </c>
      <c r="I2233" s="10" t="str">
        <f>+INDEX($S$3:$S$17,MATCH(Table1[[#This Row],[Product]],$L$3:$L$17,0))</f>
        <v>JUUL Refill Kits</v>
      </c>
    </row>
    <row r="2234" spans="4:9" x14ac:dyDescent="0.2">
      <c r="D2234" s="6" t="s">
        <v>68</v>
      </c>
      <c r="E2234" s="7" t="s">
        <v>21</v>
      </c>
      <c r="F2234" s="7" t="s">
        <v>54</v>
      </c>
      <c r="G2234" s="8">
        <v>106347.29210416674</v>
      </c>
      <c r="H2234" s="9">
        <v>6570.4170001745224</v>
      </c>
      <c r="I2234" s="10" t="str">
        <f>+INDEX($S$3:$S$17,MATCH(Table1[[#This Row],[Product]],$L$3:$L$17,0))</f>
        <v>JUUL Refill Kits</v>
      </c>
    </row>
    <row r="2235" spans="4:9" x14ac:dyDescent="0.2">
      <c r="D2235" s="6" t="s">
        <v>68</v>
      </c>
      <c r="E2235" s="7" t="s">
        <v>21</v>
      </c>
      <c r="F2235" s="7" t="s">
        <v>55</v>
      </c>
      <c r="G2235" s="8">
        <v>110514.39968330979</v>
      </c>
      <c r="H2235" s="9">
        <v>6914.253182053566</v>
      </c>
      <c r="I2235" s="10" t="str">
        <f>+INDEX($S$3:$S$17,MATCH(Table1[[#This Row],[Product]],$L$3:$L$17,0))</f>
        <v>JUUL Refill Kits</v>
      </c>
    </row>
    <row r="2236" spans="4:9" x14ac:dyDescent="0.2">
      <c r="D2236" s="6" t="s">
        <v>68</v>
      </c>
      <c r="E2236" s="7" t="s">
        <v>23</v>
      </c>
      <c r="F2236" s="7" t="s">
        <v>9</v>
      </c>
      <c r="G2236" s="8">
        <v>2930.2316783845426</v>
      </c>
      <c r="H2236" s="9">
        <v>183.25401365756989</v>
      </c>
      <c r="I2236" s="10" t="str">
        <f>+INDEX($S$3:$S$17,MATCH(Table1[[#This Row],[Product]],$L$3:$L$17,0))</f>
        <v>JUUL Refill Kits</v>
      </c>
    </row>
    <row r="2237" spans="4:9" x14ac:dyDescent="0.2">
      <c r="D2237" s="6" t="s">
        <v>68</v>
      </c>
      <c r="E2237" s="7" t="s">
        <v>23</v>
      </c>
      <c r="F2237" s="7" t="s">
        <v>12</v>
      </c>
      <c r="G2237" s="8">
        <v>2971.698413618803</v>
      </c>
      <c r="H2237" s="9">
        <v>185.84730541706085</v>
      </c>
      <c r="I2237" s="10" t="str">
        <f>+INDEX($S$3:$S$17,MATCH(Table1[[#This Row],[Product]],$L$3:$L$17,0))</f>
        <v>JUUL Refill Kits</v>
      </c>
    </row>
    <row r="2238" spans="4:9" x14ac:dyDescent="0.2">
      <c r="D2238" s="6" t="s">
        <v>68</v>
      </c>
      <c r="E2238" s="7" t="s">
        <v>23</v>
      </c>
      <c r="F2238" s="7" t="s">
        <v>14</v>
      </c>
      <c r="G2238" s="8">
        <v>3113.7093289196491</v>
      </c>
      <c r="H2238" s="9">
        <v>194.7285383939743</v>
      </c>
      <c r="I2238" s="10" t="str">
        <f>+INDEX($S$3:$S$17,MATCH(Table1[[#This Row],[Product]],$L$3:$L$17,0))</f>
        <v>JUUL Refill Kits</v>
      </c>
    </row>
    <row r="2239" spans="4:9" x14ac:dyDescent="0.2">
      <c r="D2239" s="6" t="s">
        <v>68</v>
      </c>
      <c r="E2239" s="7" t="s">
        <v>23</v>
      </c>
      <c r="F2239" s="7" t="s">
        <v>17</v>
      </c>
      <c r="G2239" s="8">
        <v>3865.8865948712828</v>
      </c>
      <c r="H2239" s="9">
        <v>241.7690178155899</v>
      </c>
      <c r="I2239" s="10" t="str">
        <f>+INDEX($S$3:$S$17,MATCH(Table1[[#This Row],[Product]],$L$3:$L$17,0))</f>
        <v>JUUL Refill Kits</v>
      </c>
    </row>
    <row r="2240" spans="4:9" x14ac:dyDescent="0.2">
      <c r="D2240" s="6" t="s">
        <v>68</v>
      </c>
      <c r="E2240" s="7" t="s">
        <v>23</v>
      </c>
      <c r="F2240" s="7" t="s">
        <v>20</v>
      </c>
      <c r="G2240" s="8">
        <v>5458.2286108410362</v>
      </c>
      <c r="H2240" s="9">
        <v>460.23551797866821</v>
      </c>
      <c r="I2240" s="10" t="str">
        <f>+INDEX($S$3:$S$17,MATCH(Table1[[#This Row],[Product]],$L$3:$L$17,0))</f>
        <v>JUUL Refill Kits</v>
      </c>
    </row>
    <row r="2241" spans="4:9" x14ac:dyDescent="0.2">
      <c r="D2241" s="6" t="s">
        <v>68</v>
      </c>
      <c r="E2241" s="7" t="s">
        <v>23</v>
      </c>
      <c r="F2241" s="7" t="s">
        <v>22</v>
      </c>
      <c r="G2241" s="8">
        <v>6159.1259664642812</v>
      </c>
      <c r="H2241" s="9">
        <v>644.79159796237946</v>
      </c>
      <c r="I2241" s="10" t="str">
        <f>+INDEX($S$3:$S$17,MATCH(Table1[[#This Row],[Product]],$L$3:$L$17,0))</f>
        <v>JUUL Refill Kits</v>
      </c>
    </row>
    <row r="2242" spans="4:9" x14ac:dyDescent="0.2">
      <c r="D2242" s="6" t="s">
        <v>68</v>
      </c>
      <c r="E2242" s="7" t="s">
        <v>23</v>
      </c>
      <c r="F2242" s="7" t="s">
        <v>24</v>
      </c>
      <c r="G2242" s="8">
        <v>5818.5676268875595</v>
      </c>
      <c r="H2242" s="9">
        <v>509.22809183597565</v>
      </c>
      <c r="I2242" s="10" t="str">
        <f>+INDEX($S$3:$S$17,MATCH(Table1[[#This Row],[Product]],$L$3:$L$17,0))</f>
        <v>JUUL Refill Kits</v>
      </c>
    </row>
    <row r="2243" spans="4:9" x14ac:dyDescent="0.2">
      <c r="D2243" s="6" t="s">
        <v>68</v>
      </c>
      <c r="E2243" s="7" t="s">
        <v>23</v>
      </c>
      <c r="F2243" s="7" t="s">
        <v>26</v>
      </c>
      <c r="G2243" s="8">
        <v>7033.5996962344643</v>
      </c>
      <c r="H2243" s="9">
        <v>440.82913506031036</v>
      </c>
      <c r="I2243" s="10" t="str">
        <f>+INDEX($S$3:$S$17,MATCH(Table1[[#This Row],[Product]],$L$3:$L$17,0))</f>
        <v>JUUL Refill Kits</v>
      </c>
    </row>
    <row r="2244" spans="4:9" x14ac:dyDescent="0.2">
      <c r="D2244" s="6" t="s">
        <v>68</v>
      </c>
      <c r="E2244" s="7" t="s">
        <v>23</v>
      </c>
      <c r="F2244" s="7" t="s">
        <v>28</v>
      </c>
      <c r="G2244" s="8">
        <v>11849.476099731923</v>
      </c>
      <c r="H2244" s="9">
        <v>745.40157294273376</v>
      </c>
      <c r="I2244" s="10" t="str">
        <f>+INDEX($S$3:$S$17,MATCH(Table1[[#This Row],[Product]],$L$3:$L$17,0))</f>
        <v>JUUL Refill Kits</v>
      </c>
    </row>
    <row r="2245" spans="4:9" x14ac:dyDescent="0.2">
      <c r="D2245" s="6" t="s">
        <v>68</v>
      </c>
      <c r="E2245" s="7" t="s">
        <v>23</v>
      </c>
      <c r="F2245" s="7" t="s">
        <v>31</v>
      </c>
      <c r="G2245" s="8">
        <v>11963.016674625873</v>
      </c>
      <c r="H2245" s="9">
        <v>744.64838480949402</v>
      </c>
      <c r="I2245" s="10" t="str">
        <f>+INDEX($S$3:$S$17,MATCH(Table1[[#This Row],[Product]],$L$3:$L$17,0))</f>
        <v>JUUL Refill Kits</v>
      </c>
    </row>
    <row r="2246" spans="4:9" x14ac:dyDescent="0.2">
      <c r="D2246" s="6" t="s">
        <v>68</v>
      </c>
      <c r="E2246" s="7" t="s">
        <v>23</v>
      </c>
      <c r="F2246" s="7" t="s">
        <v>33</v>
      </c>
      <c r="G2246" s="8">
        <v>12724.36604719758</v>
      </c>
      <c r="H2246" s="9">
        <v>768.92429006099701</v>
      </c>
      <c r="I2246" s="10" t="str">
        <f>+INDEX($S$3:$S$17,MATCH(Table1[[#This Row],[Product]],$L$3:$L$17,0))</f>
        <v>JUUL Refill Kits</v>
      </c>
    </row>
    <row r="2247" spans="4:9" x14ac:dyDescent="0.2">
      <c r="D2247" s="6" t="s">
        <v>68</v>
      </c>
      <c r="E2247" s="7" t="s">
        <v>23</v>
      </c>
      <c r="F2247" s="7" t="s">
        <v>35</v>
      </c>
      <c r="G2247" s="8">
        <v>11720.935878546237</v>
      </c>
      <c r="H2247" s="9">
        <v>720.27234053611755</v>
      </c>
      <c r="I2247" s="10" t="str">
        <f>+INDEX($S$3:$S$17,MATCH(Table1[[#This Row],[Product]],$L$3:$L$17,0))</f>
        <v>JUUL Refill Kits</v>
      </c>
    </row>
    <row r="2248" spans="4:9" x14ac:dyDescent="0.2">
      <c r="D2248" s="6" t="s">
        <v>68</v>
      </c>
      <c r="E2248" s="7" t="s">
        <v>23</v>
      </c>
      <c r="F2248" s="7" t="s">
        <v>38</v>
      </c>
      <c r="G2248" s="8">
        <v>17002.685423116684</v>
      </c>
      <c r="H2248" s="9">
        <v>1048.32692527771</v>
      </c>
      <c r="I2248" s="10" t="str">
        <f>+INDEX($S$3:$S$17,MATCH(Table1[[#This Row],[Product]],$L$3:$L$17,0))</f>
        <v>JUUL Refill Kits</v>
      </c>
    </row>
    <row r="2249" spans="4:9" x14ac:dyDescent="0.2">
      <c r="D2249" s="6" t="s">
        <v>68</v>
      </c>
      <c r="E2249" s="7" t="s">
        <v>23</v>
      </c>
      <c r="F2249" s="7" t="s">
        <v>40</v>
      </c>
      <c r="G2249" s="8">
        <v>18837.437978183032</v>
      </c>
      <c r="H2249" s="9">
        <v>1146.8953741788864</v>
      </c>
      <c r="I2249" s="10" t="str">
        <f>+INDEX($S$3:$S$17,MATCH(Table1[[#This Row],[Product]],$L$3:$L$17,0))</f>
        <v>JUUL Refill Kits</v>
      </c>
    </row>
    <row r="2250" spans="4:9" x14ac:dyDescent="0.2">
      <c r="D2250" s="6" t="s">
        <v>68</v>
      </c>
      <c r="E2250" s="7" t="s">
        <v>23</v>
      </c>
      <c r="F2250" s="7" t="s">
        <v>42</v>
      </c>
      <c r="G2250" s="8">
        <v>25127.487935415505</v>
      </c>
      <c r="H2250" s="9">
        <v>1549.3831723928452</v>
      </c>
      <c r="I2250" s="10" t="str">
        <f>+INDEX($S$3:$S$17,MATCH(Table1[[#This Row],[Product]],$L$3:$L$17,0))</f>
        <v>JUUL Refill Kits</v>
      </c>
    </row>
    <row r="2251" spans="4:9" x14ac:dyDescent="0.2">
      <c r="D2251" s="6" t="s">
        <v>68</v>
      </c>
      <c r="E2251" s="7" t="s">
        <v>23</v>
      </c>
      <c r="F2251" s="7" t="s">
        <v>44</v>
      </c>
      <c r="G2251" s="8">
        <v>27336.675413105488</v>
      </c>
      <c r="H2251" s="9">
        <v>1684.3613860607147</v>
      </c>
      <c r="I2251" s="10" t="str">
        <f>+INDEX($S$3:$S$17,MATCH(Table1[[#This Row],[Product]],$L$3:$L$17,0))</f>
        <v>JUUL Refill Kits</v>
      </c>
    </row>
    <row r="2252" spans="4:9" x14ac:dyDescent="0.2">
      <c r="D2252" s="6" t="s">
        <v>68</v>
      </c>
      <c r="E2252" s="7" t="s">
        <v>23</v>
      </c>
      <c r="F2252" s="7" t="s">
        <v>45</v>
      </c>
      <c r="G2252" s="8">
        <v>33768.731812868122</v>
      </c>
      <c r="H2252" s="9">
        <v>2048.7749695777893</v>
      </c>
      <c r="I2252" s="10" t="str">
        <f>+INDEX($S$3:$S$17,MATCH(Table1[[#This Row],[Product]],$L$3:$L$17,0))</f>
        <v>JUUL Refill Kits</v>
      </c>
    </row>
    <row r="2253" spans="4:9" x14ac:dyDescent="0.2">
      <c r="D2253" s="6" t="s">
        <v>68</v>
      </c>
      <c r="E2253" s="7" t="s">
        <v>23</v>
      </c>
      <c r="F2253" s="7" t="s">
        <v>46</v>
      </c>
      <c r="G2253" s="8">
        <v>26279.658174076081</v>
      </c>
      <c r="H2253" s="9">
        <v>1595.308358669281</v>
      </c>
      <c r="I2253" s="10" t="str">
        <f>+INDEX($S$3:$S$17,MATCH(Table1[[#This Row],[Product]],$L$3:$L$17,0))</f>
        <v>JUUL Refill Kits</v>
      </c>
    </row>
    <row r="2254" spans="4:9" x14ac:dyDescent="0.2">
      <c r="D2254" s="6" t="s">
        <v>68</v>
      </c>
      <c r="E2254" s="7" t="s">
        <v>23</v>
      </c>
      <c r="F2254" s="7" t="s">
        <v>47</v>
      </c>
      <c r="G2254" s="8">
        <v>54592.903347046376</v>
      </c>
      <c r="H2254" s="9">
        <v>3303.0211789608002</v>
      </c>
      <c r="I2254" s="10" t="str">
        <f>+INDEX($S$3:$S$17,MATCH(Table1[[#This Row],[Product]],$L$3:$L$17,0))</f>
        <v>JUUL Refill Kits</v>
      </c>
    </row>
    <row r="2255" spans="4:9" x14ac:dyDescent="0.2">
      <c r="D2255" s="6" t="s">
        <v>68</v>
      </c>
      <c r="E2255" s="7" t="s">
        <v>23</v>
      </c>
      <c r="F2255" s="7" t="s">
        <v>48</v>
      </c>
      <c r="G2255" s="8">
        <v>70703.922355730538</v>
      </c>
      <c r="H2255" s="9">
        <v>4394.5093419551849</v>
      </c>
      <c r="I2255" s="10" t="str">
        <f>+INDEX($S$3:$S$17,MATCH(Table1[[#This Row],[Product]],$L$3:$L$17,0))</f>
        <v>JUUL Refill Kits</v>
      </c>
    </row>
    <row r="2256" spans="4:9" x14ac:dyDescent="0.2">
      <c r="D2256" s="6" t="s">
        <v>68</v>
      </c>
      <c r="E2256" s="7" t="s">
        <v>23</v>
      </c>
      <c r="F2256" s="7" t="s">
        <v>49</v>
      </c>
      <c r="G2256" s="8">
        <v>85340.652407640213</v>
      </c>
      <c r="H2256" s="9">
        <v>5357.6869994401932</v>
      </c>
      <c r="I2256" s="10" t="str">
        <f>+INDEX($S$3:$S$17,MATCH(Table1[[#This Row],[Product]],$L$3:$L$17,0))</f>
        <v>JUUL Refill Kits</v>
      </c>
    </row>
    <row r="2257" spans="4:9" x14ac:dyDescent="0.2">
      <c r="D2257" s="6" t="s">
        <v>68</v>
      </c>
      <c r="E2257" s="7" t="s">
        <v>23</v>
      </c>
      <c r="F2257" s="7" t="s">
        <v>50</v>
      </c>
      <c r="G2257" s="8">
        <v>86283.313642108085</v>
      </c>
      <c r="H2257" s="9">
        <v>5434.5345586868589</v>
      </c>
      <c r="I2257" s="10" t="str">
        <f>+INDEX($S$3:$S$17,MATCH(Table1[[#This Row],[Product]],$L$3:$L$17,0))</f>
        <v>JUUL Refill Kits</v>
      </c>
    </row>
    <row r="2258" spans="4:9" x14ac:dyDescent="0.2">
      <c r="D2258" s="6" t="s">
        <v>68</v>
      </c>
      <c r="E2258" s="7" t="s">
        <v>23</v>
      </c>
      <c r="F2258" s="7" t="s">
        <v>51</v>
      </c>
      <c r="G2258" s="8">
        <v>78342.907712562082</v>
      </c>
      <c r="H2258" s="9">
        <v>4881.0474298000336</v>
      </c>
      <c r="I2258" s="10" t="str">
        <f>+INDEX($S$3:$S$17,MATCH(Table1[[#This Row],[Product]],$L$3:$L$17,0))</f>
        <v>JUUL Refill Kits</v>
      </c>
    </row>
    <row r="2259" spans="4:9" x14ac:dyDescent="0.2">
      <c r="D2259" s="6" t="s">
        <v>68</v>
      </c>
      <c r="E2259" s="7" t="s">
        <v>23</v>
      </c>
      <c r="F2259" s="7" t="s">
        <v>52</v>
      </c>
      <c r="G2259" s="8">
        <v>110159.60672379374</v>
      </c>
      <c r="H2259" s="9">
        <v>6966.9260898828506</v>
      </c>
      <c r="I2259" s="10" t="str">
        <f>+INDEX($S$3:$S$17,MATCH(Table1[[#This Row],[Product]],$L$3:$L$17,0))</f>
        <v>JUUL Refill Kits</v>
      </c>
    </row>
    <row r="2260" spans="4:9" x14ac:dyDescent="0.2">
      <c r="D2260" s="6" t="s">
        <v>68</v>
      </c>
      <c r="E2260" s="7" t="s">
        <v>23</v>
      </c>
      <c r="F2260" s="7" t="s">
        <v>53</v>
      </c>
      <c r="G2260" s="8">
        <v>133850.14205477596</v>
      </c>
      <c r="H2260" s="9">
        <v>8399.5701893568039</v>
      </c>
      <c r="I2260" s="10" t="str">
        <f>+INDEX($S$3:$S$17,MATCH(Table1[[#This Row],[Product]],$L$3:$L$17,0))</f>
        <v>JUUL Refill Kits</v>
      </c>
    </row>
    <row r="2261" spans="4:9" x14ac:dyDescent="0.2">
      <c r="D2261" s="6" t="s">
        <v>68</v>
      </c>
      <c r="E2261" s="7" t="s">
        <v>23</v>
      </c>
      <c r="F2261" s="7" t="s">
        <v>54</v>
      </c>
      <c r="G2261" s="8">
        <v>165548.37601806759</v>
      </c>
      <c r="H2261" s="9">
        <v>10272.523857235909</v>
      </c>
      <c r="I2261" s="10" t="str">
        <f>+INDEX($S$3:$S$17,MATCH(Table1[[#This Row],[Product]],$L$3:$L$17,0))</f>
        <v>JUUL Refill Kits</v>
      </c>
    </row>
    <row r="2262" spans="4:9" x14ac:dyDescent="0.2">
      <c r="D2262" s="6" t="s">
        <v>68</v>
      </c>
      <c r="E2262" s="7" t="s">
        <v>23</v>
      </c>
      <c r="F2262" s="7" t="s">
        <v>55</v>
      </c>
      <c r="G2262" s="8">
        <v>175633.38901651502</v>
      </c>
      <c r="H2262" s="9">
        <v>10947.90587580204</v>
      </c>
      <c r="I2262" s="10" t="str">
        <f>+INDEX($S$3:$S$17,MATCH(Table1[[#This Row],[Product]],$L$3:$L$17,0))</f>
        <v>JUUL Refill Kits</v>
      </c>
    </row>
    <row r="2263" spans="4:9" x14ac:dyDescent="0.2">
      <c r="D2263" s="6" t="s">
        <v>68</v>
      </c>
      <c r="E2263" s="7" t="s">
        <v>25</v>
      </c>
      <c r="F2263" s="7" t="s">
        <v>52</v>
      </c>
      <c r="G2263" s="8">
        <v>11359.22453590393</v>
      </c>
      <c r="H2263" s="9">
        <v>710.39553070068359</v>
      </c>
      <c r="I2263" s="10" t="str">
        <f>+INDEX($S$3:$S$17,MATCH(Table1[[#This Row],[Product]],$L$3:$L$17,0))</f>
        <v>JUUL Refill Kits</v>
      </c>
    </row>
    <row r="2264" spans="4:9" x14ac:dyDescent="0.2">
      <c r="D2264" s="6" t="s">
        <v>68</v>
      </c>
      <c r="E2264" s="7" t="s">
        <v>25</v>
      </c>
      <c r="F2264" s="7" t="s">
        <v>53</v>
      </c>
      <c r="G2264" s="8">
        <v>235316.30113221647</v>
      </c>
      <c r="H2264" s="9">
        <v>15538.392719745636</v>
      </c>
      <c r="I2264" s="10" t="str">
        <f>+INDEX($S$3:$S$17,MATCH(Table1[[#This Row],[Product]],$L$3:$L$17,0))</f>
        <v>JUUL Refill Kits</v>
      </c>
    </row>
    <row r="2265" spans="4:9" x14ac:dyDescent="0.2">
      <c r="D2265" s="6" t="s">
        <v>68</v>
      </c>
      <c r="E2265" s="7" t="s">
        <v>25</v>
      </c>
      <c r="F2265" s="7" t="s">
        <v>54</v>
      </c>
      <c r="G2265" s="8">
        <v>413064.77825792908</v>
      </c>
      <c r="H2265" s="9">
        <v>27220.410183787346</v>
      </c>
      <c r="I2265" s="10" t="str">
        <f>+INDEX($S$3:$S$17,MATCH(Table1[[#This Row],[Product]],$L$3:$L$17,0))</f>
        <v>JUUL Refill Kits</v>
      </c>
    </row>
    <row r="2266" spans="4:9" x14ac:dyDescent="0.2">
      <c r="D2266" s="6" t="s">
        <v>68</v>
      </c>
      <c r="E2266" s="7" t="s">
        <v>25</v>
      </c>
      <c r="F2266" s="7" t="s">
        <v>55</v>
      </c>
      <c r="G2266" s="8">
        <v>399567.98237002373</v>
      </c>
      <c r="H2266" s="9">
        <v>25488.276594400406</v>
      </c>
      <c r="I2266" s="10" t="str">
        <f>+INDEX($S$3:$S$17,MATCH(Table1[[#This Row],[Product]],$L$3:$L$17,0))</f>
        <v>JUUL Refill Kits</v>
      </c>
    </row>
    <row r="2267" spans="4:9" x14ac:dyDescent="0.2">
      <c r="D2267" s="6" t="s">
        <v>68</v>
      </c>
      <c r="E2267" s="7" t="s">
        <v>18</v>
      </c>
      <c r="F2267" s="7" t="s">
        <v>9</v>
      </c>
      <c r="G2267" s="8">
        <v>10371.710352891683</v>
      </c>
      <c r="H2267" s="9">
        <v>648.63729536533356</v>
      </c>
      <c r="I2267" s="10" t="str">
        <f>+INDEX($S$3:$S$17,MATCH(Table1[[#This Row],[Product]],$L$3:$L$17,0))</f>
        <v>JUUL Refill Kits</v>
      </c>
    </row>
    <row r="2268" spans="4:9" x14ac:dyDescent="0.2">
      <c r="D2268" s="6" t="s">
        <v>68</v>
      </c>
      <c r="E2268" s="7" t="s">
        <v>18</v>
      </c>
      <c r="F2268" s="7" t="s">
        <v>12</v>
      </c>
      <c r="G2268" s="8">
        <v>13007.970806937217</v>
      </c>
      <c r="H2268" s="9">
        <v>813.50661706924438</v>
      </c>
      <c r="I2268" s="10" t="str">
        <f>+INDEX($S$3:$S$17,MATCH(Table1[[#This Row],[Product]],$L$3:$L$17,0))</f>
        <v>JUUL Refill Kits</v>
      </c>
    </row>
    <row r="2269" spans="4:9" x14ac:dyDescent="0.2">
      <c r="D2269" s="6" t="s">
        <v>68</v>
      </c>
      <c r="E2269" s="7" t="s">
        <v>18</v>
      </c>
      <c r="F2269" s="7" t="s">
        <v>14</v>
      </c>
      <c r="G2269" s="8">
        <v>12425.778441485167</v>
      </c>
      <c r="H2269" s="9">
        <v>777.09683811664581</v>
      </c>
      <c r="I2269" s="10" t="str">
        <f>+INDEX($S$3:$S$17,MATCH(Table1[[#This Row],[Product]],$L$3:$L$17,0))</f>
        <v>JUUL Refill Kits</v>
      </c>
    </row>
    <row r="2270" spans="4:9" x14ac:dyDescent="0.2">
      <c r="D2270" s="6" t="s">
        <v>68</v>
      </c>
      <c r="E2270" s="7" t="s">
        <v>18</v>
      </c>
      <c r="F2270" s="7" t="s">
        <v>17</v>
      </c>
      <c r="G2270" s="8">
        <v>13578.753809516429</v>
      </c>
      <c r="H2270" s="9">
        <v>849.2028648853302</v>
      </c>
      <c r="I2270" s="10" t="str">
        <f>+INDEX($S$3:$S$17,MATCH(Table1[[#This Row],[Product]],$L$3:$L$17,0))</f>
        <v>JUUL Refill Kits</v>
      </c>
    </row>
    <row r="2271" spans="4:9" x14ac:dyDescent="0.2">
      <c r="D2271" s="6" t="s">
        <v>68</v>
      </c>
      <c r="E2271" s="7" t="s">
        <v>18</v>
      </c>
      <c r="F2271" s="7" t="s">
        <v>20</v>
      </c>
      <c r="G2271" s="8">
        <v>12971.060591714382</v>
      </c>
      <c r="H2271" s="9">
        <v>1140.194708943367</v>
      </c>
      <c r="I2271" s="10" t="str">
        <f>+INDEX($S$3:$S$17,MATCH(Table1[[#This Row],[Product]],$L$3:$L$17,0))</f>
        <v>JUUL Refill Kits</v>
      </c>
    </row>
    <row r="2272" spans="4:9" x14ac:dyDescent="0.2">
      <c r="D2272" s="6" t="s">
        <v>68</v>
      </c>
      <c r="E2272" s="7" t="s">
        <v>18</v>
      </c>
      <c r="F2272" s="7" t="s">
        <v>22</v>
      </c>
      <c r="G2272" s="8">
        <v>14110.967599650621</v>
      </c>
      <c r="H2272" s="9">
        <v>1555.1571562290192</v>
      </c>
      <c r="I2272" s="10" t="str">
        <f>+INDEX($S$3:$S$17,MATCH(Table1[[#This Row],[Product]],$L$3:$L$17,0))</f>
        <v>JUUL Refill Kits</v>
      </c>
    </row>
    <row r="2273" spans="4:9" x14ac:dyDescent="0.2">
      <c r="D2273" s="6" t="s">
        <v>68</v>
      </c>
      <c r="E2273" s="7" t="s">
        <v>18</v>
      </c>
      <c r="F2273" s="7" t="s">
        <v>24</v>
      </c>
      <c r="G2273" s="8">
        <v>11135.850598493815</v>
      </c>
      <c r="H2273" s="9">
        <v>945.435222864151</v>
      </c>
      <c r="I2273" s="10" t="str">
        <f>+INDEX($S$3:$S$17,MATCH(Table1[[#This Row],[Product]],$L$3:$L$17,0))</f>
        <v>JUUL Refill Kits</v>
      </c>
    </row>
    <row r="2274" spans="4:9" x14ac:dyDescent="0.2">
      <c r="D2274" s="6" t="s">
        <v>68</v>
      </c>
      <c r="E2274" s="7" t="s">
        <v>18</v>
      </c>
      <c r="F2274" s="7" t="s">
        <v>26</v>
      </c>
      <c r="G2274" s="8">
        <v>16431.243742810489</v>
      </c>
      <c r="H2274" s="9">
        <v>1036.9706710577011</v>
      </c>
      <c r="I2274" s="10" t="str">
        <f>+INDEX($S$3:$S$17,MATCH(Table1[[#This Row],[Product]],$L$3:$L$17,0))</f>
        <v>JUUL Refill Kits</v>
      </c>
    </row>
    <row r="2275" spans="4:9" x14ac:dyDescent="0.2">
      <c r="D2275" s="6" t="s">
        <v>68</v>
      </c>
      <c r="E2275" s="7" t="s">
        <v>18</v>
      </c>
      <c r="F2275" s="7" t="s">
        <v>28</v>
      </c>
      <c r="G2275" s="8">
        <v>22022.019227418899</v>
      </c>
      <c r="H2275" s="9">
        <v>1394.3270673751831</v>
      </c>
      <c r="I2275" s="10" t="str">
        <f>+INDEX($S$3:$S$17,MATCH(Table1[[#This Row],[Product]],$L$3:$L$17,0))</f>
        <v>JUUL Refill Kits</v>
      </c>
    </row>
    <row r="2276" spans="4:9" x14ac:dyDescent="0.2">
      <c r="D2276" s="6" t="s">
        <v>68</v>
      </c>
      <c r="E2276" s="7" t="s">
        <v>18</v>
      </c>
      <c r="F2276" s="7" t="s">
        <v>31</v>
      </c>
      <c r="G2276" s="8">
        <v>26663.178049886228</v>
      </c>
      <c r="H2276" s="9">
        <v>1657.979199886322</v>
      </c>
      <c r="I2276" s="10" t="str">
        <f>+INDEX($S$3:$S$17,MATCH(Table1[[#This Row],[Product]],$L$3:$L$17,0))</f>
        <v>JUUL Refill Kits</v>
      </c>
    </row>
    <row r="2277" spans="4:9" x14ac:dyDescent="0.2">
      <c r="D2277" s="6" t="s">
        <v>68</v>
      </c>
      <c r="E2277" s="7" t="s">
        <v>18</v>
      </c>
      <c r="F2277" s="7" t="s">
        <v>33</v>
      </c>
      <c r="G2277" s="8">
        <v>34461.018184381726</v>
      </c>
      <c r="H2277" s="9">
        <v>2108.2877444028854</v>
      </c>
      <c r="I2277" s="10" t="str">
        <f>+INDEX($S$3:$S$17,MATCH(Table1[[#This Row],[Product]],$L$3:$L$17,0))</f>
        <v>JUUL Refill Kits</v>
      </c>
    </row>
    <row r="2278" spans="4:9" x14ac:dyDescent="0.2">
      <c r="D2278" s="6" t="s">
        <v>68</v>
      </c>
      <c r="E2278" s="7" t="s">
        <v>18</v>
      </c>
      <c r="F2278" s="7" t="s">
        <v>35</v>
      </c>
      <c r="G2278" s="8">
        <v>46064.532206956152</v>
      </c>
      <c r="H2278" s="9">
        <v>2795.398655295372</v>
      </c>
      <c r="I2278" s="10" t="str">
        <f>+INDEX($S$3:$S$17,MATCH(Table1[[#This Row],[Product]],$L$3:$L$17,0))</f>
        <v>JUUL Refill Kits</v>
      </c>
    </row>
    <row r="2279" spans="4:9" x14ac:dyDescent="0.2">
      <c r="D2279" s="6" t="s">
        <v>68</v>
      </c>
      <c r="E2279" s="7" t="s">
        <v>18</v>
      </c>
      <c r="F2279" s="7" t="s">
        <v>38</v>
      </c>
      <c r="G2279" s="8">
        <v>48358.391357012988</v>
      </c>
      <c r="H2279" s="9">
        <v>2892.4183269739151</v>
      </c>
      <c r="I2279" s="10" t="str">
        <f>+INDEX($S$3:$S$17,MATCH(Table1[[#This Row],[Product]],$L$3:$L$17,0))</f>
        <v>JUUL Refill Kits</v>
      </c>
    </row>
    <row r="2280" spans="4:9" x14ac:dyDescent="0.2">
      <c r="D2280" s="6" t="s">
        <v>68</v>
      </c>
      <c r="E2280" s="7" t="s">
        <v>18</v>
      </c>
      <c r="F2280" s="7" t="s">
        <v>40</v>
      </c>
      <c r="G2280" s="8">
        <v>67505.121192321778</v>
      </c>
      <c r="H2280" s="9">
        <v>4093.397873878479</v>
      </c>
      <c r="I2280" s="10" t="str">
        <f>+INDEX($S$3:$S$17,MATCH(Table1[[#This Row],[Product]],$L$3:$L$17,0))</f>
        <v>JUUL Refill Kits</v>
      </c>
    </row>
    <row r="2281" spans="4:9" x14ac:dyDescent="0.2">
      <c r="D2281" s="6" t="s">
        <v>68</v>
      </c>
      <c r="E2281" s="7" t="s">
        <v>18</v>
      </c>
      <c r="F2281" s="7" t="s">
        <v>42</v>
      </c>
      <c r="G2281" s="8">
        <v>72909.052579510215</v>
      </c>
      <c r="H2281" s="9">
        <v>4476.1866438388824</v>
      </c>
      <c r="I2281" s="10" t="str">
        <f>+INDEX($S$3:$S$17,MATCH(Table1[[#This Row],[Product]],$L$3:$L$17,0))</f>
        <v>JUUL Refill Kits</v>
      </c>
    </row>
    <row r="2282" spans="4:9" x14ac:dyDescent="0.2">
      <c r="D2282" s="6" t="s">
        <v>68</v>
      </c>
      <c r="E2282" s="7" t="s">
        <v>18</v>
      </c>
      <c r="F2282" s="7" t="s">
        <v>44</v>
      </c>
      <c r="G2282" s="8">
        <v>82462.341731762892</v>
      </c>
      <c r="H2282" s="9">
        <v>5047.3877649307251</v>
      </c>
      <c r="I2282" s="10" t="str">
        <f>+INDEX($S$3:$S$17,MATCH(Table1[[#This Row],[Product]],$L$3:$L$17,0))</f>
        <v>JUUL Refill Kits</v>
      </c>
    </row>
    <row r="2283" spans="4:9" x14ac:dyDescent="0.2">
      <c r="D2283" s="6" t="s">
        <v>68</v>
      </c>
      <c r="E2283" s="7" t="s">
        <v>18</v>
      </c>
      <c r="F2283" s="7" t="s">
        <v>45</v>
      </c>
      <c r="G2283" s="8">
        <v>56458.45622792482</v>
      </c>
      <c r="H2283" s="9">
        <v>3455.8013591766357</v>
      </c>
      <c r="I2283" s="10" t="str">
        <f>+INDEX($S$3:$S$17,MATCH(Table1[[#This Row],[Product]],$L$3:$L$17,0))</f>
        <v>JUUL Refill Kits</v>
      </c>
    </row>
    <row r="2284" spans="4:9" x14ac:dyDescent="0.2">
      <c r="D2284" s="6" t="s">
        <v>68</v>
      </c>
      <c r="E2284" s="7" t="s">
        <v>18</v>
      </c>
      <c r="F2284" s="7" t="s">
        <v>46</v>
      </c>
      <c r="G2284" s="8">
        <v>70704.506341103319</v>
      </c>
      <c r="H2284" s="9">
        <v>4205.6073147058487</v>
      </c>
      <c r="I2284" s="10" t="str">
        <f>+INDEX($S$3:$S$17,MATCH(Table1[[#This Row],[Product]],$L$3:$L$17,0))</f>
        <v>JUUL Refill Kits</v>
      </c>
    </row>
    <row r="2285" spans="4:9" x14ac:dyDescent="0.2">
      <c r="D2285" s="6" t="s">
        <v>68</v>
      </c>
      <c r="E2285" s="7" t="s">
        <v>18</v>
      </c>
      <c r="F2285" s="7" t="s">
        <v>47</v>
      </c>
      <c r="G2285" s="8">
        <v>97828.35741663813</v>
      </c>
      <c r="H2285" s="9">
        <v>5884.0481864213943</v>
      </c>
      <c r="I2285" s="10" t="str">
        <f>+INDEX($S$3:$S$17,MATCH(Table1[[#This Row],[Product]],$L$3:$L$17,0))</f>
        <v>JUUL Refill Kits</v>
      </c>
    </row>
    <row r="2286" spans="4:9" x14ac:dyDescent="0.2">
      <c r="D2286" s="6" t="s">
        <v>68</v>
      </c>
      <c r="E2286" s="7" t="s">
        <v>18</v>
      </c>
      <c r="F2286" s="7" t="s">
        <v>48</v>
      </c>
      <c r="G2286" s="8">
        <v>114226.82605187416</v>
      </c>
      <c r="H2286" s="9">
        <v>7060.3617091178894</v>
      </c>
      <c r="I2286" s="10" t="str">
        <f>+INDEX($S$3:$S$17,MATCH(Table1[[#This Row],[Product]],$L$3:$L$17,0))</f>
        <v>JUUL Refill Kits</v>
      </c>
    </row>
    <row r="2287" spans="4:9" x14ac:dyDescent="0.2">
      <c r="D2287" s="6" t="s">
        <v>68</v>
      </c>
      <c r="E2287" s="7" t="s">
        <v>18</v>
      </c>
      <c r="F2287" s="7" t="s">
        <v>49</v>
      </c>
      <c r="G2287" s="8">
        <v>216137.95376780868</v>
      </c>
      <c r="H2287" s="9">
        <v>13429.460665583611</v>
      </c>
      <c r="I2287" s="10" t="str">
        <f>+INDEX($S$3:$S$17,MATCH(Table1[[#This Row],[Product]],$L$3:$L$17,0))</f>
        <v>JUUL Refill Kits</v>
      </c>
    </row>
    <row r="2288" spans="4:9" x14ac:dyDescent="0.2">
      <c r="D2288" s="6" t="s">
        <v>68</v>
      </c>
      <c r="E2288" s="7" t="s">
        <v>18</v>
      </c>
      <c r="F2288" s="7" t="s">
        <v>50</v>
      </c>
      <c r="G2288" s="8">
        <v>253283.82203473934</v>
      </c>
      <c r="H2288" s="9">
        <v>15728.754075754528</v>
      </c>
      <c r="I2288" s="10" t="str">
        <f>+INDEX($S$3:$S$17,MATCH(Table1[[#This Row],[Product]],$L$3:$L$17,0))</f>
        <v>JUUL Refill Kits</v>
      </c>
    </row>
    <row r="2289" spans="4:9" x14ac:dyDescent="0.2">
      <c r="D2289" s="6" t="s">
        <v>68</v>
      </c>
      <c r="E2289" s="7" t="s">
        <v>18</v>
      </c>
      <c r="F2289" s="7" t="s">
        <v>51</v>
      </c>
      <c r="G2289" s="8">
        <v>314377.98109930399</v>
      </c>
      <c r="H2289" s="9">
        <v>19565.028208613396</v>
      </c>
      <c r="I2289" s="10" t="str">
        <f>+INDEX($S$3:$S$17,MATCH(Table1[[#This Row],[Product]],$L$3:$L$17,0))</f>
        <v>JUUL Refill Kits</v>
      </c>
    </row>
    <row r="2290" spans="4:9" x14ac:dyDescent="0.2">
      <c r="D2290" s="6" t="s">
        <v>68</v>
      </c>
      <c r="E2290" s="7" t="s">
        <v>18</v>
      </c>
      <c r="F2290" s="7" t="s">
        <v>52</v>
      </c>
      <c r="G2290" s="8">
        <v>385112.35629223823</v>
      </c>
      <c r="H2290" s="9">
        <v>24154.28385591507</v>
      </c>
      <c r="I2290" s="10" t="str">
        <f>+INDEX($S$3:$S$17,MATCH(Table1[[#This Row],[Product]],$L$3:$L$17,0))</f>
        <v>JUUL Refill Kits</v>
      </c>
    </row>
    <row r="2291" spans="4:9" x14ac:dyDescent="0.2">
      <c r="D2291" s="6" t="s">
        <v>68</v>
      </c>
      <c r="E2291" s="7" t="s">
        <v>18</v>
      </c>
      <c r="F2291" s="7" t="s">
        <v>53</v>
      </c>
      <c r="G2291" s="8">
        <v>480262.5679468179</v>
      </c>
      <c r="H2291" s="9">
        <v>29739.312559366226</v>
      </c>
      <c r="I2291" s="10" t="str">
        <f>+INDEX($S$3:$S$17,MATCH(Table1[[#This Row],[Product]],$L$3:$L$17,0))</f>
        <v>JUUL Refill Kits</v>
      </c>
    </row>
    <row r="2292" spans="4:9" x14ac:dyDescent="0.2">
      <c r="D2292" s="6" t="s">
        <v>68</v>
      </c>
      <c r="E2292" s="7" t="s">
        <v>18</v>
      </c>
      <c r="F2292" s="7" t="s">
        <v>54</v>
      </c>
      <c r="G2292" s="8">
        <v>717107.81273436069</v>
      </c>
      <c r="H2292" s="9">
        <v>44842.608553886414</v>
      </c>
      <c r="I2292" s="10" t="str">
        <f>+INDEX($S$3:$S$17,MATCH(Table1[[#This Row],[Product]],$L$3:$L$17,0))</f>
        <v>JUUL Refill Kits</v>
      </c>
    </row>
    <row r="2293" spans="4:9" x14ac:dyDescent="0.2">
      <c r="D2293" s="6" t="s">
        <v>68</v>
      </c>
      <c r="E2293" s="7" t="s">
        <v>18</v>
      </c>
      <c r="F2293" s="7" t="s">
        <v>55</v>
      </c>
      <c r="G2293" s="8">
        <v>840972.30765387299</v>
      </c>
      <c r="H2293" s="9">
        <v>52255.315146684647</v>
      </c>
      <c r="I2293" s="10" t="str">
        <f>+INDEX($S$3:$S$17,MATCH(Table1[[#This Row],[Product]],$L$3:$L$17,0))</f>
        <v>JUUL Refill Kits</v>
      </c>
    </row>
    <row r="2294" spans="4:9" x14ac:dyDescent="0.2">
      <c r="D2294" s="6" t="s">
        <v>68</v>
      </c>
      <c r="E2294" s="7" t="s">
        <v>27</v>
      </c>
      <c r="F2294" s="7" t="s">
        <v>9</v>
      </c>
      <c r="G2294" s="8">
        <v>9407.046598820687</v>
      </c>
      <c r="H2294" s="9">
        <v>588.30810499191284</v>
      </c>
      <c r="I2294" s="10" t="str">
        <f>+INDEX($S$3:$S$17,MATCH(Table1[[#This Row],[Product]],$L$3:$L$17,0))</f>
        <v>JUUL Refill Kits</v>
      </c>
    </row>
    <row r="2295" spans="4:9" x14ac:dyDescent="0.2">
      <c r="D2295" s="6" t="s">
        <v>68</v>
      </c>
      <c r="E2295" s="7" t="s">
        <v>27</v>
      </c>
      <c r="F2295" s="7" t="s">
        <v>12</v>
      </c>
      <c r="G2295" s="8">
        <v>11388.330728527308</v>
      </c>
      <c r="H2295" s="9">
        <v>712.21580541133881</v>
      </c>
      <c r="I2295" s="10" t="str">
        <f>+INDEX($S$3:$S$17,MATCH(Table1[[#This Row],[Product]],$L$3:$L$17,0))</f>
        <v>JUUL Refill Kits</v>
      </c>
    </row>
    <row r="2296" spans="4:9" x14ac:dyDescent="0.2">
      <c r="D2296" s="6" t="s">
        <v>68</v>
      </c>
      <c r="E2296" s="7" t="s">
        <v>27</v>
      </c>
      <c r="F2296" s="7" t="s">
        <v>14</v>
      </c>
      <c r="G2296" s="8">
        <v>11031.355453130007</v>
      </c>
      <c r="H2296" s="9">
        <v>689.8908976316452</v>
      </c>
      <c r="I2296" s="10" t="str">
        <f>+INDEX($S$3:$S$17,MATCH(Table1[[#This Row],[Product]],$L$3:$L$17,0))</f>
        <v>JUUL Refill Kits</v>
      </c>
    </row>
    <row r="2297" spans="4:9" x14ac:dyDescent="0.2">
      <c r="D2297" s="6" t="s">
        <v>68</v>
      </c>
      <c r="E2297" s="7" t="s">
        <v>27</v>
      </c>
      <c r="F2297" s="7" t="s">
        <v>17</v>
      </c>
      <c r="G2297" s="8">
        <v>12884.44420421362</v>
      </c>
      <c r="H2297" s="9">
        <v>805.78137612342834</v>
      </c>
      <c r="I2297" s="10" t="str">
        <f>+INDEX($S$3:$S$17,MATCH(Table1[[#This Row],[Product]],$L$3:$L$17,0))</f>
        <v>JUUL Refill Kits</v>
      </c>
    </row>
    <row r="2298" spans="4:9" x14ac:dyDescent="0.2">
      <c r="D2298" s="6" t="s">
        <v>68</v>
      </c>
      <c r="E2298" s="7" t="s">
        <v>27</v>
      </c>
      <c r="F2298" s="7" t="s">
        <v>20</v>
      </c>
      <c r="G2298" s="8">
        <v>13038.005820633172</v>
      </c>
      <c r="H2298" s="9">
        <v>1087.5316058397293</v>
      </c>
      <c r="I2298" s="10" t="str">
        <f>+INDEX($S$3:$S$17,MATCH(Table1[[#This Row],[Product]],$L$3:$L$17,0))</f>
        <v>JUUL Refill Kits</v>
      </c>
    </row>
    <row r="2299" spans="4:9" x14ac:dyDescent="0.2">
      <c r="D2299" s="6" t="s">
        <v>68</v>
      </c>
      <c r="E2299" s="7" t="s">
        <v>27</v>
      </c>
      <c r="F2299" s="7" t="s">
        <v>22</v>
      </c>
      <c r="G2299" s="8">
        <v>9792.9508091497428</v>
      </c>
      <c r="H2299" s="9">
        <v>1016.3740198612213</v>
      </c>
      <c r="I2299" s="10" t="str">
        <f>+INDEX($S$3:$S$17,MATCH(Table1[[#This Row],[Product]],$L$3:$L$17,0))</f>
        <v>JUUL Refill Kits</v>
      </c>
    </row>
    <row r="2300" spans="4:9" x14ac:dyDescent="0.2">
      <c r="D2300" s="6" t="s">
        <v>68</v>
      </c>
      <c r="E2300" s="7" t="s">
        <v>27</v>
      </c>
      <c r="F2300" s="7" t="s">
        <v>24</v>
      </c>
      <c r="G2300" s="8">
        <v>12766.742982842923</v>
      </c>
      <c r="H2300" s="9">
        <v>1145.4718714952469</v>
      </c>
      <c r="I2300" s="10" t="str">
        <f>+INDEX($S$3:$S$17,MATCH(Table1[[#This Row],[Product]],$L$3:$L$17,0))</f>
        <v>JUUL Refill Kits</v>
      </c>
    </row>
    <row r="2301" spans="4:9" x14ac:dyDescent="0.2">
      <c r="D2301" s="6" t="s">
        <v>68</v>
      </c>
      <c r="E2301" s="7" t="s">
        <v>27</v>
      </c>
      <c r="F2301" s="7" t="s">
        <v>26</v>
      </c>
      <c r="G2301" s="8">
        <v>16298.79272776723</v>
      </c>
      <c r="H2301" s="9">
        <v>1023.8554483652115</v>
      </c>
      <c r="I2301" s="10" t="str">
        <f>+INDEX($S$3:$S$17,MATCH(Table1[[#This Row],[Product]],$L$3:$L$17,0))</f>
        <v>JUUL Refill Kits</v>
      </c>
    </row>
    <row r="2302" spans="4:9" x14ac:dyDescent="0.2">
      <c r="D2302" s="6" t="s">
        <v>68</v>
      </c>
      <c r="E2302" s="7" t="s">
        <v>27</v>
      </c>
      <c r="F2302" s="7" t="s">
        <v>28</v>
      </c>
      <c r="G2302" s="8">
        <v>19579.507924114467</v>
      </c>
      <c r="H2302" s="9">
        <v>1246.0458301305771</v>
      </c>
      <c r="I2302" s="10" t="str">
        <f>+INDEX($S$3:$S$17,MATCH(Table1[[#This Row],[Product]],$L$3:$L$17,0))</f>
        <v>JUUL Refill Kits</v>
      </c>
    </row>
    <row r="2303" spans="4:9" x14ac:dyDescent="0.2">
      <c r="D2303" s="6" t="s">
        <v>68</v>
      </c>
      <c r="E2303" s="7" t="s">
        <v>27</v>
      </c>
      <c r="F2303" s="7" t="s">
        <v>31</v>
      </c>
      <c r="G2303" s="8">
        <v>22988.516133307217</v>
      </c>
      <c r="H2303" s="9">
        <v>1432.0520700216293</v>
      </c>
      <c r="I2303" s="10" t="str">
        <f>+INDEX($S$3:$S$17,MATCH(Table1[[#This Row],[Product]],$L$3:$L$17,0))</f>
        <v>JUUL Refill Kits</v>
      </c>
    </row>
    <row r="2304" spans="4:9" x14ac:dyDescent="0.2">
      <c r="D2304" s="6" t="s">
        <v>68</v>
      </c>
      <c r="E2304" s="7" t="s">
        <v>27</v>
      </c>
      <c r="F2304" s="7" t="s">
        <v>33</v>
      </c>
      <c r="G2304" s="8">
        <v>25335.535379065273</v>
      </c>
      <c r="H2304" s="9">
        <v>1547.886660695076</v>
      </c>
      <c r="I2304" s="10" t="str">
        <f>+INDEX($S$3:$S$17,MATCH(Table1[[#This Row],[Product]],$L$3:$L$17,0))</f>
        <v>JUUL Refill Kits</v>
      </c>
    </row>
    <row r="2305" spans="4:9" x14ac:dyDescent="0.2">
      <c r="D2305" s="6" t="s">
        <v>68</v>
      </c>
      <c r="E2305" s="7" t="s">
        <v>27</v>
      </c>
      <c r="F2305" s="7" t="s">
        <v>35</v>
      </c>
      <c r="G2305" s="8">
        <v>27626.760913300513</v>
      </c>
      <c r="H2305" s="9">
        <v>1698.8636860847473</v>
      </c>
      <c r="I2305" s="10" t="str">
        <f>+INDEX($S$3:$S$17,MATCH(Table1[[#This Row],[Product]],$L$3:$L$17,0))</f>
        <v>JUUL Refill Kits</v>
      </c>
    </row>
    <row r="2306" spans="4:9" x14ac:dyDescent="0.2">
      <c r="D2306" s="6" t="s">
        <v>68</v>
      </c>
      <c r="E2306" s="7" t="s">
        <v>27</v>
      </c>
      <c r="F2306" s="7" t="s">
        <v>38</v>
      </c>
      <c r="G2306" s="8">
        <v>32199.552442698478</v>
      </c>
      <c r="H2306" s="9">
        <v>1974.4719886779785</v>
      </c>
      <c r="I2306" s="10" t="str">
        <f>+INDEX($S$3:$S$17,MATCH(Table1[[#This Row],[Product]],$L$3:$L$17,0))</f>
        <v>JUUL Refill Kits</v>
      </c>
    </row>
    <row r="2307" spans="4:9" x14ac:dyDescent="0.2">
      <c r="D2307" s="6" t="s">
        <v>68</v>
      </c>
      <c r="E2307" s="7" t="s">
        <v>27</v>
      </c>
      <c r="F2307" s="7" t="s">
        <v>40</v>
      </c>
      <c r="G2307" s="8">
        <v>31747.126822261809</v>
      </c>
      <c r="H2307" s="9">
        <v>1928.7309002876282</v>
      </c>
      <c r="I2307" s="10" t="str">
        <f>+INDEX($S$3:$S$17,MATCH(Table1[[#This Row],[Product]],$L$3:$L$17,0))</f>
        <v>JUUL Refill Kits</v>
      </c>
    </row>
    <row r="2308" spans="4:9" x14ac:dyDescent="0.2">
      <c r="D2308" s="6" t="s">
        <v>68</v>
      </c>
      <c r="E2308" s="7" t="s">
        <v>27</v>
      </c>
      <c r="F2308" s="7" t="s">
        <v>42</v>
      </c>
      <c r="G2308" s="8">
        <v>20248.787157338858</v>
      </c>
      <c r="H2308" s="9">
        <v>1239.4444700479507</v>
      </c>
      <c r="I2308" s="10" t="str">
        <f>+INDEX($S$3:$S$17,MATCH(Table1[[#This Row],[Product]],$L$3:$L$17,0))</f>
        <v>JUUL Refill Kits</v>
      </c>
    </row>
    <row r="2309" spans="4:9" x14ac:dyDescent="0.2">
      <c r="D2309" s="6" t="s">
        <v>68</v>
      </c>
      <c r="E2309" s="7" t="s">
        <v>27</v>
      </c>
      <c r="F2309" s="7" t="s">
        <v>44</v>
      </c>
      <c r="G2309" s="8">
        <v>32707.279022562503</v>
      </c>
      <c r="H2309" s="9">
        <v>2016.9430043697357</v>
      </c>
      <c r="I2309" s="10" t="str">
        <f>+INDEX($S$3:$S$17,MATCH(Table1[[#This Row],[Product]],$L$3:$L$17,0))</f>
        <v>JUUL Refill Kits</v>
      </c>
    </row>
    <row r="2310" spans="4:9" x14ac:dyDescent="0.2">
      <c r="D2310" s="6" t="s">
        <v>68</v>
      </c>
      <c r="E2310" s="7" t="s">
        <v>27</v>
      </c>
      <c r="F2310" s="7" t="s">
        <v>45</v>
      </c>
      <c r="G2310" s="8">
        <v>40565.272507201436</v>
      </c>
      <c r="H2310" s="9">
        <v>2511.728799700737</v>
      </c>
      <c r="I2310" s="10" t="str">
        <f>+INDEX($S$3:$S$17,MATCH(Table1[[#This Row],[Product]],$L$3:$L$17,0))</f>
        <v>JUUL Refill Kits</v>
      </c>
    </row>
    <row r="2311" spans="4:9" x14ac:dyDescent="0.2">
      <c r="D2311" s="6" t="s">
        <v>68</v>
      </c>
      <c r="E2311" s="7" t="s">
        <v>27</v>
      </c>
      <c r="F2311" s="7" t="s">
        <v>46</v>
      </c>
      <c r="G2311" s="8">
        <v>53825.950064177516</v>
      </c>
      <c r="H2311" s="9">
        <v>3317.3628330230713</v>
      </c>
      <c r="I2311" s="10" t="str">
        <f>+INDEX($S$3:$S$17,MATCH(Table1[[#This Row],[Product]],$L$3:$L$17,0))</f>
        <v>JUUL Refill Kits</v>
      </c>
    </row>
    <row r="2312" spans="4:9" x14ac:dyDescent="0.2">
      <c r="D2312" s="6" t="s">
        <v>68</v>
      </c>
      <c r="E2312" s="7" t="s">
        <v>27</v>
      </c>
      <c r="F2312" s="7" t="s">
        <v>47</v>
      </c>
      <c r="G2312" s="8">
        <v>52827.00562544584</v>
      </c>
      <c r="H2312" s="9">
        <v>3238.5210158824921</v>
      </c>
      <c r="I2312" s="10" t="str">
        <f>+INDEX($S$3:$S$17,MATCH(Table1[[#This Row],[Product]],$L$3:$L$17,0))</f>
        <v>JUUL Refill Kits</v>
      </c>
    </row>
    <row r="2313" spans="4:9" x14ac:dyDescent="0.2">
      <c r="D2313" s="6" t="s">
        <v>68</v>
      </c>
      <c r="E2313" s="7" t="s">
        <v>27</v>
      </c>
      <c r="F2313" s="7" t="s">
        <v>48</v>
      </c>
      <c r="G2313" s="8">
        <v>66841.384405064586</v>
      </c>
      <c r="H2313" s="9">
        <v>4100.2338161468506</v>
      </c>
      <c r="I2313" s="10" t="str">
        <f>+INDEX($S$3:$S$17,MATCH(Table1[[#This Row],[Product]],$L$3:$L$17,0))</f>
        <v>JUUL Refill Kits</v>
      </c>
    </row>
    <row r="2314" spans="4:9" x14ac:dyDescent="0.2">
      <c r="D2314" s="6" t="s">
        <v>68</v>
      </c>
      <c r="E2314" s="7" t="s">
        <v>27</v>
      </c>
      <c r="F2314" s="7" t="s">
        <v>49</v>
      </c>
      <c r="G2314" s="8">
        <v>70589.157089613669</v>
      </c>
      <c r="H2314" s="9">
        <v>4327.3540762662888</v>
      </c>
      <c r="I2314" s="10" t="str">
        <f>+INDEX($S$3:$S$17,MATCH(Table1[[#This Row],[Product]],$L$3:$L$17,0))</f>
        <v>JUUL Refill Kits</v>
      </c>
    </row>
    <row r="2315" spans="4:9" x14ac:dyDescent="0.2">
      <c r="D2315" s="6" t="s">
        <v>68</v>
      </c>
      <c r="E2315" s="7" t="s">
        <v>27</v>
      </c>
      <c r="F2315" s="7" t="s">
        <v>50</v>
      </c>
      <c r="G2315" s="8">
        <v>69856.743539022209</v>
      </c>
      <c r="H2315" s="9">
        <v>4305.1039518117905</v>
      </c>
      <c r="I2315" s="10" t="str">
        <f>+INDEX($S$3:$S$17,MATCH(Table1[[#This Row],[Product]],$L$3:$L$17,0))</f>
        <v>JUUL Refill Kits</v>
      </c>
    </row>
    <row r="2316" spans="4:9" x14ac:dyDescent="0.2">
      <c r="D2316" s="6" t="s">
        <v>68</v>
      </c>
      <c r="E2316" s="7" t="s">
        <v>27</v>
      </c>
      <c r="F2316" s="7" t="s">
        <v>51</v>
      </c>
      <c r="G2316" s="8">
        <v>68611.412621495721</v>
      </c>
      <c r="H2316" s="9">
        <v>4198.0917403697968</v>
      </c>
      <c r="I2316" s="10" t="str">
        <f>+INDEX($S$3:$S$17,MATCH(Table1[[#This Row],[Product]],$L$3:$L$17,0))</f>
        <v>JUUL Refill Kits</v>
      </c>
    </row>
    <row r="2317" spans="4:9" x14ac:dyDescent="0.2">
      <c r="D2317" s="6" t="s">
        <v>68</v>
      </c>
      <c r="E2317" s="7" t="s">
        <v>27</v>
      </c>
      <c r="F2317" s="7" t="s">
        <v>52</v>
      </c>
      <c r="G2317" s="8">
        <v>72430.018341083531</v>
      </c>
      <c r="H2317" s="9">
        <v>4449.2644217014313</v>
      </c>
      <c r="I2317" s="10" t="str">
        <f>+INDEX($S$3:$S$17,MATCH(Table1[[#This Row],[Product]],$L$3:$L$17,0))</f>
        <v>JUUL Refill Kits</v>
      </c>
    </row>
    <row r="2318" spans="4:9" x14ac:dyDescent="0.2">
      <c r="D2318" s="6" t="s">
        <v>68</v>
      </c>
      <c r="E2318" s="7" t="s">
        <v>27</v>
      </c>
      <c r="F2318" s="7" t="s">
        <v>53</v>
      </c>
      <c r="G2318" s="8">
        <v>79214.907491115329</v>
      </c>
      <c r="H2318" s="9">
        <v>4835.6581848859787</v>
      </c>
      <c r="I2318" s="10" t="str">
        <f>+INDEX($S$3:$S$17,MATCH(Table1[[#This Row],[Product]],$L$3:$L$17,0))</f>
        <v>JUUL Refill Kits</v>
      </c>
    </row>
    <row r="2319" spans="4:9" x14ac:dyDescent="0.2">
      <c r="D2319" s="6" t="s">
        <v>68</v>
      </c>
      <c r="E2319" s="7" t="s">
        <v>27</v>
      </c>
      <c r="F2319" s="7" t="s">
        <v>54</v>
      </c>
      <c r="G2319" s="8">
        <v>117359.52910232663</v>
      </c>
      <c r="H2319" s="9">
        <v>7212.1428700685501</v>
      </c>
      <c r="I2319" s="10" t="str">
        <f>+INDEX($S$3:$S$17,MATCH(Table1[[#This Row],[Product]],$L$3:$L$17,0))</f>
        <v>JUUL Refill Kits</v>
      </c>
    </row>
    <row r="2320" spans="4:9" x14ac:dyDescent="0.2">
      <c r="D2320" s="6" t="s">
        <v>68</v>
      </c>
      <c r="E2320" s="7" t="s">
        <v>27</v>
      </c>
      <c r="F2320" s="7" t="s">
        <v>55</v>
      </c>
      <c r="G2320" s="8">
        <v>134669.16873085976</v>
      </c>
      <c r="H2320" s="9">
        <v>8341.6772553920746</v>
      </c>
      <c r="I2320" s="10" t="str">
        <f>+INDEX($S$3:$S$17,MATCH(Table1[[#This Row],[Product]],$L$3:$L$17,0))</f>
        <v>JUUL Refill Kits</v>
      </c>
    </row>
    <row r="2321" spans="4:9" x14ac:dyDescent="0.2">
      <c r="D2321" s="6" t="s">
        <v>68</v>
      </c>
      <c r="E2321" s="7" t="s">
        <v>32</v>
      </c>
      <c r="F2321" s="7" t="s">
        <v>48</v>
      </c>
      <c r="G2321" s="8">
        <v>23841.821108447315</v>
      </c>
      <c r="H2321" s="9">
        <v>681.38957154750824</v>
      </c>
      <c r="I2321" s="10" t="str">
        <f>+INDEX($S$3:$S$17,MATCH(Table1[[#This Row],[Product]],$L$3:$L$17,0))</f>
        <v>JUUL Devices</v>
      </c>
    </row>
    <row r="2322" spans="4:9" x14ac:dyDescent="0.2">
      <c r="D2322" s="6" t="s">
        <v>68</v>
      </c>
      <c r="E2322" s="7" t="s">
        <v>32</v>
      </c>
      <c r="F2322" s="7" t="s">
        <v>49</v>
      </c>
      <c r="G2322" s="8">
        <v>32905.443840352295</v>
      </c>
      <c r="H2322" s="9">
        <v>940.42423093318939</v>
      </c>
      <c r="I2322" s="10" t="str">
        <f>+INDEX($S$3:$S$17,MATCH(Table1[[#This Row],[Product]],$L$3:$L$17,0))</f>
        <v>JUUL Devices</v>
      </c>
    </row>
    <row r="2323" spans="4:9" x14ac:dyDescent="0.2">
      <c r="D2323" s="6" t="s">
        <v>68</v>
      </c>
      <c r="E2323" s="7" t="s">
        <v>32</v>
      </c>
      <c r="F2323" s="7" t="s">
        <v>50</v>
      </c>
      <c r="G2323" s="8">
        <v>37842.259385875463</v>
      </c>
      <c r="H2323" s="9">
        <v>1081.5164157152176</v>
      </c>
      <c r="I2323" s="10" t="str">
        <f>+INDEX($S$3:$S$17,MATCH(Table1[[#This Row],[Product]],$L$3:$L$17,0))</f>
        <v>JUUL Devices</v>
      </c>
    </row>
    <row r="2324" spans="4:9" x14ac:dyDescent="0.2">
      <c r="D2324" s="6" t="s">
        <v>68</v>
      </c>
      <c r="E2324" s="7" t="s">
        <v>32</v>
      </c>
      <c r="F2324" s="7" t="s">
        <v>51</v>
      </c>
      <c r="G2324" s="8">
        <v>37300.269582880734</v>
      </c>
      <c r="H2324" s="9">
        <v>1066.0265671014786</v>
      </c>
      <c r="I2324" s="10" t="str">
        <f>+INDEX($S$3:$S$17,MATCH(Table1[[#This Row],[Product]],$L$3:$L$17,0))</f>
        <v>JUUL Devices</v>
      </c>
    </row>
    <row r="2325" spans="4:9" x14ac:dyDescent="0.2">
      <c r="D2325" s="6" t="s">
        <v>68</v>
      </c>
      <c r="E2325" s="7" t="s">
        <v>32</v>
      </c>
      <c r="F2325" s="7" t="s">
        <v>52</v>
      </c>
      <c r="G2325" s="8">
        <v>3204.6036448109148</v>
      </c>
      <c r="H2325" s="9">
        <v>91.586271643638611</v>
      </c>
      <c r="I2325" s="10" t="str">
        <f>+INDEX($S$3:$S$17,MATCH(Table1[[#This Row],[Product]],$L$3:$L$17,0))</f>
        <v>JUUL Devices</v>
      </c>
    </row>
    <row r="2326" spans="4:9" x14ac:dyDescent="0.2">
      <c r="D2326" s="6" t="s">
        <v>68</v>
      </c>
      <c r="E2326" s="7" t="s">
        <v>32</v>
      </c>
      <c r="F2326" s="7" t="s">
        <v>53</v>
      </c>
      <c r="G2326" s="8">
        <v>1030.4327760231495</v>
      </c>
      <c r="H2326" s="9">
        <v>29.116113066673279</v>
      </c>
      <c r="I2326" s="10" t="str">
        <f>+INDEX($S$3:$S$17,MATCH(Table1[[#This Row],[Product]],$L$3:$L$17,0))</f>
        <v>JUUL Devices</v>
      </c>
    </row>
    <row r="2327" spans="4:9" x14ac:dyDescent="0.2">
      <c r="D2327" s="6" t="s">
        <v>68</v>
      </c>
      <c r="E2327" s="7" t="s">
        <v>32</v>
      </c>
      <c r="F2327" s="7" t="s">
        <v>54</v>
      </c>
      <c r="G2327" s="8">
        <v>42829.026062704324</v>
      </c>
      <c r="H2327" s="9">
        <v>1209.2655743360519</v>
      </c>
      <c r="I2327" s="10" t="str">
        <f>+INDEX($S$3:$S$17,MATCH(Table1[[#This Row],[Product]],$L$3:$L$17,0))</f>
        <v>JUUL Devices</v>
      </c>
    </row>
    <row r="2328" spans="4:9" x14ac:dyDescent="0.2">
      <c r="D2328" s="6" t="s">
        <v>68</v>
      </c>
      <c r="E2328" s="7" t="s">
        <v>32</v>
      </c>
      <c r="F2328" s="7" t="s">
        <v>55</v>
      </c>
      <c r="G2328" s="8">
        <v>99595.513516533378</v>
      </c>
      <c r="H2328" s="9">
        <v>2773.2823622226715</v>
      </c>
      <c r="I2328" s="10" t="str">
        <f>+INDEX($S$3:$S$17,MATCH(Table1[[#This Row],[Product]],$L$3:$L$17,0))</f>
        <v>JUUL Devices</v>
      </c>
    </row>
    <row r="2329" spans="4:9" x14ac:dyDescent="0.2">
      <c r="D2329" s="6" t="s">
        <v>68</v>
      </c>
      <c r="E2329" s="7" t="s">
        <v>29</v>
      </c>
      <c r="F2329" s="7" t="s">
        <v>9</v>
      </c>
      <c r="G2329" s="8">
        <v>10877.257095940113</v>
      </c>
      <c r="H2329" s="9">
        <v>310.20035672187805</v>
      </c>
      <c r="I2329" s="10" t="str">
        <f>+INDEX($S$3:$S$17,MATCH(Table1[[#This Row],[Product]],$L$3:$L$17,0))</f>
        <v>JUUL Devices</v>
      </c>
    </row>
    <row r="2330" spans="4:9" x14ac:dyDescent="0.2">
      <c r="D2330" s="6" t="s">
        <v>68</v>
      </c>
      <c r="E2330" s="7" t="s">
        <v>29</v>
      </c>
      <c r="F2330" s="7" t="s">
        <v>12</v>
      </c>
      <c r="G2330" s="8">
        <v>8911.1077257287507</v>
      </c>
      <c r="H2330" s="9">
        <v>254.67584240436554</v>
      </c>
      <c r="I2330" s="10" t="str">
        <f>+INDEX($S$3:$S$17,MATCH(Table1[[#This Row],[Product]],$L$3:$L$17,0))</f>
        <v>JUUL Devices</v>
      </c>
    </row>
    <row r="2331" spans="4:9" x14ac:dyDescent="0.2">
      <c r="D2331" s="6" t="s">
        <v>68</v>
      </c>
      <c r="E2331" s="7" t="s">
        <v>29</v>
      </c>
      <c r="F2331" s="7" t="s">
        <v>14</v>
      </c>
      <c r="G2331" s="8">
        <v>10854.015685110093</v>
      </c>
      <c r="H2331" s="9">
        <v>236.06445503234863</v>
      </c>
      <c r="I2331" s="10" t="str">
        <f>+INDEX($S$3:$S$17,MATCH(Table1[[#This Row],[Product]],$L$3:$L$17,0))</f>
        <v>JUUL Devices</v>
      </c>
    </row>
    <row r="2332" spans="4:9" x14ac:dyDescent="0.2">
      <c r="D2332" s="6" t="s">
        <v>68</v>
      </c>
      <c r="E2332" s="7" t="s">
        <v>29</v>
      </c>
      <c r="F2332" s="7" t="s">
        <v>17</v>
      </c>
      <c r="G2332" s="8">
        <v>10234.351055322886</v>
      </c>
      <c r="H2332" s="9">
        <v>208.55006349086761</v>
      </c>
      <c r="I2332" s="10" t="str">
        <f>+INDEX($S$3:$S$17,MATCH(Table1[[#This Row],[Product]],$L$3:$L$17,0))</f>
        <v>JUUL Devices</v>
      </c>
    </row>
    <row r="2333" spans="4:9" x14ac:dyDescent="0.2">
      <c r="D2333" s="6" t="s">
        <v>68</v>
      </c>
      <c r="E2333" s="7" t="s">
        <v>29</v>
      </c>
      <c r="F2333" s="7" t="s">
        <v>20</v>
      </c>
      <c r="G2333" s="8">
        <v>9674.2466600000862</v>
      </c>
      <c r="H2333" s="9">
        <v>194.98716533184052</v>
      </c>
      <c r="I2333" s="10" t="str">
        <f>+INDEX($S$3:$S$17,MATCH(Table1[[#This Row],[Product]],$L$3:$L$17,0))</f>
        <v>JUUL Devices</v>
      </c>
    </row>
    <row r="2334" spans="4:9" x14ac:dyDescent="0.2">
      <c r="D2334" s="6" t="s">
        <v>68</v>
      </c>
      <c r="E2334" s="7" t="s">
        <v>29</v>
      </c>
      <c r="F2334" s="7" t="s">
        <v>22</v>
      </c>
      <c r="G2334" s="8">
        <v>13423.28913005948</v>
      </c>
      <c r="H2334" s="9">
        <v>269.00538527965546</v>
      </c>
      <c r="I2334" s="10" t="str">
        <f>+INDEX($S$3:$S$17,MATCH(Table1[[#This Row],[Product]],$L$3:$L$17,0))</f>
        <v>JUUL Devices</v>
      </c>
    </row>
    <row r="2335" spans="4:9" x14ac:dyDescent="0.2">
      <c r="D2335" s="6" t="s">
        <v>68</v>
      </c>
      <c r="E2335" s="7" t="s">
        <v>29</v>
      </c>
      <c r="F2335" s="7" t="s">
        <v>24</v>
      </c>
      <c r="G2335" s="8">
        <v>13711.729359277488</v>
      </c>
      <c r="H2335" s="9">
        <v>276.53924143314362</v>
      </c>
      <c r="I2335" s="10" t="str">
        <f>+INDEX($S$3:$S$17,MATCH(Table1[[#This Row],[Product]],$L$3:$L$17,0))</f>
        <v>JUUL Devices</v>
      </c>
    </row>
    <row r="2336" spans="4:9" x14ac:dyDescent="0.2">
      <c r="D2336" s="6" t="s">
        <v>68</v>
      </c>
      <c r="E2336" s="7" t="s">
        <v>29</v>
      </c>
      <c r="F2336" s="7" t="s">
        <v>26</v>
      </c>
      <c r="G2336" s="8">
        <v>17339.586295006276</v>
      </c>
      <c r="H2336" s="9">
        <v>359.20755887031555</v>
      </c>
      <c r="I2336" s="10" t="str">
        <f>+INDEX($S$3:$S$17,MATCH(Table1[[#This Row],[Product]],$L$3:$L$17,0))</f>
        <v>JUUL Devices</v>
      </c>
    </row>
    <row r="2337" spans="4:9" x14ac:dyDescent="0.2">
      <c r="D2337" s="6" t="s">
        <v>68</v>
      </c>
      <c r="E2337" s="7" t="s">
        <v>29</v>
      </c>
      <c r="F2337" s="7" t="s">
        <v>28</v>
      </c>
      <c r="G2337" s="8">
        <v>33260.435118088724</v>
      </c>
      <c r="H2337" s="9">
        <v>702.98783206939697</v>
      </c>
      <c r="I2337" s="10" t="str">
        <f>+INDEX($S$3:$S$17,MATCH(Table1[[#This Row],[Product]],$L$3:$L$17,0))</f>
        <v>JUUL Devices</v>
      </c>
    </row>
    <row r="2338" spans="4:9" x14ac:dyDescent="0.2">
      <c r="D2338" s="6" t="s">
        <v>68</v>
      </c>
      <c r="E2338" s="7" t="s">
        <v>29</v>
      </c>
      <c r="F2338" s="7" t="s">
        <v>31</v>
      </c>
      <c r="G2338" s="8">
        <v>20747.456313073635</v>
      </c>
      <c r="H2338" s="9">
        <v>419.23146963119507</v>
      </c>
      <c r="I2338" s="10" t="str">
        <f>+INDEX($S$3:$S$17,MATCH(Table1[[#This Row],[Product]],$L$3:$L$17,0))</f>
        <v>JUUL Devices</v>
      </c>
    </row>
    <row r="2339" spans="4:9" x14ac:dyDescent="0.2">
      <c r="D2339" s="6" t="s">
        <v>68</v>
      </c>
      <c r="E2339" s="7" t="s">
        <v>29</v>
      </c>
      <c r="F2339" s="7" t="s">
        <v>33</v>
      </c>
      <c r="G2339" s="8">
        <v>23772.36656398058</v>
      </c>
      <c r="H2339" s="9">
        <v>469.5018584728241</v>
      </c>
      <c r="I2339" s="10" t="str">
        <f>+INDEX($S$3:$S$17,MATCH(Table1[[#This Row],[Product]],$L$3:$L$17,0))</f>
        <v>JUUL Devices</v>
      </c>
    </row>
    <row r="2340" spans="4:9" x14ac:dyDescent="0.2">
      <c r="D2340" s="6" t="s">
        <v>68</v>
      </c>
      <c r="E2340" s="7" t="s">
        <v>29</v>
      </c>
      <c r="F2340" s="7" t="s">
        <v>35</v>
      </c>
      <c r="G2340" s="8">
        <v>28361.954307239055</v>
      </c>
      <c r="H2340" s="9">
        <v>548.29277586936951</v>
      </c>
      <c r="I2340" s="10" t="str">
        <f>+INDEX($S$3:$S$17,MATCH(Table1[[#This Row],[Product]],$L$3:$L$17,0))</f>
        <v>JUUL Devices</v>
      </c>
    </row>
    <row r="2341" spans="4:9" x14ac:dyDescent="0.2">
      <c r="D2341" s="6" t="s">
        <v>68</v>
      </c>
      <c r="E2341" s="7" t="s">
        <v>29</v>
      </c>
      <c r="F2341" s="7" t="s">
        <v>38</v>
      </c>
      <c r="G2341" s="8">
        <v>35622.251360930204</v>
      </c>
      <c r="H2341" s="9">
        <v>699.35228455066681</v>
      </c>
      <c r="I2341" s="10" t="str">
        <f>+INDEX($S$3:$S$17,MATCH(Table1[[#This Row],[Product]],$L$3:$L$17,0))</f>
        <v>JUUL Devices</v>
      </c>
    </row>
    <row r="2342" spans="4:9" x14ac:dyDescent="0.2">
      <c r="D2342" s="6" t="s">
        <v>68</v>
      </c>
      <c r="E2342" s="7" t="s">
        <v>29</v>
      </c>
      <c r="F2342" s="7" t="s">
        <v>40</v>
      </c>
      <c r="G2342" s="8">
        <v>45060.102600506543</v>
      </c>
      <c r="H2342" s="9">
        <v>888.53052580356598</v>
      </c>
      <c r="I2342" s="10" t="str">
        <f>+INDEX($S$3:$S$17,MATCH(Table1[[#This Row],[Product]],$L$3:$L$17,0))</f>
        <v>JUUL Devices</v>
      </c>
    </row>
    <row r="2343" spans="4:9" x14ac:dyDescent="0.2">
      <c r="D2343" s="6" t="s">
        <v>68</v>
      </c>
      <c r="E2343" s="7" t="s">
        <v>29</v>
      </c>
      <c r="F2343" s="7" t="s">
        <v>42</v>
      </c>
      <c r="G2343" s="8">
        <v>65519.980355352163</v>
      </c>
      <c r="H2343" s="9">
        <v>1760.9428075551987</v>
      </c>
      <c r="I2343" s="10" t="str">
        <f>+INDEX($S$3:$S$17,MATCH(Table1[[#This Row],[Product]],$L$3:$L$17,0))</f>
        <v>JUUL Devices</v>
      </c>
    </row>
    <row r="2344" spans="4:9" x14ac:dyDescent="0.2">
      <c r="D2344" s="6" t="s">
        <v>68</v>
      </c>
      <c r="E2344" s="7" t="s">
        <v>29</v>
      </c>
      <c r="F2344" s="7" t="s">
        <v>44</v>
      </c>
      <c r="G2344" s="8">
        <v>44620.514531669614</v>
      </c>
      <c r="H2344" s="9">
        <v>961.9893970489502</v>
      </c>
      <c r="I2344" s="10" t="str">
        <f>+INDEX($S$3:$S$17,MATCH(Table1[[#This Row],[Product]],$L$3:$L$17,0))</f>
        <v>JUUL Devices</v>
      </c>
    </row>
    <row r="2345" spans="4:9" x14ac:dyDescent="0.2">
      <c r="D2345" s="6" t="s">
        <v>68</v>
      </c>
      <c r="E2345" s="7" t="s">
        <v>29</v>
      </c>
      <c r="F2345" s="7" t="s">
        <v>45</v>
      </c>
      <c r="G2345" s="8">
        <v>53937.958089759348</v>
      </c>
      <c r="H2345" s="9">
        <v>1047.8795592784882</v>
      </c>
      <c r="I2345" s="10" t="str">
        <f>+INDEX($S$3:$S$17,MATCH(Table1[[#This Row],[Product]],$L$3:$L$17,0))</f>
        <v>JUUL Devices</v>
      </c>
    </row>
    <row r="2346" spans="4:9" x14ac:dyDescent="0.2">
      <c r="D2346" s="6" t="s">
        <v>68</v>
      </c>
      <c r="E2346" s="7" t="s">
        <v>29</v>
      </c>
      <c r="F2346" s="7" t="s">
        <v>46</v>
      </c>
      <c r="G2346" s="8">
        <v>61276.365707308054</v>
      </c>
      <c r="H2346" s="9">
        <v>1322.3895996809006</v>
      </c>
      <c r="I2346" s="10" t="str">
        <f>+INDEX($S$3:$S$17,MATCH(Table1[[#This Row],[Product]],$L$3:$L$17,0))</f>
        <v>JUUL Devices</v>
      </c>
    </row>
    <row r="2347" spans="4:9" x14ac:dyDescent="0.2">
      <c r="D2347" s="6" t="s">
        <v>68</v>
      </c>
      <c r="E2347" s="7" t="s">
        <v>29</v>
      </c>
      <c r="F2347" s="7" t="s">
        <v>47</v>
      </c>
      <c r="G2347" s="8">
        <v>93293.54736483813</v>
      </c>
      <c r="H2347" s="9">
        <v>1952.3864858150482</v>
      </c>
      <c r="I2347" s="10" t="str">
        <f>+INDEX($S$3:$S$17,MATCH(Table1[[#This Row],[Product]],$L$3:$L$17,0))</f>
        <v>JUUL Devices</v>
      </c>
    </row>
    <row r="2348" spans="4:9" x14ac:dyDescent="0.2">
      <c r="D2348" s="6" t="s">
        <v>68</v>
      </c>
      <c r="E2348" s="7" t="s">
        <v>29</v>
      </c>
      <c r="F2348" s="7" t="s">
        <v>48</v>
      </c>
      <c r="G2348" s="8">
        <v>164528.05140705942</v>
      </c>
      <c r="H2348" s="9">
        <v>3235.8720699548721</v>
      </c>
      <c r="I2348" s="10" t="str">
        <f>+INDEX($S$3:$S$17,MATCH(Table1[[#This Row],[Product]],$L$3:$L$17,0))</f>
        <v>JUUL Devices</v>
      </c>
    </row>
    <row r="2349" spans="4:9" x14ac:dyDescent="0.2">
      <c r="D2349" s="6" t="s">
        <v>68</v>
      </c>
      <c r="E2349" s="7" t="s">
        <v>29</v>
      </c>
      <c r="F2349" s="7" t="s">
        <v>49</v>
      </c>
      <c r="G2349" s="8">
        <v>109323.41569107413</v>
      </c>
      <c r="H2349" s="9">
        <v>2120.0636759996414</v>
      </c>
      <c r="I2349" s="10" t="str">
        <f>+INDEX($S$3:$S$17,MATCH(Table1[[#This Row],[Product]],$L$3:$L$17,0))</f>
        <v>JUUL Devices</v>
      </c>
    </row>
    <row r="2350" spans="4:9" x14ac:dyDescent="0.2">
      <c r="D2350" s="6" t="s">
        <v>68</v>
      </c>
      <c r="E2350" s="7" t="s">
        <v>29</v>
      </c>
      <c r="F2350" s="7" t="s">
        <v>50</v>
      </c>
      <c r="G2350" s="8">
        <v>26599.8460670352</v>
      </c>
      <c r="H2350" s="9">
        <v>534.8580276966095</v>
      </c>
      <c r="I2350" s="10" t="str">
        <f>+INDEX($S$3:$S$17,MATCH(Table1[[#This Row],[Product]],$L$3:$L$17,0))</f>
        <v>JUUL Devices</v>
      </c>
    </row>
    <row r="2351" spans="4:9" x14ac:dyDescent="0.2">
      <c r="D2351" s="6" t="s">
        <v>68</v>
      </c>
      <c r="E2351" s="7" t="s">
        <v>29</v>
      </c>
      <c r="F2351" s="7" t="s">
        <v>51</v>
      </c>
      <c r="G2351" s="8">
        <v>90147.825121119022</v>
      </c>
      <c r="H2351" s="9">
        <v>1787.1250984668732</v>
      </c>
      <c r="I2351" s="10" t="str">
        <f>+INDEX($S$3:$S$17,MATCH(Table1[[#This Row],[Product]],$L$3:$L$17,0))</f>
        <v>JUUL Devices</v>
      </c>
    </row>
    <row r="2352" spans="4:9" x14ac:dyDescent="0.2">
      <c r="D2352" s="6" t="s">
        <v>68</v>
      </c>
      <c r="E2352" s="7" t="s">
        <v>29</v>
      </c>
      <c r="F2352" s="7" t="s">
        <v>52</v>
      </c>
      <c r="G2352" s="8">
        <v>148225.97005497813</v>
      </c>
      <c r="H2352" s="9">
        <v>3383.8898545503616</v>
      </c>
      <c r="I2352" s="10" t="str">
        <f>+INDEX($S$3:$S$17,MATCH(Table1[[#This Row],[Product]],$L$3:$L$17,0))</f>
        <v>JUUL Devices</v>
      </c>
    </row>
    <row r="2353" spans="4:9" x14ac:dyDescent="0.2">
      <c r="D2353" s="6" t="s">
        <v>68</v>
      </c>
      <c r="E2353" s="7" t="s">
        <v>29</v>
      </c>
      <c r="F2353" s="7" t="s">
        <v>53</v>
      </c>
      <c r="G2353" s="8">
        <v>366260.87413997768</v>
      </c>
      <c r="H2353" s="9">
        <v>9459.6294091939926</v>
      </c>
      <c r="I2353" s="10" t="str">
        <f>+INDEX($S$3:$S$17,MATCH(Table1[[#This Row],[Product]],$L$3:$L$17,0))</f>
        <v>JUUL Devices</v>
      </c>
    </row>
    <row r="2354" spans="4:9" x14ac:dyDescent="0.2">
      <c r="D2354" s="6" t="s">
        <v>68</v>
      </c>
      <c r="E2354" s="7" t="s">
        <v>29</v>
      </c>
      <c r="F2354" s="7" t="s">
        <v>54</v>
      </c>
      <c r="G2354" s="8">
        <v>510536.41469170811</v>
      </c>
      <c r="H2354" s="9">
        <v>14007.139025568962</v>
      </c>
      <c r="I2354" s="10" t="str">
        <f>+INDEX($S$3:$S$17,MATCH(Table1[[#This Row],[Product]],$L$3:$L$17,0))</f>
        <v>JUUL Devices</v>
      </c>
    </row>
    <row r="2355" spans="4:9" x14ac:dyDescent="0.2">
      <c r="D2355" s="6" t="s">
        <v>68</v>
      </c>
      <c r="E2355" s="7" t="s">
        <v>29</v>
      </c>
      <c r="F2355" s="7" t="s">
        <v>55</v>
      </c>
      <c r="G2355" s="8">
        <v>444588.91327821492</v>
      </c>
      <c r="H2355" s="9">
        <v>9169.5676919221878</v>
      </c>
      <c r="I2355" s="10" t="str">
        <f>+INDEX($S$3:$S$17,MATCH(Table1[[#This Row],[Product]],$L$3:$L$17,0))</f>
        <v>JUUL Devices</v>
      </c>
    </row>
    <row r="2356" spans="4:9" x14ac:dyDescent="0.2">
      <c r="D2356" s="6" t="s">
        <v>69</v>
      </c>
      <c r="E2356" s="7" t="s">
        <v>8</v>
      </c>
      <c r="F2356" s="7" t="s">
        <v>9</v>
      </c>
      <c r="G2356" s="8">
        <v>3985180.4371461463</v>
      </c>
      <c r="H2356" s="9">
        <v>582932.72408568859</v>
      </c>
      <c r="I2356" s="10" t="str">
        <f>+INDEX($S$3:$S$17,MATCH(Table1[[#This Row],[Product]],$L$3:$L$17,0))</f>
        <v>Cigarettes Total</v>
      </c>
    </row>
    <row r="2357" spans="4:9" x14ac:dyDescent="0.2">
      <c r="D2357" s="6" t="s">
        <v>69</v>
      </c>
      <c r="E2357" s="7" t="s">
        <v>8</v>
      </c>
      <c r="F2357" s="7" t="s">
        <v>12</v>
      </c>
      <c r="G2357" s="8">
        <v>4214535.5896873521</v>
      </c>
      <c r="H2357" s="9">
        <v>613107.02215051651</v>
      </c>
      <c r="I2357" s="10" t="str">
        <f>+INDEX($S$3:$S$17,MATCH(Table1[[#This Row],[Product]],$L$3:$L$17,0))</f>
        <v>Cigarettes Total</v>
      </c>
    </row>
    <row r="2358" spans="4:9" x14ac:dyDescent="0.2">
      <c r="D2358" s="6" t="s">
        <v>69</v>
      </c>
      <c r="E2358" s="7" t="s">
        <v>8</v>
      </c>
      <c r="F2358" s="7" t="s">
        <v>14</v>
      </c>
      <c r="G2358" s="8">
        <v>4366847.38</v>
      </c>
      <c r="H2358" s="9">
        <v>634300</v>
      </c>
      <c r="I2358" s="10" t="str">
        <f>+INDEX($S$3:$S$17,MATCH(Table1[[#This Row],[Product]],$L$3:$L$17,0))</f>
        <v>Cigarettes Total</v>
      </c>
    </row>
    <row r="2359" spans="4:9" x14ac:dyDescent="0.2">
      <c r="D2359" s="6" t="s">
        <v>69</v>
      </c>
      <c r="E2359" s="7" t="s">
        <v>8</v>
      </c>
      <c r="F2359" s="7" t="s">
        <v>17</v>
      </c>
      <c r="G2359" s="8">
        <v>4352474.22</v>
      </c>
      <c r="H2359" s="9">
        <v>633070</v>
      </c>
      <c r="I2359" s="10" t="str">
        <f>+INDEX($S$3:$S$17,MATCH(Table1[[#This Row],[Product]],$L$3:$L$17,0))</f>
        <v>Cigarettes Total</v>
      </c>
    </row>
    <row r="2360" spans="4:9" x14ac:dyDescent="0.2">
      <c r="D2360" s="6" t="s">
        <v>69</v>
      </c>
      <c r="E2360" s="7" t="s">
        <v>8</v>
      </c>
      <c r="F2360" s="7" t="s">
        <v>20</v>
      </c>
      <c r="G2360" s="8">
        <v>4376430</v>
      </c>
      <c r="H2360" s="9">
        <v>637443.20000002533</v>
      </c>
      <c r="I2360" s="10" t="str">
        <f>+INDEX($S$3:$S$17,MATCH(Table1[[#This Row],[Product]],$L$3:$L$17,0))</f>
        <v>Cigarettes Total</v>
      </c>
    </row>
    <row r="2361" spans="4:9" x14ac:dyDescent="0.2">
      <c r="D2361" s="6" t="s">
        <v>69</v>
      </c>
      <c r="E2361" s="7" t="s">
        <v>8</v>
      </c>
      <c r="F2361" s="7" t="s">
        <v>22</v>
      </c>
      <c r="G2361" s="8">
        <v>4540026</v>
      </c>
      <c r="H2361" s="9">
        <v>652992</v>
      </c>
      <c r="I2361" s="10" t="str">
        <f>+INDEX($S$3:$S$17,MATCH(Table1[[#This Row],[Product]],$L$3:$L$17,0))</f>
        <v>Cigarettes Total</v>
      </c>
    </row>
    <row r="2362" spans="4:9" x14ac:dyDescent="0.2">
      <c r="D2362" s="6" t="s">
        <v>69</v>
      </c>
      <c r="E2362" s="7" t="s">
        <v>8</v>
      </c>
      <c r="F2362" s="7" t="s">
        <v>24</v>
      </c>
      <c r="G2362" s="8">
        <v>4568009.46</v>
      </c>
      <c r="H2362" s="9">
        <v>658968</v>
      </c>
      <c r="I2362" s="10" t="str">
        <f>+INDEX($S$3:$S$17,MATCH(Table1[[#This Row],[Product]],$L$3:$L$17,0))</f>
        <v>Cigarettes Total</v>
      </c>
    </row>
    <row r="2363" spans="4:9" x14ac:dyDescent="0.2">
      <c r="D2363" s="6" t="s">
        <v>69</v>
      </c>
      <c r="E2363" s="7" t="s">
        <v>8</v>
      </c>
      <c r="F2363" s="7" t="s">
        <v>26</v>
      </c>
      <c r="G2363" s="8">
        <v>4525353.76</v>
      </c>
      <c r="H2363" s="9">
        <v>654953</v>
      </c>
      <c r="I2363" s="10" t="str">
        <f>+INDEX($S$3:$S$17,MATCH(Table1[[#This Row],[Product]],$L$3:$L$17,0))</f>
        <v>Cigarettes Total</v>
      </c>
    </row>
    <row r="2364" spans="4:9" x14ac:dyDescent="0.2">
      <c r="D2364" s="6" t="s">
        <v>69</v>
      </c>
      <c r="E2364" s="7" t="s">
        <v>8</v>
      </c>
      <c r="F2364" s="7" t="s">
        <v>28</v>
      </c>
      <c r="G2364" s="8">
        <v>4475861.5199999996</v>
      </c>
      <c r="H2364" s="9">
        <v>645169</v>
      </c>
      <c r="I2364" s="10" t="str">
        <f>+INDEX($S$3:$S$17,MATCH(Table1[[#This Row],[Product]],$L$3:$L$17,0))</f>
        <v>Cigarettes Total</v>
      </c>
    </row>
    <row r="2365" spans="4:9" x14ac:dyDescent="0.2">
      <c r="D2365" s="6" t="s">
        <v>69</v>
      </c>
      <c r="E2365" s="7" t="s">
        <v>8</v>
      </c>
      <c r="F2365" s="7" t="s">
        <v>31</v>
      </c>
      <c r="G2365" s="8">
        <v>4456200.5600070842</v>
      </c>
      <c r="H2365" s="9">
        <v>643318.77790274564</v>
      </c>
      <c r="I2365" s="10" t="str">
        <f>+INDEX($S$3:$S$17,MATCH(Table1[[#This Row],[Product]],$L$3:$L$17,0))</f>
        <v>Cigarettes Total</v>
      </c>
    </row>
    <row r="2366" spans="4:9" x14ac:dyDescent="0.2">
      <c r="D2366" s="6" t="s">
        <v>69</v>
      </c>
      <c r="E2366" s="7" t="s">
        <v>8</v>
      </c>
      <c r="F2366" s="7" t="s">
        <v>33</v>
      </c>
      <c r="G2366" s="8">
        <v>4453029.0765375141</v>
      </c>
      <c r="H2366" s="9">
        <v>642849.62291410496</v>
      </c>
      <c r="I2366" s="10" t="str">
        <f>+INDEX($S$3:$S$17,MATCH(Table1[[#This Row],[Product]],$L$3:$L$17,0))</f>
        <v>Cigarettes Total</v>
      </c>
    </row>
    <row r="2367" spans="4:9" x14ac:dyDescent="0.2">
      <c r="D2367" s="6" t="s">
        <v>69</v>
      </c>
      <c r="E2367" s="7" t="s">
        <v>8</v>
      </c>
      <c r="F2367" s="7" t="s">
        <v>35</v>
      </c>
      <c r="G2367" s="8">
        <v>4340811.0082488358</v>
      </c>
      <c r="H2367" s="9">
        <v>624076.30642092228</v>
      </c>
      <c r="I2367" s="10" t="str">
        <f>+INDEX($S$3:$S$17,MATCH(Table1[[#This Row],[Product]],$L$3:$L$17,0))</f>
        <v>Cigarettes Total</v>
      </c>
    </row>
    <row r="2368" spans="4:9" x14ac:dyDescent="0.2">
      <c r="D2368" s="6" t="s">
        <v>69</v>
      </c>
      <c r="E2368" s="7" t="s">
        <v>8</v>
      </c>
      <c r="F2368" s="7" t="s">
        <v>38</v>
      </c>
      <c r="G2368" s="8">
        <v>4319916.4800000004</v>
      </c>
      <c r="H2368" s="9">
        <v>618609</v>
      </c>
      <c r="I2368" s="10" t="str">
        <f>+INDEX($S$3:$S$17,MATCH(Table1[[#This Row],[Product]],$L$3:$L$17,0))</f>
        <v>Cigarettes Total</v>
      </c>
    </row>
    <row r="2369" spans="4:9" x14ac:dyDescent="0.2">
      <c r="D2369" s="6" t="s">
        <v>69</v>
      </c>
      <c r="E2369" s="7" t="s">
        <v>8</v>
      </c>
      <c r="F2369" s="7" t="s">
        <v>40</v>
      </c>
      <c r="G2369" s="8">
        <v>4113045.5318994187</v>
      </c>
      <c r="H2369" s="9">
        <v>590058.43999996781</v>
      </c>
      <c r="I2369" s="10" t="str">
        <f>+INDEX($S$3:$S$17,MATCH(Table1[[#This Row],[Product]],$L$3:$L$17,0))</f>
        <v>Cigarettes Total</v>
      </c>
    </row>
    <row r="2370" spans="4:9" x14ac:dyDescent="0.2">
      <c r="D2370" s="6" t="s">
        <v>69</v>
      </c>
      <c r="E2370" s="7" t="s">
        <v>8</v>
      </c>
      <c r="F2370" s="7" t="s">
        <v>42</v>
      </c>
      <c r="G2370" s="8">
        <v>4290688.1192241954</v>
      </c>
      <c r="H2370" s="9">
        <v>617511.67173552513</v>
      </c>
      <c r="I2370" s="10" t="str">
        <f>+INDEX($S$3:$S$17,MATCH(Table1[[#This Row],[Product]],$L$3:$L$17,0))</f>
        <v>Cigarettes Total</v>
      </c>
    </row>
    <row r="2371" spans="4:9" x14ac:dyDescent="0.2">
      <c r="D2371" s="6" t="s">
        <v>69</v>
      </c>
      <c r="E2371" s="7" t="s">
        <v>8</v>
      </c>
      <c r="F2371" s="7" t="s">
        <v>44</v>
      </c>
      <c r="G2371" s="8">
        <v>4498461.4503084263</v>
      </c>
      <c r="H2371" s="9">
        <v>648151.42703664303</v>
      </c>
      <c r="I2371" s="10" t="str">
        <f>+INDEX($S$3:$S$17,MATCH(Table1[[#This Row],[Product]],$L$3:$L$17,0))</f>
        <v>Cigarettes Total</v>
      </c>
    </row>
    <row r="2372" spans="4:9" x14ac:dyDescent="0.2">
      <c r="D2372" s="6" t="s">
        <v>69</v>
      </c>
      <c r="E2372" s="7" t="s">
        <v>8</v>
      </c>
      <c r="F2372" s="7" t="s">
        <v>45</v>
      </c>
      <c r="G2372" s="8">
        <v>4527280.3934904095</v>
      </c>
      <c r="H2372" s="9">
        <v>638868.00571320206</v>
      </c>
      <c r="I2372" s="10" t="str">
        <f>+INDEX($S$3:$S$17,MATCH(Table1[[#This Row],[Product]],$L$3:$L$17,0))</f>
        <v>Cigarettes Total</v>
      </c>
    </row>
    <row r="2373" spans="4:9" x14ac:dyDescent="0.2">
      <c r="D2373" s="6" t="s">
        <v>69</v>
      </c>
      <c r="E2373" s="7" t="s">
        <v>8</v>
      </c>
      <c r="F2373" s="7" t="s">
        <v>46</v>
      </c>
      <c r="G2373" s="8">
        <v>4622149.17</v>
      </c>
      <c r="H2373" s="9">
        <v>652570</v>
      </c>
      <c r="I2373" s="10" t="str">
        <f>+INDEX($S$3:$S$17,MATCH(Table1[[#This Row],[Product]],$L$3:$L$17,0))</f>
        <v>Cigarettes Total</v>
      </c>
    </row>
    <row r="2374" spans="4:9" x14ac:dyDescent="0.2">
      <c r="D2374" s="6" t="s">
        <v>69</v>
      </c>
      <c r="E2374" s="7" t="s">
        <v>8</v>
      </c>
      <c r="F2374" s="7" t="s">
        <v>47</v>
      </c>
      <c r="G2374" s="8">
        <v>4731956.95</v>
      </c>
      <c r="H2374" s="9">
        <v>667586.99999904633</v>
      </c>
      <c r="I2374" s="10" t="str">
        <f>+INDEX($S$3:$S$17,MATCH(Table1[[#This Row],[Product]],$L$3:$L$17,0))</f>
        <v>Cigarettes Total</v>
      </c>
    </row>
    <row r="2375" spans="4:9" x14ac:dyDescent="0.2">
      <c r="D2375" s="6" t="s">
        <v>69</v>
      </c>
      <c r="E2375" s="7" t="s">
        <v>8</v>
      </c>
      <c r="F2375" s="7" t="s">
        <v>48</v>
      </c>
      <c r="G2375" s="8">
        <v>4741046.3099999996</v>
      </c>
      <c r="H2375" s="9">
        <v>667268.99990081787</v>
      </c>
      <c r="I2375" s="10" t="str">
        <f>+INDEX($S$3:$S$17,MATCH(Table1[[#This Row],[Product]],$L$3:$L$17,0))</f>
        <v>Cigarettes Total</v>
      </c>
    </row>
    <row r="2376" spans="4:9" x14ac:dyDescent="0.2">
      <c r="D2376" s="6" t="s">
        <v>69</v>
      </c>
      <c r="E2376" s="7" t="s">
        <v>8</v>
      </c>
      <c r="F2376" s="7" t="s">
        <v>49</v>
      </c>
      <c r="G2376" s="8">
        <v>4634932.4691245249</v>
      </c>
      <c r="H2376" s="9">
        <v>652266.11201725691</v>
      </c>
      <c r="I2376" s="10" t="str">
        <f>+INDEX($S$3:$S$17,MATCH(Table1[[#This Row],[Product]],$L$3:$L$17,0))</f>
        <v>Cigarettes Total</v>
      </c>
    </row>
    <row r="2377" spans="4:9" x14ac:dyDescent="0.2">
      <c r="D2377" s="6" t="s">
        <v>69</v>
      </c>
      <c r="E2377" s="7" t="s">
        <v>8</v>
      </c>
      <c r="F2377" s="7" t="s">
        <v>50</v>
      </c>
      <c r="G2377" s="8">
        <v>4655907.4800000004</v>
      </c>
      <c r="H2377" s="9">
        <v>654539.9999332428</v>
      </c>
      <c r="I2377" s="10" t="str">
        <f>+INDEX($S$3:$S$17,MATCH(Table1[[#This Row],[Product]],$L$3:$L$17,0))</f>
        <v>Cigarettes Total</v>
      </c>
    </row>
    <row r="2378" spans="4:9" x14ac:dyDescent="0.2">
      <c r="D2378" s="6" t="s">
        <v>69</v>
      </c>
      <c r="E2378" s="7" t="s">
        <v>8</v>
      </c>
      <c r="F2378" s="7" t="s">
        <v>51</v>
      </c>
      <c r="G2378" s="8">
        <v>4693595.5414987942</v>
      </c>
      <c r="H2378" s="9">
        <v>653772.95989791304</v>
      </c>
      <c r="I2378" s="10" t="str">
        <f>+INDEX($S$3:$S$17,MATCH(Table1[[#This Row],[Product]],$L$3:$L$17,0))</f>
        <v>Cigarettes Total</v>
      </c>
    </row>
    <row r="2379" spans="4:9" x14ac:dyDescent="0.2">
      <c r="D2379" s="6" t="s">
        <v>69</v>
      </c>
      <c r="E2379" s="7" t="s">
        <v>8</v>
      </c>
      <c r="F2379" s="7" t="s">
        <v>52</v>
      </c>
      <c r="G2379" s="8">
        <v>4694262.1801918391</v>
      </c>
      <c r="H2379" s="9">
        <v>648367.9442424383</v>
      </c>
      <c r="I2379" s="10" t="str">
        <f>+INDEX($S$3:$S$17,MATCH(Table1[[#This Row],[Product]],$L$3:$L$17,0))</f>
        <v>Cigarettes Total</v>
      </c>
    </row>
    <row r="2380" spans="4:9" x14ac:dyDescent="0.2">
      <c r="D2380" s="6" t="s">
        <v>69</v>
      </c>
      <c r="E2380" s="7" t="s">
        <v>8</v>
      </c>
      <c r="F2380" s="7" t="s">
        <v>53</v>
      </c>
      <c r="G2380" s="8">
        <v>4668724.0999999996</v>
      </c>
      <c r="H2380" s="9">
        <v>645291</v>
      </c>
      <c r="I2380" s="10" t="str">
        <f>+INDEX($S$3:$S$17,MATCH(Table1[[#This Row],[Product]],$L$3:$L$17,0))</f>
        <v>Cigarettes Total</v>
      </c>
    </row>
    <row r="2381" spans="4:9" x14ac:dyDescent="0.2">
      <c r="D2381" s="6" t="s">
        <v>69</v>
      </c>
      <c r="E2381" s="7" t="s">
        <v>8</v>
      </c>
      <c r="F2381" s="7" t="s">
        <v>54</v>
      </c>
      <c r="G2381" s="8">
        <v>4369738.08</v>
      </c>
      <c r="H2381" s="9">
        <v>604998</v>
      </c>
      <c r="I2381" s="10" t="str">
        <f>+INDEX($S$3:$S$17,MATCH(Table1[[#This Row],[Product]],$L$3:$L$17,0))</f>
        <v>Cigarettes Total</v>
      </c>
    </row>
    <row r="2382" spans="4:9" x14ac:dyDescent="0.2">
      <c r="D2382" s="6" t="s">
        <v>69</v>
      </c>
      <c r="E2382" s="7" t="s">
        <v>8</v>
      </c>
      <c r="F2382" s="7" t="s">
        <v>55</v>
      </c>
      <c r="G2382" s="8">
        <v>4388124.92</v>
      </c>
      <c r="H2382" s="9">
        <v>605245</v>
      </c>
      <c r="I2382" s="10" t="str">
        <f>+INDEX($S$3:$S$17,MATCH(Table1[[#This Row],[Product]],$L$3:$L$17,0))</f>
        <v>Cigarettes Total</v>
      </c>
    </row>
    <row r="2383" spans="4:9" x14ac:dyDescent="0.2">
      <c r="D2383" s="6" t="s">
        <v>69</v>
      </c>
      <c r="E2383" s="7" t="s">
        <v>15</v>
      </c>
      <c r="F2383" s="7" t="s">
        <v>9</v>
      </c>
      <c r="G2383" s="8">
        <v>53047.888859624865</v>
      </c>
      <c r="H2383" s="9">
        <v>6484.974035859108</v>
      </c>
      <c r="I2383" s="10" t="str">
        <f>+INDEX($S$3:$S$17,MATCH(Table1[[#This Row],[Product]],$L$3:$L$17,0))</f>
        <v>E-Cigs Total</v>
      </c>
    </row>
    <row r="2384" spans="4:9" x14ac:dyDescent="0.2">
      <c r="D2384" s="6" t="s">
        <v>69</v>
      </c>
      <c r="E2384" s="7" t="s">
        <v>15</v>
      </c>
      <c r="F2384" s="7" t="s">
        <v>12</v>
      </c>
      <c r="G2384" s="8">
        <v>54967.877886059287</v>
      </c>
      <c r="H2384" s="9">
        <v>6368.8572101593018</v>
      </c>
      <c r="I2384" s="10" t="str">
        <f>+INDEX($S$3:$S$17,MATCH(Table1[[#This Row],[Product]],$L$3:$L$17,0))</f>
        <v>E-Cigs Total</v>
      </c>
    </row>
    <row r="2385" spans="4:9" x14ac:dyDescent="0.2">
      <c r="D2385" s="6" t="s">
        <v>69</v>
      </c>
      <c r="E2385" s="7" t="s">
        <v>15</v>
      </c>
      <c r="F2385" s="7" t="s">
        <v>14</v>
      </c>
      <c r="G2385" s="8">
        <v>52920.63</v>
      </c>
      <c r="H2385" s="9">
        <v>5880</v>
      </c>
      <c r="I2385" s="10" t="str">
        <f>+INDEX($S$3:$S$17,MATCH(Table1[[#This Row],[Product]],$L$3:$L$17,0))</f>
        <v>E-Cigs Total</v>
      </c>
    </row>
    <row r="2386" spans="4:9" x14ac:dyDescent="0.2">
      <c r="D2386" s="6" t="s">
        <v>69</v>
      </c>
      <c r="E2386" s="7" t="s">
        <v>15</v>
      </c>
      <c r="F2386" s="7" t="s">
        <v>17</v>
      </c>
      <c r="G2386" s="8">
        <v>80770.63</v>
      </c>
      <c r="H2386" s="9">
        <v>9077</v>
      </c>
      <c r="I2386" s="10" t="str">
        <f>+INDEX($S$3:$S$17,MATCH(Table1[[#This Row],[Product]],$L$3:$L$17,0))</f>
        <v>E-Cigs Total</v>
      </c>
    </row>
    <row r="2387" spans="4:9" x14ac:dyDescent="0.2">
      <c r="D2387" s="6" t="s">
        <v>69</v>
      </c>
      <c r="E2387" s="7" t="s">
        <v>15</v>
      </c>
      <c r="F2387" s="7" t="s">
        <v>20</v>
      </c>
      <c r="G2387" s="8">
        <v>69176.78</v>
      </c>
      <c r="H2387" s="9">
        <v>8447</v>
      </c>
      <c r="I2387" s="10" t="str">
        <f>+INDEX($S$3:$S$17,MATCH(Table1[[#This Row],[Product]],$L$3:$L$17,0))</f>
        <v>E-Cigs Total</v>
      </c>
    </row>
    <row r="2388" spans="4:9" x14ac:dyDescent="0.2">
      <c r="D2388" s="6" t="s">
        <v>69</v>
      </c>
      <c r="E2388" s="7" t="s">
        <v>15</v>
      </c>
      <c r="F2388" s="7" t="s">
        <v>22</v>
      </c>
      <c r="G2388" s="8">
        <v>70635.02</v>
      </c>
      <c r="H2388" s="9">
        <v>8320</v>
      </c>
      <c r="I2388" s="10" t="str">
        <f>+INDEX($S$3:$S$17,MATCH(Table1[[#This Row],[Product]],$L$3:$L$17,0))</f>
        <v>E-Cigs Total</v>
      </c>
    </row>
    <row r="2389" spans="4:9" x14ac:dyDescent="0.2">
      <c r="D2389" s="6" t="s">
        <v>69</v>
      </c>
      <c r="E2389" s="7" t="s">
        <v>15</v>
      </c>
      <c r="F2389" s="7" t="s">
        <v>24</v>
      </c>
      <c r="G2389" s="8">
        <v>71007.22</v>
      </c>
      <c r="H2389" s="9">
        <v>8118</v>
      </c>
      <c r="I2389" s="10" t="str">
        <f>+INDEX($S$3:$S$17,MATCH(Table1[[#This Row],[Product]],$L$3:$L$17,0))</f>
        <v>E-Cigs Total</v>
      </c>
    </row>
    <row r="2390" spans="4:9" x14ac:dyDescent="0.2">
      <c r="D2390" s="6" t="s">
        <v>69</v>
      </c>
      <c r="E2390" s="7" t="s">
        <v>15</v>
      </c>
      <c r="F2390" s="7" t="s">
        <v>26</v>
      </c>
      <c r="G2390" s="8">
        <v>71708.679999999993</v>
      </c>
      <c r="H2390" s="9">
        <v>8090</v>
      </c>
      <c r="I2390" s="10" t="str">
        <f>+INDEX($S$3:$S$17,MATCH(Table1[[#This Row],[Product]],$L$3:$L$17,0))</f>
        <v>E-Cigs Total</v>
      </c>
    </row>
    <row r="2391" spans="4:9" x14ac:dyDescent="0.2">
      <c r="D2391" s="6" t="s">
        <v>69</v>
      </c>
      <c r="E2391" s="7" t="s">
        <v>15</v>
      </c>
      <c r="F2391" s="7" t="s">
        <v>28</v>
      </c>
      <c r="G2391" s="8">
        <v>73291.28</v>
      </c>
      <c r="H2391" s="9">
        <v>8405</v>
      </c>
      <c r="I2391" s="10" t="str">
        <f>+INDEX($S$3:$S$17,MATCH(Table1[[#This Row],[Product]],$L$3:$L$17,0))</f>
        <v>E-Cigs Total</v>
      </c>
    </row>
    <row r="2392" spans="4:9" x14ac:dyDescent="0.2">
      <c r="D2392" s="6" t="s">
        <v>69</v>
      </c>
      <c r="E2392" s="7" t="s">
        <v>15</v>
      </c>
      <c r="F2392" s="7" t="s">
        <v>31</v>
      </c>
      <c r="G2392" s="8">
        <v>75852.456562837164</v>
      </c>
      <c r="H2392" s="9">
        <v>8743.0367483440641</v>
      </c>
      <c r="I2392" s="10" t="str">
        <f>+INDEX($S$3:$S$17,MATCH(Table1[[#This Row],[Product]],$L$3:$L$17,0))</f>
        <v>E-Cigs Total</v>
      </c>
    </row>
    <row r="2393" spans="4:9" x14ac:dyDescent="0.2">
      <c r="D2393" s="6" t="s">
        <v>69</v>
      </c>
      <c r="E2393" s="7" t="s">
        <v>15</v>
      </c>
      <c r="F2393" s="7" t="s">
        <v>33</v>
      </c>
      <c r="G2393" s="8">
        <v>73535.56851814031</v>
      </c>
      <c r="H2393" s="9">
        <v>8441.0302683323534</v>
      </c>
      <c r="I2393" s="10" t="str">
        <f>+INDEX($S$3:$S$17,MATCH(Table1[[#This Row],[Product]],$L$3:$L$17,0))</f>
        <v>E-Cigs Total</v>
      </c>
    </row>
    <row r="2394" spans="4:9" x14ac:dyDescent="0.2">
      <c r="D2394" s="6" t="s">
        <v>69</v>
      </c>
      <c r="E2394" s="7" t="s">
        <v>15</v>
      </c>
      <c r="F2394" s="7" t="s">
        <v>35</v>
      </c>
      <c r="G2394" s="8">
        <v>76444.043979812865</v>
      </c>
      <c r="H2394" s="9">
        <v>8675.6847838163376</v>
      </c>
      <c r="I2394" s="10" t="str">
        <f>+INDEX($S$3:$S$17,MATCH(Table1[[#This Row],[Product]],$L$3:$L$17,0))</f>
        <v>E-Cigs Total</v>
      </c>
    </row>
    <row r="2395" spans="4:9" x14ac:dyDescent="0.2">
      <c r="D2395" s="6" t="s">
        <v>69</v>
      </c>
      <c r="E2395" s="7" t="s">
        <v>15</v>
      </c>
      <c r="F2395" s="7" t="s">
        <v>38</v>
      </c>
      <c r="G2395" s="8">
        <v>76106.3</v>
      </c>
      <c r="H2395" s="9">
        <v>8566</v>
      </c>
      <c r="I2395" s="10" t="str">
        <f>+INDEX($S$3:$S$17,MATCH(Table1[[#This Row],[Product]],$L$3:$L$17,0))</f>
        <v>E-Cigs Total</v>
      </c>
    </row>
    <row r="2396" spans="4:9" x14ac:dyDescent="0.2">
      <c r="D2396" s="6" t="s">
        <v>69</v>
      </c>
      <c r="E2396" s="7" t="s">
        <v>15</v>
      </c>
      <c r="F2396" s="7" t="s">
        <v>40</v>
      </c>
      <c r="G2396" s="8">
        <v>80135.619899997706</v>
      </c>
      <c r="H2396" s="9">
        <v>8450.0099999997765</v>
      </c>
      <c r="I2396" s="10" t="str">
        <f>+INDEX($S$3:$S$17,MATCH(Table1[[#This Row],[Product]],$L$3:$L$17,0))</f>
        <v>E-Cigs Total</v>
      </c>
    </row>
    <row r="2397" spans="4:9" x14ac:dyDescent="0.2">
      <c r="D2397" s="6" t="s">
        <v>69</v>
      </c>
      <c r="E2397" s="7" t="s">
        <v>15</v>
      </c>
      <c r="F2397" s="7" t="s">
        <v>42</v>
      </c>
      <c r="G2397" s="8">
        <v>93227.919773257978</v>
      </c>
      <c r="H2397" s="9">
        <v>9414.7352256774902</v>
      </c>
      <c r="I2397" s="10" t="str">
        <f>+INDEX($S$3:$S$17,MATCH(Table1[[#This Row],[Product]],$L$3:$L$17,0))</f>
        <v>E-Cigs Total</v>
      </c>
    </row>
    <row r="2398" spans="4:9" x14ac:dyDescent="0.2">
      <c r="D2398" s="6" t="s">
        <v>69</v>
      </c>
      <c r="E2398" s="7" t="s">
        <v>15</v>
      </c>
      <c r="F2398" s="7" t="s">
        <v>44</v>
      </c>
      <c r="G2398" s="8">
        <v>98957.627122936246</v>
      </c>
      <c r="H2398" s="9">
        <v>10306.327673792839</v>
      </c>
      <c r="I2398" s="10" t="str">
        <f>+INDEX($S$3:$S$17,MATCH(Table1[[#This Row],[Product]],$L$3:$L$17,0))</f>
        <v>E-Cigs Total</v>
      </c>
    </row>
    <row r="2399" spans="4:9" x14ac:dyDescent="0.2">
      <c r="D2399" s="6" t="s">
        <v>69</v>
      </c>
      <c r="E2399" s="7" t="s">
        <v>15</v>
      </c>
      <c r="F2399" s="7" t="s">
        <v>45</v>
      </c>
      <c r="G2399" s="8">
        <v>105269.44366963267</v>
      </c>
      <c r="H2399" s="9">
        <v>10771.312931537628</v>
      </c>
      <c r="I2399" s="10" t="str">
        <f>+INDEX($S$3:$S$17,MATCH(Table1[[#This Row],[Product]],$L$3:$L$17,0))</f>
        <v>E-Cigs Total</v>
      </c>
    </row>
    <row r="2400" spans="4:9" x14ac:dyDescent="0.2">
      <c r="D2400" s="6" t="s">
        <v>69</v>
      </c>
      <c r="E2400" s="7" t="s">
        <v>15</v>
      </c>
      <c r="F2400" s="7" t="s">
        <v>46</v>
      </c>
      <c r="G2400" s="8">
        <v>102755.96</v>
      </c>
      <c r="H2400" s="9">
        <v>10468</v>
      </c>
      <c r="I2400" s="10" t="str">
        <f>+INDEX($S$3:$S$17,MATCH(Table1[[#This Row],[Product]],$L$3:$L$17,0))</f>
        <v>E-Cigs Total</v>
      </c>
    </row>
    <row r="2401" spans="4:9" x14ac:dyDescent="0.2">
      <c r="D2401" s="6" t="s">
        <v>69</v>
      </c>
      <c r="E2401" s="7" t="s">
        <v>15</v>
      </c>
      <c r="F2401" s="7" t="s">
        <v>47</v>
      </c>
      <c r="G2401" s="8">
        <v>104149.44</v>
      </c>
      <c r="H2401" s="9">
        <v>10260</v>
      </c>
      <c r="I2401" s="10" t="str">
        <f>+INDEX($S$3:$S$17,MATCH(Table1[[#This Row],[Product]],$L$3:$L$17,0))</f>
        <v>E-Cigs Total</v>
      </c>
    </row>
    <row r="2402" spans="4:9" x14ac:dyDescent="0.2">
      <c r="D2402" s="6" t="s">
        <v>69</v>
      </c>
      <c r="E2402" s="7" t="s">
        <v>15</v>
      </c>
      <c r="F2402" s="7" t="s">
        <v>48</v>
      </c>
      <c r="G2402" s="8">
        <v>113894.08</v>
      </c>
      <c r="H2402" s="9">
        <v>10562</v>
      </c>
      <c r="I2402" s="10" t="str">
        <f>+INDEX($S$3:$S$17,MATCH(Table1[[#This Row],[Product]],$L$3:$L$17,0))</f>
        <v>E-Cigs Total</v>
      </c>
    </row>
    <row r="2403" spans="4:9" x14ac:dyDescent="0.2">
      <c r="D2403" s="6" t="s">
        <v>69</v>
      </c>
      <c r="E2403" s="7" t="s">
        <v>15</v>
      </c>
      <c r="F2403" s="7" t="s">
        <v>49</v>
      </c>
      <c r="G2403" s="8">
        <v>114176.39371655941</v>
      </c>
      <c r="H2403" s="9">
        <v>10571.044933319092</v>
      </c>
      <c r="I2403" s="10" t="str">
        <f>+INDEX($S$3:$S$17,MATCH(Table1[[#This Row],[Product]],$L$3:$L$17,0))</f>
        <v>E-Cigs Total</v>
      </c>
    </row>
    <row r="2404" spans="4:9" x14ac:dyDescent="0.2">
      <c r="D2404" s="6" t="s">
        <v>69</v>
      </c>
      <c r="E2404" s="7" t="s">
        <v>15</v>
      </c>
      <c r="F2404" s="7" t="s">
        <v>50</v>
      </c>
      <c r="G2404" s="8">
        <v>124837.89</v>
      </c>
      <c r="H2404" s="9">
        <v>11037</v>
      </c>
      <c r="I2404" s="10" t="str">
        <f>+INDEX($S$3:$S$17,MATCH(Table1[[#This Row],[Product]],$L$3:$L$17,0))</f>
        <v>E-Cigs Total</v>
      </c>
    </row>
    <row r="2405" spans="4:9" x14ac:dyDescent="0.2">
      <c r="D2405" s="6" t="s">
        <v>69</v>
      </c>
      <c r="E2405" s="7" t="s">
        <v>15</v>
      </c>
      <c r="F2405" s="7" t="s">
        <v>51</v>
      </c>
      <c r="G2405" s="8">
        <v>130286.77879987717</v>
      </c>
      <c r="H2405" s="9">
        <v>11400.119999997318</v>
      </c>
      <c r="I2405" s="10" t="str">
        <f>+INDEX($S$3:$S$17,MATCH(Table1[[#This Row],[Product]],$L$3:$L$17,0))</f>
        <v>E-Cigs Total</v>
      </c>
    </row>
    <row r="2406" spans="4:9" x14ac:dyDescent="0.2">
      <c r="D2406" s="6" t="s">
        <v>69</v>
      </c>
      <c r="E2406" s="7" t="s">
        <v>15</v>
      </c>
      <c r="F2406" s="7" t="s">
        <v>52</v>
      </c>
      <c r="G2406" s="8">
        <v>156352.60698605777</v>
      </c>
      <c r="H2406" s="9">
        <v>12405.643034238368</v>
      </c>
      <c r="I2406" s="10" t="str">
        <f>+INDEX($S$3:$S$17,MATCH(Table1[[#This Row],[Product]],$L$3:$L$17,0))</f>
        <v>E-Cigs Total</v>
      </c>
    </row>
    <row r="2407" spans="4:9" x14ac:dyDescent="0.2">
      <c r="D2407" s="6" t="s">
        <v>69</v>
      </c>
      <c r="E2407" s="7" t="s">
        <v>15</v>
      </c>
      <c r="F2407" s="7" t="s">
        <v>53</v>
      </c>
      <c r="G2407" s="8">
        <v>188787.72</v>
      </c>
      <c r="H2407" s="9">
        <v>14283</v>
      </c>
      <c r="I2407" s="10" t="str">
        <f>+INDEX($S$3:$S$17,MATCH(Table1[[#This Row],[Product]],$L$3:$L$17,0))</f>
        <v>E-Cigs Total</v>
      </c>
    </row>
    <row r="2408" spans="4:9" x14ac:dyDescent="0.2">
      <c r="D2408" s="6" t="s">
        <v>69</v>
      </c>
      <c r="E2408" s="7" t="s">
        <v>15</v>
      </c>
      <c r="F2408" s="7" t="s">
        <v>54</v>
      </c>
      <c r="G2408" s="8">
        <v>203120.91</v>
      </c>
      <c r="H2408" s="9">
        <v>15045</v>
      </c>
      <c r="I2408" s="10" t="str">
        <f>+INDEX($S$3:$S$17,MATCH(Table1[[#This Row],[Product]],$L$3:$L$17,0))</f>
        <v>E-Cigs Total</v>
      </c>
    </row>
    <row r="2409" spans="4:9" x14ac:dyDescent="0.2">
      <c r="D2409" s="6" t="s">
        <v>69</v>
      </c>
      <c r="E2409" s="7" t="s">
        <v>15</v>
      </c>
      <c r="F2409" s="7" t="s">
        <v>55</v>
      </c>
      <c r="G2409" s="8">
        <v>219607.33</v>
      </c>
      <c r="H2409" s="9">
        <v>15855</v>
      </c>
      <c r="I2409" s="10" t="str">
        <f>+INDEX($S$3:$S$17,MATCH(Table1[[#This Row],[Product]],$L$3:$L$17,0))</f>
        <v>E-Cigs Total</v>
      </c>
    </row>
    <row r="2410" spans="4:9" x14ac:dyDescent="0.2">
      <c r="D2410" s="6" t="s">
        <v>69</v>
      </c>
      <c r="E2410" s="7" t="s">
        <v>21</v>
      </c>
      <c r="F2410" s="7" t="s">
        <v>9</v>
      </c>
      <c r="G2410" s="8">
        <v>418.07622357845304</v>
      </c>
      <c r="H2410" s="9">
        <v>26.146105289459229</v>
      </c>
      <c r="I2410" s="10" t="str">
        <f>+INDEX($S$3:$S$17,MATCH(Table1[[#This Row],[Product]],$L$3:$L$17,0))</f>
        <v>JUUL Refill Kits</v>
      </c>
    </row>
    <row r="2411" spans="4:9" x14ac:dyDescent="0.2">
      <c r="D2411" s="6" t="s">
        <v>69</v>
      </c>
      <c r="E2411" s="7" t="s">
        <v>21</v>
      </c>
      <c r="F2411" s="7" t="s">
        <v>12</v>
      </c>
      <c r="G2411" s="8">
        <v>480.58596631050108</v>
      </c>
      <c r="H2411" s="9">
        <v>30.055407524108887</v>
      </c>
      <c r="I2411" s="10" t="str">
        <f>+INDEX($S$3:$S$17,MATCH(Table1[[#This Row],[Product]],$L$3:$L$17,0))</f>
        <v>JUUL Refill Kits</v>
      </c>
    </row>
    <row r="2412" spans="4:9" x14ac:dyDescent="0.2">
      <c r="D2412" s="6" t="s">
        <v>69</v>
      </c>
      <c r="E2412" s="7" t="s">
        <v>21</v>
      </c>
      <c r="F2412" s="7" t="s">
        <v>14</v>
      </c>
      <c r="G2412" s="8">
        <v>815.49</v>
      </c>
      <c r="H2412" s="9">
        <v>51</v>
      </c>
      <c r="I2412" s="10" t="str">
        <f>+INDEX($S$3:$S$17,MATCH(Table1[[#This Row],[Product]],$L$3:$L$17,0))</f>
        <v>JUUL Refill Kits</v>
      </c>
    </row>
    <row r="2413" spans="4:9" x14ac:dyDescent="0.2">
      <c r="D2413" s="6" t="s">
        <v>69</v>
      </c>
      <c r="E2413" s="7" t="s">
        <v>21</v>
      </c>
      <c r="F2413" s="7" t="s">
        <v>17</v>
      </c>
      <c r="G2413" s="8">
        <v>623.61</v>
      </c>
      <c r="H2413" s="9">
        <v>39</v>
      </c>
      <c r="I2413" s="10" t="str">
        <f>+INDEX($S$3:$S$17,MATCH(Table1[[#This Row],[Product]],$L$3:$L$17,0))</f>
        <v>JUUL Refill Kits</v>
      </c>
    </row>
    <row r="2414" spans="4:9" x14ac:dyDescent="0.2">
      <c r="D2414" s="6" t="s">
        <v>69</v>
      </c>
      <c r="E2414" s="7" t="s">
        <v>21</v>
      </c>
      <c r="F2414" s="7" t="s">
        <v>20</v>
      </c>
      <c r="G2414" s="8">
        <v>879.45</v>
      </c>
      <c r="H2414" s="9">
        <v>55</v>
      </c>
      <c r="I2414" s="10" t="str">
        <f>+INDEX($S$3:$S$17,MATCH(Table1[[#This Row],[Product]],$L$3:$L$17,0))</f>
        <v>JUUL Refill Kits</v>
      </c>
    </row>
    <row r="2415" spans="4:9" x14ac:dyDescent="0.2">
      <c r="D2415" s="6" t="s">
        <v>69</v>
      </c>
      <c r="E2415" s="7" t="s">
        <v>21</v>
      </c>
      <c r="F2415" s="7" t="s">
        <v>22</v>
      </c>
      <c r="G2415" s="8">
        <v>1183.26</v>
      </c>
      <c r="H2415" s="9">
        <v>74</v>
      </c>
      <c r="I2415" s="10" t="str">
        <f>+INDEX($S$3:$S$17,MATCH(Table1[[#This Row],[Product]],$L$3:$L$17,0))</f>
        <v>JUUL Refill Kits</v>
      </c>
    </row>
    <row r="2416" spans="4:9" x14ac:dyDescent="0.2">
      <c r="D2416" s="6" t="s">
        <v>69</v>
      </c>
      <c r="E2416" s="7" t="s">
        <v>21</v>
      </c>
      <c r="F2416" s="7" t="s">
        <v>24</v>
      </c>
      <c r="G2416" s="8">
        <v>2140.65</v>
      </c>
      <c r="H2416" s="9">
        <v>135</v>
      </c>
      <c r="I2416" s="10" t="str">
        <f>+INDEX($S$3:$S$17,MATCH(Table1[[#This Row],[Product]],$L$3:$L$17,0))</f>
        <v>JUUL Refill Kits</v>
      </c>
    </row>
    <row r="2417" spans="4:9" x14ac:dyDescent="0.2">
      <c r="D2417" s="6" t="s">
        <v>69</v>
      </c>
      <c r="E2417" s="7" t="s">
        <v>21</v>
      </c>
      <c r="F2417" s="7" t="s">
        <v>26</v>
      </c>
      <c r="G2417" s="8">
        <v>2190.63</v>
      </c>
      <c r="H2417" s="9">
        <v>137</v>
      </c>
      <c r="I2417" s="10" t="str">
        <f>+INDEX($S$3:$S$17,MATCH(Table1[[#This Row],[Product]],$L$3:$L$17,0))</f>
        <v>JUUL Refill Kits</v>
      </c>
    </row>
    <row r="2418" spans="4:9" x14ac:dyDescent="0.2">
      <c r="D2418" s="6" t="s">
        <v>69</v>
      </c>
      <c r="E2418" s="7" t="s">
        <v>21</v>
      </c>
      <c r="F2418" s="7" t="s">
        <v>28</v>
      </c>
      <c r="G2418" s="8">
        <v>1886.82</v>
      </c>
      <c r="H2418" s="9">
        <v>118</v>
      </c>
      <c r="I2418" s="10" t="str">
        <f>+INDEX($S$3:$S$17,MATCH(Table1[[#This Row],[Product]],$L$3:$L$17,0))</f>
        <v>JUUL Refill Kits</v>
      </c>
    </row>
    <row r="2419" spans="4:9" x14ac:dyDescent="0.2">
      <c r="D2419" s="6" t="s">
        <v>69</v>
      </c>
      <c r="E2419" s="7" t="s">
        <v>21</v>
      </c>
      <c r="F2419" s="7" t="s">
        <v>31</v>
      </c>
      <c r="G2419" s="8">
        <v>2208.9853687119485</v>
      </c>
      <c r="H2419" s="9">
        <v>138.14792799949646</v>
      </c>
      <c r="I2419" s="10" t="str">
        <f>+INDEX($S$3:$S$17,MATCH(Table1[[#This Row],[Product]],$L$3:$L$17,0))</f>
        <v>JUUL Refill Kits</v>
      </c>
    </row>
    <row r="2420" spans="4:9" x14ac:dyDescent="0.2">
      <c r="D2420" s="6" t="s">
        <v>69</v>
      </c>
      <c r="E2420" s="7" t="s">
        <v>21</v>
      </c>
      <c r="F2420" s="7" t="s">
        <v>33</v>
      </c>
      <c r="G2420" s="8">
        <v>1777.3602988171579</v>
      </c>
      <c r="H2420" s="9">
        <v>111.15449023246765</v>
      </c>
      <c r="I2420" s="10" t="str">
        <f>+INDEX($S$3:$S$17,MATCH(Table1[[#This Row],[Product]],$L$3:$L$17,0))</f>
        <v>JUUL Refill Kits</v>
      </c>
    </row>
    <row r="2421" spans="4:9" x14ac:dyDescent="0.2">
      <c r="D2421" s="6" t="s">
        <v>69</v>
      </c>
      <c r="E2421" s="7" t="s">
        <v>21</v>
      </c>
      <c r="F2421" s="7" t="s">
        <v>35</v>
      </c>
      <c r="G2421" s="8">
        <v>3177.7024750757218</v>
      </c>
      <c r="H2421" s="9">
        <v>198.7306113243103</v>
      </c>
      <c r="I2421" s="10" t="str">
        <f>+INDEX($S$3:$S$17,MATCH(Table1[[#This Row],[Product]],$L$3:$L$17,0))</f>
        <v>JUUL Refill Kits</v>
      </c>
    </row>
    <row r="2422" spans="4:9" x14ac:dyDescent="0.2">
      <c r="D2422" s="6" t="s">
        <v>69</v>
      </c>
      <c r="E2422" s="7" t="s">
        <v>21</v>
      </c>
      <c r="F2422" s="7" t="s">
        <v>38</v>
      </c>
      <c r="G2422" s="8">
        <v>1854.84</v>
      </c>
      <c r="H2422" s="9">
        <v>116</v>
      </c>
      <c r="I2422" s="10" t="str">
        <f>+INDEX($S$3:$S$17,MATCH(Table1[[#This Row],[Product]],$L$3:$L$17,0))</f>
        <v>JUUL Refill Kits</v>
      </c>
    </row>
    <row r="2423" spans="4:9" x14ac:dyDescent="0.2">
      <c r="D2423" s="6" t="s">
        <v>69</v>
      </c>
      <c r="E2423" s="7" t="s">
        <v>21</v>
      </c>
      <c r="F2423" s="7" t="s">
        <v>40</v>
      </c>
      <c r="G2423" s="8">
        <v>3325.92</v>
      </c>
      <c r="H2423" s="9">
        <v>208</v>
      </c>
      <c r="I2423" s="10" t="str">
        <f>+INDEX($S$3:$S$17,MATCH(Table1[[#This Row],[Product]],$L$3:$L$17,0))</f>
        <v>JUUL Refill Kits</v>
      </c>
    </row>
    <row r="2424" spans="4:9" x14ac:dyDescent="0.2">
      <c r="D2424" s="6" t="s">
        <v>69</v>
      </c>
      <c r="E2424" s="7" t="s">
        <v>21</v>
      </c>
      <c r="F2424" s="7" t="s">
        <v>42</v>
      </c>
      <c r="G2424" s="8">
        <v>5186.0179016590118</v>
      </c>
      <c r="H2424" s="9">
        <v>324.95773327350616</v>
      </c>
      <c r="I2424" s="10" t="str">
        <f>+INDEX($S$3:$S$17,MATCH(Table1[[#This Row],[Product]],$L$3:$L$17,0))</f>
        <v>JUUL Refill Kits</v>
      </c>
    </row>
    <row r="2425" spans="4:9" x14ac:dyDescent="0.2">
      <c r="D2425" s="6" t="s">
        <v>69</v>
      </c>
      <c r="E2425" s="7" t="s">
        <v>21</v>
      </c>
      <c r="F2425" s="7" t="s">
        <v>44</v>
      </c>
      <c r="G2425" s="8">
        <v>4561.4212393283842</v>
      </c>
      <c r="H2425" s="9">
        <v>285.26711940765381</v>
      </c>
      <c r="I2425" s="10" t="str">
        <f>+INDEX($S$3:$S$17,MATCH(Table1[[#This Row],[Product]],$L$3:$L$17,0))</f>
        <v>JUUL Refill Kits</v>
      </c>
    </row>
    <row r="2426" spans="4:9" x14ac:dyDescent="0.2">
      <c r="D2426" s="6" t="s">
        <v>69</v>
      </c>
      <c r="E2426" s="7" t="s">
        <v>21</v>
      </c>
      <c r="F2426" s="7" t="s">
        <v>45</v>
      </c>
      <c r="G2426" s="8">
        <v>5630.0168692088128</v>
      </c>
      <c r="H2426" s="9">
        <v>352.09611439704895</v>
      </c>
      <c r="I2426" s="10" t="str">
        <f>+INDEX($S$3:$S$17,MATCH(Table1[[#This Row],[Product]],$L$3:$L$17,0))</f>
        <v>JUUL Refill Kits</v>
      </c>
    </row>
    <row r="2427" spans="4:9" x14ac:dyDescent="0.2">
      <c r="D2427" s="6" t="s">
        <v>69</v>
      </c>
      <c r="E2427" s="7" t="s">
        <v>21</v>
      </c>
      <c r="F2427" s="7" t="s">
        <v>46</v>
      </c>
      <c r="G2427" s="8">
        <v>4797</v>
      </c>
      <c r="H2427" s="9">
        <v>300</v>
      </c>
      <c r="I2427" s="10" t="str">
        <f>+INDEX($S$3:$S$17,MATCH(Table1[[#This Row],[Product]],$L$3:$L$17,0))</f>
        <v>JUUL Refill Kits</v>
      </c>
    </row>
    <row r="2428" spans="4:9" x14ac:dyDescent="0.2">
      <c r="D2428" s="6" t="s">
        <v>69</v>
      </c>
      <c r="E2428" s="7" t="s">
        <v>21</v>
      </c>
      <c r="F2428" s="7" t="s">
        <v>47</v>
      </c>
      <c r="G2428" s="8">
        <v>5980.26</v>
      </c>
      <c r="H2428" s="9">
        <v>374</v>
      </c>
      <c r="I2428" s="10" t="str">
        <f>+INDEX($S$3:$S$17,MATCH(Table1[[#This Row],[Product]],$L$3:$L$17,0))</f>
        <v>JUUL Refill Kits</v>
      </c>
    </row>
    <row r="2429" spans="4:9" x14ac:dyDescent="0.2">
      <c r="D2429" s="6" t="s">
        <v>69</v>
      </c>
      <c r="E2429" s="7" t="s">
        <v>21</v>
      </c>
      <c r="F2429" s="7" t="s">
        <v>48</v>
      </c>
      <c r="G2429" s="8">
        <v>6475.95</v>
      </c>
      <c r="H2429" s="9">
        <v>405</v>
      </c>
      <c r="I2429" s="10" t="str">
        <f>+INDEX($S$3:$S$17,MATCH(Table1[[#This Row],[Product]],$L$3:$L$17,0))</f>
        <v>JUUL Refill Kits</v>
      </c>
    </row>
    <row r="2430" spans="4:9" x14ac:dyDescent="0.2">
      <c r="D2430" s="6" t="s">
        <v>69</v>
      </c>
      <c r="E2430" s="7" t="s">
        <v>21</v>
      </c>
      <c r="F2430" s="7" t="s">
        <v>49</v>
      </c>
      <c r="G2430" s="8">
        <v>9174.9184046530718</v>
      </c>
      <c r="H2430" s="9">
        <v>573.79101967811584</v>
      </c>
      <c r="I2430" s="10" t="str">
        <f>+INDEX($S$3:$S$17,MATCH(Table1[[#This Row],[Product]],$L$3:$L$17,0))</f>
        <v>JUUL Refill Kits</v>
      </c>
    </row>
    <row r="2431" spans="4:9" x14ac:dyDescent="0.2">
      <c r="D2431" s="6" t="s">
        <v>69</v>
      </c>
      <c r="E2431" s="7" t="s">
        <v>21</v>
      </c>
      <c r="F2431" s="7" t="s">
        <v>50</v>
      </c>
      <c r="G2431" s="8">
        <v>7675.2</v>
      </c>
      <c r="H2431" s="9">
        <v>480</v>
      </c>
      <c r="I2431" s="10" t="str">
        <f>+INDEX($S$3:$S$17,MATCH(Table1[[#This Row],[Product]],$L$3:$L$17,0))</f>
        <v>JUUL Refill Kits</v>
      </c>
    </row>
    <row r="2432" spans="4:9" x14ac:dyDescent="0.2">
      <c r="D2432" s="6" t="s">
        <v>69</v>
      </c>
      <c r="E2432" s="7" t="s">
        <v>21</v>
      </c>
      <c r="F2432" s="7" t="s">
        <v>51</v>
      </c>
      <c r="G2432" s="8">
        <v>5884.32</v>
      </c>
      <c r="H2432" s="9">
        <v>368</v>
      </c>
      <c r="I2432" s="10" t="str">
        <f>+INDEX($S$3:$S$17,MATCH(Table1[[#This Row],[Product]],$L$3:$L$17,0))</f>
        <v>JUUL Refill Kits</v>
      </c>
    </row>
    <row r="2433" spans="4:9" x14ac:dyDescent="0.2">
      <c r="D2433" s="6" t="s">
        <v>69</v>
      </c>
      <c r="E2433" s="7" t="s">
        <v>21</v>
      </c>
      <c r="F2433" s="7" t="s">
        <v>52</v>
      </c>
      <c r="G2433" s="8">
        <v>5311.3874418461319</v>
      </c>
      <c r="H2433" s="9">
        <v>332.16932094097137</v>
      </c>
      <c r="I2433" s="10" t="str">
        <f>+INDEX($S$3:$S$17,MATCH(Table1[[#This Row],[Product]],$L$3:$L$17,0))</f>
        <v>JUUL Refill Kits</v>
      </c>
    </row>
    <row r="2434" spans="4:9" x14ac:dyDescent="0.2">
      <c r="D2434" s="6" t="s">
        <v>69</v>
      </c>
      <c r="E2434" s="7" t="s">
        <v>21</v>
      </c>
      <c r="F2434" s="7" t="s">
        <v>53</v>
      </c>
      <c r="G2434" s="8">
        <v>6124.17</v>
      </c>
      <c r="H2434" s="9">
        <v>383</v>
      </c>
      <c r="I2434" s="10" t="str">
        <f>+INDEX($S$3:$S$17,MATCH(Table1[[#This Row],[Product]],$L$3:$L$17,0))</f>
        <v>JUUL Refill Kits</v>
      </c>
    </row>
    <row r="2435" spans="4:9" x14ac:dyDescent="0.2">
      <c r="D2435" s="6" t="s">
        <v>69</v>
      </c>
      <c r="E2435" s="7" t="s">
        <v>21</v>
      </c>
      <c r="F2435" s="7" t="s">
        <v>54</v>
      </c>
      <c r="G2435" s="8">
        <v>7051.59</v>
      </c>
      <c r="H2435" s="9">
        <v>441</v>
      </c>
      <c r="I2435" s="10" t="str">
        <f>+INDEX($S$3:$S$17,MATCH(Table1[[#This Row],[Product]],$L$3:$L$17,0))</f>
        <v>JUUL Refill Kits</v>
      </c>
    </row>
    <row r="2436" spans="4:9" x14ac:dyDescent="0.2">
      <c r="D2436" s="6" t="s">
        <v>69</v>
      </c>
      <c r="E2436" s="7" t="s">
        <v>21</v>
      </c>
      <c r="F2436" s="7" t="s">
        <v>55</v>
      </c>
      <c r="G2436" s="8">
        <v>8410.74</v>
      </c>
      <c r="H2436" s="9">
        <v>526</v>
      </c>
      <c r="I2436" s="10" t="str">
        <f>+INDEX($S$3:$S$17,MATCH(Table1[[#This Row],[Product]],$L$3:$L$17,0))</f>
        <v>JUUL Refill Kits</v>
      </c>
    </row>
    <row r="2437" spans="4:9" x14ac:dyDescent="0.2">
      <c r="D2437" s="6" t="s">
        <v>69</v>
      </c>
      <c r="E2437" s="7" t="s">
        <v>23</v>
      </c>
      <c r="F2437" s="7" t="s">
        <v>9</v>
      </c>
      <c r="G2437" s="8">
        <v>482.36770991921424</v>
      </c>
      <c r="H2437" s="9">
        <v>30.166836142539978</v>
      </c>
      <c r="I2437" s="10" t="str">
        <f>+INDEX($S$3:$S$17,MATCH(Table1[[#This Row],[Product]],$L$3:$L$17,0))</f>
        <v>JUUL Refill Kits</v>
      </c>
    </row>
    <row r="2438" spans="4:9" x14ac:dyDescent="0.2">
      <c r="D2438" s="6" t="s">
        <v>69</v>
      </c>
      <c r="E2438" s="7" t="s">
        <v>23</v>
      </c>
      <c r="F2438" s="7" t="s">
        <v>12</v>
      </c>
      <c r="G2438" s="8">
        <v>448.05223736643791</v>
      </c>
      <c r="H2438" s="9">
        <v>28.020777821540833</v>
      </c>
      <c r="I2438" s="10" t="str">
        <f>+INDEX($S$3:$S$17,MATCH(Table1[[#This Row],[Product]],$L$3:$L$17,0))</f>
        <v>JUUL Refill Kits</v>
      </c>
    </row>
    <row r="2439" spans="4:9" x14ac:dyDescent="0.2">
      <c r="D2439" s="6" t="s">
        <v>69</v>
      </c>
      <c r="E2439" s="7" t="s">
        <v>23</v>
      </c>
      <c r="F2439" s="7" t="s">
        <v>14</v>
      </c>
      <c r="G2439" s="8">
        <v>495.69</v>
      </c>
      <c r="H2439" s="9">
        <v>31</v>
      </c>
      <c r="I2439" s="10" t="str">
        <f>+INDEX($S$3:$S$17,MATCH(Table1[[#This Row],[Product]],$L$3:$L$17,0))</f>
        <v>JUUL Refill Kits</v>
      </c>
    </row>
    <row r="2440" spans="4:9" x14ac:dyDescent="0.2">
      <c r="D2440" s="6" t="s">
        <v>69</v>
      </c>
      <c r="E2440" s="7" t="s">
        <v>23</v>
      </c>
      <c r="F2440" s="7" t="s">
        <v>17</v>
      </c>
      <c r="G2440" s="8">
        <v>431.73</v>
      </c>
      <c r="H2440" s="9">
        <v>27</v>
      </c>
      <c r="I2440" s="10" t="str">
        <f>+INDEX($S$3:$S$17,MATCH(Table1[[#This Row],[Product]],$L$3:$L$17,0))</f>
        <v>JUUL Refill Kits</v>
      </c>
    </row>
    <row r="2441" spans="4:9" x14ac:dyDescent="0.2">
      <c r="D2441" s="6" t="s">
        <v>69</v>
      </c>
      <c r="E2441" s="7" t="s">
        <v>23</v>
      </c>
      <c r="F2441" s="7" t="s">
        <v>20</v>
      </c>
      <c r="G2441" s="8">
        <v>703.56</v>
      </c>
      <c r="H2441" s="9">
        <v>44</v>
      </c>
      <c r="I2441" s="10" t="str">
        <f>+INDEX($S$3:$S$17,MATCH(Table1[[#This Row],[Product]],$L$3:$L$17,0))</f>
        <v>JUUL Refill Kits</v>
      </c>
    </row>
    <row r="2442" spans="4:9" x14ac:dyDescent="0.2">
      <c r="D2442" s="6" t="s">
        <v>69</v>
      </c>
      <c r="E2442" s="7" t="s">
        <v>23</v>
      </c>
      <c r="F2442" s="7" t="s">
        <v>22</v>
      </c>
      <c r="G2442" s="8">
        <v>815.49</v>
      </c>
      <c r="H2442" s="9">
        <v>51</v>
      </c>
      <c r="I2442" s="10" t="str">
        <f>+INDEX($S$3:$S$17,MATCH(Table1[[#This Row],[Product]],$L$3:$L$17,0))</f>
        <v>JUUL Refill Kits</v>
      </c>
    </row>
    <row r="2443" spans="4:9" x14ac:dyDescent="0.2">
      <c r="D2443" s="6" t="s">
        <v>69</v>
      </c>
      <c r="E2443" s="7" t="s">
        <v>23</v>
      </c>
      <c r="F2443" s="7" t="s">
        <v>24</v>
      </c>
      <c r="G2443" s="8">
        <v>1726.92</v>
      </c>
      <c r="H2443" s="9">
        <v>108</v>
      </c>
      <c r="I2443" s="10" t="str">
        <f>+INDEX($S$3:$S$17,MATCH(Table1[[#This Row],[Product]],$L$3:$L$17,0))</f>
        <v>JUUL Refill Kits</v>
      </c>
    </row>
    <row r="2444" spans="4:9" x14ac:dyDescent="0.2">
      <c r="D2444" s="6" t="s">
        <v>69</v>
      </c>
      <c r="E2444" s="7" t="s">
        <v>23</v>
      </c>
      <c r="F2444" s="7" t="s">
        <v>26</v>
      </c>
      <c r="G2444" s="8">
        <v>1567.02</v>
      </c>
      <c r="H2444" s="9">
        <v>98</v>
      </c>
      <c r="I2444" s="10" t="str">
        <f>+INDEX($S$3:$S$17,MATCH(Table1[[#This Row],[Product]],$L$3:$L$17,0))</f>
        <v>JUUL Refill Kits</v>
      </c>
    </row>
    <row r="2445" spans="4:9" x14ac:dyDescent="0.2">
      <c r="D2445" s="6" t="s">
        <v>69</v>
      </c>
      <c r="E2445" s="7" t="s">
        <v>23</v>
      </c>
      <c r="F2445" s="7" t="s">
        <v>28</v>
      </c>
      <c r="G2445" s="8">
        <v>1854.84</v>
      </c>
      <c r="H2445" s="9">
        <v>116</v>
      </c>
      <c r="I2445" s="10" t="str">
        <f>+INDEX($S$3:$S$17,MATCH(Table1[[#This Row],[Product]],$L$3:$L$17,0))</f>
        <v>JUUL Refill Kits</v>
      </c>
    </row>
    <row r="2446" spans="4:9" x14ac:dyDescent="0.2">
      <c r="D2446" s="6" t="s">
        <v>69</v>
      </c>
      <c r="E2446" s="7" t="s">
        <v>23</v>
      </c>
      <c r="F2446" s="7" t="s">
        <v>31</v>
      </c>
      <c r="G2446" s="8">
        <v>2099.635770943165</v>
      </c>
      <c r="H2446" s="9">
        <v>131.30930399894714</v>
      </c>
      <c r="I2446" s="10" t="str">
        <f>+INDEX($S$3:$S$17,MATCH(Table1[[#This Row],[Product]],$L$3:$L$17,0))</f>
        <v>JUUL Refill Kits</v>
      </c>
    </row>
    <row r="2447" spans="4:9" x14ac:dyDescent="0.2">
      <c r="D2447" s="6" t="s">
        <v>69</v>
      </c>
      <c r="E2447" s="7" t="s">
        <v>23</v>
      </c>
      <c r="F2447" s="7" t="s">
        <v>33</v>
      </c>
      <c r="G2447" s="8">
        <v>1201.2906816315651</v>
      </c>
      <c r="H2447" s="9">
        <v>75.127622365951538</v>
      </c>
      <c r="I2447" s="10" t="str">
        <f>+INDEX($S$3:$S$17,MATCH(Table1[[#This Row],[Product]],$L$3:$L$17,0))</f>
        <v>JUUL Refill Kits</v>
      </c>
    </row>
    <row r="2448" spans="4:9" x14ac:dyDescent="0.2">
      <c r="D2448" s="6" t="s">
        <v>69</v>
      </c>
      <c r="E2448" s="7" t="s">
        <v>23</v>
      </c>
      <c r="F2448" s="7" t="s">
        <v>35</v>
      </c>
      <c r="G2448" s="8">
        <v>2247.5162130510807</v>
      </c>
      <c r="H2448" s="9">
        <v>140.55761182308197</v>
      </c>
      <c r="I2448" s="10" t="str">
        <f>+INDEX($S$3:$S$17,MATCH(Table1[[#This Row],[Product]],$L$3:$L$17,0))</f>
        <v>JUUL Refill Kits</v>
      </c>
    </row>
    <row r="2449" spans="4:9" x14ac:dyDescent="0.2">
      <c r="D2449" s="6" t="s">
        <v>69</v>
      </c>
      <c r="E2449" s="7" t="s">
        <v>23</v>
      </c>
      <c r="F2449" s="7" t="s">
        <v>38</v>
      </c>
      <c r="G2449" s="8">
        <v>2606.37</v>
      </c>
      <c r="H2449" s="9">
        <v>163</v>
      </c>
      <c r="I2449" s="10" t="str">
        <f>+INDEX($S$3:$S$17,MATCH(Table1[[#This Row],[Product]],$L$3:$L$17,0))</f>
        <v>JUUL Refill Kits</v>
      </c>
    </row>
    <row r="2450" spans="4:9" x14ac:dyDescent="0.2">
      <c r="D2450" s="6" t="s">
        <v>69</v>
      </c>
      <c r="E2450" s="7" t="s">
        <v>23</v>
      </c>
      <c r="F2450" s="7" t="s">
        <v>40</v>
      </c>
      <c r="G2450" s="8">
        <v>3261.96</v>
      </c>
      <c r="H2450" s="9">
        <v>204</v>
      </c>
      <c r="I2450" s="10" t="str">
        <f>+INDEX($S$3:$S$17,MATCH(Table1[[#This Row],[Product]],$L$3:$L$17,0))</f>
        <v>JUUL Refill Kits</v>
      </c>
    </row>
    <row r="2451" spans="4:9" x14ac:dyDescent="0.2">
      <c r="D2451" s="6" t="s">
        <v>69</v>
      </c>
      <c r="E2451" s="7" t="s">
        <v>23</v>
      </c>
      <c r="F2451" s="7" t="s">
        <v>42</v>
      </c>
      <c r="G2451" s="8">
        <v>6536.1132723999026</v>
      </c>
      <c r="H2451" s="9">
        <v>409.80003547668457</v>
      </c>
      <c r="I2451" s="10" t="str">
        <f>+INDEX($S$3:$S$17,MATCH(Table1[[#This Row],[Product]],$L$3:$L$17,0))</f>
        <v>JUUL Refill Kits</v>
      </c>
    </row>
    <row r="2452" spans="4:9" x14ac:dyDescent="0.2">
      <c r="D2452" s="6" t="s">
        <v>69</v>
      </c>
      <c r="E2452" s="7" t="s">
        <v>23</v>
      </c>
      <c r="F2452" s="7" t="s">
        <v>44</v>
      </c>
      <c r="G2452" s="8">
        <v>6647.3011146938798</v>
      </c>
      <c r="H2452" s="9">
        <v>415.8414261341095</v>
      </c>
      <c r="I2452" s="10" t="str">
        <f>+INDEX($S$3:$S$17,MATCH(Table1[[#This Row],[Product]],$L$3:$L$17,0))</f>
        <v>JUUL Refill Kits</v>
      </c>
    </row>
    <row r="2453" spans="4:9" x14ac:dyDescent="0.2">
      <c r="D2453" s="6" t="s">
        <v>69</v>
      </c>
      <c r="E2453" s="7" t="s">
        <v>23</v>
      </c>
      <c r="F2453" s="7" t="s">
        <v>45</v>
      </c>
      <c r="G2453" s="8">
        <v>6433.2064372444156</v>
      </c>
      <c r="H2453" s="9">
        <v>402.32685661315918</v>
      </c>
      <c r="I2453" s="10" t="str">
        <f>+INDEX($S$3:$S$17,MATCH(Table1[[#This Row],[Product]],$L$3:$L$17,0))</f>
        <v>JUUL Refill Kits</v>
      </c>
    </row>
    <row r="2454" spans="4:9" x14ac:dyDescent="0.2">
      <c r="D2454" s="6" t="s">
        <v>69</v>
      </c>
      <c r="E2454" s="7" t="s">
        <v>23</v>
      </c>
      <c r="F2454" s="7" t="s">
        <v>46</v>
      </c>
      <c r="G2454" s="8">
        <v>6619.86</v>
      </c>
      <c r="H2454" s="9">
        <v>414</v>
      </c>
      <c r="I2454" s="10" t="str">
        <f>+INDEX($S$3:$S$17,MATCH(Table1[[#This Row],[Product]],$L$3:$L$17,0))</f>
        <v>JUUL Refill Kits</v>
      </c>
    </row>
    <row r="2455" spans="4:9" x14ac:dyDescent="0.2">
      <c r="D2455" s="6" t="s">
        <v>69</v>
      </c>
      <c r="E2455" s="7" t="s">
        <v>23</v>
      </c>
      <c r="F2455" s="7" t="s">
        <v>47</v>
      </c>
      <c r="G2455" s="8">
        <v>6156.15</v>
      </c>
      <c r="H2455" s="9">
        <v>385</v>
      </c>
      <c r="I2455" s="10" t="str">
        <f>+INDEX($S$3:$S$17,MATCH(Table1[[#This Row],[Product]],$L$3:$L$17,0))</f>
        <v>JUUL Refill Kits</v>
      </c>
    </row>
    <row r="2456" spans="4:9" x14ac:dyDescent="0.2">
      <c r="D2456" s="6" t="s">
        <v>69</v>
      </c>
      <c r="E2456" s="7" t="s">
        <v>23</v>
      </c>
      <c r="F2456" s="7" t="s">
        <v>48</v>
      </c>
      <c r="G2456" s="8">
        <v>6603.87</v>
      </c>
      <c r="H2456" s="9">
        <v>413</v>
      </c>
      <c r="I2456" s="10" t="str">
        <f>+INDEX($S$3:$S$17,MATCH(Table1[[#This Row],[Product]],$L$3:$L$17,0))</f>
        <v>JUUL Refill Kits</v>
      </c>
    </row>
    <row r="2457" spans="4:9" x14ac:dyDescent="0.2">
      <c r="D2457" s="6" t="s">
        <v>69</v>
      </c>
      <c r="E2457" s="7" t="s">
        <v>23</v>
      </c>
      <c r="F2457" s="7" t="s">
        <v>49</v>
      </c>
      <c r="G2457" s="8">
        <v>5748.4895990395544</v>
      </c>
      <c r="H2457" s="9">
        <v>359.50529074668884</v>
      </c>
      <c r="I2457" s="10" t="str">
        <f>+INDEX($S$3:$S$17,MATCH(Table1[[#This Row],[Product]],$L$3:$L$17,0))</f>
        <v>JUUL Refill Kits</v>
      </c>
    </row>
    <row r="2458" spans="4:9" x14ac:dyDescent="0.2">
      <c r="D2458" s="6" t="s">
        <v>69</v>
      </c>
      <c r="E2458" s="7" t="s">
        <v>23</v>
      </c>
      <c r="F2458" s="7" t="s">
        <v>50</v>
      </c>
      <c r="G2458" s="8">
        <v>5009.3500000000004</v>
      </c>
      <c r="H2458" s="9">
        <v>315</v>
      </c>
      <c r="I2458" s="10" t="str">
        <f>+INDEX($S$3:$S$17,MATCH(Table1[[#This Row],[Product]],$L$3:$L$17,0))</f>
        <v>JUUL Refill Kits</v>
      </c>
    </row>
    <row r="2459" spans="4:9" x14ac:dyDescent="0.2">
      <c r="D2459" s="6" t="s">
        <v>69</v>
      </c>
      <c r="E2459" s="7" t="s">
        <v>23</v>
      </c>
      <c r="F2459" s="7" t="s">
        <v>51</v>
      </c>
      <c r="G2459" s="8">
        <v>7003.62</v>
      </c>
      <c r="H2459" s="9">
        <v>438</v>
      </c>
      <c r="I2459" s="10" t="str">
        <f>+INDEX($S$3:$S$17,MATCH(Table1[[#This Row],[Product]],$L$3:$L$17,0))</f>
        <v>JUUL Refill Kits</v>
      </c>
    </row>
    <row r="2460" spans="4:9" x14ac:dyDescent="0.2">
      <c r="D2460" s="6" t="s">
        <v>69</v>
      </c>
      <c r="E2460" s="7" t="s">
        <v>23</v>
      </c>
      <c r="F2460" s="7" t="s">
        <v>52</v>
      </c>
      <c r="G2460" s="8">
        <v>6225.1320109152794</v>
      </c>
      <c r="H2460" s="9">
        <v>389.3770477771759</v>
      </c>
      <c r="I2460" s="10" t="str">
        <f>+INDEX($S$3:$S$17,MATCH(Table1[[#This Row],[Product]],$L$3:$L$17,0))</f>
        <v>JUUL Refill Kits</v>
      </c>
    </row>
    <row r="2461" spans="4:9" x14ac:dyDescent="0.2">
      <c r="D2461" s="6" t="s">
        <v>69</v>
      </c>
      <c r="E2461" s="7" t="s">
        <v>23</v>
      </c>
      <c r="F2461" s="7" t="s">
        <v>53</v>
      </c>
      <c r="G2461" s="8">
        <v>5948.28</v>
      </c>
      <c r="H2461" s="9">
        <v>372</v>
      </c>
      <c r="I2461" s="10" t="str">
        <f>+INDEX($S$3:$S$17,MATCH(Table1[[#This Row],[Product]],$L$3:$L$17,0))</f>
        <v>JUUL Refill Kits</v>
      </c>
    </row>
    <row r="2462" spans="4:9" x14ac:dyDescent="0.2">
      <c r="D2462" s="6" t="s">
        <v>69</v>
      </c>
      <c r="E2462" s="7" t="s">
        <v>23</v>
      </c>
      <c r="F2462" s="7" t="s">
        <v>54</v>
      </c>
      <c r="G2462" s="8">
        <v>9376.1299999999992</v>
      </c>
      <c r="H2462" s="9">
        <v>587</v>
      </c>
      <c r="I2462" s="10" t="str">
        <f>+INDEX($S$3:$S$17,MATCH(Table1[[#This Row],[Product]],$L$3:$L$17,0))</f>
        <v>JUUL Refill Kits</v>
      </c>
    </row>
    <row r="2463" spans="4:9" x14ac:dyDescent="0.2">
      <c r="D2463" s="6" t="s">
        <v>69</v>
      </c>
      <c r="E2463" s="7" t="s">
        <v>23</v>
      </c>
      <c r="F2463" s="7" t="s">
        <v>55</v>
      </c>
      <c r="G2463" s="8">
        <v>10249.59</v>
      </c>
      <c r="H2463" s="9">
        <v>641</v>
      </c>
      <c r="I2463" s="10" t="str">
        <f>+INDEX($S$3:$S$17,MATCH(Table1[[#This Row],[Product]],$L$3:$L$17,0))</f>
        <v>JUUL Refill Kits</v>
      </c>
    </row>
    <row r="2464" spans="4:9" x14ac:dyDescent="0.2">
      <c r="D2464" s="6" t="s">
        <v>69</v>
      </c>
      <c r="E2464" s="7" t="s">
        <v>25</v>
      </c>
      <c r="F2464" s="7" t="s">
        <v>51</v>
      </c>
      <c r="G2464" s="8">
        <v>5948.28</v>
      </c>
      <c r="H2464" s="9">
        <v>372</v>
      </c>
      <c r="I2464" s="10" t="str">
        <f>+INDEX($S$3:$S$17,MATCH(Table1[[#This Row],[Product]],$L$3:$L$17,0))</f>
        <v>JUUL Refill Kits</v>
      </c>
    </row>
    <row r="2465" spans="4:9" x14ac:dyDescent="0.2">
      <c r="D2465" s="6" t="s">
        <v>69</v>
      </c>
      <c r="E2465" s="7" t="s">
        <v>25</v>
      </c>
      <c r="F2465" s="7" t="s">
        <v>52</v>
      </c>
      <c r="G2465" s="8">
        <v>22784.434441283942</v>
      </c>
      <c r="H2465" s="9">
        <v>1424.9177261590958</v>
      </c>
      <c r="I2465" s="10" t="str">
        <f>+INDEX($S$3:$S$17,MATCH(Table1[[#This Row],[Product]],$L$3:$L$17,0))</f>
        <v>JUUL Refill Kits</v>
      </c>
    </row>
    <row r="2466" spans="4:9" x14ac:dyDescent="0.2">
      <c r="D2466" s="6" t="s">
        <v>69</v>
      </c>
      <c r="E2466" s="7" t="s">
        <v>25</v>
      </c>
      <c r="F2466" s="7" t="s">
        <v>53</v>
      </c>
      <c r="G2466" s="8">
        <v>33626.97</v>
      </c>
      <c r="H2466" s="9">
        <v>2103</v>
      </c>
      <c r="I2466" s="10" t="str">
        <f>+INDEX($S$3:$S$17,MATCH(Table1[[#This Row],[Product]],$L$3:$L$17,0))</f>
        <v>JUUL Refill Kits</v>
      </c>
    </row>
    <row r="2467" spans="4:9" x14ac:dyDescent="0.2">
      <c r="D2467" s="6" t="s">
        <v>69</v>
      </c>
      <c r="E2467" s="7" t="s">
        <v>25</v>
      </c>
      <c r="F2467" s="7" t="s">
        <v>54</v>
      </c>
      <c r="G2467" s="8">
        <v>33243.21</v>
      </c>
      <c r="H2467" s="9">
        <v>2079</v>
      </c>
      <c r="I2467" s="10" t="str">
        <f>+INDEX($S$3:$S$17,MATCH(Table1[[#This Row],[Product]],$L$3:$L$17,0))</f>
        <v>JUUL Refill Kits</v>
      </c>
    </row>
    <row r="2468" spans="4:9" x14ac:dyDescent="0.2">
      <c r="D2468" s="6" t="s">
        <v>69</v>
      </c>
      <c r="E2468" s="7" t="s">
        <v>25</v>
      </c>
      <c r="F2468" s="7" t="s">
        <v>55</v>
      </c>
      <c r="G2468" s="8">
        <v>41813.85</v>
      </c>
      <c r="H2468" s="9">
        <v>2615</v>
      </c>
      <c r="I2468" s="10" t="str">
        <f>+INDEX($S$3:$S$17,MATCH(Table1[[#This Row],[Product]],$L$3:$L$17,0))</f>
        <v>JUUL Refill Kits</v>
      </c>
    </row>
    <row r="2469" spans="4:9" x14ac:dyDescent="0.2">
      <c r="D2469" s="6" t="s">
        <v>69</v>
      </c>
      <c r="E2469" s="7" t="s">
        <v>18</v>
      </c>
      <c r="F2469" s="7" t="s">
        <v>9</v>
      </c>
      <c r="G2469" s="8">
        <v>546.66213936567306</v>
      </c>
      <c r="H2469" s="9">
        <v>34.187751054763794</v>
      </c>
      <c r="I2469" s="10" t="str">
        <f>+INDEX($S$3:$S$17,MATCH(Table1[[#This Row],[Product]],$L$3:$L$17,0))</f>
        <v>JUUL Refill Kits</v>
      </c>
    </row>
    <row r="2470" spans="4:9" x14ac:dyDescent="0.2">
      <c r="D2470" s="6" t="s">
        <v>69</v>
      </c>
      <c r="E2470" s="7" t="s">
        <v>18</v>
      </c>
      <c r="F2470" s="7" t="s">
        <v>12</v>
      </c>
      <c r="G2470" s="8">
        <v>480.58596631050108</v>
      </c>
      <c r="H2470" s="9">
        <v>30.055407524108887</v>
      </c>
      <c r="I2470" s="10" t="str">
        <f>+INDEX($S$3:$S$17,MATCH(Table1[[#This Row],[Product]],$L$3:$L$17,0))</f>
        <v>JUUL Refill Kits</v>
      </c>
    </row>
    <row r="2471" spans="4:9" x14ac:dyDescent="0.2">
      <c r="D2471" s="6" t="s">
        <v>69</v>
      </c>
      <c r="E2471" s="7" t="s">
        <v>18</v>
      </c>
      <c r="F2471" s="7" t="s">
        <v>14</v>
      </c>
      <c r="G2471" s="8">
        <v>783.51</v>
      </c>
      <c r="H2471" s="9">
        <v>49</v>
      </c>
      <c r="I2471" s="10" t="str">
        <f>+INDEX($S$3:$S$17,MATCH(Table1[[#This Row],[Product]],$L$3:$L$17,0))</f>
        <v>JUUL Refill Kits</v>
      </c>
    </row>
    <row r="2472" spans="4:9" x14ac:dyDescent="0.2">
      <c r="D2472" s="6" t="s">
        <v>69</v>
      </c>
      <c r="E2472" s="7" t="s">
        <v>18</v>
      </c>
      <c r="F2472" s="7" t="s">
        <v>17</v>
      </c>
      <c r="G2472" s="8">
        <v>943.41</v>
      </c>
      <c r="H2472" s="9">
        <v>59</v>
      </c>
      <c r="I2472" s="10" t="str">
        <f>+INDEX($S$3:$S$17,MATCH(Table1[[#This Row],[Product]],$L$3:$L$17,0))</f>
        <v>JUUL Refill Kits</v>
      </c>
    </row>
    <row r="2473" spans="4:9" x14ac:dyDescent="0.2">
      <c r="D2473" s="6" t="s">
        <v>69</v>
      </c>
      <c r="E2473" s="7" t="s">
        <v>18</v>
      </c>
      <c r="F2473" s="7" t="s">
        <v>20</v>
      </c>
      <c r="G2473" s="8">
        <v>1135.29</v>
      </c>
      <c r="H2473" s="9">
        <v>71</v>
      </c>
      <c r="I2473" s="10" t="str">
        <f>+INDEX($S$3:$S$17,MATCH(Table1[[#This Row],[Product]],$L$3:$L$17,0))</f>
        <v>JUUL Refill Kits</v>
      </c>
    </row>
    <row r="2474" spans="4:9" x14ac:dyDescent="0.2">
      <c r="D2474" s="6" t="s">
        <v>69</v>
      </c>
      <c r="E2474" s="7" t="s">
        <v>18</v>
      </c>
      <c r="F2474" s="7" t="s">
        <v>22</v>
      </c>
      <c r="G2474" s="8">
        <v>2078.6999999999998</v>
      </c>
      <c r="H2474" s="9">
        <v>130</v>
      </c>
      <c r="I2474" s="10" t="str">
        <f>+INDEX($S$3:$S$17,MATCH(Table1[[#This Row],[Product]],$L$3:$L$17,0))</f>
        <v>JUUL Refill Kits</v>
      </c>
    </row>
    <row r="2475" spans="4:9" x14ac:dyDescent="0.2">
      <c r="D2475" s="6" t="s">
        <v>69</v>
      </c>
      <c r="E2475" s="7" t="s">
        <v>18</v>
      </c>
      <c r="F2475" s="7" t="s">
        <v>24</v>
      </c>
      <c r="G2475" s="8">
        <v>1774.89</v>
      </c>
      <c r="H2475" s="9">
        <v>111</v>
      </c>
      <c r="I2475" s="10" t="str">
        <f>+INDEX($S$3:$S$17,MATCH(Table1[[#This Row],[Product]],$L$3:$L$17,0))</f>
        <v>JUUL Refill Kits</v>
      </c>
    </row>
    <row r="2476" spans="4:9" x14ac:dyDescent="0.2">
      <c r="D2476" s="6" t="s">
        <v>69</v>
      </c>
      <c r="E2476" s="7" t="s">
        <v>18</v>
      </c>
      <c r="F2476" s="7" t="s">
        <v>26</v>
      </c>
      <c r="G2476" s="8">
        <v>2510.4299999999998</v>
      </c>
      <c r="H2476" s="9">
        <v>157</v>
      </c>
      <c r="I2476" s="10" t="str">
        <f>+INDEX($S$3:$S$17,MATCH(Table1[[#This Row],[Product]],$L$3:$L$17,0))</f>
        <v>JUUL Refill Kits</v>
      </c>
    </row>
    <row r="2477" spans="4:9" x14ac:dyDescent="0.2">
      <c r="D2477" s="6" t="s">
        <v>69</v>
      </c>
      <c r="E2477" s="7" t="s">
        <v>18</v>
      </c>
      <c r="F2477" s="7" t="s">
        <v>28</v>
      </c>
      <c r="G2477" s="8">
        <v>2334.54</v>
      </c>
      <c r="H2477" s="9">
        <v>146</v>
      </c>
      <c r="I2477" s="10" t="str">
        <f>+INDEX($S$3:$S$17,MATCH(Table1[[#This Row],[Product]],$L$3:$L$17,0))</f>
        <v>JUUL Refill Kits</v>
      </c>
    </row>
    <row r="2478" spans="4:9" x14ac:dyDescent="0.2">
      <c r="D2478" s="6" t="s">
        <v>69</v>
      </c>
      <c r="E2478" s="7" t="s">
        <v>18</v>
      </c>
      <c r="F2478" s="7" t="s">
        <v>31</v>
      </c>
      <c r="G2478" s="8">
        <v>2577.7230195486545</v>
      </c>
      <c r="H2478" s="9">
        <v>161.20844399929047</v>
      </c>
      <c r="I2478" s="10" t="str">
        <f>+INDEX($S$3:$S$17,MATCH(Table1[[#This Row],[Product]],$L$3:$L$17,0))</f>
        <v>JUUL Refill Kits</v>
      </c>
    </row>
    <row r="2479" spans="4:9" x14ac:dyDescent="0.2">
      <c r="D2479" s="6" t="s">
        <v>69</v>
      </c>
      <c r="E2479" s="7" t="s">
        <v>18</v>
      </c>
      <c r="F2479" s="7" t="s">
        <v>33</v>
      </c>
      <c r="G2479" s="8">
        <v>2385.4099160027504</v>
      </c>
      <c r="H2479" s="9">
        <v>149.18135809898376</v>
      </c>
      <c r="I2479" s="10" t="str">
        <f>+INDEX($S$3:$S$17,MATCH(Table1[[#This Row],[Product]],$L$3:$L$17,0))</f>
        <v>JUUL Refill Kits</v>
      </c>
    </row>
    <row r="2480" spans="4:9" x14ac:dyDescent="0.2">
      <c r="D2480" s="6" t="s">
        <v>69</v>
      </c>
      <c r="E2480" s="7" t="s">
        <v>18</v>
      </c>
      <c r="F2480" s="7" t="s">
        <v>35</v>
      </c>
      <c r="G2480" s="8">
        <v>3880.6268671774865</v>
      </c>
      <c r="H2480" s="9">
        <v>242.69086098670959</v>
      </c>
      <c r="I2480" s="10" t="str">
        <f>+INDEX($S$3:$S$17,MATCH(Table1[[#This Row],[Product]],$L$3:$L$17,0))</f>
        <v>JUUL Refill Kits</v>
      </c>
    </row>
    <row r="2481" spans="4:9" x14ac:dyDescent="0.2">
      <c r="D2481" s="6" t="s">
        <v>69</v>
      </c>
      <c r="E2481" s="7" t="s">
        <v>18</v>
      </c>
      <c r="F2481" s="7" t="s">
        <v>38</v>
      </c>
      <c r="G2481" s="8">
        <v>3086.07</v>
      </c>
      <c r="H2481" s="9">
        <v>193</v>
      </c>
      <c r="I2481" s="10" t="str">
        <f>+INDEX($S$3:$S$17,MATCH(Table1[[#This Row],[Product]],$L$3:$L$17,0))</f>
        <v>JUUL Refill Kits</v>
      </c>
    </row>
    <row r="2482" spans="4:9" x14ac:dyDescent="0.2">
      <c r="D2482" s="6" t="s">
        <v>69</v>
      </c>
      <c r="E2482" s="7" t="s">
        <v>18</v>
      </c>
      <c r="F2482" s="7" t="s">
        <v>40</v>
      </c>
      <c r="G2482" s="8">
        <v>4940.91</v>
      </c>
      <c r="H2482" s="9">
        <v>309</v>
      </c>
      <c r="I2482" s="10" t="str">
        <f>+INDEX($S$3:$S$17,MATCH(Table1[[#This Row],[Product]],$L$3:$L$17,0))</f>
        <v>JUUL Refill Kits</v>
      </c>
    </row>
    <row r="2483" spans="4:9" x14ac:dyDescent="0.2">
      <c r="D2483" s="6" t="s">
        <v>69</v>
      </c>
      <c r="E2483" s="7" t="s">
        <v>18</v>
      </c>
      <c r="F2483" s="7" t="s">
        <v>42</v>
      </c>
      <c r="G2483" s="8">
        <v>6589.114981666803</v>
      </c>
      <c r="H2483" s="9">
        <v>412.07723462581635</v>
      </c>
      <c r="I2483" s="10" t="str">
        <f>+INDEX($S$3:$S$17,MATCH(Table1[[#This Row],[Product]],$L$3:$L$17,0))</f>
        <v>JUUL Refill Kits</v>
      </c>
    </row>
    <row r="2484" spans="4:9" x14ac:dyDescent="0.2">
      <c r="D2484" s="6" t="s">
        <v>69</v>
      </c>
      <c r="E2484" s="7" t="s">
        <v>18</v>
      </c>
      <c r="F2484" s="7" t="s">
        <v>44</v>
      </c>
      <c r="G2484" s="8">
        <v>8394.6494000291823</v>
      </c>
      <c r="H2484" s="9">
        <v>525.37396717071533</v>
      </c>
      <c r="I2484" s="10" t="str">
        <f>+INDEX($S$3:$S$17,MATCH(Table1[[#This Row],[Product]],$L$3:$L$17,0))</f>
        <v>JUUL Refill Kits</v>
      </c>
    </row>
    <row r="2485" spans="4:9" x14ac:dyDescent="0.2">
      <c r="D2485" s="6" t="s">
        <v>69</v>
      </c>
      <c r="E2485" s="7" t="s">
        <v>18</v>
      </c>
      <c r="F2485" s="7" t="s">
        <v>45</v>
      </c>
      <c r="G2485" s="8">
        <v>6874.6200136399266</v>
      </c>
      <c r="H2485" s="9">
        <v>429.9324586391449</v>
      </c>
      <c r="I2485" s="10" t="str">
        <f>+INDEX($S$3:$S$17,MATCH(Table1[[#This Row],[Product]],$L$3:$L$17,0))</f>
        <v>JUUL Refill Kits</v>
      </c>
    </row>
    <row r="2486" spans="4:9" x14ac:dyDescent="0.2">
      <c r="D2486" s="6" t="s">
        <v>69</v>
      </c>
      <c r="E2486" s="7" t="s">
        <v>18</v>
      </c>
      <c r="F2486" s="7" t="s">
        <v>46</v>
      </c>
      <c r="G2486" s="8">
        <v>7723.17</v>
      </c>
      <c r="H2486" s="9">
        <v>483</v>
      </c>
      <c r="I2486" s="10" t="str">
        <f>+INDEX($S$3:$S$17,MATCH(Table1[[#This Row],[Product]],$L$3:$L$17,0))</f>
        <v>JUUL Refill Kits</v>
      </c>
    </row>
    <row r="2487" spans="4:9" x14ac:dyDescent="0.2">
      <c r="D2487" s="6" t="s">
        <v>69</v>
      </c>
      <c r="E2487" s="7" t="s">
        <v>18</v>
      </c>
      <c r="F2487" s="7" t="s">
        <v>47</v>
      </c>
      <c r="G2487" s="8">
        <v>13287.69</v>
      </c>
      <c r="H2487" s="9">
        <v>831</v>
      </c>
      <c r="I2487" s="10" t="str">
        <f>+INDEX($S$3:$S$17,MATCH(Table1[[#This Row],[Product]],$L$3:$L$17,0))</f>
        <v>JUUL Refill Kits</v>
      </c>
    </row>
    <row r="2488" spans="4:9" x14ac:dyDescent="0.2">
      <c r="D2488" s="6" t="s">
        <v>69</v>
      </c>
      <c r="E2488" s="7" t="s">
        <v>18</v>
      </c>
      <c r="F2488" s="7" t="s">
        <v>48</v>
      </c>
      <c r="G2488" s="8">
        <v>16901.43</v>
      </c>
      <c r="H2488" s="9">
        <v>1057</v>
      </c>
      <c r="I2488" s="10" t="str">
        <f>+INDEX($S$3:$S$17,MATCH(Table1[[#This Row],[Product]],$L$3:$L$17,0))</f>
        <v>JUUL Refill Kits</v>
      </c>
    </row>
    <row r="2489" spans="4:9" x14ac:dyDescent="0.2">
      <c r="D2489" s="6" t="s">
        <v>69</v>
      </c>
      <c r="E2489" s="7" t="s">
        <v>18</v>
      </c>
      <c r="F2489" s="7" t="s">
        <v>49</v>
      </c>
      <c r="G2489" s="8">
        <v>15270.295814809799</v>
      </c>
      <c r="H2489" s="9">
        <v>954.99035739898682</v>
      </c>
      <c r="I2489" s="10" t="str">
        <f>+INDEX($S$3:$S$17,MATCH(Table1[[#This Row],[Product]],$L$3:$L$17,0))</f>
        <v>JUUL Refill Kits</v>
      </c>
    </row>
    <row r="2490" spans="4:9" x14ac:dyDescent="0.2">
      <c r="D2490" s="6" t="s">
        <v>69</v>
      </c>
      <c r="E2490" s="7" t="s">
        <v>18</v>
      </c>
      <c r="F2490" s="7" t="s">
        <v>50</v>
      </c>
      <c r="G2490" s="8">
        <v>16079.93</v>
      </c>
      <c r="H2490" s="9">
        <v>1007</v>
      </c>
      <c r="I2490" s="10" t="str">
        <f>+INDEX($S$3:$S$17,MATCH(Table1[[#This Row],[Product]],$L$3:$L$17,0))</f>
        <v>JUUL Refill Kits</v>
      </c>
    </row>
    <row r="2491" spans="4:9" x14ac:dyDescent="0.2">
      <c r="D2491" s="6" t="s">
        <v>69</v>
      </c>
      <c r="E2491" s="7" t="s">
        <v>18</v>
      </c>
      <c r="F2491" s="7" t="s">
        <v>51</v>
      </c>
      <c r="G2491" s="8">
        <v>18100.68</v>
      </c>
      <c r="H2491" s="9">
        <v>1132</v>
      </c>
      <c r="I2491" s="10" t="str">
        <f>+INDEX($S$3:$S$17,MATCH(Table1[[#This Row],[Product]],$L$3:$L$17,0))</f>
        <v>JUUL Refill Kits</v>
      </c>
    </row>
    <row r="2492" spans="4:9" x14ac:dyDescent="0.2">
      <c r="D2492" s="6" t="s">
        <v>69</v>
      </c>
      <c r="E2492" s="7" t="s">
        <v>18</v>
      </c>
      <c r="F2492" s="7" t="s">
        <v>52</v>
      </c>
      <c r="G2492" s="8">
        <v>20915.46400182724</v>
      </c>
      <c r="H2492" s="9">
        <v>1308.0340213775635</v>
      </c>
      <c r="I2492" s="10" t="str">
        <f>+INDEX($S$3:$S$17,MATCH(Table1[[#This Row],[Product]],$L$3:$L$17,0))</f>
        <v>JUUL Refill Kits</v>
      </c>
    </row>
    <row r="2493" spans="4:9" x14ac:dyDescent="0.2">
      <c r="D2493" s="6" t="s">
        <v>69</v>
      </c>
      <c r="E2493" s="7" t="s">
        <v>18</v>
      </c>
      <c r="F2493" s="7" t="s">
        <v>53</v>
      </c>
      <c r="G2493" s="8">
        <v>31628.22</v>
      </c>
      <c r="H2493" s="9">
        <v>1978</v>
      </c>
      <c r="I2493" s="10" t="str">
        <f>+INDEX($S$3:$S$17,MATCH(Table1[[#This Row],[Product]],$L$3:$L$17,0))</f>
        <v>JUUL Refill Kits</v>
      </c>
    </row>
    <row r="2494" spans="4:9" x14ac:dyDescent="0.2">
      <c r="D2494" s="6" t="s">
        <v>69</v>
      </c>
      <c r="E2494" s="7" t="s">
        <v>18</v>
      </c>
      <c r="F2494" s="7" t="s">
        <v>54</v>
      </c>
      <c r="G2494" s="8">
        <v>34698.300000000003</v>
      </c>
      <c r="H2494" s="9">
        <v>2170</v>
      </c>
      <c r="I2494" s="10" t="str">
        <f>+INDEX($S$3:$S$17,MATCH(Table1[[#This Row],[Product]],$L$3:$L$17,0))</f>
        <v>JUUL Refill Kits</v>
      </c>
    </row>
    <row r="2495" spans="4:9" x14ac:dyDescent="0.2">
      <c r="D2495" s="6" t="s">
        <v>69</v>
      </c>
      <c r="E2495" s="7" t="s">
        <v>18</v>
      </c>
      <c r="F2495" s="7" t="s">
        <v>55</v>
      </c>
      <c r="G2495" s="8">
        <v>40518.660000000003</v>
      </c>
      <c r="H2495" s="9">
        <v>2534</v>
      </c>
      <c r="I2495" s="10" t="str">
        <f>+INDEX($S$3:$S$17,MATCH(Table1[[#This Row],[Product]],$L$3:$L$17,0))</f>
        <v>JUUL Refill Kits</v>
      </c>
    </row>
    <row r="2496" spans="4:9" x14ac:dyDescent="0.2">
      <c r="D2496" s="6" t="s">
        <v>69</v>
      </c>
      <c r="E2496" s="7" t="s">
        <v>27</v>
      </c>
      <c r="F2496" s="7" t="s">
        <v>9</v>
      </c>
      <c r="G2496" s="8">
        <v>353.33637872099877</v>
      </c>
      <c r="H2496" s="9">
        <v>22.097334504127502</v>
      </c>
      <c r="I2496" s="10" t="str">
        <f>+INDEX($S$3:$S$17,MATCH(Table1[[#This Row],[Product]],$L$3:$L$17,0))</f>
        <v>JUUL Refill Kits</v>
      </c>
    </row>
    <row r="2497" spans="4:9" x14ac:dyDescent="0.2">
      <c r="D2497" s="6" t="s">
        <v>69</v>
      </c>
      <c r="E2497" s="7" t="s">
        <v>27</v>
      </c>
      <c r="F2497" s="7" t="s">
        <v>12</v>
      </c>
      <c r="G2497" s="8">
        <v>671.80149157762526</v>
      </c>
      <c r="H2497" s="9">
        <v>42.013851881027222</v>
      </c>
      <c r="I2497" s="10" t="str">
        <f>+INDEX($S$3:$S$17,MATCH(Table1[[#This Row],[Product]],$L$3:$L$17,0))</f>
        <v>JUUL Refill Kits</v>
      </c>
    </row>
    <row r="2498" spans="4:9" x14ac:dyDescent="0.2">
      <c r="D2498" s="6" t="s">
        <v>69</v>
      </c>
      <c r="E2498" s="7" t="s">
        <v>27</v>
      </c>
      <c r="F2498" s="7" t="s">
        <v>14</v>
      </c>
      <c r="G2498" s="8">
        <v>767.52</v>
      </c>
      <c r="H2498" s="9">
        <v>48</v>
      </c>
      <c r="I2498" s="10" t="str">
        <f>+INDEX($S$3:$S$17,MATCH(Table1[[#This Row],[Product]],$L$3:$L$17,0))</f>
        <v>JUUL Refill Kits</v>
      </c>
    </row>
    <row r="2499" spans="4:9" x14ac:dyDescent="0.2">
      <c r="D2499" s="6" t="s">
        <v>69</v>
      </c>
      <c r="E2499" s="7" t="s">
        <v>27</v>
      </c>
      <c r="F2499" s="7" t="s">
        <v>17</v>
      </c>
      <c r="G2499" s="8">
        <v>1087.32</v>
      </c>
      <c r="H2499" s="9">
        <v>68</v>
      </c>
      <c r="I2499" s="10" t="str">
        <f>+INDEX($S$3:$S$17,MATCH(Table1[[#This Row],[Product]],$L$3:$L$17,0))</f>
        <v>JUUL Refill Kits</v>
      </c>
    </row>
    <row r="2500" spans="4:9" x14ac:dyDescent="0.2">
      <c r="D2500" s="6" t="s">
        <v>69</v>
      </c>
      <c r="E2500" s="7" t="s">
        <v>27</v>
      </c>
      <c r="F2500" s="7" t="s">
        <v>20</v>
      </c>
      <c r="G2500" s="8">
        <v>991.38</v>
      </c>
      <c r="H2500" s="9">
        <v>62</v>
      </c>
      <c r="I2500" s="10" t="str">
        <f>+INDEX($S$3:$S$17,MATCH(Table1[[#This Row],[Product]],$L$3:$L$17,0))</f>
        <v>JUUL Refill Kits</v>
      </c>
    </row>
    <row r="2501" spans="4:9" x14ac:dyDescent="0.2">
      <c r="D2501" s="6" t="s">
        <v>69</v>
      </c>
      <c r="E2501" s="7" t="s">
        <v>27</v>
      </c>
      <c r="F2501" s="7" t="s">
        <v>22</v>
      </c>
      <c r="G2501" s="8">
        <v>1822.83</v>
      </c>
      <c r="H2501" s="9">
        <v>117</v>
      </c>
      <c r="I2501" s="10" t="str">
        <f>+INDEX($S$3:$S$17,MATCH(Table1[[#This Row],[Product]],$L$3:$L$17,0))</f>
        <v>JUUL Refill Kits</v>
      </c>
    </row>
    <row r="2502" spans="4:9" x14ac:dyDescent="0.2">
      <c r="D2502" s="6" t="s">
        <v>69</v>
      </c>
      <c r="E2502" s="7" t="s">
        <v>27</v>
      </c>
      <c r="F2502" s="7" t="s">
        <v>24</v>
      </c>
      <c r="G2502" s="8">
        <v>2062.6799999999998</v>
      </c>
      <c r="H2502" s="9">
        <v>132</v>
      </c>
      <c r="I2502" s="10" t="str">
        <f>+INDEX($S$3:$S$17,MATCH(Table1[[#This Row],[Product]],$L$3:$L$17,0))</f>
        <v>JUUL Refill Kits</v>
      </c>
    </row>
    <row r="2503" spans="4:9" x14ac:dyDescent="0.2">
      <c r="D2503" s="6" t="s">
        <v>69</v>
      </c>
      <c r="E2503" s="7" t="s">
        <v>27</v>
      </c>
      <c r="F2503" s="7" t="s">
        <v>26</v>
      </c>
      <c r="G2503" s="8">
        <v>1742.91</v>
      </c>
      <c r="H2503" s="9">
        <v>109</v>
      </c>
      <c r="I2503" s="10" t="str">
        <f>+INDEX($S$3:$S$17,MATCH(Table1[[#This Row],[Product]],$L$3:$L$17,0))</f>
        <v>JUUL Refill Kits</v>
      </c>
    </row>
    <row r="2504" spans="4:9" x14ac:dyDescent="0.2">
      <c r="D2504" s="6" t="s">
        <v>69</v>
      </c>
      <c r="E2504" s="7" t="s">
        <v>27</v>
      </c>
      <c r="F2504" s="7" t="s">
        <v>28</v>
      </c>
      <c r="G2504" s="8">
        <v>1375.14</v>
      </c>
      <c r="H2504" s="9">
        <v>86</v>
      </c>
      <c r="I2504" s="10" t="str">
        <f>+INDEX($S$3:$S$17,MATCH(Table1[[#This Row],[Product]],$L$3:$L$17,0))</f>
        <v>JUUL Refill Kits</v>
      </c>
    </row>
    <row r="2505" spans="4:9" x14ac:dyDescent="0.2">
      <c r="D2505" s="6" t="s">
        <v>69</v>
      </c>
      <c r="E2505" s="7" t="s">
        <v>27</v>
      </c>
      <c r="F2505" s="7" t="s">
        <v>31</v>
      </c>
      <c r="G2505" s="8">
        <v>2531.0432206642627</v>
      </c>
      <c r="H2505" s="9">
        <v>158.28913199901581</v>
      </c>
      <c r="I2505" s="10" t="str">
        <f>+INDEX($S$3:$S$17,MATCH(Table1[[#This Row],[Product]],$L$3:$L$17,0))</f>
        <v>JUUL Refill Kits</v>
      </c>
    </row>
    <row r="2506" spans="4:9" x14ac:dyDescent="0.2">
      <c r="D2506" s="6" t="s">
        <v>69</v>
      </c>
      <c r="E2506" s="7" t="s">
        <v>27</v>
      </c>
      <c r="F2506" s="7" t="s">
        <v>33</v>
      </c>
      <c r="G2506" s="8">
        <v>3201.222128891945</v>
      </c>
      <c r="H2506" s="9">
        <v>200.20150899887085</v>
      </c>
      <c r="I2506" s="10" t="str">
        <f>+INDEX($S$3:$S$17,MATCH(Table1[[#This Row],[Product]],$L$3:$L$17,0))</f>
        <v>JUUL Refill Kits</v>
      </c>
    </row>
    <row r="2507" spans="4:9" x14ac:dyDescent="0.2">
      <c r="D2507" s="6" t="s">
        <v>69</v>
      </c>
      <c r="E2507" s="7" t="s">
        <v>27</v>
      </c>
      <c r="F2507" s="7" t="s">
        <v>35</v>
      </c>
      <c r="G2507" s="8">
        <v>2726.0485396778586</v>
      </c>
      <c r="H2507" s="9">
        <v>170.48458659648895</v>
      </c>
      <c r="I2507" s="10" t="str">
        <f>+INDEX($S$3:$S$17,MATCH(Table1[[#This Row],[Product]],$L$3:$L$17,0))</f>
        <v>JUUL Refill Kits</v>
      </c>
    </row>
    <row r="2508" spans="4:9" x14ac:dyDescent="0.2">
      <c r="D2508" s="6" t="s">
        <v>69</v>
      </c>
      <c r="E2508" s="7" t="s">
        <v>27</v>
      </c>
      <c r="F2508" s="7" t="s">
        <v>38</v>
      </c>
      <c r="G2508" s="8">
        <v>2990.13</v>
      </c>
      <c r="H2508" s="9">
        <v>187</v>
      </c>
      <c r="I2508" s="10" t="str">
        <f>+INDEX($S$3:$S$17,MATCH(Table1[[#This Row],[Product]],$L$3:$L$17,0))</f>
        <v>JUUL Refill Kits</v>
      </c>
    </row>
    <row r="2509" spans="4:9" x14ac:dyDescent="0.2">
      <c r="D2509" s="6" t="s">
        <v>69</v>
      </c>
      <c r="E2509" s="7" t="s">
        <v>27</v>
      </c>
      <c r="F2509" s="7" t="s">
        <v>40</v>
      </c>
      <c r="G2509" s="8">
        <v>3134.04</v>
      </c>
      <c r="H2509" s="9">
        <v>196</v>
      </c>
      <c r="I2509" s="10" t="str">
        <f>+INDEX($S$3:$S$17,MATCH(Table1[[#This Row],[Product]],$L$3:$L$17,0))</f>
        <v>JUUL Refill Kits</v>
      </c>
    </row>
    <row r="2510" spans="4:9" x14ac:dyDescent="0.2">
      <c r="D2510" s="6" t="s">
        <v>69</v>
      </c>
      <c r="E2510" s="7" t="s">
        <v>27</v>
      </c>
      <c r="F2510" s="7" t="s">
        <v>42</v>
      </c>
      <c r="G2510" s="8">
        <v>2214.8646874451638</v>
      </c>
      <c r="H2510" s="9">
        <v>138.51561522483826</v>
      </c>
      <c r="I2510" s="10" t="str">
        <f>+INDEX($S$3:$S$17,MATCH(Table1[[#This Row],[Product]],$L$3:$L$17,0))</f>
        <v>JUUL Refill Kits</v>
      </c>
    </row>
    <row r="2511" spans="4:9" x14ac:dyDescent="0.2">
      <c r="D2511" s="6" t="s">
        <v>69</v>
      </c>
      <c r="E2511" s="7" t="s">
        <v>27</v>
      </c>
      <c r="F2511" s="7" t="s">
        <v>44</v>
      </c>
      <c r="G2511" s="8">
        <v>4048.0327435970307</v>
      </c>
      <c r="H2511" s="9">
        <v>253.16027164459229</v>
      </c>
      <c r="I2511" s="10" t="str">
        <f>+INDEX($S$3:$S$17,MATCH(Table1[[#This Row],[Product]],$L$3:$L$17,0))</f>
        <v>JUUL Refill Kits</v>
      </c>
    </row>
    <row r="2512" spans="4:9" x14ac:dyDescent="0.2">
      <c r="D2512" s="6" t="s">
        <v>69</v>
      </c>
      <c r="E2512" s="7" t="s">
        <v>27</v>
      </c>
      <c r="F2512" s="7" t="s">
        <v>45</v>
      </c>
      <c r="G2512" s="8">
        <v>9248.9245434594159</v>
      </c>
      <c r="H2512" s="9">
        <v>578.41929602622986</v>
      </c>
      <c r="I2512" s="10" t="str">
        <f>+INDEX($S$3:$S$17,MATCH(Table1[[#This Row],[Product]],$L$3:$L$17,0))</f>
        <v>JUUL Refill Kits</v>
      </c>
    </row>
    <row r="2513" spans="4:9" x14ac:dyDescent="0.2">
      <c r="D2513" s="6" t="s">
        <v>69</v>
      </c>
      <c r="E2513" s="7" t="s">
        <v>27</v>
      </c>
      <c r="F2513" s="7" t="s">
        <v>46</v>
      </c>
      <c r="G2513" s="8">
        <v>7403.37</v>
      </c>
      <c r="H2513" s="9">
        <v>463</v>
      </c>
      <c r="I2513" s="10" t="str">
        <f>+INDEX($S$3:$S$17,MATCH(Table1[[#This Row],[Product]],$L$3:$L$17,0))</f>
        <v>JUUL Refill Kits</v>
      </c>
    </row>
    <row r="2514" spans="4:9" x14ac:dyDescent="0.2">
      <c r="D2514" s="6" t="s">
        <v>69</v>
      </c>
      <c r="E2514" s="7" t="s">
        <v>27</v>
      </c>
      <c r="F2514" s="7" t="s">
        <v>47</v>
      </c>
      <c r="G2514" s="8">
        <v>5561.52</v>
      </c>
      <c r="H2514" s="9">
        <v>348</v>
      </c>
      <c r="I2514" s="10" t="str">
        <f>+INDEX($S$3:$S$17,MATCH(Table1[[#This Row],[Product]],$L$3:$L$17,0))</f>
        <v>JUUL Refill Kits</v>
      </c>
    </row>
    <row r="2515" spans="4:9" x14ac:dyDescent="0.2">
      <c r="D2515" s="6" t="s">
        <v>69</v>
      </c>
      <c r="E2515" s="7" t="s">
        <v>27</v>
      </c>
      <c r="F2515" s="7" t="s">
        <v>48</v>
      </c>
      <c r="G2515" s="8">
        <v>8010.99</v>
      </c>
      <c r="H2515" s="9">
        <v>501</v>
      </c>
      <c r="I2515" s="10" t="str">
        <f>+INDEX($S$3:$S$17,MATCH(Table1[[#This Row],[Product]],$L$3:$L$17,0))</f>
        <v>JUUL Refill Kits</v>
      </c>
    </row>
    <row r="2516" spans="4:9" x14ac:dyDescent="0.2">
      <c r="D2516" s="6" t="s">
        <v>69</v>
      </c>
      <c r="E2516" s="7" t="s">
        <v>27</v>
      </c>
      <c r="F2516" s="7" t="s">
        <v>49</v>
      </c>
      <c r="G2516" s="8">
        <v>8534.633492109775</v>
      </c>
      <c r="H2516" s="9">
        <v>533.74818587303162</v>
      </c>
      <c r="I2516" s="10" t="str">
        <f>+INDEX($S$3:$S$17,MATCH(Table1[[#This Row],[Product]],$L$3:$L$17,0))</f>
        <v>JUUL Refill Kits</v>
      </c>
    </row>
    <row r="2517" spans="4:9" x14ac:dyDescent="0.2">
      <c r="D2517" s="6" t="s">
        <v>69</v>
      </c>
      <c r="E2517" s="7" t="s">
        <v>27</v>
      </c>
      <c r="F2517" s="7" t="s">
        <v>50</v>
      </c>
      <c r="G2517" s="8">
        <v>8858.4599999999991</v>
      </c>
      <c r="H2517" s="9">
        <v>554</v>
      </c>
      <c r="I2517" s="10" t="str">
        <f>+INDEX($S$3:$S$17,MATCH(Table1[[#This Row],[Product]],$L$3:$L$17,0))</f>
        <v>JUUL Refill Kits</v>
      </c>
    </row>
    <row r="2518" spans="4:9" x14ac:dyDescent="0.2">
      <c r="D2518" s="6" t="s">
        <v>69</v>
      </c>
      <c r="E2518" s="7" t="s">
        <v>27</v>
      </c>
      <c r="F2518" s="7" t="s">
        <v>51</v>
      </c>
      <c r="G2518" s="8">
        <v>6587.88</v>
      </c>
      <c r="H2518" s="9">
        <v>412</v>
      </c>
      <c r="I2518" s="10" t="str">
        <f>+INDEX($S$3:$S$17,MATCH(Table1[[#This Row],[Product]],$L$3:$L$17,0))</f>
        <v>JUUL Refill Kits</v>
      </c>
    </row>
    <row r="2519" spans="4:9" x14ac:dyDescent="0.2">
      <c r="D2519" s="6" t="s">
        <v>69</v>
      </c>
      <c r="E2519" s="7" t="s">
        <v>27</v>
      </c>
      <c r="F2519" s="7" t="s">
        <v>52</v>
      </c>
      <c r="G2519" s="8">
        <v>6304.5491663932798</v>
      </c>
      <c r="H2519" s="9">
        <v>394.28074836730957</v>
      </c>
      <c r="I2519" s="10" t="str">
        <f>+INDEX($S$3:$S$17,MATCH(Table1[[#This Row],[Product]],$L$3:$L$17,0))</f>
        <v>JUUL Refill Kits</v>
      </c>
    </row>
    <row r="2520" spans="4:9" x14ac:dyDescent="0.2">
      <c r="D2520" s="6" t="s">
        <v>69</v>
      </c>
      <c r="E2520" s="7" t="s">
        <v>27</v>
      </c>
      <c r="F2520" s="7" t="s">
        <v>53</v>
      </c>
      <c r="G2520" s="8">
        <v>6124.17</v>
      </c>
      <c r="H2520" s="9">
        <v>383</v>
      </c>
      <c r="I2520" s="10" t="str">
        <f>+INDEX($S$3:$S$17,MATCH(Table1[[#This Row],[Product]],$L$3:$L$17,0))</f>
        <v>JUUL Refill Kits</v>
      </c>
    </row>
    <row r="2521" spans="4:9" x14ac:dyDescent="0.2">
      <c r="D2521" s="6" t="s">
        <v>69</v>
      </c>
      <c r="E2521" s="7" t="s">
        <v>27</v>
      </c>
      <c r="F2521" s="7" t="s">
        <v>54</v>
      </c>
      <c r="G2521" s="8">
        <v>8058.96</v>
      </c>
      <c r="H2521" s="9">
        <v>504</v>
      </c>
      <c r="I2521" s="10" t="str">
        <f>+INDEX($S$3:$S$17,MATCH(Table1[[#This Row],[Product]],$L$3:$L$17,0))</f>
        <v>JUUL Refill Kits</v>
      </c>
    </row>
    <row r="2522" spans="4:9" x14ac:dyDescent="0.2">
      <c r="D2522" s="6" t="s">
        <v>69</v>
      </c>
      <c r="E2522" s="7" t="s">
        <v>27</v>
      </c>
      <c r="F2522" s="7" t="s">
        <v>55</v>
      </c>
      <c r="G2522" s="8">
        <v>8673.57</v>
      </c>
      <c r="H2522" s="9">
        <v>543</v>
      </c>
      <c r="I2522" s="10" t="str">
        <f>+INDEX($S$3:$S$17,MATCH(Table1[[#This Row],[Product]],$L$3:$L$17,0))</f>
        <v>JUUL Refill Kits</v>
      </c>
    </row>
    <row r="2523" spans="4:9" x14ac:dyDescent="0.2">
      <c r="D2523" s="6" t="s">
        <v>69</v>
      </c>
      <c r="E2523" s="7" t="s">
        <v>32</v>
      </c>
      <c r="F2523" s="7" t="s">
        <v>52</v>
      </c>
      <c r="G2523" s="8">
        <v>10685.371632913351</v>
      </c>
      <c r="H2523" s="9">
        <v>305.44114315509796</v>
      </c>
      <c r="I2523" s="10" t="str">
        <f>+INDEX($S$3:$S$17,MATCH(Table1[[#This Row],[Product]],$L$3:$L$17,0))</f>
        <v>JUUL Devices</v>
      </c>
    </row>
    <row r="2524" spans="4:9" x14ac:dyDescent="0.2">
      <c r="D2524" s="6" t="s">
        <v>69</v>
      </c>
      <c r="E2524" s="7" t="s">
        <v>32</v>
      </c>
      <c r="F2524" s="7" t="s">
        <v>53</v>
      </c>
      <c r="G2524" s="8">
        <v>12491.43</v>
      </c>
      <c r="H2524" s="9">
        <v>357</v>
      </c>
      <c r="I2524" s="10" t="str">
        <f>+INDEX($S$3:$S$17,MATCH(Table1[[#This Row],[Product]],$L$3:$L$17,0))</f>
        <v>JUUL Devices</v>
      </c>
    </row>
    <row r="2525" spans="4:9" x14ac:dyDescent="0.2">
      <c r="D2525" s="6" t="s">
        <v>69</v>
      </c>
      <c r="E2525" s="7" t="s">
        <v>32</v>
      </c>
      <c r="F2525" s="7" t="s">
        <v>54</v>
      </c>
      <c r="G2525" s="8">
        <v>12876.32</v>
      </c>
      <c r="H2525" s="9">
        <v>368</v>
      </c>
      <c r="I2525" s="10" t="str">
        <f>+INDEX($S$3:$S$17,MATCH(Table1[[#This Row],[Product]],$L$3:$L$17,0))</f>
        <v>JUUL Devices</v>
      </c>
    </row>
    <row r="2526" spans="4:9" x14ac:dyDescent="0.2">
      <c r="D2526" s="6" t="s">
        <v>69</v>
      </c>
      <c r="E2526" s="7" t="s">
        <v>32</v>
      </c>
      <c r="F2526" s="7" t="s">
        <v>55</v>
      </c>
      <c r="G2526" s="8">
        <v>12876.32</v>
      </c>
      <c r="H2526" s="9">
        <v>368</v>
      </c>
      <c r="I2526" s="10" t="str">
        <f>+INDEX($S$3:$S$17,MATCH(Table1[[#This Row],[Product]],$L$3:$L$17,0))</f>
        <v>JUUL Devices</v>
      </c>
    </row>
    <row r="2527" spans="4:9" x14ac:dyDescent="0.2">
      <c r="D2527" s="6" t="s">
        <v>69</v>
      </c>
      <c r="E2527" s="7" t="s">
        <v>29</v>
      </c>
      <c r="F2527" s="7" t="s">
        <v>9</v>
      </c>
      <c r="G2527" s="8">
        <v>949.68787364244463</v>
      </c>
      <c r="H2527" s="9">
        <v>25.125213384628296</v>
      </c>
      <c r="I2527" s="10" t="str">
        <f>+INDEX($S$3:$S$17,MATCH(Table1[[#This Row],[Product]],$L$3:$L$17,0))</f>
        <v>JUUL Devices</v>
      </c>
    </row>
    <row r="2528" spans="4:9" x14ac:dyDescent="0.2">
      <c r="D2528" s="6" t="s">
        <v>69</v>
      </c>
      <c r="E2528" s="7" t="s">
        <v>29</v>
      </c>
      <c r="F2528" s="7" t="s">
        <v>12</v>
      </c>
      <c r="G2528" s="8">
        <v>429.89</v>
      </c>
      <c r="H2528" s="9">
        <v>11</v>
      </c>
      <c r="I2528" s="10" t="str">
        <f>+INDEX($S$3:$S$17,MATCH(Table1[[#This Row],[Product]],$L$3:$L$17,0))</f>
        <v>JUUL Devices</v>
      </c>
    </row>
    <row r="2529" spans="4:9" x14ac:dyDescent="0.2">
      <c r="D2529" s="6" t="s">
        <v>69</v>
      </c>
      <c r="E2529" s="7" t="s">
        <v>29</v>
      </c>
      <c r="F2529" s="7" t="s">
        <v>14</v>
      </c>
      <c r="G2529" s="8">
        <v>1199.68</v>
      </c>
      <c r="H2529" s="9">
        <v>32</v>
      </c>
      <c r="I2529" s="10" t="str">
        <f>+INDEX($S$3:$S$17,MATCH(Table1[[#This Row],[Product]],$L$3:$L$17,0))</f>
        <v>JUUL Devices</v>
      </c>
    </row>
    <row r="2530" spans="4:9" x14ac:dyDescent="0.2">
      <c r="D2530" s="6" t="s">
        <v>69</v>
      </c>
      <c r="E2530" s="7" t="s">
        <v>29</v>
      </c>
      <c r="F2530" s="7" t="s">
        <v>17</v>
      </c>
      <c r="G2530" s="8">
        <v>1329.65</v>
      </c>
      <c r="H2530" s="9">
        <v>35</v>
      </c>
      <c r="I2530" s="10" t="str">
        <f>+INDEX($S$3:$S$17,MATCH(Table1[[#This Row],[Product]],$L$3:$L$17,0))</f>
        <v>JUUL Devices</v>
      </c>
    </row>
    <row r="2531" spans="4:9" x14ac:dyDescent="0.2">
      <c r="D2531" s="6" t="s">
        <v>69</v>
      </c>
      <c r="E2531" s="7" t="s">
        <v>29</v>
      </c>
      <c r="F2531" s="7" t="s">
        <v>20</v>
      </c>
      <c r="G2531" s="8">
        <v>1597.6</v>
      </c>
      <c r="H2531" s="9">
        <v>42</v>
      </c>
      <c r="I2531" s="10" t="str">
        <f>+INDEX($S$3:$S$17,MATCH(Table1[[#This Row],[Product]],$L$3:$L$17,0))</f>
        <v>JUUL Devices</v>
      </c>
    </row>
    <row r="2532" spans="4:9" x14ac:dyDescent="0.2">
      <c r="D2532" s="6" t="s">
        <v>69</v>
      </c>
      <c r="E2532" s="7" t="s">
        <v>29</v>
      </c>
      <c r="F2532" s="7" t="s">
        <v>22</v>
      </c>
      <c r="G2532" s="8">
        <v>2839.27</v>
      </c>
      <c r="H2532" s="9">
        <v>73</v>
      </c>
      <c r="I2532" s="10" t="str">
        <f>+INDEX($S$3:$S$17,MATCH(Table1[[#This Row],[Product]],$L$3:$L$17,0))</f>
        <v>JUUL Devices</v>
      </c>
    </row>
    <row r="2533" spans="4:9" x14ac:dyDescent="0.2">
      <c r="D2533" s="6" t="s">
        <v>69</v>
      </c>
      <c r="E2533" s="7" t="s">
        <v>29</v>
      </c>
      <c r="F2533" s="7" t="s">
        <v>24</v>
      </c>
      <c r="G2533" s="8">
        <v>2619.2800000000002</v>
      </c>
      <c r="H2533" s="9">
        <v>68</v>
      </c>
      <c r="I2533" s="10" t="str">
        <f>+INDEX($S$3:$S$17,MATCH(Table1[[#This Row],[Product]],$L$3:$L$17,0))</f>
        <v>JUUL Devices</v>
      </c>
    </row>
    <row r="2534" spans="4:9" x14ac:dyDescent="0.2">
      <c r="D2534" s="6" t="s">
        <v>69</v>
      </c>
      <c r="E2534" s="7" t="s">
        <v>29</v>
      </c>
      <c r="F2534" s="7" t="s">
        <v>26</v>
      </c>
      <c r="G2534" s="8">
        <v>2759.3</v>
      </c>
      <c r="H2534" s="9">
        <v>70</v>
      </c>
      <c r="I2534" s="10" t="str">
        <f>+INDEX($S$3:$S$17,MATCH(Table1[[#This Row],[Product]],$L$3:$L$17,0))</f>
        <v>JUUL Devices</v>
      </c>
    </row>
    <row r="2535" spans="4:9" x14ac:dyDescent="0.2">
      <c r="D2535" s="6" t="s">
        <v>69</v>
      </c>
      <c r="E2535" s="7" t="s">
        <v>29</v>
      </c>
      <c r="F2535" s="7" t="s">
        <v>28</v>
      </c>
      <c r="G2535" s="8">
        <v>2579.3200000000002</v>
      </c>
      <c r="H2535" s="9">
        <v>68</v>
      </c>
      <c r="I2535" s="10" t="str">
        <f>+INDEX($S$3:$S$17,MATCH(Table1[[#This Row],[Product]],$L$3:$L$17,0))</f>
        <v>JUUL Devices</v>
      </c>
    </row>
    <row r="2536" spans="4:9" x14ac:dyDescent="0.2">
      <c r="D2536" s="6" t="s">
        <v>69</v>
      </c>
      <c r="E2536" s="7" t="s">
        <v>29</v>
      </c>
      <c r="F2536" s="7" t="s">
        <v>31</v>
      </c>
      <c r="G2536" s="8">
        <v>1922.602300349474</v>
      </c>
      <c r="H2536" s="9">
        <v>49.07396399974823</v>
      </c>
      <c r="I2536" s="10" t="str">
        <f>+INDEX($S$3:$S$17,MATCH(Table1[[#This Row],[Product]],$L$3:$L$17,0))</f>
        <v>JUUL Devices</v>
      </c>
    </row>
    <row r="2537" spans="4:9" x14ac:dyDescent="0.2">
      <c r="D2537" s="6" t="s">
        <v>69</v>
      </c>
      <c r="E2537" s="7" t="s">
        <v>29</v>
      </c>
      <c r="F2537" s="7" t="s">
        <v>33</v>
      </c>
      <c r="G2537" s="8">
        <v>2002.7233379459381</v>
      </c>
      <c r="H2537" s="9">
        <v>50.08060359954834</v>
      </c>
      <c r="I2537" s="10" t="str">
        <f>+INDEX($S$3:$S$17,MATCH(Table1[[#This Row],[Product]],$L$3:$L$17,0))</f>
        <v>JUUL Devices</v>
      </c>
    </row>
    <row r="2538" spans="4:9" x14ac:dyDescent="0.2">
      <c r="D2538" s="6" t="s">
        <v>69</v>
      </c>
      <c r="E2538" s="7" t="s">
        <v>29</v>
      </c>
      <c r="F2538" s="7" t="s">
        <v>35</v>
      </c>
      <c r="G2538" s="8">
        <v>2546.3903433740138</v>
      </c>
      <c r="H2538" s="9">
        <v>64.179115891456604</v>
      </c>
      <c r="I2538" s="10" t="str">
        <f>+INDEX($S$3:$S$17,MATCH(Table1[[#This Row],[Product]],$L$3:$L$17,0))</f>
        <v>JUUL Devices</v>
      </c>
    </row>
    <row r="2539" spans="4:9" x14ac:dyDescent="0.2">
      <c r="D2539" s="6" t="s">
        <v>69</v>
      </c>
      <c r="E2539" s="7" t="s">
        <v>29</v>
      </c>
      <c r="F2539" s="7" t="s">
        <v>38</v>
      </c>
      <c r="G2539" s="8">
        <v>3909.02</v>
      </c>
      <c r="H2539" s="9">
        <v>98</v>
      </c>
      <c r="I2539" s="10" t="str">
        <f>+INDEX($S$3:$S$17,MATCH(Table1[[#This Row],[Product]],$L$3:$L$17,0))</f>
        <v>JUUL Devices</v>
      </c>
    </row>
    <row r="2540" spans="4:9" x14ac:dyDescent="0.2">
      <c r="D2540" s="6" t="s">
        <v>69</v>
      </c>
      <c r="E2540" s="7" t="s">
        <v>29</v>
      </c>
      <c r="F2540" s="7" t="s">
        <v>40</v>
      </c>
      <c r="G2540" s="8">
        <v>7318.18</v>
      </c>
      <c r="H2540" s="9">
        <v>182</v>
      </c>
      <c r="I2540" s="10" t="str">
        <f>+INDEX($S$3:$S$17,MATCH(Table1[[#This Row],[Product]],$L$3:$L$17,0))</f>
        <v>JUUL Devices</v>
      </c>
    </row>
    <row r="2541" spans="4:9" x14ac:dyDescent="0.2">
      <c r="D2541" s="6" t="s">
        <v>69</v>
      </c>
      <c r="E2541" s="7" t="s">
        <v>29</v>
      </c>
      <c r="F2541" s="7" t="s">
        <v>42</v>
      </c>
      <c r="G2541" s="8">
        <v>10189.346792538166</v>
      </c>
      <c r="H2541" s="9">
        <v>226.67457270622253</v>
      </c>
      <c r="I2541" s="10" t="str">
        <f>+INDEX($S$3:$S$17,MATCH(Table1[[#This Row],[Product]],$L$3:$L$17,0))</f>
        <v>JUUL Devices</v>
      </c>
    </row>
    <row r="2542" spans="4:9" x14ac:dyDescent="0.2">
      <c r="D2542" s="6" t="s">
        <v>69</v>
      </c>
      <c r="E2542" s="7" t="s">
        <v>29</v>
      </c>
      <c r="F2542" s="7" t="s">
        <v>44</v>
      </c>
      <c r="G2542" s="8">
        <v>7889.6935244584083</v>
      </c>
      <c r="H2542" s="9">
        <v>159.22705149650574</v>
      </c>
      <c r="I2542" s="10" t="str">
        <f>+INDEX($S$3:$S$17,MATCH(Table1[[#This Row],[Product]],$L$3:$L$17,0))</f>
        <v>JUUL Devices</v>
      </c>
    </row>
    <row r="2543" spans="4:9" x14ac:dyDescent="0.2">
      <c r="D2543" s="6" t="s">
        <v>69</v>
      </c>
      <c r="E2543" s="7" t="s">
        <v>29</v>
      </c>
      <c r="F2543" s="7" t="s">
        <v>45</v>
      </c>
      <c r="G2543" s="8">
        <v>8775.173207235337</v>
      </c>
      <c r="H2543" s="9">
        <v>176.54147624969482</v>
      </c>
      <c r="I2543" s="10" t="str">
        <f>+INDEX($S$3:$S$17,MATCH(Table1[[#This Row],[Product]],$L$3:$L$17,0))</f>
        <v>JUUL Devices</v>
      </c>
    </row>
    <row r="2544" spans="4:9" x14ac:dyDescent="0.2">
      <c r="D2544" s="6" t="s">
        <v>69</v>
      </c>
      <c r="E2544" s="7" t="s">
        <v>29</v>
      </c>
      <c r="F2544" s="7" t="s">
        <v>46</v>
      </c>
      <c r="G2544" s="8">
        <v>8418.2999999999993</v>
      </c>
      <c r="H2544" s="9">
        <v>170</v>
      </c>
      <c r="I2544" s="10" t="str">
        <f>+INDEX($S$3:$S$17,MATCH(Table1[[#This Row],[Product]],$L$3:$L$17,0))</f>
        <v>JUUL Devices</v>
      </c>
    </row>
    <row r="2545" spans="4:9" x14ac:dyDescent="0.2">
      <c r="D2545" s="6" t="s">
        <v>69</v>
      </c>
      <c r="E2545" s="7" t="s">
        <v>29</v>
      </c>
      <c r="F2545" s="7" t="s">
        <v>47</v>
      </c>
      <c r="G2545" s="8">
        <v>8438.2999999999993</v>
      </c>
      <c r="H2545" s="9">
        <v>170</v>
      </c>
      <c r="I2545" s="10" t="str">
        <f>+INDEX($S$3:$S$17,MATCH(Table1[[#This Row],[Product]],$L$3:$L$17,0))</f>
        <v>JUUL Devices</v>
      </c>
    </row>
    <row r="2546" spans="4:9" x14ac:dyDescent="0.2">
      <c r="D2546" s="6" t="s">
        <v>69</v>
      </c>
      <c r="E2546" s="7" t="s">
        <v>29</v>
      </c>
      <c r="F2546" s="7" t="s">
        <v>48</v>
      </c>
      <c r="G2546" s="8">
        <v>11837.63</v>
      </c>
      <c r="H2546" s="9">
        <v>237</v>
      </c>
      <c r="I2546" s="10" t="str">
        <f>+INDEX($S$3:$S$17,MATCH(Table1[[#This Row],[Product]],$L$3:$L$17,0))</f>
        <v>JUUL Devices</v>
      </c>
    </row>
    <row r="2547" spans="4:9" x14ac:dyDescent="0.2">
      <c r="D2547" s="6" t="s">
        <v>69</v>
      </c>
      <c r="E2547" s="7" t="s">
        <v>29</v>
      </c>
      <c r="F2547" s="7" t="s">
        <v>49</v>
      </c>
      <c r="G2547" s="8">
        <v>10125.982775828837</v>
      </c>
      <c r="H2547" s="9">
        <v>202.96309971809387</v>
      </c>
      <c r="I2547" s="10" t="str">
        <f>+INDEX($S$3:$S$17,MATCH(Table1[[#This Row],[Product]],$L$3:$L$17,0))</f>
        <v>JUUL Devices</v>
      </c>
    </row>
    <row r="2548" spans="4:9" x14ac:dyDescent="0.2">
      <c r="D2548" s="6" t="s">
        <v>69</v>
      </c>
      <c r="E2548" s="7" t="s">
        <v>29</v>
      </c>
      <c r="F2548" s="7" t="s">
        <v>50</v>
      </c>
      <c r="G2548" s="8">
        <v>4694.05</v>
      </c>
      <c r="H2548" s="9">
        <v>95</v>
      </c>
      <c r="I2548" s="10" t="str">
        <f>+INDEX($S$3:$S$17,MATCH(Table1[[#This Row],[Product]],$L$3:$L$17,0))</f>
        <v>JUUL Devices</v>
      </c>
    </row>
    <row r="2549" spans="4:9" x14ac:dyDescent="0.2">
      <c r="D2549" s="6" t="s">
        <v>69</v>
      </c>
      <c r="E2549" s="7" t="s">
        <v>29</v>
      </c>
      <c r="F2549" s="7" t="s">
        <v>51</v>
      </c>
      <c r="G2549" s="8">
        <v>5698.86</v>
      </c>
      <c r="H2549" s="9">
        <v>114</v>
      </c>
      <c r="I2549" s="10" t="str">
        <f>+INDEX($S$3:$S$17,MATCH(Table1[[#This Row],[Product]],$L$3:$L$17,0))</f>
        <v>JUUL Devices</v>
      </c>
    </row>
    <row r="2550" spans="4:9" x14ac:dyDescent="0.2">
      <c r="D2550" s="6" t="s">
        <v>69</v>
      </c>
      <c r="E2550" s="7" t="s">
        <v>29</v>
      </c>
      <c r="F2550" s="7" t="s">
        <v>52</v>
      </c>
      <c r="G2550" s="8">
        <v>9364.3162334525587</v>
      </c>
      <c r="H2550" s="9">
        <v>187.72386944293976</v>
      </c>
      <c r="I2550" s="10" t="str">
        <f>+INDEX($S$3:$S$17,MATCH(Table1[[#This Row],[Product]],$L$3:$L$17,0))</f>
        <v>JUUL Devices</v>
      </c>
    </row>
    <row r="2551" spans="4:9" x14ac:dyDescent="0.2">
      <c r="D2551" s="6" t="s">
        <v>69</v>
      </c>
      <c r="E2551" s="7" t="s">
        <v>29</v>
      </c>
      <c r="F2551" s="7" t="s">
        <v>53</v>
      </c>
      <c r="G2551" s="8">
        <v>15731.85</v>
      </c>
      <c r="H2551" s="9">
        <v>315</v>
      </c>
      <c r="I2551" s="10" t="str">
        <f>+INDEX($S$3:$S$17,MATCH(Table1[[#This Row],[Product]],$L$3:$L$17,0))</f>
        <v>JUUL Devices</v>
      </c>
    </row>
    <row r="2552" spans="4:9" x14ac:dyDescent="0.2">
      <c r="D2552" s="6" t="s">
        <v>69</v>
      </c>
      <c r="E2552" s="7" t="s">
        <v>29</v>
      </c>
      <c r="F2552" s="7" t="s">
        <v>54</v>
      </c>
      <c r="G2552" s="8">
        <v>20945.810000000001</v>
      </c>
      <c r="H2552" s="9">
        <v>419</v>
      </c>
      <c r="I2552" s="10" t="str">
        <f>+INDEX($S$3:$S$17,MATCH(Table1[[#This Row],[Product]],$L$3:$L$17,0))</f>
        <v>JUUL Devices</v>
      </c>
    </row>
    <row r="2553" spans="4:9" x14ac:dyDescent="0.2">
      <c r="D2553" s="6" t="s">
        <v>69</v>
      </c>
      <c r="E2553" s="7" t="s">
        <v>29</v>
      </c>
      <c r="F2553" s="7" t="s">
        <v>55</v>
      </c>
      <c r="G2553" s="8">
        <v>21095.78</v>
      </c>
      <c r="H2553" s="9">
        <v>422</v>
      </c>
      <c r="I2553" s="10" t="str">
        <f>+INDEX($S$3:$S$17,MATCH(Table1[[#This Row],[Product]],$L$3:$L$17,0))</f>
        <v>JUUL Devices</v>
      </c>
    </row>
    <row r="2554" spans="4:9" x14ac:dyDescent="0.2">
      <c r="D2554" s="6" t="s">
        <v>70</v>
      </c>
      <c r="E2554" s="7" t="s">
        <v>8</v>
      </c>
      <c r="F2554" s="7" t="s">
        <v>9</v>
      </c>
      <c r="G2554" s="8">
        <v>15301631.447734041</v>
      </c>
      <c r="H2554" s="9">
        <v>2273489.8214960098</v>
      </c>
      <c r="I2554" s="10" t="str">
        <f>+INDEX($S$3:$S$17,MATCH(Table1[[#This Row],[Product]],$L$3:$L$17,0))</f>
        <v>Cigarettes Total</v>
      </c>
    </row>
    <row r="2555" spans="4:9" x14ac:dyDescent="0.2">
      <c r="D2555" s="6" t="s">
        <v>70</v>
      </c>
      <c r="E2555" s="7" t="s">
        <v>8</v>
      </c>
      <c r="F2555" s="7" t="s">
        <v>12</v>
      </c>
      <c r="G2555" s="8">
        <v>15852439.552270308</v>
      </c>
      <c r="H2555" s="9">
        <v>2348730.0067789555</v>
      </c>
      <c r="I2555" s="10" t="str">
        <f>+INDEX($S$3:$S$17,MATCH(Table1[[#This Row],[Product]],$L$3:$L$17,0))</f>
        <v>Cigarettes Total</v>
      </c>
    </row>
    <row r="2556" spans="4:9" x14ac:dyDescent="0.2">
      <c r="D2556" s="6" t="s">
        <v>70</v>
      </c>
      <c r="E2556" s="7" t="s">
        <v>8</v>
      </c>
      <c r="F2556" s="7" t="s">
        <v>14</v>
      </c>
      <c r="G2556" s="8">
        <v>16422086.893572498</v>
      </c>
      <c r="H2556" s="9">
        <v>2435611.3878378868</v>
      </c>
      <c r="I2556" s="10" t="str">
        <f>+INDEX($S$3:$S$17,MATCH(Table1[[#This Row],[Product]],$L$3:$L$17,0))</f>
        <v>Cigarettes Total</v>
      </c>
    </row>
    <row r="2557" spans="4:9" x14ac:dyDescent="0.2">
      <c r="D2557" s="6" t="s">
        <v>70</v>
      </c>
      <c r="E2557" s="7" t="s">
        <v>8</v>
      </c>
      <c r="F2557" s="7" t="s">
        <v>17</v>
      </c>
      <c r="G2557" s="8">
        <v>17020504.613167286</v>
      </c>
      <c r="H2557" s="9">
        <v>2535228.9722183943</v>
      </c>
      <c r="I2557" s="10" t="str">
        <f>+INDEX($S$3:$S$17,MATCH(Table1[[#This Row],[Product]],$L$3:$L$17,0))</f>
        <v>Cigarettes Total</v>
      </c>
    </row>
    <row r="2558" spans="4:9" x14ac:dyDescent="0.2">
      <c r="D2558" s="6" t="s">
        <v>70</v>
      </c>
      <c r="E2558" s="7" t="s">
        <v>8</v>
      </c>
      <c r="F2558" s="7" t="s">
        <v>20</v>
      </c>
      <c r="G2558" s="8">
        <v>17583429.74672414</v>
      </c>
      <c r="H2558" s="9">
        <v>2613176.0312132835</v>
      </c>
      <c r="I2558" s="10" t="str">
        <f>+INDEX($S$3:$S$17,MATCH(Table1[[#This Row],[Product]],$L$3:$L$17,0))</f>
        <v>Cigarettes Total</v>
      </c>
    </row>
    <row r="2559" spans="4:9" x14ac:dyDescent="0.2">
      <c r="D2559" s="6" t="s">
        <v>70</v>
      </c>
      <c r="E2559" s="7" t="s">
        <v>8</v>
      </c>
      <c r="F2559" s="7" t="s">
        <v>22</v>
      </c>
      <c r="G2559" s="8">
        <v>18512336.347854447</v>
      </c>
      <c r="H2559" s="9">
        <v>2726832.9977636337</v>
      </c>
      <c r="I2559" s="10" t="str">
        <f>+INDEX($S$3:$S$17,MATCH(Table1[[#This Row],[Product]],$L$3:$L$17,0))</f>
        <v>Cigarettes Total</v>
      </c>
    </row>
    <row r="2560" spans="4:9" x14ac:dyDescent="0.2">
      <c r="D2560" s="6" t="s">
        <v>70</v>
      </c>
      <c r="E2560" s="7" t="s">
        <v>8</v>
      </c>
      <c r="F2560" s="7" t="s">
        <v>24</v>
      </c>
      <c r="G2560" s="8">
        <v>18520733.239999998</v>
      </c>
      <c r="H2560" s="9">
        <v>2736663</v>
      </c>
      <c r="I2560" s="10" t="str">
        <f>+INDEX($S$3:$S$17,MATCH(Table1[[#This Row],[Product]],$L$3:$L$17,0))</f>
        <v>Cigarettes Total</v>
      </c>
    </row>
    <row r="2561" spans="4:9" x14ac:dyDescent="0.2">
      <c r="D2561" s="6" t="s">
        <v>70</v>
      </c>
      <c r="E2561" s="7" t="s">
        <v>8</v>
      </c>
      <c r="F2561" s="7" t="s">
        <v>26</v>
      </c>
      <c r="G2561" s="8">
        <v>18472382.940000001</v>
      </c>
      <c r="H2561" s="9">
        <v>2735452.5999999046</v>
      </c>
      <c r="I2561" s="10" t="str">
        <f>+INDEX($S$3:$S$17,MATCH(Table1[[#This Row],[Product]],$L$3:$L$17,0))</f>
        <v>Cigarettes Total</v>
      </c>
    </row>
    <row r="2562" spans="4:9" x14ac:dyDescent="0.2">
      <c r="D2562" s="6" t="s">
        <v>70</v>
      </c>
      <c r="E2562" s="7" t="s">
        <v>8</v>
      </c>
      <c r="F2562" s="7" t="s">
        <v>28</v>
      </c>
      <c r="G2562" s="8">
        <v>18379412.260000002</v>
      </c>
      <c r="H2562" s="9">
        <v>2713123</v>
      </c>
      <c r="I2562" s="10" t="str">
        <f>+INDEX($S$3:$S$17,MATCH(Table1[[#This Row],[Product]],$L$3:$L$17,0))</f>
        <v>Cigarettes Total</v>
      </c>
    </row>
    <row r="2563" spans="4:9" x14ac:dyDescent="0.2">
      <c r="D2563" s="6" t="s">
        <v>70</v>
      </c>
      <c r="E2563" s="7" t="s">
        <v>8</v>
      </c>
      <c r="F2563" s="7" t="s">
        <v>31</v>
      </c>
      <c r="G2563" s="8">
        <v>18210329.294185475</v>
      </c>
      <c r="H2563" s="9">
        <v>2680310.1760236453</v>
      </c>
      <c r="I2563" s="10" t="str">
        <f>+INDEX($S$3:$S$17,MATCH(Table1[[#This Row],[Product]],$L$3:$L$17,0))</f>
        <v>Cigarettes Total</v>
      </c>
    </row>
    <row r="2564" spans="4:9" x14ac:dyDescent="0.2">
      <c r="D2564" s="6" t="s">
        <v>70</v>
      </c>
      <c r="E2564" s="7" t="s">
        <v>8</v>
      </c>
      <c r="F2564" s="7" t="s">
        <v>33</v>
      </c>
      <c r="G2564" s="8">
        <v>17770067.043521937</v>
      </c>
      <c r="H2564" s="9">
        <v>2615070.5854589804</v>
      </c>
      <c r="I2564" s="10" t="str">
        <f>+INDEX($S$3:$S$17,MATCH(Table1[[#This Row],[Product]],$L$3:$L$17,0))</f>
        <v>Cigarettes Total</v>
      </c>
    </row>
    <row r="2565" spans="4:9" x14ac:dyDescent="0.2">
      <c r="D2565" s="6" t="s">
        <v>70</v>
      </c>
      <c r="E2565" s="7" t="s">
        <v>8</v>
      </c>
      <c r="F2565" s="7" t="s">
        <v>35</v>
      </c>
      <c r="G2565" s="8">
        <v>16960953.429447759</v>
      </c>
      <c r="H2565" s="9">
        <v>2468986.420849151</v>
      </c>
      <c r="I2565" s="10" t="str">
        <f>+INDEX($S$3:$S$17,MATCH(Table1[[#This Row],[Product]],$L$3:$L$17,0))</f>
        <v>Cigarettes Total</v>
      </c>
    </row>
    <row r="2566" spans="4:9" x14ac:dyDescent="0.2">
      <c r="D2566" s="6" t="s">
        <v>70</v>
      </c>
      <c r="E2566" s="7" t="s">
        <v>8</v>
      </c>
      <c r="F2566" s="7" t="s">
        <v>38</v>
      </c>
      <c r="G2566" s="8">
        <v>16337476.046016643</v>
      </c>
      <c r="H2566" s="9">
        <v>2356747.449206233</v>
      </c>
      <c r="I2566" s="10" t="str">
        <f>+INDEX($S$3:$S$17,MATCH(Table1[[#This Row],[Product]],$L$3:$L$17,0))</f>
        <v>Cigarettes Total</v>
      </c>
    </row>
    <row r="2567" spans="4:9" x14ac:dyDescent="0.2">
      <c r="D2567" s="6" t="s">
        <v>70</v>
      </c>
      <c r="E2567" s="7" t="s">
        <v>8</v>
      </c>
      <c r="F2567" s="7" t="s">
        <v>40</v>
      </c>
      <c r="G2567" s="8">
        <v>15511180.384879813</v>
      </c>
      <c r="H2567" s="9">
        <v>2251790.4769822424</v>
      </c>
      <c r="I2567" s="10" t="str">
        <f>+INDEX($S$3:$S$17,MATCH(Table1[[#This Row],[Product]],$L$3:$L$17,0))</f>
        <v>Cigarettes Total</v>
      </c>
    </row>
    <row r="2568" spans="4:9" x14ac:dyDescent="0.2">
      <c r="D2568" s="6" t="s">
        <v>70</v>
      </c>
      <c r="E2568" s="7" t="s">
        <v>8</v>
      </c>
      <c r="F2568" s="7" t="s">
        <v>42</v>
      </c>
      <c r="G2568" s="8">
        <v>16241149.584295072</v>
      </c>
      <c r="H2568" s="9">
        <v>2355602.9903223156</v>
      </c>
      <c r="I2568" s="10" t="str">
        <f>+INDEX($S$3:$S$17,MATCH(Table1[[#This Row],[Product]],$L$3:$L$17,0))</f>
        <v>Cigarettes Total</v>
      </c>
    </row>
    <row r="2569" spans="4:9" x14ac:dyDescent="0.2">
      <c r="D2569" s="6" t="s">
        <v>70</v>
      </c>
      <c r="E2569" s="7" t="s">
        <v>8</v>
      </c>
      <c r="F2569" s="7" t="s">
        <v>44</v>
      </c>
      <c r="G2569" s="8">
        <v>16515109.640501915</v>
      </c>
      <c r="H2569" s="9">
        <v>2389286.1420828104</v>
      </c>
      <c r="I2569" s="10" t="str">
        <f>+INDEX($S$3:$S$17,MATCH(Table1[[#This Row],[Product]],$L$3:$L$17,0))</f>
        <v>Cigarettes Total</v>
      </c>
    </row>
    <row r="2570" spans="4:9" x14ac:dyDescent="0.2">
      <c r="D2570" s="6" t="s">
        <v>70</v>
      </c>
      <c r="E2570" s="7" t="s">
        <v>8</v>
      </c>
      <c r="F2570" s="7" t="s">
        <v>45</v>
      </c>
      <c r="G2570" s="8">
        <v>17079231.135407433</v>
      </c>
      <c r="H2570" s="9">
        <v>2474782.2464842796</v>
      </c>
      <c r="I2570" s="10" t="str">
        <f>+INDEX($S$3:$S$17,MATCH(Table1[[#This Row],[Product]],$L$3:$L$17,0))</f>
        <v>Cigarettes Total</v>
      </c>
    </row>
    <row r="2571" spans="4:9" x14ac:dyDescent="0.2">
      <c r="D2571" s="6" t="s">
        <v>70</v>
      </c>
      <c r="E2571" s="7" t="s">
        <v>8</v>
      </c>
      <c r="F2571" s="7" t="s">
        <v>46</v>
      </c>
      <c r="G2571" s="8">
        <v>17481120.734198432</v>
      </c>
      <c r="H2571" s="9">
        <v>2521703.0510075074</v>
      </c>
      <c r="I2571" s="10" t="str">
        <f>+INDEX($S$3:$S$17,MATCH(Table1[[#This Row],[Product]],$L$3:$L$17,0))</f>
        <v>Cigarettes Total</v>
      </c>
    </row>
    <row r="2572" spans="4:9" x14ac:dyDescent="0.2">
      <c r="D2572" s="6" t="s">
        <v>70</v>
      </c>
      <c r="E2572" s="7" t="s">
        <v>8</v>
      </c>
      <c r="F2572" s="7" t="s">
        <v>47</v>
      </c>
      <c r="G2572" s="8">
        <v>18266136.350136079</v>
      </c>
      <c r="H2572" s="9">
        <v>2619607.8200373407</v>
      </c>
      <c r="I2572" s="10" t="str">
        <f>+INDEX($S$3:$S$17,MATCH(Table1[[#This Row],[Product]],$L$3:$L$17,0))</f>
        <v>Cigarettes Total</v>
      </c>
    </row>
    <row r="2573" spans="4:9" x14ac:dyDescent="0.2">
      <c r="D2573" s="6" t="s">
        <v>70</v>
      </c>
      <c r="E2573" s="7" t="s">
        <v>8</v>
      </c>
      <c r="F2573" s="7" t="s">
        <v>48</v>
      </c>
      <c r="G2573" s="8">
        <v>18348191.248114973</v>
      </c>
      <c r="H2573" s="9">
        <v>2629570.9982300997</v>
      </c>
      <c r="I2573" s="10" t="str">
        <f>+INDEX($S$3:$S$17,MATCH(Table1[[#This Row],[Product]],$L$3:$L$17,0))</f>
        <v>Cigarettes Total</v>
      </c>
    </row>
    <row r="2574" spans="4:9" x14ac:dyDescent="0.2">
      <c r="D2574" s="6" t="s">
        <v>70</v>
      </c>
      <c r="E2574" s="7" t="s">
        <v>8</v>
      </c>
      <c r="F2574" s="7" t="s">
        <v>49</v>
      </c>
      <c r="G2574" s="8">
        <v>17939427.007329028</v>
      </c>
      <c r="H2574" s="9">
        <v>2581680.5717602903</v>
      </c>
      <c r="I2574" s="10" t="str">
        <f>+INDEX($S$3:$S$17,MATCH(Table1[[#This Row],[Product]],$L$3:$L$17,0))</f>
        <v>Cigarettes Total</v>
      </c>
    </row>
    <row r="2575" spans="4:9" x14ac:dyDescent="0.2">
      <c r="D2575" s="6" t="s">
        <v>70</v>
      </c>
      <c r="E2575" s="7" t="s">
        <v>8</v>
      </c>
      <c r="F2575" s="7" t="s">
        <v>50</v>
      </c>
      <c r="G2575" s="8">
        <v>17673047.323320929</v>
      </c>
      <c r="H2575" s="9">
        <v>2552201.2228705734</v>
      </c>
      <c r="I2575" s="10" t="str">
        <f>+INDEX($S$3:$S$17,MATCH(Table1[[#This Row],[Product]],$L$3:$L$17,0))</f>
        <v>Cigarettes Total</v>
      </c>
    </row>
    <row r="2576" spans="4:9" x14ac:dyDescent="0.2">
      <c r="D2576" s="6" t="s">
        <v>70</v>
      </c>
      <c r="E2576" s="7" t="s">
        <v>8</v>
      </c>
      <c r="F2576" s="7" t="s">
        <v>51</v>
      </c>
      <c r="G2576" s="8">
        <v>17646738.914200634</v>
      </c>
      <c r="H2576" s="9">
        <v>2544557.4241952896</v>
      </c>
      <c r="I2576" s="10" t="str">
        <f>+INDEX($S$3:$S$17,MATCH(Table1[[#This Row],[Product]],$L$3:$L$17,0))</f>
        <v>Cigarettes Total</v>
      </c>
    </row>
    <row r="2577" spans="4:9" x14ac:dyDescent="0.2">
      <c r="D2577" s="6" t="s">
        <v>70</v>
      </c>
      <c r="E2577" s="7" t="s">
        <v>8</v>
      </c>
      <c r="F2577" s="7" t="s">
        <v>52</v>
      </c>
      <c r="G2577" s="8">
        <v>16931583.25</v>
      </c>
      <c r="H2577" s="9">
        <v>2413204</v>
      </c>
      <c r="I2577" s="10" t="str">
        <f>+INDEX($S$3:$S$17,MATCH(Table1[[#This Row],[Product]],$L$3:$L$17,0))</f>
        <v>Cigarettes Total</v>
      </c>
    </row>
    <row r="2578" spans="4:9" x14ac:dyDescent="0.2">
      <c r="D2578" s="6" t="s">
        <v>70</v>
      </c>
      <c r="E2578" s="7" t="s">
        <v>8</v>
      </c>
      <c r="F2578" s="7" t="s">
        <v>53</v>
      </c>
      <c r="G2578" s="8">
        <v>16290002.369999999</v>
      </c>
      <c r="H2578" s="9">
        <v>2321139</v>
      </c>
      <c r="I2578" s="10" t="str">
        <f>+INDEX($S$3:$S$17,MATCH(Table1[[#This Row],[Product]],$L$3:$L$17,0))</f>
        <v>Cigarettes Total</v>
      </c>
    </row>
    <row r="2579" spans="4:9" x14ac:dyDescent="0.2">
      <c r="D2579" s="6" t="s">
        <v>70</v>
      </c>
      <c r="E2579" s="7" t="s">
        <v>8</v>
      </c>
      <c r="F2579" s="7" t="s">
        <v>54</v>
      </c>
      <c r="G2579" s="8">
        <v>15733416.194299355</v>
      </c>
      <c r="H2579" s="9">
        <v>2240091.1999999508</v>
      </c>
      <c r="I2579" s="10" t="str">
        <f>+INDEX($S$3:$S$17,MATCH(Table1[[#This Row],[Product]],$L$3:$L$17,0))</f>
        <v>Cigarettes Total</v>
      </c>
    </row>
    <row r="2580" spans="4:9" x14ac:dyDescent="0.2">
      <c r="D2580" s="6" t="s">
        <v>70</v>
      </c>
      <c r="E2580" s="7" t="s">
        <v>8</v>
      </c>
      <c r="F2580" s="7" t="s">
        <v>55</v>
      </c>
      <c r="G2580" s="8">
        <v>14880289.970000001</v>
      </c>
      <c r="H2580" s="9">
        <v>2131884</v>
      </c>
      <c r="I2580" s="10" t="str">
        <f>+INDEX($S$3:$S$17,MATCH(Table1[[#This Row],[Product]],$L$3:$L$17,0))</f>
        <v>Cigarettes Total</v>
      </c>
    </row>
    <row r="2581" spans="4:9" x14ac:dyDescent="0.2">
      <c r="D2581" s="6" t="s">
        <v>70</v>
      </c>
      <c r="E2581" s="7" t="s">
        <v>15</v>
      </c>
      <c r="F2581" s="7" t="s">
        <v>9</v>
      </c>
      <c r="G2581" s="8">
        <v>187484.10923976541</v>
      </c>
      <c r="H2581" s="9">
        <v>21329.859165072441</v>
      </c>
      <c r="I2581" s="10" t="str">
        <f>+INDEX($S$3:$S$17,MATCH(Table1[[#This Row],[Product]],$L$3:$L$17,0))</f>
        <v>E-Cigs Total</v>
      </c>
    </row>
    <row r="2582" spans="4:9" x14ac:dyDescent="0.2">
      <c r="D2582" s="6" t="s">
        <v>70</v>
      </c>
      <c r="E2582" s="7" t="s">
        <v>15</v>
      </c>
      <c r="F2582" s="7" t="s">
        <v>12</v>
      </c>
      <c r="G2582" s="8">
        <v>200243.78576403976</v>
      </c>
      <c r="H2582" s="9">
        <v>21424.475839018822</v>
      </c>
      <c r="I2582" s="10" t="str">
        <f>+INDEX($S$3:$S$17,MATCH(Table1[[#This Row],[Product]],$L$3:$L$17,0))</f>
        <v>E-Cigs Total</v>
      </c>
    </row>
    <row r="2583" spans="4:9" x14ac:dyDescent="0.2">
      <c r="D2583" s="6" t="s">
        <v>70</v>
      </c>
      <c r="E2583" s="7" t="s">
        <v>15</v>
      </c>
      <c r="F2583" s="7" t="s">
        <v>14</v>
      </c>
      <c r="G2583" s="8">
        <v>200265.39100041031</v>
      </c>
      <c r="H2583" s="9">
        <v>21055.168597340584</v>
      </c>
      <c r="I2583" s="10" t="str">
        <f>+INDEX($S$3:$S$17,MATCH(Table1[[#This Row],[Product]],$L$3:$L$17,0))</f>
        <v>E-Cigs Total</v>
      </c>
    </row>
    <row r="2584" spans="4:9" x14ac:dyDescent="0.2">
      <c r="D2584" s="6" t="s">
        <v>70</v>
      </c>
      <c r="E2584" s="7" t="s">
        <v>15</v>
      </c>
      <c r="F2584" s="7" t="s">
        <v>17</v>
      </c>
      <c r="G2584" s="8">
        <v>221899.42601849197</v>
      </c>
      <c r="H2584" s="9">
        <v>23850.36291539669</v>
      </c>
      <c r="I2584" s="10" t="str">
        <f>+INDEX($S$3:$S$17,MATCH(Table1[[#This Row],[Product]],$L$3:$L$17,0))</f>
        <v>E-Cigs Total</v>
      </c>
    </row>
    <row r="2585" spans="4:9" x14ac:dyDescent="0.2">
      <c r="D2585" s="6" t="s">
        <v>70</v>
      </c>
      <c r="E2585" s="7" t="s">
        <v>15</v>
      </c>
      <c r="F2585" s="7" t="s">
        <v>20</v>
      </c>
      <c r="G2585" s="8">
        <v>237743.14193771005</v>
      </c>
      <c r="H2585" s="9">
        <v>26107.043664336205</v>
      </c>
      <c r="I2585" s="10" t="str">
        <f>+INDEX($S$3:$S$17,MATCH(Table1[[#This Row],[Product]],$L$3:$L$17,0))</f>
        <v>E-Cigs Total</v>
      </c>
    </row>
    <row r="2586" spans="4:9" x14ac:dyDescent="0.2">
      <c r="D2586" s="6" t="s">
        <v>70</v>
      </c>
      <c r="E2586" s="7" t="s">
        <v>15</v>
      </c>
      <c r="F2586" s="7" t="s">
        <v>22</v>
      </c>
      <c r="G2586" s="8">
        <v>234166.60582423926</v>
      </c>
      <c r="H2586" s="9">
        <v>26430.771575212479</v>
      </c>
      <c r="I2586" s="10" t="str">
        <f>+INDEX($S$3:$S$17,MATCH(Table1[[#This Row],[Product]],$L$3:$L$17,0))</f>
        <v>E-Cigs Total</v>
      </c>
    </row>
    <row r="2587" spans="4:9" x14ac:dyDescent="0.2">
      <c r="D2587" s="6" t="s">
        <v>70</v>
      </c>
      <c r="E2587" s="7" t="s">
        <v>15</v>
      </c>
      <c r="F2587" s="7" t="s">
        <v>24</v>
      </c>
      <c r="G2587" s="8">
        <v>237361</v>
      </c>
      <c r="H2587" s="9">
        <v>26740</v>
      </c>
      <c r="I2587" s="10" t="str">
        <f>+INDEX($S$3:$S$17,MATCH(Table1[[#This Row],[Product]],$L$3:$L$17,0))</f>
        <v>E-Cigs Total</v>
      </c>
    </row>
    <row r="2588" spans="4:9" x14ac:dyDescent="0.2">
      <c r="D2588" s="6" t="s">
        <v>70</v>
      </c>
      <c r="E2588" s="7" t="s">
        <v>15</v>
      </c>
      <c r="F2588" s="7" t="s">
        <v>26</v>
      </c>
      <c r="G2588" s="8">
        <v>229197.02</v>
      </c>
      <c r="H2588" s="9">
        <v>27656</v>
      </c>
      <c r="I2588" s="10" t="str">
        <f>+INDEX($S$3:$S$17,MATCH(Table1[[#This Row],[Product]],$L$3:$L$17,0))</f>
        <v>E-Cigs Total</v>
      </c>
    </row>
    <row r="2589" spans="4:9" x14ac:dyDescent="0.2">
      <c r="D2589" s="6" t="s">
        <v>70</v>
      </c>
      <c r="E2589" s="7" t="s">
        <v>15</v>
      </c>
      <c r="F2589" s="7" t="s">
        <v>28</v>
      </c>
      <c r="G2589" s="8">
        <v>239172.33</v>
      </c>
      <c r="H2589" s="9">
        <v>28514</v>
      </c>
      <c r="I2589" s="10" t="str">
        <f>+INDEX($S$3:$S$17,MATCH(Table1[[#This Row],[Product]],$L$3:$L$17,0))</f>
        <v>E-Cigs Total</v>
      </c>
    </row>
    <row r="2590" spans="4:9" x14ac:dyDescent="0.2">
      <c r="D2590" s="6" t="s">
        <v>70</v>
      </c>
      <c r="E2590" s="7" t="s">
        <v>15</v>
      </c>
      <c r="F2590" s="7" t="s">
        <v>31</v>
      </c>
      <c r="G2590" s="8">
        <v>260477.77874005743</v>
      </c>
      <c r="H2590" s="9">
        <v>29550.518769784634</v>
      </c>
      <c r="I2590" s="10" t="str">
        <f>+INDEX($S$3:$S$17,MATCH(Table1[[#This Row],[Product]],$L$3:$L$17,0))</f>
        <v>E-Cigs Total</v>
      </c>
    </row>
    <row r="2591" spans="4:9" x14ac:dyDescent="0.2">
      <c r="D2591" s="6" t="s">
        <v>70</v>
      </c>
      <c r="E2591" s="7" t="s">
        <v>15</v>
      </c>
      <c r="F2591" s="7" t="s">
        <v>33</v>
      </c>
      <c r="G2591" s="8">
        <v>289975.02113579458</v>
      </c>
      <c r="H2591" s="9">
        <v>31075.687780004933</v>
      </c>
      <c r="I2591" s="10" t="str">
        <f>+INDEX($S$3:$S$17,MATCH(Table1[[#This Row],[Product]],$L$3:$L$17,0))</f>
        <v>E-Cigs Total</v>
      </c>
    </row>
    <row r="2592" spans="4:9" x14ac:dyDescent="0.2">
      <c r="D2592" s="6" t="s">
        <v>70</v>
      </c>
      <c r="E2592" s="7" t="s">
        <v>15</v>
      </c>
      <c r="F2592" s="7" t="s">
        <v>35</v>
      </c>
      <c r="G2592" s="8">
        <v>318862.58870101138</v>
      </c>
      <c r="H2592" s="9">
        <v>32475.708173441424</v>
      </c>
      <c r="I2592" s="10" t="str">
        <f>+INDEX($S$3:$S$17,MATCH(Table1[[#This Row],[Product]],$L$3:$L$17,0))</f>
        <v>E-Cigs Total</v>
      </c>
    </row>
    <row r="2593" spans="4:9" x14ac:dyDescent="0.2">
      <c r="D2593" s="6" t="s">
        <v>70</v>
      </c>
      <c r="E2593" s="7" t="s">
        <v>15</v>
      </c>
      <c r="F2593" s="7" t="s">
        <v>38</v>
      </c>
      <c r="G2593" s="8">
        <v>339022.23010864499</v>
      </c>
      <c r="H2593" s="9">
        <v>33117.301469087601</v>
      </c>
      <c r="I2593" s="10" t="str">
        <f>+INDEX($S$3:$S$17,MATCH(Table1[[#This Row],[Product]],$L$3:$L$17,0))</f>
        <v>E-Cigs Total</v>
      </c>
    </row>
    <row r="2594" spans="4:9" x14ac:dyDescent="0.2">
      <c r="D2594" s="6" t="s">
        <v>70</v>
      </c>
      <c r="E2594" s="7" t="s">
        <v>15</v>
      </c>
      <c r="F2594" s="7" t="s">
        <v>40</v>
      </c>
      <c r="G2594" s="8">
        <v>340644.91828811838</v>
      </c>
      <c r="H2594" s="9">
        <v>31656.36293201166</v>
      </c>
      <c r="I2594" s="10" t="str">
        <f>+INDEX($S$3:$S$17,MATCH(Table1[[#This Row],[Product]],$L$3:$L$17,0))</f>
        <v>E-Cigs Total</v>
      </c>
    </row>
    <row r="2595" spans="4:9" x14ac:dyDescent="0.2">
      <c r="D2595" s="6" t="s">
        <v>70</v>
      </c>
      <c r="E2595" s="7" t="s">
        <v>15</v>
      </c>
      <c r="F2595" s="7" t="s">
        <v>42</v>
      </c>
      <c r="G2595" s="8">
        <v>403288.31981631875</v>
      </c>
      <c r="H2595" s="9">
        <v>35896.003220379025</v>
      </c>
      <c r="I2595" s="10" t="str">
        <f>+INDEX($S$3:$S$17,MATCH(Table1[[#This Row],[Product]],$L$3:$L$17,0))</f>
        <v>E-Cigs Total</v>
      </c>
    </row>
    <row r="2596" spans="4:9" x14ac:dyDescent="0.2">
      <c r="D2596" s="6" t="s">
        <v>70</v>
      </c>
      <c r="E2596" s="7" t="s">
        <v>15</v>
      </c>
      <c r="F2596" s="7" t="s">
        <v>44</v>
      </c>
      <c r="G2596" s="8">
        <v>435806.9143852198</v>
      </c>
      <c r="H2596" s="9">
        <v>40079.233799815178</v>
      </c>
      <c r="I2596" s="10" t="str">
        <f>+INDEX($S$3:$S$17,MATCH(Table1[[#This Row],[Product]],$L$3:$L$17,0))</f>
        <v>E-Cigs Total</v>
      </c>
    </row>
    <row r="2597" spans="4:9" x14ac:dyDescent="0.2">
      <c r="D2597" s="6" t="s">
        <v>70</v>
      </c>
      <c r="E2597" s="7" t="s">
        <v>15</v>
      </c>
      <c r="F2597" s="7" t="s">
        <v>45</v>
      </c>
      <c r="G2597" s="8">
        <v>453030.98451728222</v>
      </c>
      <c r="H2597" s="9">
        <v>40505.091850757599</v>
      </c>
      <c r="I2597" s="10" t="str">
        <f>+INDEX($S$3:$S$17,MATCH(Table1[[#This Row],[Product]],$L$3:$L$17,0))</f>
        <v>E-Cigs Total</v>
      </c>
    </row>
    <row r="2598" spans="4:9" x14ac:dyDescent="0.2">
      <c r="D2598" s="6" t="s">
        <v>70</v>
      </c>
      <c r="E2598" s="7" t="s">
        <v>15</v>
      </c>
      <c r="F2598" s="7" t="s">
        <v>46</v>
      </c>
      <c r="G2598" s="8">
        <v>519983.59951339185</v>
      </c>
      <c r="H2598" s="9">
        <v>44358.411826699274</v>
      </c>
      <c r="I2598" s="10" t="str">
        <f>+INDEX($S$3:$S$17,MATCH(Table1[[#This Row],[Product]],$L$3:$L$17,0))</f>
        <v>E-Cigs Total</v>
      </c>
    </row>
    <row r="2599" spans="4:9" x14ac:dyDescent="0.2">
      <c r="D2599" s="6" t="s">
        <v>70</v>
      </c>
      <c r="E2599" s="7" t="s">
        <v>15</v>
      </c>
      <c r="F2599" s="7" t="s">
        <v>47</v>
      </c>
      <c r="G2599" s="8">
        <v>644346.30513947341</v>
      </c>
      <c r="H2599" s="9">
        <v>48349.133213213208</v>
      </c>
      <c r="I2599" s="10" t="str">
        <f>+INDEX($S$3:$S$17,MATCH(Table1[[#This Row],[Product]],$L$3:$L$17,0))</f>
        <v>E-Cigs Total</v>
      </c>
    </row>
    <row r="2600" spans="4:9" x14ac:dyDescent="0.2">
      <c r="D2600" s="6" t="s">
        <v>70</v>
      </c>
      <c r="E2600" s="7" t="s">
        <v>15</v>
      </c>
      <c r="F2600" s="7" t="s">
        <v>48</v>
      </c>
      <c r="G2600" s="8">
        <v>800384.02449951763</v>
      </c>
      <c r="H2600" s="9">
        <v>55128.057768702507</v>
      </c>
      <c r="I2600" s="10" t="str">
        <f>+INDEX($S$3:$S$17,MATCH(Table1[[#This Row],[Product]],$L$3:$L$17,0))</f>
        <v>E-Cigs Total</v>
      </c>
    </row>
    <row r="2601" spans="4:9" x14ac:dyDescent="0.2">
      <c r="D2601" s="6" t="s">
        <v>70</v>
      </c>
      <c r="E2601" s="7" t="s">
        <v>15</v>
      </c>
      <c r="F2601" s="7" t="s">
        <v>49</v>
      </c>
      <c r="G2601" s="8">
        <v>917000.56430591468</v>
      </c>
      <c r="H2601" s="9">
        <v>62356.605984091759</v>
      </c>
      <c r="I2601" s="10" t="str">
        <f>+INDEX($S$3:$S$17,MATCH(Table1[[#This Row],[Product]],$L$3:$L$17,0))</f>
        <v>E-Cigs Total</v>
      </c>
    </row>
    <row r="2602" spans="4:9" x14ac:dyDescent="0.2">
      <c r="D2602" s="6" t="s">
        <v>70</v>
      </c>
      <c r="E2602" s="7" t="s">
        <v>15</v>
      </c>
      <c r="F2602" s="7" t="s">
        <v>50</v>
      </c>
      <c r="G2602" s="8">
        <v>752266.8498600102</v>
      </c>
      <c r="H2602" s="9">
        <v>58115.997048735619</v>
      </c>
      <c r="I2602" s="10" t="str">
        <f>+INDEX($S$3:$S$17,MATCH(Table1[[#This Row],[Product]],$L$3:$L$17,0))</f>
        <v>E-Cigs Total</v>
      </c>
    </row>
    <row r="2603" spans="4:9" x14ac:dyDescent="0.2">
      <c r="D2603" s="6" t="s">
        <v>70</v>
      </c>
      <c r="E2603" s="7" t="s">
        <v>15</v>
      </c>
      <c r="F2603" s="7" t="s">
        <v>51</v>
      </c>
      <c r="G2603" s="8">
        <v>821852.57580326556</v>
      </c>
      <c r="H2603" s="9">
        <v>62395.904754638672</v>
      </c>
      <c r="I2603" s="10" t="str">
        <f>+INDEX($S$3:$S$17,MATCH(Table1[[#This Row],[Product]],$L$3:$L$17,0))</f>
        <v>E-Cigs Total</v>
      </c>
    </row>
    <row r="2604" spans="4:9" x14ac:dyDescent="0.2">
      <c r="D2604" s="6" t="s">
        <v>70</v>
      </c>
      <c r="E2604" s="7" t="s">
        <v>15</v>
      </c>
      <c r="F2604" s="7" t="s">
        <v>52</v>
      </c>
      <c r="G2604" s="8">
        <v>1071737.02</v>
      </c>
      <c r="H2604" s="9">
        <v>72595</v>
      </c>
      <c r="I2604" s="10" t="str">
        <f>+INDEX($S$3:$S$17,MATCH(Table1[[#This Row],[Product]],$L$3:$L$17,0))</f>
        <v>E-Cigs Total</v>
      </c>
    </row>
    <row r="2605" spans="4:9" x14ac:dyDescent="0.2">
      <c r="D2605" s="6" t="s">
        <v>70</v>
      </c>
      <c r="E2605" s="7" t="s">
        <v>15</v>
      </c>
      <c r="F2605" s="7" t="s">
        <v>53</v>
      </c>
      <c r="G2605" s="8">
        <v>1468107.58</v>
      </c>
      <c r="H2605" s="9">
        <v>87504</v>
      </c>
      <c r="I2605" s="10" t="str">
        <f>+INDEX($S$3:$S$17,MATCH(Table1[[#This Row],[Product]],$L$3:$L$17,0))</f>
        <v>E-Cigs Total</v>
      </c>
    </row>
    <row r="2606" spans="4:9" x14ac:dyDescent="0.2">
      <c r="D2606" s="6" t="s">
        <v>70</v>
      </c>
      <c r="E2606" s="7" t="s">
        <v>15</v>
      </c>
      <c r="F2606" s="7" t="s">
        <v>54</v>
      </c>
      <c r="G2606" s="8">
        <v>1761187.725799961</v>
      </c>
      <c r="H2606" s="9">
        <v>105847.09999999776</v>
      </c>
      <c r="I2606" s="10" t="str">
        <f>+INDEX($S$3:$S$17,MATCH(Table1[[#This Row],[Product]],$L$3:$L$17,0))</f>
        <v>E-Cigs Total</v>
      </c>
    </row>
    <row r="2607" spans="4:9" x14ac:dyDescent="0.2">
      <c r="D2607" s="6" t="s">
        <v>70</v>
      </c>
      <c r="E2607" s="7" t="s">
        <v>15</v>
      </c>
      <c r="F2607" s="7" t="s">
        <v>55</v>
      </c>
      <c r="G2607" s="8">
        <v>1733575.37</v>
      </c>
      <c r="H2607" s="9">
        <v>106125</v>
      </c>
      <c r="I2607" s="10" t="str">
        <f>+INDEX($S$3:$S$17,MATCH(Table1[[#This Row],[Product]],$L$3:$L$17,0))</f>
        <v>E-Cigs Total</v>
      </c>
    </row>
    <row r="2608" spans="4:9" x14ac:dyDescent="0.2">
      <c r="D2608" s="6" t="s">
        <v>70</v>
      </c>
      <c r="E2608" s="7" t="s">
        <v>34</v>
      </c>
      <c r="F2608" s="7" t="s">
        <v>55</v>
      </c>
      <c r="G2608" s="8">
        <v>15.99</v>
      </c>
      <c r="H2608" s="9">
        <v>1</v>
      </c>
      <c r="I2608" s="10" t="str">
        <f>+INDEX($S$3:$S$17,MATCH(Table1[[#This Row],[Product]],$L$3:$L$17,0))</f>
        <v>JUUL Refill Kits</v>
      </c>
    </row>
    <row r="2609" spans="4:9" x14ac:dyDescent="0.2">
      <c r="D2609" s="6" t="s">
        <v>70</v>
      </c>
      <c r="E2609" s="7" t="s">
        <v>21</v>
      </c>
      <c r="F2609" s="7" t="s">
        <v>9</v>
      </c>
      <c r="G2609" s="8">
        <v>4496.7607153630261</v>
      </c>
      <c r="H2609" s="9">
        <v>281.22330927848816</v>
      </c>
      <c r="I2609" s="10" t="str">
        <f>+INDEX($S$3:$S$17,MATCH(Table1[[#This Row],[Product]],$L$3:$L$17,0))</f>
        <v>JUUL Refill Kits</v>
      </c>
    </row>
    <row r="2610" spans="4:9" x14ac:dyDescent="0.2">
      <c r="D2610" s="6" t="s">
        <v>70</v>
      </c>
      <c r="E2610" s="7" t="s">
        <v>21</v>
      </c>
      <c r="F2610" s="7" t="s">
        <v>12</v>
      </c>
      <c r="G2610" s="8">
        <v>5044.4187395560739</v>
      </c>
      <c r="H2610" s="9">
        <v>315.47334206104279</v>
      </c>
      <c r="I2610" s="10" t="str">
        <f>+INDEX($S$3:$S$17,MATCH(Table1[[#This Row],[Product]],$L$3:$L$17,0))</f>
        <v>JUUL Refill Kits</v>
      </c>
    </row>
    <row r="2611" spans="4:9" x14ac:dyDescent="0.2">
      <c r="D2611" s="6" t="s">
        <v>70</v>
      </c>
      <c r="E2611" s="7" t="s">
        <v>21</v>
      </c>
      <c r="F2611" s="7" t="s">
        <v>14</v>
      </c>
      <c r="G2611" s="8">
        <v>5282.3285867142677</v>
      </c>
      <c r="H2611" s="9">
        <v>330.35200667381287</v>
      </c>
      <c r="I2611" s="10" t="str">
        <f>+INDEX($S$3:$S$17,MATCH(Table1[[#This Row],[Product]],$L$3:$L$17,0))</f>
        <v>JUUL Refill Kits</v>
      </c>
    </row>
    <row r="2612" spans="4:9" x14ac:dyDescent="0.2">
      <c r="D2612" s="6" t="s">
        <v>70</v>
      </c>
      <c r="E2612" s="7" t="s">
        <v>21</v>
      </c>
      <c r="F2612" s="7" t="s">
        <v>17</v>
      </c>
      <c r="G2612" s="8">
        <v>5970.3487084257604</v>
      </c>
      <c r="H2612" s="9">
        <v>373.38015687465668</v>
      </c>
      <c r="I2612" s="10" t="str">
        <f>+INDEX($S$3:$S$17,MATCH(Table1[[#This Row],[Product]],$L$3:$L$17,0))</f>
        <v>JUUL Refill Kits</v>
      </c>
    </row>
    <row r="2613" spans="4:9" x14ac:dyDescent="0.2">
      <c r="D2613" s="6" t="s">
        <v>70</v>
      </c>
      <c r="E2613" s="7" t="s">
        <v>21</v>
      </c>
      <c r="F2613" s="7" t="s">
        <v>20</v>
      </c>
      <c r="G2613" s="8">
        <v>6369.0219796872143</v>
      </c>
      <c r="H2613" s="9">
        <v>398.31281924247742</v>
      </c>
      <c r="I2613" s="10" t="str">
        <f>+INDEX($S$3:$S$17,MATCH(Table1[[#This Row],[Product]],$L$3:$L$17,0))</f>
        <v>JUUL Refill Kits</v>
      </c>
    </row>
    <row r="2614" spans="4:9" x14ac:dyDescent="0.2">
      <c r="D2614" s="6" t="s">
        <v>70</v>
      </c>
      <c r="E2614" s="7" t="s">
        <v>21</v>
      </c>
      <c r="F2614" s="7" t="s">
        <v>22</v>
      </c>
      <c r="G2614" s="8">
        <v>7598.6251856374738</v>
      </c>
      <c r="H2614" s="9">
        <v>475.21108102798462</v>
      </c>
      <c r="I2614" s="10" t="str">
        <f>+INDEX($S$3:$S$17,MATCH(Table1[[#This Row],[Product]],$L$3:$L$17,0))</f>
        <v>JUUL Refill Kits</v>
      </c>
    </row>
    <row r="2615" spans="4:9" x14ac:dyDescent="0.2">
      <c r="D2615" s="6" t="s">
        <v>70</v>
      </c>
      <c r="E2615" s="7" t="s">
        <v>21</v>
      </c>
      <c r="F2615" s="7" t="s">
        <v>24</v>
      </c>
      <c r="G2615" s="8">
        <v>8586.6299999999992</v>
      </c>
      <c r="H2615" s="9">
        <v>537</v>
      </c>
      <c r="I2615" s="10" t="str">
        <f>+INDEX($S$3:$S$17,MATCH(Table1[[#This Row],[Product]],$L$3:$L$17,0))</f>
        <v>JUUL Refill Kits</v>
      </c>
    </row>
    <row r="2616" spans="4:9" x14ac:dyDescent="0.2">
      <c r="D2616" s="6" t="s">
        <v>70</v>
      </c>
      <c r="E2616" s="7" t="s">
        <v>21</v>
      </c>
      <c r="F2616" s="7" t="s">
        <v>26</v>
      </c>
      <c r="G2616" s="8">
        <v>5868.33</v>
      </c>
      <c r="H2616" s="9">
        <v>367</v>
      </c>
      <c r="I2616" s="10" t="str">
        <f>+INDEX($S$3:$S$17,MATCH(Table1[[#This Row],[Product]],$L$3:$L$17,0))</f>
        <v>JUUL Refill Kits</v>
      </c>
    </row>
    <row r="2617" spans="4:9" x14ac:dyDescent="0.2">
      <c r="D2617" s="6" t="s">
        <v>70</v>
      </c>
      <c r="E2617" s="7" t="s">
        <v>21</v>
      </c>
      <c r="F2617" s="7" t="s">
        <v>28</v>
      </c>
      <c r="G2617" s="8">
        <v>6332.04</v>
      </c>
      <c r="H2617" s="9">
        <v>396</v>
      </c>
      <c r="I2617" s="10" t="str">
        <f>+INDEX($S$3:$S$17,MATCH(Table1[[#This Row],[Product]],$L$3:$L$17,0))</f>
        <v>JUUL Refill Kits</v>
      </c>
    </row>
    <row r="2618" spans="4:9" x14ac:dyDescent="0.2">
      <c r="D2618" s="6" t="s">
        <v>70</v>
      </c>
      <c r="E2618" s="7" t="s">
        <v>21</v>
      </c>
      <c r="F2618" s="7" t="s">
        <v>31</v>
      </c>
      <c r="G2618" s="8">
        <v>9225.7886142039297</v>
      </c>
      <c r="H2618" s="9">
        <v>576.9723961353302</v>
      </c>
      <c r="I2618" s="10" t="str">
        <f>+INDEX($S$3:$S$17,MATCH(Table1[[#This Row],[Product]],$L$3:$L$17,0))</f>
        <v>JUUL Refill Kits</v>
      </c>
    </row>
    <row r="2619" spans="4:9" x14ac:dyDescent="0.2">
      <c r="D2619" s="6" t="s">
        <v>70</v>
      </c>
      <c r="E2619" s="7" t="s">
        <v>21</v>
      </c>
      <c r="F2619" s="7" t="s">
        <v>33</v>
      </c>
      <c r="G2619" s="8">
        <v>12346.287146619557</v>
      </c>
      <c r="H2619" s="9">
        <v>772.12552511692047</v>
      </c>
      <c r="I2619" s="10" t="str">
        <f>+INDEX($S$3:$S$17,MATCH(Table1[[#This Row],[Product]],$L$3:$L$17,0))</f>
        <v>JUUL Refill Kits</v>
      </c>
    </row>
    <row r="2620" spans="4:9" x14ac:dyDescent="0.2">
      <c r="D2620" s="6" t="s">
        <v>70</v>
      </c>
      <c r="E2620" s="7" t="s">
        <v>21</v>
      </c>
      <c r="F2620" s="7" t="s">
        <v>35</v>
      </c>
      <c r="G2620" s="8">
        <v>13811.57874661684</v>
      </c>
      <c r="H2620" s="9">
        <v>858.73116850852966</v>
      </c>
      <c r="I2620" s="10" t="str">
        <f>+INDEX($S$3:$S$17,MATCH(Table1[[#This Row],[Product]],$L$3:$L$17,0))</f>
        <v>JUUL Refill Kits</v>
      </c>
    </row>
    <row r="2621" spans="4:9" x14ac:dyDescent="0.2">
      <c r="D2621" s="6" t="s">
        <v>70</v>
      </c>
      <c r="E2621" s="7" t="s">
        <v>21</v>
      </c>
      <c r="F2621" s="7" t="s">
        <v>38</v>
      </c>
      <c r="G2621" s="8">
        <v>18621.72293655157</v>
      </c>
      <c r="H2621" s="9">
        <v>1156.3767273426056</v>
      </c>
      <c r="I2621" s="10" t="str">
        <f>+INDEX($S$3:$S$17,MATCH(Table1[[#This Row],[Product]],$L$3:$L$17,0))</f>
        <v>JUUL Refill Kits</v>
      </c>
    </row>
    <row r="2622" spans="4:9" x14ac:dyDescent="0.2">
      <c r="D2622" s="6" t="s">
        <v>70</v>
      </c>
      <c r="E2622" s="7" t="s">
        <v>21</v>
      </c>
      <c r="F2622" s="7" t="s">
        <v>40</v>
      </c>
      <c r="G2622" s="8">
        <v>19576.892748799994</v>
      </c>
      <c r="H2622" s="9">
        <v>1217.3651891467696</v>
      </c>
      <c r="I2622" s="10" t="str">
        <f>+INDEX($S$3:$S$17,MATCH(Table1[[#This Row],[Product]],$L$3:$L$17,0))</f>
        <v>JUUL Refill Kits</v>
      </c>
    </row>
    <row r="2623" spans="4:9" x14ac:dyDescent="0.2">
      <c r="D2623" s="6" t="s">
        <v>70</v>
      </c>
      <c r="E2623" s="7" t="s">
        <v>21</v>
      </c>
      <c r="F2623" s="7" t="s">
        <v>42</v>
      </c>
      <c r="G2623" s="8">
        <v>26492.573349919319</v>
      </c>
      <c r="H2623" s="9">
        <v>1644.4138321876526</v>
      </c>
      <c r="I2623" s="10" t="str">
        <f>+INDEX($S$3:$S$17,MATCH(Table1[[#This Row],[Product]],$L$3:$L$17,0))</f>
        <v>JUUL Refill Kits</v>
      </c>
    </row>
    <row r="2624" spans="4:9" x14ac:dyDescent="0.2">
      <c r="D2624" s="6" t="s">
        <v>70</v>
      </c>
      <c r="E2624" s="7" t="s">
        <v>21</v>
      </c>
      <c r="F2624" s="7" t="s">
        <v>44</v>
      </c>
      <c r="G2624" s="8">
        <v>31096.531833136083</v>
      </c>
      <c r="H2624" s="9">
        <v>1929.7798907756805</v>
      </c>
      <c r="I2624" s="10" t="str">
        <f>+INDEX($S$3:$S$17,MATCH(Table1[[#This Row],[Product]],$L$3:$L$17,0))</f>
        <v>JUUL Refill Kits</v>
      </c>
    </row>
    <row r="2625" spans="4:9" x14ac:dyDescent="0.2">
      <c r="D2625" s="6" t="s">
        <v>70</v>
      </c>
      <c r="E2625" s="7" t="s">
        <v>21</v>
      </c>
      <c r="F2625" s="7" t="s">
        <v>45</v>
      </c>
      <c r="G2625" s="8">
        <v>33881.562656124828</v>
      </c>
      <c r="H2625" s="9">
        <v>2103.982285618782</v>
      </c>
      <c r="I2625" s="10" t="str">
        <f>+INDEX($S$3:$S$17,MATCH(Table1[[#This Row],[Product]],$L$3:$L$17,0))</f>
        <v>JUUL Refill Kits</v>
      </c>
    </row>
    <row r="2626" spans="4:9" x14ac:dyDescent="0.2">
      <c r="D2626" s="6" t="s">
        <v>70</v>
      </c>
      <c r="E2626" s="7" t="s">
        <v>21</v>
      </c>
      <c r="F2626" s="7" t="s">
        <v>46</v>
      </c>
      <c r="G2626" s="8">
        <v>14503.370780105592</v>
      </c>
      <c r="H2626" s="9">
        <v>904.44433736801147</v>
      </c>
      <c r="I2626" s="10" t="str">
        <f>+INDEX($S$3:$S$17,MATCH(Table1[[#This Row],[Product]],$L$3:$L$17,0))</f>
        <v>JUUL Refill Kits</v>
      </c>
    </row>
    <row r="2627" spans="4:9" x14ac:dyDescent="0.2">
      <c r="D2627" s="6" t="s">
        <v>70</v>
      </c>
      <c r="E2627" s="7" t="s">
        <v>21</v>
      </c>
      <c r="F2627" s="7" t="s">
        <v>47</v>
      </c>
      <c r="G2627" s="8">
        <v>30301.970570651294</v>
      </c>
      <c r="H2627" s="9">
        <v>1883.8855298757553</v>
      </c>
      <c r="I2627" s="10" t="str">
        <f>+INDEX($S$3:$S$17,MATCH(Table1[[#This Row],[Product]],$L$3:$L$17,0))</f>
        <v>JUUL Refill Kits</v>
      </c>
    </row>
    <row r="2628" spans="4:9" x14ac:dyDescent="0.2">
      <c r="D2628" s="6" t="s">
        <v>70</v>
      </c>
      <c r="E2628" s="7" t="s">
        <v>21</v>
      </c>
      <c r="F2628" s="7" t="s">
        <v>48</v>
      </c>
      <c r="G2628" s="8">
        <v>38140.919671212432</v>
      </c>
      <c r="H2628" s="9">
        <v>2372.3501409292221</v>
      </c>
      <c r="I2628" s="10" t="str">
        <f>+INDEX($S$3:$S$17,MATCH(Table1[[#This Row],[Product]],$L$3:$L$17,0))</f>
        <v>JUUL Refill Kits</v>
      </c>
    </row>
    <row r="2629" spans="4:9" x14ac:dyDescent="0.2">
      <c r="D2629" s="6" t="s">
        <v>70</v>
      </c>
      <c r="E2629" s="7" t="s">
        <v>21</v>
      </c>
      <c r="F2629" s="7" t="s">
        <v>49</v>
      </c>
      <c r="G2629" s="8">
        <v>57959.40324333906</v>
      </c>
      <c r="H2629" s="9">
        <v>3606.0099997520447</v>
      </c>
      <c r="I2629" s="10" t="str">
        <f>+INDEX($S$3:$S$17,MATCH(Table1[[#This Row],[Product]],$L$3:$L$17,0))</f>
        <v>JUUL Refill Kits</v>
      </c>
    </row>
    <row r="2630" spans="4:9" x14ac:dyDescent="0.2">
      <c r="D2630" s="6" t="s">
        <v>70</v>
      </c>
      <c r="E2630" s="7" t="s">
        <v>21</v>
      </c>
      <c r="F2630" s="7" t="s">
        <v>50</v>
      </c>
      <c r="G2630" s="8">
        <v>46949.281062963011</v>
      </c>
      <c r="H2630" s="9">
        <v>2920.7306978702545</v>
      </c>
      <c r="I2630" s="10" t="str">
        <f>+INDEX($S$3:$S$17,MATCH(Table1[[#This Row],[Product]],$L$3:$L$17,0))</f>
        <v>JUUL Refill Kits</v>
      </c>
    </row>
    <row r="2631" spans="4:9" x14ac:dyDescent="0.2">
      <c r="D2631" s="6" t="s">
        <v>70</v>
      </c>
      <c r="E2631" s="7" t="s">
        <v>21</v>
      </c>
      <c r="F2631" s="7" t="s">
        <v>51</v>
      </c>
      <c r="G2631" s="8">
        <v>23805.989072805642</v>
      </c>
      <c r="H2631" s="9">
        <v>1479.9144142866135</v>
      </c>
      <c r="I2631" s="10" t="str">
        <f>+INDEX($S$3:$S$17,MATCH(Table1[[#This Row],[Product]],$L$3:$L$17,0))</f>
        <v>JUUL Refill Kits</v>
      </c>
    </row>
    <row r="2632" spans="4:9" x14ac:dyDescent="0.2">
      <c r="D2632" s="6" t="s">
        <v>70</v>
      </c>
      <c r="E2632" s="7" t="s">
        <v>21</v>
      </c>
      <c r="F2632" s="7" t="s">
        <v>52</v>
      </c>
      <c r="G2632" s="8">
        <v>30683.91</v>
      </c>
      <c r="H2632" s="9">
        <v>1909</v>
      </c>
      <c r="I2632" s="10" t="str">
        <f>+INDEX($S$3:$S$17,MATCH(Table1[[#This Row],[Product]],$L$3:$L$17,0))</f>
        <v>JUUL Refill Kits</v>
      </c>
    </row>
    <row r="2633" spans="4:9" x14ac:dyDescent="0.2">
      <c r="D2633" s="6" t="s">
        <v>70</v>
      </c>
      <c r="E2633" s="7" t="s">
        <v>21</v>
      </c>
      <c r="F2633" s="7" t="s">
        <v>53</v>
      </c>
      <c r="G2633" s="8">
        <v>40383.879999999997</v>
      </c>
      <c r="H2633" s="9">
        <v>2512</v>
      </c>
      <c r="I2633" s="10" t="str">
        <f>+INDEX($S$3:$S$17,MATCH(Table1[[#This Row],[Product]],$L$3:$L$17,0))</f>
        <v>JUUL Refill Kits</v>
      </c>
    </row>
    <row r="2634" spans="4:9" x14ac:dyDescent="0.2">
      <c r="D2634" s="6" t="s">
        <v>70</v>
      </c>
      <c r="E2634" s="7" t="s">
        <v>21</v>
      </c>
      <c r="F2634" s="7" t="s">
        <v>54</v>
      </c>
      <c r="G2634" s="8">
        <v>54092.4</v>
      </c>
      <c r="H2634" s="9">
        <v>3360</v>
      </c>
      <c r="I2634" s="10" t="str">
        <f>+INDEX($S$3:$S$17,MATCH(Table1[[#This Row],[Product]],$L$3:$L$17,0))</f>
        <v>JUUL Refill Kits</v>
      </c>
    </row>
    <row r="2635" spans="4:9" x14ac:dyDescent="0.2">
      <c r="D2635" s="6" t="s">
        <v>70</v>
      </c>
      <c r="E2635" s="7" t="s">
        <v>21</v>
      </c>
      <c r="F2635" s="7" t="s">
        <v>55</v>
      </c>
      <c r="G2635" s="8">
        <v>56786.74</v>
      </c>
      <c r="H2635" s="9">
        <v>3526</v>
      </c>
      <c r="I2635" s="10" t="str">
        <f>+INDEX($S$3:$S$17,MATCH(Table1[[#This Row],[Product]],$L$3:$L$17,0))</f>
        <v>JUUL Refill Kits</v>
      </c>
    </row>
    <row r="2636" spans="4:9" x14ac:dyDescent="0.2">
      <c r="D2636" s="6" t="s">
        <v>70</v>
      </c>
      <c r="E2636" s="7" t="s">
        <v>23</v>
      </c>
      <c r="F2636" s="7" t="s">
        <v>9</v>
      </c>
      <c r="G2636" s="8">
        <v>3162.93194634676</v>
      </c>
      <c r="H2636" s="9">
        <v>197.80687594413757</v>
      </c>
      <c r="I2636" s="10" t="str">
        <f>+INDEX($S$3:$S$17,MATCH(Table1[[#This Row],[Product]],$L$3:$L$17,0))</f>
        <v>JUUL Refill Kits</v>
      </c>
    </row>
    <row r="2637" spans="4:9" x14ac:dyDescent="0.2">
      <c r="D2637" s="6" t="s">
        <v>70</v>
      </c>
      <c r="E2637" s="7" t="s">
        <v>23</v>
      </c>
      <c r="F2637" s="7" t="s">
        <v>12</v>
      </c>
      <c r="G2637" s="8">
        <v>3469.642415134907</v>
      </c>
      <c r="H2637" s="9">
        <v>216.98826861381531</v>
      </c>
      <c r="I2637" s="10" t="str">
        <f>+INDEX($S$3:$S$17,MATCH(Table1[[#This Row],[Product]],$L$3:$L$17,0))</f>
        <v>JUUL Refill Kits</v>
      </c>
    </row>
    <row r="2638" spans="4:9" x14ac:dyDescent="0.2">
      <c r="D2638" s="6" t="s">
        <v>70</v>
      </c>
      <c r="E2638" s="7" t="s">
        <v>23</v>
      </c>
      <c r="F2638" s="7" t="s">
        <v>14</v>
      </c>
      <c r="G2638" s="8">
        <v>3612.5536539173127</v>
      </c>
      <c r="H2638" s="9">
        <v>225.92580699920654</v>
      </c>
      <c r="I2638" s="10" t="str">
        <f>+INDEX($S$3:$S$17,MATCH(Table1[[#This Row],[Product]],$L$3:$L$17,0))</f>
        <v>JUUL Refill Kits</v>
      </c>
    </row>
    <row r="2639" spans="4:9" x14ac:dyDescent="0.2">
      <c r="D2639" s="6" t="s">
        <v>70</v>
      </c>
      <c r="E2639" s="7" t="s">
        <v>23</v>
      </c>
      <c r="F2639" s="7" t="s">
        <v>17</v>
      </c>
      <c r="G2639" s="8">
        <v>4104.1565950584409</v>
      </c>
      <c r="H2639" s="9">
        <v>256.67020606994629</v>
      </c>
      <c r="I2639" s="10" t="str">
        <f>+INDEX($S$3:$S$17,MATCH(Table1[[#This Row],[Product]],$L$3:$L$17,0))</f>
        <v>JUUL Refill Kits</v>
      </c>
    </row>
    <row r="2640" spans="4:9" x14ac:dyDescent="0.2">
      <c r="D2640" s="6" t="s">
        <v>70</v>
      </c>
      <c r="E2640" s="7" t="s">
        <v>23</v>
      </c>
      <c r="F2640" s="7" t="s">
        <v>20</v>
      </c>
      <c r="G2640" s="8">
        <v>5101.9882087004189</v>
      </c>
      <c r="H2640" s="9">
        <v>319.07368409633636</v>
      </c>
      <c r="I2640" s="10" t="str">
        <f>+INDEX($S$3:$S$17,MATCH(Table1[[#This Row],[Product]],$L$3:$L$17,0))</f>
        <v>JUUL Refill Kits</v>
      </c>
    </row>
    <row r="2641" spans="4:9" x14ac:dyDescent="0.2">
      <c r="D2641" s="6" t="s">
        <v>70</v>
      </c>
      <c r="E2641" s="7" t="s">
        <v>23</v>
      </c>
      <c r="F2641" s="7" t="s">
        <v>22</v>
      </c>
      <c r="G2641" s="8">
        <v>5177.7859840679166</v>
      </c>
      <c r="H2641" s="9">
        <v>323.81400775909424</v>
      </c>
      <c r="I2641" s="10" t="str">
        <f>+INDEX($S$3:$S$17,MATCH(Table1[[#This Row],[Product]],$L$3:$L$17,0))</f>
        <v>JUUL Refill Kits</v>
      </c>
    </row>
    <row r="2642" spans="4:9" x14ac:dyDescent="0.2">
      <c r="D2642" s="6" t="s">
        <v>70</v>
      </c>
      <c r="E2642" s="7" t="s">
        <v>23</v>
      </c>
      <c r="F2642" s="7" t="s">
        <v>24</v>
      </c>
      <c r="G2642" s="8">
        <v>6140.16</v>
      </c>
      <c r="H2642" s="9">
        <v>384</v>
      </c>
      <c r="I2642" s="10" t="str">
        <f>+INDEX($S$3:$S$17,MATCH(Table1[[#This Row],[Product]],$L$3:$L$17,0))</f>
        <v>JUUL Refill Kits</v>
      </c>
    </row>
    <row r="2643" spans="4:9" x14ac:dyDescent="0.2">
      <c r="D2643" s="6" t="s">
        <v>70</v>
      </c>
      <c r="E2643" s="7" t="s">
        <v>23</v>
      </c>
      <c r="F2643" s="7" t="s">
        <v>26</v>
      </c>
      <c r="G2643" s="8">
        <v>4237.3500000000004</v>
      </c>
      <c r="H2643" s="9">
        <v>265</v>
      </c>
      <c r="I2643" s="10" t="str">
        <f>+INDEX($S$3:$S$17,MATCH(Table1[[#This Row],[Product]],$L$3:$L$17,0))</f>
        <v>JUUL Refill Kits</v>
      </c>
    </row>
    <row r="2644" spans="4:9" x14ac:dyDescent="0.2">
      <c r="D2644" s="6" t="s">
        <v>70</v>
      </c>
      <c r="E2644" s="7" t="s">
        <v>23</v>
      </c>
      <c r="F2644" s="7" t="s">
        <v>28</v>
      </c>
      <c r="G2644" s="8">
        <v>5724.42</v>
      </c>
      <c r="H2644" s="9">
        <v>358</v>
      </c>
      <c r="I2644" s="10" t="str">
        <f>+INDEX($S$3:$S$17,MATCH(Table1[[#This Row],[Product]],$L$3:$L$17,0))</f>
        <v>JUUL Refill Kits</v>
      </c>
    </row>
    <row r="2645" spans="4:9" x14ac:dyDescent="0.2">
      <c r="D2645" s="6" t="s">
        <v>70</v>
      </c>
      <c r="E2645" s="7" t="s">
        <v>23</v>
      </c>
      <c r="F2645" s="7" t="s">
        <v>31</v>
      </c>
      <c r="G2645" s="8">
        <v>8135.7600420069693</v>
      </c>
      <c r="H2645" s="9">
        <v>508.80300450325012</v>
      </c>
      <c r="I2645" s="10" t="str">
        <f>+INDEX($S$3:$S$17,MATCH(Table1[[#This Row],[Product]],$L$3:$L$17,0))</f>
        <v>JUUL Refill Kits</v>
      </c>
    </row>
    <row r="2646" spans="4:9" x14ac:dyDescent="0.2">
      <c r="D2646" s="6" t="s">
        <v>70</v>
      </c>
      <c r="E2646" s="7" t="s">
        <v>23</v>
      </c>
      <c r="F2646" s="7" t="s">
        <v>33</v>
      </c>
      <c r="G2646" s="8">
        <v>10017.866656326056</v>
      </c>
      <c r="H2646" s="9">
        <v>626.50823366641998</v>
      </c>
      <c r="I2646" s="10" t="str">
        <f>+INDEX($S$3:$S$17,MATCH(Table1[[#This Row],[Product]],$L$3:$L$17,0))</f>
        <v>JUUL Refill Kits</v>
      </c>
    </row>
    <row r="2647" spans="4:9" x14ac:dyDescent="0.2">
      <c r="D2647" s="6" t="s">
        <v>70</v>
      </c>
      <c r="E2647" s="7" t="s">
        <v>23</v>
      </c>
      <c r="F2647" s="7" t="s">
        <v>35</v>
      </c>
      <c r="G2647" s="8">
        <v>12869.193128080367</v>
      </c>
      <c r="H2647" s="9">
        <v>798.41313648223877</v>
      </c>
      <c r="I2647" s="10" t="str">
        <f>+INDEX($S$3:$S$17,MATCH(Table1[[#This Row],[Product]],$L$3:$L$17,0))</f>
        <v>JUUL Refill Kits</v>
      </c>
    </row>
    <row r="2648" spans="4:9" x14ac:dyDescent="0.2">
      <c r="D2648" s="6" t="s">
        <v>70</v>
      </c>
      <c r="E2648" s="7" t="s">
        <v>23</v>
      </c>
      <c r="F2648" s="7" t="s">
        <v>38</v>
      </c>
      <c r="G2648" s="8">
        <v>16537.782155346871</v>
      </c>
      <c r="H2648" s="9">
        <v>1024.0253853797913</v>
      </c>
      <c r="I2648" s="10" t="str">
        <f>+INDEX($S$3:$S$17,MATCH(Table1[[#This Row],[Product]],$L$3:$L$17,0))</f>
        <v>JUUL Refill Kits</v>
      </c>
    </row>
    <row r="2649" spans="4:9" x14ac:dyDescent="0.2">
      <c r="D2649" s="6" t="s">
        <v>70</v>
      </c>
      <c r="E2649" s="7" t="s">
        <v>23</v>
      </c>
      <c r="F2649" s="7" t="s">
        <v>40</v>
      </c>
      <c r="G2649" s="8">
        <v>15560.147445817584</v>
      </c>
      <c r="H2649" s="9">
        <v>964.64717861033728</v>
      </c>
      <c r="I2649" s="10" t="str">
        <f>+INDEX($S$3:$S$17,MATCH(Table1[[#This Row],[Product]],$L$3:$L$17,0))</f>
        <v>JUUL Refill Kits</v>
      </c>
    </row>
    <row r="2650" spans="4:9" x14ac:dyDescent="0.2">
      <c r="D2650" s="6" t="s">
        <v>70</v>
      </c>
      <c r="E2650" s="7" t="s">
        <v>23</v>
      </c>
      <c r="F2650" s="7" t="s">
        <v>42</v>
      </c>
      <c r="G2650" s="8">
        <v>25997.219217783575</v>
      </c>
      <c r="H2650" s="9">
        <v>1611.1611931154853</v>
      </c>
      <c r="I2650" s="10" t="str">
        <f>+INDEX($S$3:$S$17,MATCH(Table1[[#This Row],[Product]],$L$3:$L$17,0))</f>
        <v>JUUL Refill Kits</v>
      </c>
    </row>
    <row r="2651" spans="4:9" x14ac:dyDescent="0.2">
      <c r="D2651" s="6" t="s">
        <v>70</v>
      </c>
      <c r="E2651" s="7" t="s">
        <v>23</v>
      </c>
      <c r="F2651" s="7" t="s">
        <v>44</v>
      </c>
      <c r="G2651" s="8">
        <v>35829.218337094782</v>
      </c>
      <c r="H2651" s="9">
        <v>2217.2612631320953</v>
      </c>
      <c r="I2651" s="10" t="str">
        <f>+INDEX($S$3:$S$17,MATCH(Table1[[#This Row],[Product]],$L$3:$L$17,0))</f>
        <v>JUUL Refill Kits</v>
      </c>
    </row>
    <row r="2652" spans="4:9" x14ac:dyDescent="0.2">
      <c r="D2652" s="6" t="s">
        <v>70</v>
      </c>
      <c r="E2652" s="7" t="s">
        <v>23</v>
      </c>
      <c r="F2652" s="7" t="s">
        <v>45</v>
      </c>
      <c r="G2652" s="8">
        <v>37099.37891578555</v>
      </c>
      <c r="H2652" s="9">
        <v>2310.2729773521423</v>
      </c>
      <c r="I2652" s="10" t="str">
        <f>+INDEX($S$3:$S$17,MATCH(Table1[[#This Row],[Product]],$L$3:$L$17,0))</f>
        <v>JUUL Refill Kits</v>
      </c>
    </row>
    <row r="2653" spans="4:9" x14ac:dyDescent="0.2">
      <c r="D2653" s="6" t="s">
        <v>70</v>
      </c>
      <c r="E2653" s="7" t="s">
        <v>23</v>
      </c>
      <c r="F2653" s="7" t="s">
        <v>46</v>
      </c>
      <c r="G2653" s="8">
        <v>29848.668881472349</v>
      </c>
      <c r="H2653" s="9">
        <v>1858.3381239175797</v>
      </c>
      <c r="I2653" s="10" t="str">
        <f>+INDEX($S$3:$S$17,MATCH(Table1[[#This Row],[Product]],$L$3:$L$17,0))</f>
        <v>JUUL Refill Kits</v>
      </c>
    </row>
    <row r="2654" spans="4:9" x14ac:dyDescent="0.2">
      <c r="D2654" s="6" t="s">
        <v>70</v>
      </c>
      <c r="E2654" s="7" t="s">
        <v>23</v>
      </c>
      <c r="F2654" s="7" t="s">
        <v>47</v>
      </c>
      <c r="G2654" s="8">
        <v>55942.84629179239</v>
      </c>
      <c r="H2654" s="9">
        <v>3470.4108345508575</v>
      </c>
      <c r="I2654" s="10" t="str">
        <f>+INDEX($S$3:$S$17,MATCH(Table1[[#This Row],[Product]],$L$3:$L$17,0))</f>
        <v>JUUL Refill Kits</v>
      </c>
    </row>
    <row r="2655" spans="4:9" x14ac:dyDescent="0.2">
      <c r="D2655" s="6" t="s">
        <v>70</v>
      </c>
      <c r="E2655" s="7" t="s">
        <v>23</v>
      </c>
      <c r="F2655" s="7" t="s">
        <v>48</v>
      </c>
      <c r="G2655" s="8">
        <v>72775.643959351772</v>
      </c>
      <c r="H2655" s="9">
        <v>4525.5475572347641</v>
      </c>
      <c r="I2655" s="10" t="str">
        <f>+INDEX($S$3:$S$17,MATCH(Table1[[#This Row],[Product]],$L$3:$L$17,0))</f>
        <v>JUUL Refill Kits</v>
      </c>
    </row>
    <row r="2656" spans="4:9" x14ac:dyDescent="0.2">
      <c r="D2656" s="6" t="s">
        <v>70</v>
      </c>
      <c r="E2656" s="7" t="s">
        <v>23</v>
      </c>
      <c r="F2656" s="7" t="s">
        <v>49</v>
      </c>
      <c r="G2656" s="8">
        <v>101986.04876818537</v>
      </c>
      <c r="H2656" s="9">
        <v>6342.5561882257462</v>
      </c>
      <c r="I2656" s="10" t="str">
        <f>+INDEX($S$3:$S$17,MATCH(Table1[[#This Row],[Product]],$L$3:$L$17,0))</f>
        <v>JUUL Refill Kits</v>
      </c>
    </row>
    <row r="2657" spans="4:9" x14ac:dyDescent="0.2">
      <c r="D2657" s="6" t="s">
        <v>70</v>
      </c>
      <c r="E2657" s="7" t="s">
        <v>23</v>
      </c>
      <c r="F2657" s="7" t="s">
        <v>50</v>
      </c>
      <c r="G2657" s="8">
        <v>76905.100325649983</v>
      </c>
      <c r="H2657" s="9">
        <v>4781.2105113267899</v>
      </c>
      <c r="I2657" s="10" t="str">
        <f>+INDEX($S$3:$S$17,MATCH(Table1[[#This Row],[Product]],$L$3:$L$17,0))</f>
        <v>JUUL Refill Kits</v>
      </c>
    </row>
    <row r="2658" spans="4:9" x14ac:dyDescent="0.2">
      <c r="D2658" s="6" t="s">
        <v>70</v>
      </c>
      <c r="E2658" s="7" t="s">
        <v>23</v>
      </c>
      <c r="F2658" s="7" t="s">
        <v>51</v>
      </c>
      <c r="G2658" s="8">
        <v>31006.567035335302</v>
      </c>
      <c r="H2658" s="9">
        <v>1928.6003452539444</v>
      </c>
      <c r="I2658" s="10" t="str">
        <f>+INDEX($S$3:$S$17,MATCH(Table1[[#This Row],[Product]],$L$3:$L$17,0))</f>
        <v>JUUL Refill Kits</v>
      </c>
    </row>
    <row r="2659" spans="4:9" x14ac:dyDescent="0.2">
      <c r="D2659" s="6" t="s">
        <v>70</v>
      </c>
      <c r="E2659" s="7" t="s">
        <v>23</v>
      </c>
      <c r="F2659" s="7" t="s">
        <v>52</v>
      </c>
      <c r="G2659" s="8">
        <v>38632.29</v>
      </c>
      <c r="H2659" s="9">
        <v>2407</v>
      </c>
      <c r="I2659" s="10" t="str">
        <f>+INDEX($S$3:$S$17,MATCH(Table1[[#This Row],[Product]],$L$3:$L$17,0))</f>
        <v>JUUL Refill Kits</v>
      </c>
    </row>
    <row r="2660" spans="4:9" x14ac:dyDescent="0.2">
      <c r="D2660" s="6" t="s">
        <v>70</v>
      </c>
      <c r="E2660" s="7" t="s">
        <v>23</v>
      </c>
      <c r="F2660" s="7" t="s">
        <v>53</v>
      </c>
      <c r="G2660" s="8">
        <v>60131.57</v>
      </c>
      <c r="H2660" s="9">
        <v>3743</v>
      </c>
      <c r="I2660" s="10" t="str">
        <f>+INDEX($S$3:$S$17,MATCH(Table1[[#This Row],[Product]],$L$3:$L$17,0))</f>
        <v>JUUL Refill Kits</v>
      </c>
    </row>
    <row r="2661" spans="4:9" x14ac:dyDescent="0.2">
      <c r="D2661" s="6" t="s">
        <v>70</v>
      </c>
      <c r="E2661" s="7" t="s">
        <v>23</v>
      </c>
      <c r="F2661" s="7" t="s">
        <v>54</v>
      </c>
      <c r="G2661" s="8">
        <v>96115.24</v>
      </c>
      <c r="H2661" s="9">
        <v>5976</v>
      </c>
      <c r="I2661" s="10" t="str">
        <f>+INDEX($S$3:$S$17,MATCH(Table1[[#This Row],[Product]],$L$3:$L$17,0))</f>
        <v>JUUL Refill Kits</v>
      </c>
    </row>
    <row r="2662" spans="4:9" x14ac:dyDescent="0.2">
      <c r="D2662" s="6" t="s">
        <v>70</v>
      </c>
      <c r="E2662" s="7" t="s">
        <v>23</v>
      </c>
      <c r="F2662" s="7" t="s">
        <v>55</v>
      </c>
      <c r="G2662" s="8">
        <v>97156.89</v>
      </c>
      <c r="H2662" s="9">
        <v>6035</v>
      </c>
      <c r="I2662" s="10" t="str">
        <f>+INDEX($S$3:$S$17,MATCH(Table1[[#This Row],[Product]],$L$3:$L$17,0))</f>
        <v>JUUL Refill Kits</v>
      </c>
    </row>
    <row r="2663" spans="4:9" x14ac:dyDescent="0.2">
      <c r="D2663" s="6" t="s">
        <v>70</v>
      </c>
      <c r="E2663" s="7" t="s">
        <v>25</v>
      </c>
      <c r="F2663" s="7" t="s">
        <v>50</v>
      </c>
      <c r="G2663" s="8">
        <v>17134.158806177376</v>
      </c>
      <c r="H2663" s="9">
        <v>1068.7952545881271</v>
      </c>
      <c r="I2663" s="10" t="str">
        <f>+INDEX($S$3:$S$17,MATCH(Table1[[#This Row],[Product]],$L$3:$L$17,0))</f>
        <v>JUUL Refill Kits</v>
      </c>
    </row>
    <row r="2664" spans="4:9" x14ac:dyDescent="0.2">
      <c r="D2664" s="6" t="s">
        <v>70</v>
      </c>
      <c r="E2664" s="7" t="s">
        <v>25</v>
      </c>
      <c r="F2664" s="7" t="s">
        <v>51</v>
      </c>
      <c r="G2664" s="8">
        <v>230304.41074129342</v>
      </c>
      <c r="H2664" s="9">
        <v>14333.64290356636</v>
      </c>
      <c r="I2664" s="10" t="str">
        <f>+INDEX($S$3:$S$17,MATCH(Table1[[#This Row],[Product]],$L$3:$L$17,0))</f>
        <v>JUUL Refill Kits</v>
      </c>
    </row>
    <row r="2665" spans="4:9" x14ac:dyDescent="0.2">
      <c r="D2665" s="6" t="s">
        <v>70</v>
      </c>
      <c r="E2665" s="7" t="s">
        <v>25</v>
      </c>
      <c r="F2665" s="7" t="s">
        <v>52</v>
      </c>
      <c r="G2665" s="8">
        <v>289968.52</v>
      </c>
      <c r="H2665" s="9">
        <v>18048</v>
      </c>
      <c r="I2665" s="10" t="str">
        <f>+INDEX($S$3:$S$17,MATCH(Table1[[#This Row],[Product]],$L$3:$L$17,0))</f>
        <v>JUUL Refill Kits</v>
      </c>
    </row>
    <row r="2666" spans="4:9" x14ac:dyDescent="0.2">
      <c r="D2666" s="6" t="s">
        <v>70</v>
      </c>
      <c r="E2666" s="7" t="s">
        <v>25</v>
      </c>
      <c r="F2666" s="7" t="s">
        <v>53</v>
      </c>
      <c r="G2666" s="8">
        <v>342257.04</v>
      </c>
      <c r="H2666" s="9">
        <v>21296</v>
      </c>
      <c r="I2666" s="10" t="str">
        <f>+INDEX($S$3:$S$17,MATCH(Table1[[#This Row],[Product]],$L$3:$L$17,0))</f>
        <v>JUUL Refill Kits</v>
      </c>
    </row>
    <row r="2667" spans="4:9" x14ac:dyDescent="0.2">
      <c r="D2667" s="6" t="s">
        <v>70</v>
      </c>
      <c r="E2667" s="7" t="s">
        <v>25</v>
      </c>
      <c r="F2667" s="7" t="s">
        <v>54</v>
      </c>
      <c r="G2667" s="8">
        <v>436942.24</v>
      </c>
      <c r="H2667" s="9">
        <v>27176</v>
      </c>
      <c r="I2667" s="10" t="str">
        <f>+INDEX($S$3:$S$17,MATCH(Table1[[#This Row],[Product]],$L$3:$L$17,0))</f>
        <v>JUUL Refill Kits</v>
      </c>
    </row>
    <row r="2668" spans="4:9" x14ac:dyDescent="0.2">
      <c r="D2668" s="6" t="s">
        <v>70</v>
      </c>
      <c r="E2668" s="7" t="s">
        <v>25</v>
      </c>
      <c r="F2668" s="7" t="s">
        <v>55</v>
      </c>
      <c r="G2668" s="8">
        <v>464504.23</v>
      </c>
      <c r="H2668" s="9">
        <v>28882</v>
      </c>
      <c r="I2668" s="10" t="str">
        <f>+INDEX($S$3:$S$17,MATCH(Table1[[#This Row],[Product]],$L$3:$L$17,0))</f>
        <v>JUUL Refill Kits</v>
      </c>
    </row>
    <row r="2669" spans="4:9" x14ac:dyDescent="0.2">
      <c r="D2669" s="6" t="s">
        <v>70</v>
      </c>
      <c r="E2669" s="7" t="s">
        <v>18</v>
      </c>
      <c r="F2669" s="7" t="s">
        <v>9</v>
      </c>
      <c r="G2669" s="8">
        <v>5732.9717273283004</v>
      </c>
      <c r="H2669" s="9">
        <v>358.53481721878052</v>
      </c>
      <c r="I2669" s="10" t="str">
        <f>+INDEX($S$3:$S$17,MATCH(Table1[[#This Row],[Product]],$L$3:$L$17,0))</f>
        <v>JUUL Refill Kits</v>
      </c>
    </row>
    <row r="2670" spans="4:9" x14ac:dyDescent="0.2">
      <c r="D2670" s="6" t="s">
        <v>70</v>
      </c>
      <c r="E2670" s="7" t="s">
        <v>18</v>
      </c>
      <c r="F2670" s="7" t="s">
        <v>12</v>
      </c>
      <c r="G2670" s="8">
        <v>7197.2093897187706</v>
      </c>
      <c r="H2670" s="9">
        <v>450.10690367221832</v>
      </c>
      <c r="I2670" s="10" t="str">
        <f>+INDEX($S$3:$S$17,MATCH(Table1[[#This Row],[Product]],$L$3:$L$17,0))</f>
        <v>JUUL Refill Kits</v>
      </c>
    </row>
    <row r="2671" spans="4:9" x14ac:dyDescent="0.2">
      <c r="D2671" s="6" t="s">
        <v>70</v>
      </c>
      <c r="E2671" s="7" t="s">
        <v>18</v>
      </c>
      <c r="F2671" s="7" t="s">
        <v>14</v>
      </c>
      <c r="G2671" s="8">
        <v>9167.8580885124211</v>
      </c>
      <c r="H2671" s="9">
        <v>573.34947395324707</v>
      </c>
      <c r="I2671" s="10" t="str">
        <f>+INDEX($S$3:$S$17,MATCH(Table1[[#This Row],[Product]],$L$3:$L$17,0))</f>
        <v>JUUL Refill Kits</v>
      </c>
    </row>
    <row r="2672" spans="4:9" x14ac:dyDescent="0.2">
      <c r="D2672" s="6" t="s">
        <v>70</v>
      </c>
      <c r="E2672" s="7" t="s">
        <v>18</v>
      </c>
      <c r="F2672" s="7" t="s">
        <v>17</v>
      </c>
      <c r="G2672" s="8">
        <v>9802.5343641757972</v>
      </c>
      <c r="H2672" s="9">
        <v>613.04154872894287</v>
      </c>
      <c r="I2672" s="10" t="str">
        <f>+INDEX($S$3:$S$17,MATCH(Table1[[#This Row],[Product]],$L$3:$L$17,0))</f>
        <v>JUUL Refill Kits</v>
      </c>
    </row>
    <row r="2673" spans="4:9" x14ac:dyDescent="0.2">
      <c r="D2673" s="6" t="s">
        <v>70</v>
      </c>
      <c r="E2673" s="7" t="s">
        <v>18</v>
      </c>
      <c r="F2673" s="7" t="s">
        <v>20</v>
      </c>
      <c r="G2673" s="8">
        <v>11967.882792685032</v>
      </c>
      <c r="H2673" s="9">
        <v>748.46046233177185</v>
      </c>
      <c r="I2673" s="10" t="str">
        <f>+INDEX($S$3:$S$17,MATCH(Table1[[#This Row],[Product]],$L$3:$L$17,0))</f>
        <v>JUUL Refill Kits</v>
      </c>
    </row>
    <row r="2674" spans="4:9" x14ac:dyDescent="0.2">
      <c r="D2674" s="6" t="s">
        <v>70</v>
      </c>
      <c r="E2674" s="7" t="s">
        <v>18</v>
      </c>
      <c r="F2674" s="7" t="s">
        <v>22</v>
      </c>
      <c r="G2674" s="8">
        <v>9860.8963140892974</v>
      </c>
      <c r="H2674" s="9">
        <v>616.69145178794861</v>
      </c>
      <c r="I2674" s="10" t="str">
        <f>+INDEX($S$3:$S$17,MATCH(Table1[[#This Row],[Product]],$L$3:$L$17,0))</f>
        <v>JUUL Refill Kits</v>
      </c>
    </row>
    <row r="2675" spans="4:9" x14ac:dyDescent="0.2">
      <c r="D2675" s="6" t="s">
        <v>70</v>
      </c>
      <c r="E2675" s="7" t="s">
        <v>18</v>
      </c>
      <c r="F2675" s="7" t="s">
        <v>24</v>
      </c>
      <c r="G2675" s="8">
        <v>7995</v>
      </c>
      <c r="H2675" s="9">
        <v>500</v>
      </c>
      <c r="I2675" s="10" t="str">
        <f>+INDEX($S$3:$S$17,MATCH(Table1[[#This Row],[Product]],$L$3:$L$17,0))</f>
        <v>JUUL Refill Kits</v>
      </c>
    </row>
    <row r="2676" spans="4:9" x14ac:dyDescent="0.2">
      <c r="D2676" s="6" t="s">
        <v>70</v>
      </c>
      <c r="E2676" s="7" t="s">
        <v>18</v>
      </c>
      <c r="F2676" s="7" t="s">
        <v>26</v>
      </c>
      <c r="G2676" s="8">
        <v>7563.27</v>
      </c>
      <c r="H2676" s="9">
        <v>473</v>
      </c>
      <c r="I2676" s="10" t="str">
        <f>+INDEX($S$3:$S$17,MATCH(Table1[[#This Row],[Product]],$L$3:$L$17,0))</f>
        <v>JUUL Refill Kits</v>
      </c>
    </row>
    <row r="2677" spans="4:9" x14ac:dyDescent="0.2">
      <c r="D2677" s="6" t="s">
        <v>70</v>
      </c>
      <c r="E2677" s="7" t="s">
        <v>18</v>
      </c>
      <c r="F2677" s="7" t="s">
        <v>28</v>
      </c>
      <c r="G2677" s="8">
        <v>12696.06</v>
      </c>
      <c r="H2677" s="9">
        <v>794</v>
      </c>
      <c r="I2677" s="10" t="str">
        <f>+INDEX($S$3:$S$17,MATCH(Table1[[#This Row],[Product]],$L$3:$L$17,0))</f>
        <v>JUUL Refill Kits</v>
      </c>
    </row>
    <row r="2678" spans="4:9" x14ac:dyDescent="0.2">
      <c r="D2678" s="6" t="s">
        <v>70</v>
      </c>
      <c r="E2678" s="7" t="s">
        <v>18</v>
      </c>
      <c r="F2678" s="7" t="s">
        <v>31</v>
      </c>
      <c r="G2678" s="8">
        <v>21320.661839153767</v>
      </c>
      <c r="H2678" s="9">
        <v>1333.374724149704</v>
      </c>
      <c r="I2678" s="10" t="str">
        <f>+INDEX($S$3:$S$17,MATCH(Table1[[#This Row],[Product]],$L$3:$L$17,0))</f>
        <v>JUUL Refill Kits</v>
      </c>
    </row>
    <row r="2679" spans="4:9" x14ac:dyDescent="0.2">
      <c r="D2679" s="6" t="s">
        <v>70</v>
      </c>
      <c r="E2679" s="7" t="s">
        <v>18</v>
      </c>
      <c r="F2679" s="7" t="s">
        <v>33</v>
      </c>
      <c r="G2679" s="8">
        <v>27358.449487223625</v>
      </c>
      <c r="H2679" s="9">
        <v>1710.9724507331848</v>
      </c>
      <c r="I2679" s="10" t="str">
        <f>+INDEX($S$3:$S$17,MATCH(Table1[[#This Row],[Product]],$L$3:$L$17,0))</f>
        <v>JUUL Refill Kits</v>
      </c>
    </row>
    <row r="2680" spans="4:9" x14ac:dyDescent="0.2">
      <c r="D2680" s="6" t="s">
        <v>70</v>
      </c>
      <c r="E2680" s="7" t="s">
        <v>18</v>
      </c>
      <c r="F2680" s="7" t="s">
        <v>35</v>
      </c>
      <c r="G2680" s="8">
        <v>35862.352462093833</v>
      </c>
      <c r="H2680" s="9">
        <v>2218.5785491466522</v>
      </c>
      <c r="I2680" s="10" t="str">
        <f>+INDEX($S$3:$S$17,MATCH(Table1[[#This Row],[Product]],$L$3:$L$17,0))</f>
        <v>JUUL Refill Kits</v>
      </c>
    </row>
    <row r="2681" spans="4:9" x14ac:dyDescent="0.2">
      <c r="D2681" s="6" t="s">
        <v>70</v>
      </c>
      <c r="E2681" s="7" t="s">
        <v>18</v>
      </c>
      <c r="F2681" s="7" t="s">
        <v>38</v>
      </c>
      <c r="G2681" s="8">
        <v>43121.348327525855</v>
      </c>
      <c r="H2681" s="9">
        <v>2666.0099378824234</v>
      </c>
      <c r="I2681" s="10" t="str">
        <f>+INDEX($S$3:$S$17,MATCH(Table1[[#This Row],[Product]],$L$3:$L$17,0))</f>
        <v>JUUL Refill Kits</v>
      </c>
    </row>
    <row r="2682" spans="4:9" x14ac:dyDescent="0.2">
      <c r="D2682" s="6" t="s">
        <v>70</v>
      </c>
      <c r="E2682" s="7" t="s">
        <v>18</v>
      </c>
      <c r="F2682" s="7" t="s">
        <v>40</v>
      </c>
      <c r="G2682" s="8">
        <v>59229.06308164628</v>
      </c>
      <c r="H2682" s="9">
        <v>3666.3081834693212</v>
      </c>
      <c r="I2682" s="10" t="str">
        <f>+INDEX($S$3:$S$17,MATCH(Table1[[#This Row],[Product]],$L$3:$L$17,0))</f>
        <v>JUUL Refill Kits</v>
      </c>
    </row>
    <row r="2683" spans="4:9" x14ac:dyDescent="0.2">
      <c r="D2683" s="6" t="s">
        <v>70</v>
      </c>
      <c r="E2683" s="7" t="s">
        <v>18</v>
      </c>
      <c r="F2683" s="7" t="s">
        <v>42</v>
      </c>
      <c r="G2683" s="8">
        <v>77363.667914873731</v>
      </c>
      <c r="H2683" s="9">
        <v>4792.1268789599071</v>
      </c>
      <c r="I2683" s="10" t="str">
        <f>+INDEX($S$3:$S$17,MATCH(Table1[[#This Row],[Product]],$L$3:$L$17,0))</f>
        <v>JUUL Refill Kits</v>
      </c>
    </row>
    <row r="2684" spans="4:9" x14ac:dyDescent="0.2">
      <c r="D2684" s="6" t="s">
        <v>70</v>
      </c>
      <c r="E2684" s="7" t="s">
        <v>18</v>
      </c>
      <c r="F2684" s="7" t="s">
        <v>44</v>
      </c>
      <c r="G2684" s="8">
        <v>88775.433069093226</v>
      </c>
      <c r="H2684" s="9">
        <v>5512.1687548160553</v>
      </c>
      <c r="I2684" s="10" t="str">
        <f>+INDEX($S$3:$S$17,MATCH(Table1[[#This Row],[Product]],$L$3:$L$17,0))</f>
        <v>JUUL Refill Kits</v>
      </c>
    </row>
    <row r="2685" spans="4:9" x14ac:dyDescent="0.2">
      <c r="D2685" s="6" t="s">
        <v>70</v>
      </c>
      <c r="E2685" s="7" t="s">
        <v>18</v>
      </c>
      <c r="F2685" s="7" t="s">
        <v>45</v>
      </c>
      <c r="G2685" s="8">
        <v>51882.0357208395</v>
      </c>
      <c r="H2685" s="9">
        <v>3220.9037766456604</v>
      </c>
      <c r="I2685" s="10" t="str">
        <f>+INDEX($S$3:$S$17,MATCH(Table1[[#This Row],[Product]],$L$3:$L$17,0))</f>
        <v>JUUL Refill Kits</v>
      </c>
    </row>
    <row r="2686" spans="4:9" x14ac:dyDescent="0.2">
      <c r="D2686" s="6" t="s">
        <v>70</v>
      </c>
      <c r="E2686" s="7" t="s">
        <v>18</v>
      </c>
      <c r="F2686" s="7" t="s">
        <v>46</v>
      </c>
      <c r="G2686" s="8">
        <v>113043.27372540593</v>
      </c>
      <c r="H2686" s="9">
        <v>7014.1772969961166</v>
      </c>
      <c r="I2686" s="10" t="str">
        <f>+INDEX($S$3:$S$17,MATCH(Table1[[#This Row],[Product]],$L$3:$L$17,0))</f>
        <v>JUUL Refill Kits</v>
      </c>
    </row>
    <row r="2687" spans="4:9" x14ac:dyDescent="0.2">
      <c r="D2687" s="6" t="s">
        <v>70</v>
      </c>
      <c r="E2687" s="7" t="s">
        <v>18</v>
      </c>
      <c r="F2687" s="7" t="s">
        <v>47</v>
      </c>
      <c r="G2687" s="8">
        <v>169628.47061519028</v>
      </c>
      <c r="H2687" s="9">
        <v>10512.509794831276</v>
      </c>
      <c r="I2687" s="10" t="str">
        <f>+INDEX($S$3:$S$17,MATCH(Table1[[#This Row],[Product]],$L$3:$L$17,0))</f>
        <v>JUUL Refill Kits</v>
      </c>
    </row>
    <row r="2688" spans="4:9" x14ac:dyDescent="0.2">
      <c r="D2688" s="6" t="s">
        <v>70</v>
      </c>
      <c r="E2688" s="7" t="s">
        <v>18</v>
      </c>
      <c r="F2688" s="7" t="s">
        <v>48</v>
      </c>
      <c r="G2688" s="8">
        <v>215537.28002935171</v>
      </c>
      <c r="H2688" s="9">
        <v>13371.224636316299</v>
      </c>
      <c r="I2688" s="10" t="str">
        <f>+INDEX($S$3:$S$17,MATCH(Table1[[#This Row],[Product]],$L$3:$L$17,0))</f>
        <v>JUUL Refill Kits</v>
      </c>
    </row>
    <row r="2689" spans="4:9" x14ac:dyDescent="0.2">
      <c r="D2689" s="6" t="s">
        <v>70</v>
      </c>
      <c r="E2689" s="7" t="s">
        <v>18</v>
      </c>
      <c r="F2689" s="7" t="s">
        <v>49</v>
      </c>
      <c r="G2689" s="8">
        <v>239530.12854682325</v>
      </c>
      <c r="H2689" s="9">
        <v>14874.598027348518</v>
      </c>
      <c r="I2689" s="10" t="str">
        <f>+INDEX($S$3:$S$17,MATCH(Table1[[#This Row],[Product]],$L$3:$L$17,0))</f>
        <v>JUUL Refill Kits</v>
      </c>
    </row>
    <row r="2690" spans="4:9" x14ac:dyDescent="0.2">
      <c r="D2690" s="6" t="s">
        <v>70</v>
      </c>
      <c r="E2690" s="7" t="s">
        <v>18</v>
      </c>
      <c r="F2690" s="7" t="s">
        <v>50</v>
      </c>
      <c r="G2690" s="8">
        <v>253736.19563836098</v>
      </c>
      <c r="H2690" s="9">
        <v>15766.647189617157</v>
      </c>
      <c r="I2690" s="10" t="str">
        <f>+INDEX($S$3:$S$17,MATCH(Table1[[#This Row],[Product]],$L$3:$L$17,0))</f>
        <v>JUUL Refill Kits</v>
      </c>
    </row>
    <row r="2691" spans="4:9" x14ac:dyDescent="0.2">
      <c r="D2691" s="6" t="s">
        <v>70</v>
      </c>
      <c r="E2691" s="7" t="s">
        <v>18</v>
      </c>
      <c r="F2691" s="7" t="s">
        <v>51</v>
      </c>
      <c r="G2691" s="8">
        <v>189581.60556487797</v>
      </c>
      <c r="H2691" s="9">
        <v>11776.419420480728</v>
      </c>
      <c r="I2691" s="10" t="str">
        <f>+INDEX($S$3:$S$17,MATCH(Table1[[#This Row],[Product]],$L$3:$L$17,0))</f>
        <v>JUUL Refill Kits</v>
      </c>
    </row>
    <row r="2692" spans="4:9" x14ac:dyDescent="0.2">
      <c r="D2692" s="6" t="s">
        <v>70</v>
      </c>
      <c r="E2692" s="7" t="s">
        <v>18</v>
      </c>
      <c r="F2692" s="7" t="s">
        <v>52</v>
      </c>
      <c r="G2692" s="8">
        <v>227810.45</v>
      </c>
      <c r="H2692" s="9">
        <v>14155</v>
      </c>
      <c r="I2692" s="10" t="str">
        <f>+INDEX($S$3:$S$17,MATCH(Table1[[#This Row],[Product]],$L$3:$L$17,0))</f>
        <v>JUUL Refill Kits</v>
      </c>
    </row>
    <row r="2693" spans="4:9" x14ac:dyDescent="0.2">
      <c r="D2693" s="6" t="s">
        <v>70</v>
      </c>
      <c r="E2693" s="7" t="s">
        <v>18</v>
      </c>
      <c r="F2693" s="7" t="s">
        <v>53</v>
      </c>
      <c r="G2693" s="8">
        <v>293023.84999999998</v>
      </c>
      <c r="H2693" s="9">
        <v>18215</v>
      </c>
      <c r="I2693" s="10" t="str">
        <f>+INDEX($S$3:$S$17,MATCH(Table1[[#This Row],[Product]],$L$3:$L$17,0))</f>
        <v>JUUL Refill Kits</v>
      </c>
    </row>
    <row r="2694" spans="4:9" x14ac:dyDescent="0.2">
      <c r="D2694" s="6" t="s">
        <v>70</v>
      </c>
      <c r="E2694" s="7" t="s">
        <v>18</v>
      </c>
      <c r="F2694" s="7" t="s">
        <v>54</v>
      </c>
      <c r="G2694" s="8">
        <v>395116.64989999769</v>
      </c>
      <c r="H2694" s="9">
        <v>24551.009999999776</v>
      </c>
      <c r="I2694" s="10" t="str">
        <f>+INDEX($S$3:$S$17,MATCH(Table1[[#This Row],[Product]],$L$3:$L$17,0))</f>
        <v>JUUL Refill Kits</v>
      </c>
    </row>
    <row r="2695" spans="4:9" x14ac:dyDescent="0.2">
      <c r="D2695" s="6" t="s">
        <v>70</v>
      </c>
      <c r="E2695" s="7" t="s">
        <v>18</v>
      </c>
      <c r="F2695" s="7" t="s">
        <v>55</v>
      </c>
      <c r="G2695" s="8">
        <v>444723.71</v>
      </c>
      <c r="H2695" s="9">
        <v>27629</v>
      </c>
      <c r="I2695" s="10" t="str">
        <f>+INDEX($S$3:$S$17,MATCH(Table1[[#This Row],[Product]],$L$3:$L$17,0))</f>
        <v>JUUL Refill Kits</v>
      </c>
    </row>
    <row r="2696" spans="4:9" x14ac:dyDescent="0.2">
      <c r="D2696" s="6" t="s">
        <v>70</v>
      </c>
      <c r="E2696" s="7" t="s">
        <v>27</v>
      </c>
      <c r="F2696" s="7" t="s">
        <v>9</v>
      </c>
      <c r="G2696" s="8">
        <v>4480.8255917036531</v>
      </c>
      <c r="H2696" s="9">
        <v>280.22674119472504</v>
      </c>
      <c r="I2696" s="10" t="str">
        <f>+INDEX($S$3:$S$17,MATCH(Table1[[#This Row],[Product]],$L$3:$L$17,0))</f>
        <v>JUUL Refill Kits</v>
      </c>
    </row>
    <row r="2697" spans="4:9" x14ac:dyDescent="0.2">
      <c r="D2697" s="6" t="s">
        <v>70</v>
      </c>
      <c r="E2697" s="7" t="s">
        <v>27</v>
      </c>
      <c r="F2697" s="7" t="s">
        <v>12</v>
      </c>
      <c r="G2697" s="8">
        <v>5172.4169491589073</v>
      </c>
      <c r="H2697" s="9">
        <v>323.47823321819305</v>
      </c>
      <c r="I2697" s="10" t="str">
        <f>+INDEX($S$3:$S$17,MATCH(Table1[[#This Row],[Product]],$L$3:$L$17,0))</f>
        <v>JUUL Refill Kits</v>
      </c>
    </row>
    <row r="2698" spans="4:9" x14ac:dyDescent="0.2">
      <c r="D2698" s="6" t="s">
        <v>70</v>
      </c>
      <c r="E2698" s="7" t="s">
        <v>27</v>
      </c>
      <c r="F2698" s="7" t="s">
        <v>14</v>
      </c>
      <c r="G2698" s="8">
        <v>5956.6508387911317</v>
      </c>
      <c r="H2698" s="9">
        <v>372.52350461483002</v>
      </c>
      <c r="I2698" s="10" t="str">
        <f>+INDEX($S$3:$S$17,MATCH(Table1[[#This Row],[Product]],$L$3:$L$17,0))</f>
        <v>JUUL Refill Kits</v>
      </c>
    </row>
    <row r="2699" spans="4:9" x14ac:dyDescent="0.2">
      <c r="D2699" s="6" t="s">
        <v>70</v>
      </c>
      <c r="E2699" s="7" t="s">
        <v>27</v>
      </c>
      <c r="F2699" s="7" t="s">
        <v>17</v>
      </c>
      <c r="G2699" s="8">
        <v>6856.3226340222354</v>
      </c>
      <c r="H2699" s="9">
        <v>428.78815722465515</v>
      </c>
      <c r="I2699" s="10" t="str">
        <f>+INDEX($S$3:$S$17,MATCH(Table1[[#This Row],[Product]],$L$3:$L$17,0))</f>
        <v>JUUL Refill Kits</v>
      </c>
    </row>
    <row r="2700" spans="4:9" x14ac:dyDescent="0.2">
      <c r="D2700" s="6" t="s">
        <v>70</v>
      </c>
      <c r="E2700" s="7" t="s">
        <v>27</v>
      </c>
      <c r="F2700" s="7" t="s">
        <v>20</v>
      </c>
      <c r="G2700" s="8">
        <v>6947.2978968214993</v>
      </c>
      <c r="H2700" s="9">
        <v>434.47766709327698</v>
      </c>
      <c r="I2700" s="10" t="str">
        <f>+INDEX($S$3:$S$17,MATCH(Table1[[#This Row],[Product]],$L$3:$L$17,0))</f>
        <v>JUUL Refill Kits</v>
      </c>
    </row>
    <row r="2701" spans="4:9" x14ac:dyDescent="0.2">
      <c r="D2701" s="6" t="s">
        <v>70</v>
      </c>
      <c r="E2701" s="7" t="s">
        <v>27</v>
      </c>
      <c r="F2701" s="7" t="s">
        <v>22</v>
      </c>
      <c r="G2701" s="8">
        <v>8302.6095799541472</v>
      </c>
      <c r="H2701" s="9">
        <v>519.23762226104736</v>
      </c>
      <c r="I2701" s="10" t="str">
        <f>+INDEX($S$3:$S$17,MATCH(Table1[[#This Row],[Product]],$L$3:$L$17,0))</f>
        <v>JUUL Refill Kits</v>
      </c>
    </row>
    <row r="2702" spans="4:9" x14ac:dyDescent="0.2">
      <c r="D2702" s="6" t="s">
        <v>70</v>
      </c>
      <c r="E2702" s="7" t="s">
        <v>27</v>
      </c>
      <c r="F2702" s="7" t="s">
        <v>24</v>
      </c>
      <c r="G2702" s="8">
        <v>8250.84</v>
      </c>
      <c r="H2702" s="9">
        <v>516</v>
      </c>
      <c r="I2702" s="10" t="str">
        <f>+INDEX($S$3:$S$17,MATCH(Table1[[#This Row],[Product]],$L$3:$L$17,0))</f>
        <v>JUUL Refill Kits</v>
      </c>
    </row>
    <row r="2703" spans="4:9" x14ac:dyDescent="0.2">
      <c r="D2703" s="6" t="s">
        <v>70</v>
      </c>
      <c r="E2703" s="7" t="s">
        <v>27</v>
      </c>
      <c r="F2703" s="7" t="s">
        <v>26</v>
      </c>
      <c r="G2703" s="8">
        <v>4844.97</v>
      </c>
      <c r="H2703" s="9">
        <v>303</v>
      </c>
      <c r="I2703" s="10" t="str">
        <f>+INDEX($S$3:$S$17,MATCH(Table1[[#This Row],[Product]],$L$3:$L$17,0))</f>
        <v>JUUL Refill Kits</v>
      </c>
    </row>
    <row r="2704" spans="4:9" x14ac:dyDescent="0.2">
      <c r="D2704" s="6" t="s">
        <v>70</v>
      </c>
      <c r="E2704" s="7" t="s">
        <v>27</v>
      </c>
      <c r="F2704" s="7" t="s">
        <v>28</v>
      </c>
      <c r="G2704" s="8">
        <v>7051.59</v>
      </c>
      <c r="H2704" s="9">
        <v>441</v>
      </c>
      <c r="I2704" s="10" t="str">
        <f>+INDEX($S$3:$S$17,MATCH(Table1[[#This Row],[Product]],$L$3:$L$17,0))</f>
        <v>JUUL Refill Kits</v>
      </c>
    </row>
    <row r="2705" spans="4:9" x14ac:dyDescent="0.2">
      <c r="D2705" s="6" t="s">
        <v>70</v>
      </c>
      <c r="E2705" s="7" t="s">
        <v>27</v>
      </c>
      <c r="F2705" s="7" t="s">
        <v>31</v>
      </c>
      <c r="G2705" s="8">
        <v>9866.4426997089395</v>
      </c>
      <c r="H2705" s="9">
        <v>617.03831768035889</v>
      </c>
      <c r="I2705" s="10" t="str">
        <f>+INDEX($S$3:$S$17,MATCH(Table1[[#This Row],[Product]],$L$3:$L$17,0))</f>
        <v>JUUL Refill Kits</v>
      </c>
    </row>
    <row r="2706" spans="4:9" x14ac:dyDescent="0.2">
      <c r="D2706" s="6" t="s">
        <v>70</v>
      </c>
      <c r="E2706" s="7" t="s">
        <v>27</v>
      </c>
      <c r="F2706" s="7" t="s">
        <v>33</v>
      </c>
      <c r="G2706" s="8">
        <v>11880.517594038249</v>
      </c>
      <c r="H2706" s="9">
        <v>742.99672257900238</v>
      </c>
      <c r="I2706" s="10" t="str">
        <f>+INDEX($S$3:$S$17,MATCH(Table1[[#This Row],[Product]],$L$3:$L$17,0))</f>
        <v>JUUL Refill Kits</v>
      </c>
    </row>
    <row r="2707" spans="4:9" x14ac:dyDescent="0.2">
      <c r="D2707" s="6" t="s">
        <v>70</v>
      </c>
      <c r="E2707" s="7" t="s">
        <v>27</v>
      </c>
      <c r="F2707" s="7" t="s">
        <v>35</v>
      </c>
      <c r="G2707" s="8">
        <v>14105.387089008093</v>
      </c>
      <c r="H2707" s="9">
        <v>872.7035528421402</v>
      </c>
      <c r="I2707" s="10" t="str">
        <f>+INDEX($S$3:$S$17,MATCH(Table1[[#This Row],[Product]],$L$3:$L$17,0))</f>
        <v>JUUL Refill Kits</v>
      </c>
    </row>
    <row r="2708" spans="4:9" x14ac:dyDescent="0.2">
      <c r="D2708" s="6" t="s">
        <v>70</v>
      </c>
      <c r="E2708" s="7" t="s">
        <v>27</v>
      </c>
      <c r="F2708" s="7" t="s">
        <v>38</v>
      </c>
      <c r="G2708" s="8">
        <v>16395.680301238299</v>
      </c>
      <c r="H2708" s="9">
        <v>1012.0434950590134</v>
      </c>
      <c r="I2708" s="10" t="str">
        <f>+INDEX($S$3:$S$17,MATCH(Table1[[#This Row],[Product]],$L$3:$L$17,0))</f>
        <v>JUUL Refill Kits</v>
      </c>
    </row>
    <row r="2709" spans="4:9" x14ac:dyDescent="0.2">
      <c r="D2709" s="6" t="s">
        <v>70</v>
      </c>
      <c r="E2709" s="7" t="s">
        <v>27</v>
      </c>
      <c r="F2709" s="7" t="s">
        <v>40</v>
      </c>
      <c r="G2709" s="8">
        <v>16181.60459195697</v>
      </c>
      <c r="H2709" s="9">
        <v>1002.1765051744115</v>
      </c>
      <c r="I2709" s="10" t="str">
        <f>+INDEX($S$3:$S$17,MATCH(Table1[[#This Row],[Product]],$L$3:$L$17,0))</f>
        <v>JUUL Refill Kits</v>
      </c>
    </row>
    <row r="2710" spans="4:9" x14ac:dyDescent="0.2">
      <c r="D2710" s="6" t="s">
        <v>70</v>
      </c>
      <c r="E2710" s="7" t="s">
        <v>27</v>
      </c>
      <c r="F2710" s="7" t="s">
        <v>42</v>
      </c>
      <c r="G2710" s="8">
        <v>8241.3256720485861</v>
      </c>
      <c r="H2710" s="9">
        <v>510.97393409683866</v>
      </c>
      <c r="I2710" s="10" t="str">
        <f>+INDEX($S$3:$S$17,MATCH(Table1[[#This Row],[Product]],$L$3:$L$17,0))</f>
        <v>JUUL Refill Kits</v>
      </c>
    </row>
    <row r="2711" spans="4:9" x14ac:dyDescent="0.2">
      <c r="D2711" s="6" t="s">
        <v>70</v>
      </c>
      <c r="E2711" s="7" t="s">
        <v>27</v>
      </c>
      <c r="F2711" s="7" t="s">
        <v>44</v>
      </c>
      <c r="G2711" s="8">
        <v>13954.25183047533</v>
      </c>
      <c r="H2711" s="9">
        <v>867.23191571235657</v>
      </c>
      <c r="I2711" s="10" t="str">
        <f>+INDEX($S$3:$S$17,MATCH(Table1[[#This Row],[Product]],$L$3:$L$17,0))</f>
        <v>JUUL Refill Kits</v>
      </c>
    </row>
    <row r="2712" spans="4:9" x14ac:dyDescent="0.2">
      <c r="D2712" s="6" t="s">
        <v>70</v>
      </c>
      <c r="E2712" s="7" t="s">
        <v>27</v>
      </c>
      <c r="F2712" s="7" t="s">
        <v>45</v>
      </c>
      <c r="G2712" s="8">
        <v>45258.590358748435</v>
      </c>
      <c r="H2712" s="9">
        <v>2808.6883053779602</v>
      </c>
      <c r="I2712" s="10" t="str">
        <f>+INDEX($S$3:$S$17,MATCH(Table1[[#This Row],[Product]],$L$3:$L$17,0))</f>
        <v>JUUL Refill Kits</v>
      </c>
    </row>
    <row r="2713" spans="4:9" x14ac:dyDescent="0.2">
      <c r="D2713" s="6" t="s">
        <v>70</v>
      </c>
      <c r="E2713" s="7" t="s">
        <v>27</v>
      </c>
      <c r="F2713" s="7" t="s">
        <v>46</v>
      </c>
      <c r="G2713" s="8">
        <v>62178.614396264551</v>
      </c>
      <c r="H2713" s="9">
        <v>3855.7222673892975</v>
      </c>
      <c r="I2713" s="10" t="str">
        <f>+INDEX($S$3:$S$17,MATCH(Table1[[#This Row],[Product]],$L$3:$L$17,0))</f>
        <v>JUUL Refill Kits</v>
      </c>
    </row>
    <row r="2714" spans="4:9" x14ac:dyDescent="0.2">
      <c r="D2714" s="6" t="s">
        <v>70</v>
      </c>
      <c r="E2714" s="7" t="s">
        <v>27</v>
      </c>
      <c r="F2714" s="7" t="s">
        <v>47</v>
      </c>
      <c r="G2714" s="8">
        <v>40036.325052478314</v>
      </c>
      <c r="H2714" s="9">
        <v>2479.6029827594757</v>
      </c>
      <c r="I2714" s="10" t="str">
        <f>+INDEX($S$3:$S$17,MATCH(Table1[[#This Row],[Product]],$L$3:$L$17,0))</f>
        <v>JUUL Refill Kits</v>
      </c>
    </row>
    <row r="2715" spans="4:9" x14ac:dyDescent="0.2">
      <c r="D2715" s="6" t="s">
        <v>70</v>
      </c>
      <c r="E2715" s="7" t="s">
        <v>27</v>
      </c>
      <c r="F2715" s="7" t="s">
        <v>48</v>
      </c>
      <c r="G2715" s="8">
        <v>44487.304196490048</v>
      </c>
      <c r="H2715" s="9">
        <v>2755.2883731126785</v>
      </c>
      <c r="I2715" s="10" t="str">
        <f>+INDEX($S$3:$S$17,MATCH(Table1[[#This Row],[Product]],$L$3:$L$17,0))</f>
        <v>JUUL Refill Kits</v>
      </c>
    </row>
    <row r="2716" spans="4:9" x14ac:dyDescent="0.2">
      <c r="D2716" s="6" t="s">
        <v>70</v>
      </c>
      <c r="E2716" s="7" t="s">
        <v>27</v>
      </c>
      <c r="F2716" s="7" t="s">
        <v>49</v>
      </c>
      <c r="G2716" s="8">
        <v>63351.355805236104</v>
      </c>
      <c r="H2716" s="9">
        <v>3931.2802594900131</v>
      </c>
      <c r="I2716" s="10" t="str">
        <f>+INDEX($S$3:$S$17,MATCH(Table1[[#This Row],[Product]],$L$3:$L$17,0))</f>
        <v>JUUL Refill Kits</v>
      </c>
    </row>
    <row r="2717" spans="4:9" x14ac:dyDescent="0.2">
      <c r="D2717" s="6" t="s">
        <v>70</v>
      </c>
      <c r="E2717" s="7" t="s">
        <v>27</v>
      </c>
      <c r="F2717" s="7" t="s">
        <v>50</v>
      </c>
      <c r="G2717" s="8">
        <v>54410.641541256904</v>
      </c>
      <c r="H2717" s="9">
        <v>3372.6034984588623</v>
      </c>
      <c r="I2717" s="10" t="str">
        <f>+INDEX($S$3:$S$17,MATCH(Table1[[#This Row],[Product]],$L$3:$L$17,0))</f>
        <v>JUUL Refill Kits</v>
      </c>
    </row>
    <row r="2718" spans="4:9" x14ac:dyDescent="0.2">
      <c r="D2718" s="6" t="s">
        <v>70</v>
      </c>
      <c r="E2718" s="7" t="s">
        <v>27</v>
      </c>
      <c r="F2718" s="7" t="s">
        <v>51</v>
      </c>
      <c r="G2718" s="8">
        <v>35869.655187213422</v>
      </c>
      <c r="H2718" s="9">
        <v>2221.9667112827301</v>
      </c>
      <c r="I2718" s="10" t="str">
        <f>+INDEX($S$3:$S$17,MATCH(Table1[[#This Row],[Product]],$L$3:$L$17,0))</f>
        <v>JUUL Refill Kits</v>
      </c>
    </row>
    <row r="2719" spans="4:9" x14ac:dyDescent="0.2">
      <c r="D2719" s="6" t="s">
        <v>70</v>
      </c>
      <c r="E2719" s="7" t="s">
        <v>27</v>
      </c>
      <c r="F2719" s="7" t="s">
        <v>52</v>
      </c>
      <c r="G2719" s="8">
        <v>40063.18</v>
      </c>
      <c r="H2719" s="9">
        <v>2482</v>
      </c>
      <c r="I2719" s="10" t="str">
        <f>+INDEX($S$3:$S$17,MATCH(Table1[[#This Row],[Product]],$L$3:$L$17,0))</f>
        <v>JUUL Refill Kits</v>
      </c>
    </row>
    <row r="2720" spans="4:9" x14ac:dyDescent="0.2">
      <c r="D2720" s="6" t="s">
        <v>70</v>
      </c>
      <c r="E2720" s="7" t="s">
        <v>27</v>
      </c>
      <c r="F2720" s="7" t="s">
        <v>53</v>
      </c>
      <c r="G2720" s="8">
        <v>46860.99</v>
      </c>
      <c r="H2720" s="9">
        <v>2901</v>
      </c>
      <c r="I2720" s="10" t="str">
        <f>+INDEX($S$3:$S$17,MATCH(Table1[[#This Row],[Product]],$L$3:$L$17,0))</f>
        <v>JUUL Refill Kits</v>
      </c>
    </row>
    <row r="2721" spans="4:9" x14ac:dyDescent="0.2">
      <c r="D2721" s="6" t="s">
        <v>70</v>
      </c>
      <c r="E2721" s="7" t="s">
        <v>27</v>
      </c>
      <c r="F2721" s="7" t="s">
        <v>54</v>
      </c>
      <c r="G2721" s="8">
        <v>62381.43</v>
      </c>
      <c r="H2721" s="9">
        <v>3857</v>
      </c>
      <c r="I2721" s="10" t="str">
        <f>+INDEX($S$3:$S$17,MATCH(Table1[[#This Row],[Product]],$L$3:$L$17,0))</f>
        <v>JUUL Refill Kits</v>
      </c>
    </row>
    <row r="2722" spans="4:9" x14ac:dyDescent="0.2">
      <c r="D2722" s="6" t="s">
        <v>70</v>
      </c>
      <c r="E2722" s="7" t="s">
        <v>27</v>
      </c>
      <c r="F2722" s="7" t="s">
        <v>55</v>
      </c>
      <c r="G2722" s="8">
        <v>66928.83</v>
      </c>
      <c r="H2722" s="9">
        <v>4129</v>
      </c>
      <c r="I2722" s="10" t="str">
        <f>+INDEX($S$3:$S$17,MATCH(Table1[[#This Row],[Product]],$L$3:$L$17,0))</f>
        <v>JUUL Refill Kits</v>
      </c>
    </row>
    <row r="2723" spans="4:9" x14ac:dyDescent="0.2">
      <c r="D2723" s="6" t="s">
        <v>70</v>
      </c>
      <c r="E2723" s="7" t="s">
        <v>29</v>
      </c>
      <c r="F2723" s="7" t="s">
        <v>9</v>
      </c>
      <c r="G2723" s="8">
        <v>6042.9946139669419</v>
      </c>
      <c r="H2723" s="9">
        <v>172.70633363723755</v>
      </c>
      <c r="I2723" s="10" t="str">
        <f>+INDEX($S$3:$S$17,MATCH(Table1[[#This Row],[Product]],$L$3:$L$17,0))</f>
        <v>JUUL Devices</v>
      </c>
    </row>
    <row r="2724" spans="4:9" x14ac:dyDescent="0.2">
      <c r="D2724" s="6" t="s">
        <v>70</v>
      </c>
      <c r="E2724" s="7" t="s">
        <v>29</v>
      </c>
      <c r="F2724" s="7" t="s">
        <v>12</v>
      </c>
      <c r="G2724" s="8">
        <v>5590.901036911011</v>
      </c>
      <c r="H2724" s="9">
        <v>159.78568267822266</v>
      </c>
      <c r="I2724" s="10" t="str">
        <f>+INDEX($S$3:$S$17,MATCH(Table1[[#This Row],[Product]],$L$3:$L$17,0))</f>
        <v>JUUL Devices</v>
      </c>
    </row>
    <row r="2725" spans="4:9" x14ac:dyDescent="0.2">
      <c r="D2725" s="6" t="s">
        <v>70</v>
      </c>
      <c r="E2725" s="7" t="s">
        <v>29</v>
      </c>
      <c r="F2725" s="7" t="s">
        <v>14</v>
      </c>
      <c r="G2725" s="8">
        <v>6148.3566253924373</v>
      </c>
      <c r="H2725" s="9">
        <v>175.71753716468811</v>
      </c>
      <c r="I2725" s="10" t="str">
        <f>+INDEX($S$3:$S$17,MATCH(Table1[[#This Row],[Product]],$L$3:$L$17,0))</f>
        <v>JUUL Devices</v>
      </c>
    </row>
    <row r="2726" spans="4:9" x14ac:dyDescent="0.2">
      <c r="D2726" s="6" t="s">
        <v>70</v>
      </c>
      <c r="E2726" s="7" t="s">
        <v>29</v>
      </c>
      <c r="F2726" s="7" t="s">
        <v>17</v>
      </c>
      <c r="G2726" s="8">
        <v>6407.9471152496335</v>
      </c>
      <c r="H2726" s="9">
        <v>183.13652801513672</v>
      </c>
      <c r="I2726" s="10" t="str">
        <f>+INDEX($S$3:$S$17,MATCH(Table1[[#This Row],[Product]],$L$3:$L$17,0))</f>
        <v>JUUL Devices</v>
      </c>
    </row>
    <row r="2727" spans="4:9" x14ac:dyDescent="0.2">
      <c r="D2727" s="6" t="s">
        <v>70</v>
      </c>
      <c r="E2727" s="7" t="s">
        <v>29</v>
      </c>
      <c r="F2727" s="7" t="s">
        <v>20</v>
      </c>
      <c r="G2727" s="8">
        <v>7864.8497405433654</v>
      </c>
      <c r="H2727" s="9">
        <v>224.77421379089355</v>
      </c>
      <c r="I2727" s="10" t="str">
        <f>+INDEX($S$3:$S$17,MATCH(Table1[[#This Row],[Product]],$L$3:$L$17,0))</f>
        <v>JUUL Devices</v>
      </c>
    </row>
    <row r="2728" spans="4:9" x14ac:dyDescent="0.2">
      <c r="D2728" s="6" t="s">
        <v>70</v>
      </c>
      <c r="E2728" s="7" t="s">
        <v>29</v>
      </c>
      <c r="F2728" s="7" t="s">
        <v>22</v>
      </c>
      <c r="G2728" s="8">
        <v>8383.853271915912</v>
      </c>
      <c r="H2728" s="9">
        <v>239.6071240901947</v>
      </c>
      <c r="I2728" s="10" t="str">
        <f>+INDEX($S$3:$S$17,MATCH(Table1[[#This Row],[Product]],$L$3:$L$17,0))</f>
        <v>JUUL Devices</v>
      </c>
    </row>
    <row r="2729" spans="4:9" x14ac:dyDescent="0.2">
      <c r="D2729" s="6" t="s">
        <v>70</v>
      </c>
      <c r="E2729" s="7" t="s">
        <v>29</v>
      </c>
      <c r="F2729" s="7" t="s">
        <v>24</v>
      </c>
      <c r="G2729" s="8">
        <v>9587.26</v>
      </c>
      <c r="H2729" s="9">
        <v>274</v>
      </c>
      <c r="I2729" s="10" t="str">
        <f>+INDEX($S$3:$S$17,MATCH(Table1[[#This Row],[Product]],$L$3:$L$17,0))</f>
        <v>JUUL Devices</v>
      </c>
    </row>
    <row r="2730" spans="4:9" x14ac:dyDescent="0.2">
      <c r="D2730" s="6" t="s">
        <v>70</v>
      </c>
      <c r="E2730" s="7" t="s">
        <v>29</v>
      </c>
      <c r="F2730" s="7" t="s">
        <v>26</v>
      </c>
      <c r="G2730" s="8">
        <v>7067.98</v>
      </c>
      <c r="H2730" s="9">
        <v>202</v>
      </c>
      <c r="I2730" s="10" t="str">
        <f>+INDEX($S$3:$S$17,MATCH(Table1[[#This Row],[Product]],$L$3:$L$17,0))</f>
        <v>JUUL Devices</v>
      </c>
    </row>
    <row r="2731" spans="4:9" x14ac:dyDescent="0.2">
      <c r="D2731" s="6" t="s">
        <v>70</v>
      </c>
      <c r="E2731" s="7" t="s">
        <v>29</v>
      </c>
      <c r="F2731" s="7" t="s">
        <v>28</v>
      </c>
      <c r="G2731" s="8">
        <v>10881.89</v>
      </c>
      <c r="H2731" s="9">
        <v>311</v>
      </c>
      <c r="I2731" s="10" t="str">
        <f>+INDEX($S$3:$S$17,MATCH(Table1[[#This Row],[Product]],$L$3:$L$17,0))</f>
        <v>JUUL Devices</v>
      </c>
    </row>
    <row r="2732" spans="4:9" x14ac:dyDescent="0.2">
      <c r="D2732" s="6" t="s">
        <v>70</v>
      </c>
      <c r="E2732" s="7" t="s">
        <v>29</v>
      </c>
      <c r="F2732" s="7" t="s">
        <v>31</v>
      </c>
      <c r="G2732" s="8">
        <v>13634.505463763289</v>
      </c>
      <c r="H2732" s="9">
        <v>389.66863286234366</v>
      </c>
      <c r="I2732" s="10" t="str">
        <f>+INDEX($S$3:$S$17,MATCH(Table1[[#This Row],[Product]],$L$3:$L$17,0))</f>
        <v>JUUL Devices</v>
      </c>
    </row>
    <row r="2733" spans="4:9" x14ac:dyDescent="0.2">
      <c r="D2733" s="6" t="s">
        <v>70</v>
      </c>
      <c r="E2733" s="7" t="s">
        <v>29</v>
      </c>
      <c r="F2733" s="7" t="s">
        <v>33</v>
      </c>
      <c r="G2733" s="8">
        <v>20797.273061629065</v>
      </c>
      <c r="H2733" s="9">
        <v>594.37762394167407</v>
      </c>
      <c r="I2733" s="10" t="str">
        <f>+INDEX($S$3:$S$17,MATCH(Table1[[#This Row],[Product]],$L$3:$L$17,0))</f>
        <v>JUUL Devices</v>
      </c>
    </row>
    <row r="2734" spans="4:9" x14ac:dyDescent="0.2">
      <c r="D2734" s="6" t="s">
        <v>70</v>
      </c>
      <c r="E2734" s="7" t="s">
        <v>29</v>
      </c>
      <c r="F2734" s="7" t="s">
        <v>35</v>
      </c>
      <c r="G2734" s="8">
        <v>30205.182763711215</v>
      </c>
      <c r="H2734" s="9">
        <v>755.06193482875824</v>
      </c>
      <c r="I2734" s="10" t="str">
        <f>+INDEX($S$3:$S$17,MATCH(Table1[[#This Row],[Product]],$L$3:$L$17,0))</f>
        <v>JUUL Devices</v>
      </c>
    </row>
    <row r="2735" spans="4:9" x14ac:dyDescent="0.2">
      <c r="D2735" s="6" t="s">
        <v>70</v>
      </c>
      <c r="E2735" s="7" t="s">
        <v>29</v>
      </c>
      <c r="F2735" s="7" t="s">
        <v>38</v>
      </c>
      <c r="G2735" s="8">
        <v>35036.489332439902</v>
      </c>
      <c r="H2735" s="9">
        <v>870.55113291740417</v>
      </c>
      <c r="I2735" s="10" t="str">
        <f>+INDEX($S$3:$S$17,MATCH(Table1[[#This Row],[Product]],$L$3:$L$17,0))</f>
        <v>JUUL Devices</v>
      </c>
    </row>
    <row r="2736" spans="4:9" x14ac:dyDescent="0.2">
      <c r="D2736" s="6" t="s">
        <v>70</v>
      </c>
      <c r="E2736" s="7" t="s">
        <v>29</v>
      </c>
      <c r="F2736" s="7" t="s">
        <v>40</v>
      </c>
      <c r="G2736" s="8">
        <v>37002.698493386211</v>
      </c>
      <c r="H2736" s="9">
        <v>921.39978277496311</v>
      </c>
      <c r="I2736" s="10" t="str">
        <f>+INDEX($S$3:$S$17,MATCH(Table1[[#This Row],[Product]],$L$3:$L$17,0))</f>
        <v>JUUL Devices</v>
      </c>
    </row>
    <row r="2737" spans="4:9" x14ac:dyDescent="0.2">
      <c r="D2737" s="6" t="s">
        <v>70</v>
      </c>
      <c r="E2737" s="7" t="s">
        <v>29</v>
      </c>
      <c r="F2737" s="7" t="s">
        <v>42</v>
      </c>
      <c r="G2737" s="8">
        <v>57327.078355416423</v>
      </c>
      <c r="H2737" s="9">
        <v>1426.8055012056952</v>
      </c>
      <c r="I2737" s="10" t="str">
        <f>+INDEX($S$3:$S$17,MATCH(Table1[[#This Row],[Product]],$L$3:$L$17,0))</f>
        <v>JUUL Devices</v>
      </c>
    </row>
    <row r="2738" spans="4:9" x14ac:dyDescent="0.2">
      <c r="D2738" s="6" t="s">
        <v>70</v>
      </c>
      <c r="E2738" s="7" t="s">
        <v>29</v>
      </c>
      <c r="F2738" s="7" t="s">
        <v>44</v>
      </c>
      <c r="G2738" s="8">
        <v>42013.323479446175</v>
      </c>
      <c r="H2738" s="9">
        <v>1044.407889008522</v>
      </c>
      <c r="I2738" s="10" t="str">
        <f>+INDEX($S$3:$S$17,MATCH(Table1[[#This Row],[Product]],$L$3:$L$17,0))</f>
        <v>JUUL Devices</v>
      </c>
    </row>
    <row r="2739" spans="4:9" x14ac:dyDescent="0.2">
      <c r="D2739" s="6" t="s">
        <v>70</v>
      </c>
      <c r="E2739" s="7" t="s">
        <v>29</v>
      </c>
      <c r="F2739" s="7" t="s">
        <v>45</v>
      </c>
      <c r="G2739" s="8">
        <v>62446.65379715681</v>
      </c>
      <c r="H2739" s="9">
        <v>1554.0536634922028</v>
      </c>
      <c r="I2739" s="10" t="str">
        <f>+INDEX($S$3:$S$17,MATCH(Table1[[#This Row],[Product]],$L$3:$L$17,0))</f>
        <v>JUUL Devices</v>
      </c>
    </row>
    <row r="2740" spans="4:9" x14ac:dyDescent="0.2">
      <c r="D2740" s="6" t="s">
        <v>70</v>
      </c>
      <c r="E2740" s="7" t="s">
        <v>29</v>
      </c>
      <c r="F2740" s="7" t="s">
        <v>46</v>
      </c>
      <c r="G2740" s="8">
        <v>74346.865298776625</v>
      </c>
      <c r="H2740" s="9">
        <v>1850.328275680542</v>
      </c>
      <c r="I2740" s="10" t="str">
        <f>+INDEX($S$3:$S$17,MATCH(Table1[[#This Row],[Product]],$L$3:$L$17,0))</f>
        <v>JUUL Devices</v>
      </c>
    </row>
    <row r="2741" spans="4:9" x14ac:dyDescent="0.2">
      <c r="D2741" s="6" t="s">
        <v>70</v>
      </c>
      <c r="E2741" s="7" t="s">
        <v>29</v>
      </c>
      <c r="F2741" s="7" t="s">
        <v>47</v>
      </c>
      <c r="G2741" s="8">
        <v>132136.05223234533</v>
      </c>
      <c r="H2741" s="9">
        <v>3214.4004265069962</v>
      </c>
      <c r="I2741" s="10" t="str">
        <f>+INDEX($S$3:$S$17,MATCH(Table1[[#This Row],[Product]],$L$3:$L$17,0))</f>
        <v>JUUL Devices</v>
      </c>
    </row>
    <row r="2742" spans="4:9" x14ac:dyDescent="0.2">
      <c r="D2742" s="6" t="s">
        <v>70</v>
      </c>
      <c r="E2742" s="7" t="s">
        <v>29</v>
      </c>
      <c r="F2742" s="7" t="s">
        <v>48</v>
      </c>
      <c r="G2742" s="8">
        <v>213847.57436067701</v>
      </c>
      <c r="H2742" s="9">
        <v>4963.8547471761703</v>
      </c>
      <c r="I2742" s="10" t="str">
        <f>+INDEX($S$3:$S$17,MATCH(Table1[[#This Row],[Product]],$L$3:$L$17,0))</f>
        <v>JUUL Devices</v>
      </c>
    </row>
    <row r="2743" spans="4:9" x14ac:dyDescent="0.2">
      <c r="D2743" s="6" t="s">
        <v>70</v>
      </c>
      <c r="E2743" s="7" t="s">
        <v>29</v>
      </c>
      <c r="F2743" s="7" t="s">
        <v>49</v>
      </c>
      <c r="G2743" s="8">
        <v>227209.49960958958</v>
      </c>
      <c r="H2743" s="9">
        <v>5272.808837890625</v>
      </c>
      <c r="I2743" s="10" t="str">
        <f>+INDEX($S$3:$S$17,MATCH(Table1[[#This Row],[Product]],$L$3:$L$17,0))</f>
        <v>JUUL Devices</v>
      </c>
    </row>
    <row r="2744" spans="4:9" x14ac:dyDescent="0.2">
      <c r="D2744" s="6" t="s">
        <v>70</v>
      </c>
      <c r="E2744" s="7" t="s">
        <v>29</v>
      </c>
      <c r="F2744" s="7" t="s">
        <v>50</v>
      </c>
      <c r="G2744" s="8">
        <v>72514.508203631645</v>
      </c>
      <c r="H2744" s="9">
        <v>1681.6421264410019</v>
      </c>
      <c r="I2744" s="10" t="str">
        <f>+INDEX($S$3:$S$17,MATCH(Table1[[#This Row],[Product]],$L$3:$L$17,0))</f>
        <v>JUUL Devices</v>
      </c>
    </row>
    <row r="2745" spans="4:9" x14ac:dyDescent="0.2">
      <c r="D2745" s="6" t="s">
        <v>70</v>
      </c>
      <c r="E2745" s="7" t="s">
        <v>29</v>
      </c>
      <c r="F2745" s="7" t="s">
        <v>51</v>
      </c>
      <c r="G2745" s="8">
        <v>80412.235296697618</v>
      </c>
      <c r="H2745" s="9">
        <v>1868.648627281189</v>
      </c>
      <c r="I2745" s="10" t="str">
        <f>+INDEX($S$3:$S$17,MATCH(Table1[[#This Row],[Product]],$L$3:$L$17,0))</f>
        <v>JUUL Devices</v>
      </c>
    </row>
    <row r="2746" spans="4:9" x14ac:dyDescent="0.2">
      <c r="D2746" s="6" t="s">
        <v>70</v>
      </c>
      <c r="E2746" s="7" t="s">
        <v>29</v>
      </c>
      <c r="F2746" s="7" t="s">
        <v>52</v>
      </c>
      <c r="G2746" s="8">
        <v>217030.6</v>
      </c>
      <c r="H2746" s="9">
        <v>5040</v>
      </c>
      <c r="I2746" s="10" t="str">
        <f>+INDEX($S$3:$S$17,MATCH(Table1[[#This Row],[Product]],$L$3:$L$17,0))</f>
        <v>JUUL Devices</v>
      </c>
    </row>
    <row r="2747" spans="4:9" x14ac:dyDescent="0.2">
      <c r="D2747" s="6" t="s">
        <v>70</v>
      </c>
      <c r="E2747" s="7" t="s">
        <v>29</v>
      </c>
      <c r="F2747" s="7" t="s">
        <v>53</v>
      </c>
      <c r="G2747" s="8">
        <v>459477.27</v>
      </c>
      <c r="H2747" s="9">
        <v>10673</v>
      </c>
      <c r="I2747" s="10" t="str">
        <f>+INDEX($S$3:$S$17,MATCH(Table1[[#This Row],[Product]],$L$3:$L$17,0))</f>
        <v>JUUL Devices</v>
      </c>
    </row>
    <row r="2748" spans="4:9" x14ac:dyDescent="0.2">
      <c r="D2748" s="6" t="s">
        <v>70</v>
      </c>
      <c r="E2748" s="7" t="s">
        <v>29</v>
      </c>
      <c r="F2748" s="7" t="s">
        <v>54</v>
      </c>
      <c r="G2748" s="8">
        <v>479456.68</v>
      </c>
      <c r="H2748" s="9">
        <v>11132</v>
      </c>
      <c r="I2748" s="10" t="str">
        <f>+INDEX($S$3:$S$17,MATCH(Table1[[#This Row],[Product]],$L$3:$L$17,0))</f>
        <v>JUUL Devices</v>
      </c>
    </row>
    <row r="2749" spans="4:9" x14ac:dyDescent="0.2">
      <c r="D2749" s="6" t="s">
        <v>70</v>
      </c>
      <c r="E2749" s="7" t="s">
        <v>29</v>
      </c>
      <c r="F2749" s="7" t="s">
        <v>55</v>
      </c>
      <c r="G2749" s="8">
        <v>371601.88</v>
      </c>
      <c r="H2749" s="9">
        <v>8612</v>
      </c>
      <c r="I2749" s="10" t="str">
        <f>+INDEX($S$3:$S$17,MATCH(Table1[[#This Row],[Product]],$L$3:$L$17,0))</f>
        <v>JUUL Devices</v>
      </c>
    </row>
    <row r="2750" spans="4:9" x14ac:dyDescent="0.2">
      <c r="D2750" s="6" t="s">
        <v>71</v>
      </c>
      <c r="E2750" s="7" t="s">
        <v>8</v>
      </c>
      <c r="F2750" s="7" t="s">
        <v>9</v>
      </c>
      <c r="G2750" s="8">
        <v>155777621.66294745</v>
      </c>
      <c r="H2750" s="9">
        <v>20429125.065949369</v>
      </c>
      <c r="I2750" s="10" t="str">
        <f>+INDEX($S$3:$S$17,MATCH(Table1[[#This Row],[Product]],$L$3:$L$17,0))</f>
        <v>Cigarettes Total</v>
      </c>
    </row>
    <row r="2751" spans="4:9" x14ac:dyDescent="0.2">
      <c r="D2751" s="6" t="s">
        <v>71</v>
      </c>
      <c r="E2751" s="7" t="s">
        <v>8</v>
      </c>
      <c r="F2751" s="7" t="s">
        <v>12</v>
      </c>
      <c r="G2751" s="8">
        <v>160680234.58027124</v>
      </c>
      <c r="H2751" s="9">
        <v>21107753.663248505</v>
      </c>
      <c r="I2751" s="10" t="str">
        <f>+INDEX($S$3:$S$17,MATCH(Table1[[#This Row],[Product]],$L$3:$L$17,0))</f>
        <v>Cigarettes Total</v>
      </c>
    </row>
    <row r="2752" spans="4:9" x14ac:dyDescent="0.2">
      <c r="D2752" s="6" t="s">
        <v>71</v>
      </c>
      <c r="E2752" s="7" t="s">
        <v>8</v>
      </c>
      <c r="F2752" s="7" t="s">
        <v>14</v>
      </c>
      <c r="G2752" s="8">
        <v>167763212.71380717</v>
      </c>
      <c r="H2752" s="9">
        <v>22074744.760257363</v>
      </c>
      <c r="I2752" s="10" t="str">
        <f>+INDEX($S$3:$S$17,MATCH(Table1[[#This Row],[Product]],$L$3:$L$17,0))</f>
        <v>Cigarettes Total</v>
      </c>
    </row>
    <row r="2753" spans="4:9" x14ac:dyDescent="0.2">
      <c r="D2753" s="6" t="s">
        <v>71</v>
      </c>
      <c r="E2753" s="7" t="s">
        <v>8</v>
      </c>
      <c r="F2753" s="7" t="s">
        <v>17</v>
      </c>
      <c r="G2753" s="8">
        <v>175082732.83106327</v>
      </c>
      <c r="H2753" s="9">
        <v>23207736.524338759</v>
      </c>
      <c r="I2753" s="10" t="str">
        <f>+INDEX($S$3:$S$17,MATCH(Table1[[#This Row],[Product]],$L$3:$L$17,0))</f>
        <v>Cigarettes Total</v>
      </c>
    </row>
    <row r="2754" spans="4:9" x14ac:dyDescent="0.2">
      <c r="D2754" s="6" t="s">
        <v>71</v>
      </c>
      <c r="E2754" s="7" t="s">
        <v>8</v>
      </c>
      <c r="F2754" s="7" t="s">
        <v>20</v>
      </c>
      <c r="G2754" s="8">
        <v>182445224.66063172</v>
      </c>
      <c r="H2754" s="9">
        <v>24190779.029695287</v>
      </c>
      <c r="I2754" s="10" t="str">
        <f>+INDEX($S$3:$S$17,MATCH(Table1[[#This Row],[Product]],$L$3:$L$17,0))</f>
        <v>Cigarettes Total</v>
      </c>
    </row>
    <row r="2755" spans="4:9" x14ac:dyDescent="0.2">
      <c r="D2755" s="6" t="s">
        <v>71</v>
      </c>
      <c r="E2755" s="7" t="s">
        <v>8</v>
      </c>
      <c r="F2755" s="7" t="s">
        <v>22</v>
      </c>
      <c r="G2755" s="8">
        <v>189626127.54408956</v>
      </c>
      <c r="H2755" s="9">
        <v>24982760.2600719</v>
      </c>
      <c r="I2755" s="10" t="str">
        <f>+INDEX($S$3:$S$17,MATCH(Table1[[#This Row],[Product]],$L$3:$L$17,0))</f>
        <v>Cigarettes Total</v>
      </c>
    </row>
    <row r="2756" spans="4:9" x14ac:dyDescent="0.2">
      <c r="D2756" s="6" t="s">
        <v>71</v>
      </c>
      <c r="E2756" s="7" t="s">
        <v>8</v>
      </c>
      <c r="F2756" s="7" t="s">
        <v>24</v>
      </c>
      <c r="G2756" s="8">
        <v>187979434.77377337</v>
      </c>
      <c r="H2756" s="9">
        <v>24577809.731698677</v>
      </c>
      <c r="I2756" s="10" t="str">
        <f>+INDEX($S$3:$S$17,MATCH(Table1[[#This Row],[Product]],$L$3:$L$17,0))</f>
        <v>Cigarettes Total</v>
      </c>
    </row>
    <row r="2757" spans="4:9" x14ac:dyDescent="0.2">
      <c r="D2757" s="6" t="s">
        <v>71</v>
      </c>
      <c r="E2757" s="7" t="s">
        <v>8</v>
      </c>
      <c r="F2757" s="7" t="s">
        <v>26</v>
      </c>
      <c r="G2757" s="8">
        <v>183584239.82796243</v>
      </c>
      <c r="H2757" s="9">
        <v>24105583.585235137</v>
      </c>
      <c r="I2757" s="10" t="str">
        <f>+INDEX($S$3:$S$17,MATCH(Table1[[#This Row],[Product]],$L$3:$L$17,0))</f>
        <v>Cigarettes Total</v>
      </c>
    </row>
    <row r="2758" spans="4:9" x14ac:dyDescent="0.2">
      <c r="D2758" s="6" t="s">
        <v>71</v>
      </c>
      <c r="E2758" s="7" t="s">
        <v>8</v>
      </c>
      <c r="F2758" s="7" t="s">
        <v>28</v>
      </c>
      <c r="G2758" s="8">
        <v>180486578.03593886</v>
      </c>
      <c r="H2758" s="9">
        <v>23704335.362791777</v>
      </c>
      <c r="I2758" s="10" t="str">
        <f>+INDEX($S$3:$S$17,MATCH(Table1[[#This Row],[Product]],$L$3:$L$17,0))</f>
        <v>Cigarettes Total</v>
      </c>
    </row>
    <row r="2759" spans="4:9" x14ac:dyDescent="0.2">
      <c r="D2759" s="6" t="s">
        <v>71</v>
      </c>
      <c r="E2759" s="7" t="s">
        <v>8</v>
      </c>
      <c r="F2759" s="7" t="s">
        <v>31</v>
      </c>
      <c r="G2759" s="8">
        <v>176555128.37306365</v>
      </c>
      <c r="H2759" s="9">
        <v>23214681.743389077</v>
      </c>
      <c r="I2759" s="10" t="str">
        <f>+INDEX($S$3:$S$17,MATCH(Table1[[#This Row],[Product]],$L$3:$L$17,0))</f>
        <v>Cigarettes Total</v>
      </c>
    </row>
    <row r="2760" spans="4:9" x14ac:dyDescent="0.2">
      <c r="D2760" s="6" t="s">
        <v>71</v>
      </c>
      <c r="E2760" s="7" t="s">
        <v>8</v>
      </c>
      <c r="F2760" s="7" t="s">
        <v>33</v>
      </c>
      <c r="G2760" s="8">
        <v>173248813.40732422</v>
      </c>
      <c r="H2760" s="9">
        <v>22786823.438900881</v>
      </c>
      <c r="I2760" s="10" t="str">
        <f>+INDEX($S$3:$S$17,MATCH(Table1[[#This Row],[Product]],$L$3:$L$17,0))</f>
        <v>Cigarettes Total</v>
      </c>
    </row>
    <row r="2761" spans="4:9" x14ac:dyDescent="0.2">
      <c r="D2761" s="6" t="s">
        <v>71</v>
      </c>
      <c r="E2761" s="7" t="s">
        <v>8</v>
      </c>
      <c r="F2761" s="7" t="s">
        <v>35</v>
      </c>
      <c r="G2761" s="8">
        <v>165929719.60995671</v>
      </c>
      <c r="H2761" s="9">
        <v>21631347.740827732</v>
      </c>
      <c r="I2761" s="10" t="str">
        <f>+INDEX($S$3:$S$17,MATCH(Table1[[#This Row],[Product]],$L$3:$L$17,0))</f>
        <v>Cigarettes Total</v>
      </c>
    </row>
    <row r="2762" spans="4:9" x14ac:dyDescent="0.2">
      <c r="D2762" s="6" t="s">
        <v>71</v>
      </c>
      <c r="E2762" s="7" t="s">
        <v>8</v>
      </c>
      <c r="F2762" s="7" t="s">
        <v>38</v>
      </c>
      <c r="G2762" s="8">
        <v>161946908.18823472</v>
      </c>
      <c r="H2762" s="9">
        <v>20731391.800102942</v>
      </c>
      <c r="I2762" s="10" t="str">
        <f>+INDEX($S$3:$S$17,MATCH(Table1[[#This Row],[Product]],$L$3:$L$17,0))</f>
        <v>Cigarettes Total</v>
      </c>
    </row>
    <row r="2763" spans="4:9" x14ac:dyDescent="0.2">
      <c r="D2763" s="6" t="s">
        <v>71</v>
      </c>
      <c r="E2763" s="7" t="s">
        <v>8</v>
      </c>
      <c r="F2763" s="7" t="s">
        <v>40</v>
      </c>
      <c r="G2763" s="8">
        <v>155393572.33135408</v>
      </c>
      <c r="H2763" s="9">
        <v>20052113.339141086</v>
      </c>
      <c r="I2763" s="10" t="str">
        <f>+INDEX($S$3:$S$17,MATCH(Table1[[#This Row],[Product]],$L$3:$L$17,0))</f>
        <v>Cigarettes Total</v>
      </c>
    </row>
    <row r="2764" spans="4:9" x14ac:dyDescent="0.2">
      <c r="D2764" s="6" t="s">
        <v>71</v>
      </c>
      <c r="E2764" s="7" t="s">
        <v>8</v>
      </c>
      <c r="F2764" s="7" t="s">
        <v>42</v>
      </c>
      <c r="G2764" s="8">
        <v>158201659.72787982</v>
      </c>
      <c r="H2764" s="9">
        <v>20360389.170874197</v>
      </c>
      <c r="I2764" s="10" t="str">
        <f>+INDEX($S$3:$S$17,MATCH(Table1[[#This Row],[Product]],$L$3:$L$17,0))</f>
        <v>Cigarettes Total</v>
      </c>
    </row>
    <row r="2765" spans="4:9" x14ac:dyDescent="0.2">
      <c r="D2765" s="6" t="s">
        <v>71</v>
      </c>
      <c r="E2765" s="7" t="s">
        <v>8</v>
      </c>
      <c r="F2765" s="7" t="s">
        <v>44</v>
      </c>
      <c r="G2765" s="8">
        <v>160105329.75232586</v>
      </c>
      <c r="H2765" s="9">
        <v>20666634.210398115</v>
      </c>
      <c r="I2765" s="10" t="str">
        <f>+INDEX($S$3:$S$17,MATCH(Table1[[#This Row],[Product]],$L$3:$L$17,0))</f>
        <v>Cigarettes Total</v>
      </c>
    </row>
    <row r="2766" spans="4:9" x14ac:dyDescent="0.2">
      <c r="D2766" s="6" t="s">
        <v>71</v>
      </c>
      <c r="E2766" s="7" t="s">
        <v>8</v>
      </c>
      <c r="F2766" s="7" t="s">
        <v>45</v>
      </c>
      <c r="G2766" s="8">
        <v>166671103.18209994</v>
      </c>
      <c r="H2766" s="9">
        <v>21460743.205004025</v>
      </c>
      <c r="I2766" s="10" t="str">
        <f>+INDEX($S$3:$S$17,MATCH(Table1[[#This Row],[Product]],$L$3:$L$17,0))</f>
        <v>Cigarettes Total</v>
      </c>
    </row>
    <row r="2767" spans="4:9" x14ac:dyDescent="0.2">
      <c r="D2767" s="6" t="s">
        <v>71</v>
      </c>
      <c r="E2767" s="7" t="s">
        <v>8</v>
      </c>
      <c r="F2767" s="7" t="s">
        <v>46</v>
      </c>
      <c r="G2767" s="8">
        <v>170164956.99922913</v>
      </c>
      <c r="H2767" s="9">
        <v>21912289.646082316</v>
      </c>
      <c r="I2767" s="10" t="str">
        <f>+INDEX($S$3:$S$17,MATCH(Table1[[#This Row],[Product]],$L$3:$L$17,0))</f>
        <v>Cigarettes Total</v>
      </c>
    </row>
    <row r="2768" spans="4:9" x14ac:dyDescent="0.2">
      <c r="D2768" s="6" t="s">
        <v>71</v>
      </c>
      <c r="E2768" s="7" t="s">
        <v>8</v>
      </c>
      <c r="F2768" s="7" t="s">
        <v>47</v>
      </c>
      <c r="G2768" s="8">
        <v>178247837.77418721</v>
      </c>
      <c r="H2768" s="9">
        <v>22786442.268024288</v>
      </c>
      <c r="I2768" s="10" t="str">
        <f>+INDEX($S$3:$S$17,MATCH(Table1[[#This Row],[Product]],$L$3:$L$17,0))</f>
        <v>Cigarettes Total</v>
      </c>
    </row>
    <row r="2769" spans="4:9" x14ac:dyDescent="0.2">
      <c r="D2769" s="6" t="s">
        <v>71</v>
      </c>
      <c r="E2769" s="7" t="s">
        <v>8</v>
      </c>
      <c r="F2769" s="7" t="s">
        <v>48</v>
      </c>
      <c r="G2769" s="8">
        <v>175801266.80125478</v>
      </c>
      <c r="H2769" s="9">
        <v>22438267.365327109</v>
      </c>
      <c r="I2769" s="10" t="str">
        <f>+INDEX($S$3:$S$17,MATCH(Table1[[#This Row],[Product]],$L$3:$L$17,0))</f>
        <v>Cigarettes Total</v>
      </c>
    </row>
    <row r="2770" spans="4:9" x14ac:dyDescent="0.2">
      <c r="D2770" s="6" t="s">
        <v>71</v>
      </c>
      <c r="E2770" s="7" t="s">
        <v>8</v>
      </c>
      <c r="F2770" s="7" t="s">
        <v>49</v>
      </c>
      <c r="G2770" s="8">
        <v>172798355.75540763</v>
      </c>
      <c r="H2770" s="9">
        <v>22101127.824416962</v>
      </c>
      <c r="I2770" s="10" t="str">
        <f>+INDEX($S$3:$S$17,MATCH(Table1[[#This Row],[Product]],$L$3:$L$17,0))</f>
        <v>Cigarettes Total</v>
      </c>
    </row>
    <row r="2771" spans="4:9" x14ac:dyDescent="0.2">
      <c r="D2771" s="6" t="s">
        <v>71</v>
      </c>
      <c r="E2771" s="7" t="s">
        <v>8</v>
      </c>
      <c r="F2771" s="7" t="s">
        <v>50</v>
      </c>
      <c r="G2771" s="8">
        <v>170184277.04983407</v>
      </c>
      <c r="H2771" s="9">
        <v>21841360.296411503</v>
      </c>
      <c r="I2771" s="10" t="str">
        <f>+INDEX($S$3:$S$17,MATCH(Table1[[#This Row],[Product]],$L$3:$L$17,0))</f>
        <v>Cigarettes Total</v>
      </c>
    </row>
    <row r="2772" spans="4:9" x14ac:dyDescent="0.2">
      <c r="D2772" s="6" t="s">
        <v>71</v>
      </c>
      <c r="E2772" s="7" t="s">
        <v>8</v>
      </c>
      <c r="F2772" s="7" t="s">
        <v>51</v>
      </c>
      <c r="G2772" s="8">
        <v>173294809.68620956</v>
      </c>
      <c r="H2772" s="9">
        <v>22120477.970089294</v>
      </c>
      <c r="I2772" s="10" t="str">
        <f>+INDEX($S$3:$S$17,MATCH(Table1[[#This Row],[Product]],$L$3:$L$17,0))</f>
        <v>Cigarettes Total</v>
      </c>
    </row>
    <row r="2773" spans="4:9" x14ac:dyDescent="0.2">
      <c r="D2773" s="6" t="s">
        <v>71</v>
      </c>
      <c r="E2773" s="7" t="s">
        <v>8</v>
      </c>
      <c r="F2773" s="7" t="s">
        <v>52</v>
      </c>
      <c r="G2773" s="8">
        <v>166340906.40906909</v>
      </c>
      <c r="H2773" s="9">
        <v>21024405.109352514</v>
      </c>
      <c r="I2773" s="10" t="str">
        <f>+INDEX($S$3:$S$17,MATCH(Table1[[#This Row],[Product]],$L$3:$L$17,0))</f>
        <v>Cigarettes Total</v>
      </c>
    </row>
    <row r="2774" spans="4:9" x14ac:dyDescent="0.2">
      <c r="D2774" s="6" t="s">
        <v>71</v>
      </c>
      <c r="E2774" s="7" t="s">
        <v>8</v>
      </c>
      <c r="F2774" s="7" t="s">
        <v>53</v>
      </c>
      <c r="G2774" s="8">
        <v>160037069.43196437</v>
      </c>
      <c r="H2774" s="9">
        <v>20181668.177919116</v>
      </c>
      <c r="I2774" s="10" t="str">
        <f>+INDEX($S$3:$S$17,MATCH(Table1[[#This Row],[Product]],$L$3:$L$17,0))</f>
        <v>Cigarettes Total</v>
      </c>
    </row>
    <row r="2775" spans="4:9" x14ac:dyDescent="0.2">
      <c r="D2775" s="6" t="s">
        <v>71</v>
      </c>
      <c r="E2775" s="7" t="s">
        <v>8</v>
      </c>
      <c r="F2775" s="7" t="s">
        <v>54</v>
      </c>
      <c r="G2775" s="8">
        <v>153686391.49169299</v>
      </c>
      <c r="H2775" s="9">
        <v>19366831.380963936</v>
      </c>
      <c r="I2775" s="10" t="str">
        <f>+INDEX($S$3:$S$17,MATCH(Table1[[#This Row],[Product]],$L$3:$L$17,0))</f>
        <v>Cigarettes Total</v>
      </c>
    </row>
    <row r="2776" spans="4:9" x14ac:dyDescent="0.2">
      <c r="D2776" s="6" t="s">
        <v>71</v>
      </c>
      <c r="E2776" s="7" t="s">
        <v>8</v>
      </c>
      <c r="F2776" s="7" t="s">
        <v>55</v>
      </c>
      <c r="G2776" s="8">
        <v>149489247.68318543</v>
      </c>
      <c r="H2776" s="9">
        <v>18727816.10578239</v>
      </c>
      <c r="I2776" s="10" t="str">
        <f>+INDEX($S$3:$S$17,MATCH(Table1[[#This Row],[Product]],$L$3:$L$17,0))</f>
        <v>Cigarettes Total</v>
      </c>
    </row>
    <row r="2777" spans="4:9" x14ac:dyDescent="0.2">
      <c r="D2777" s="6" t="s">
        <v>71</v>
      </c>
      <c r="E2777" s="7" t="s">
        <v>15</v>
      </c>
      <c r="F2777" s="7" t="s">
        <v>9</v>
      </c>
      <c r="G2777" s="8">
        <v>2514839.9173955559</v>
      </c>
      <c r="H2777" s="9">
        <v>371013.32586217154</v>
      </c>
      <c r="I2777" s="10" t="str">
        <f>+INDEX($S$3:$S$17,MATCH(Table1[[#This Row],[Product]],$L$3:$L$17,0))</f>
        <v>E-Cigs Total</v>
      </c>
    </row>
    <row r="2778" spans="4:9" x14ac:dyDescent="0.2">
      <c r="D2778" s="6" t="s">
        <v>71</v>
      </c>
      <c r="E2778" s="7" t="s">
        <v>15</v>
      </c>
      <c r="F2778" s="7" t="s">
        <v>12</v>
      </c>
      <c r="G2778" s="8">
        <v>2799289.1947894203</v>
      </c>
      <c r="H2778" s="9">
        <v>407263.97313666344</v>
      </c>
      <c r="I2778" s="10" t="str">
        <f>+INDEX($S$3:$S$17,MATCH(Table1[[#This Row],[Product]],$L$3:$L$17,0))</f>
        <v>E-Cigs Total</v>
      </c>
    </row>
    <row r="2779" spans="4:9" x14ac:dyDescent="0.2">
      <c r="D2779" s="6" t="s">
        <v>71</v>
      </c>
      <c r="E2779" s="7" t="s">
        <v>15</v>
      </c>
      <c r="F2779" s="7" t="s">
        <v>14</v>
      </c>
      <c r="G2779" s="8">
        <v>2871101.4082542942</v>
      </c>
      <c r="H2779" s="9">
        <v>422220.74544786662</v>
      </c>
      <c r="I2779" s="10" t="str">
        <f>+INDEX($S$3:$S$17,MATCH(Table1[[#This Row],[Product]],$L$3:$L$17,0))</f>
        <v>E-Cigs Total</v>
      </c>
    </row>
    <row r="2780" spans="4:9" x14ac:dyDescent="0.2">
      <c r="D2780" s="6" t="s">
        <v>71</v>
      </c>
      <c r="E2780" s="7" t="s">
        <v>15</v>
      </c>
      <c r="F2780" s="7" t="s">
        <v>17</v>
      </c>
      <c r="G2780" s="8">
        <v>3182448.751727568</v>
      </c>
      <c r="H2780" s="9">
        <v>479583.81191254378</v>
      </c>
      <c r="I2780" s="10" t="str">
        <f>+INDEX($S$3:$S$17,MATCH(Table1[[#This Row],[Product]],$L$3:$L$17,0))</f>
        <v>E-Cigs Total</v>
      </c>
    </row>
    <row r="2781" spans="4:9" x14ac:dyDescent="0.2">
      <c r="D2781" s="6" t="s">
        <v>71</v>
      </c>
      <c r="E2781" s="7" t="s">
        <v>15</v>
      </c>
      <c r="F2781" s="7" t="s">
        <v>20</v>
      </c>
      <c r="G2781" s="8">
        <v>3159062.7639358081</v>
      </c>
      <c r="H2781" s="9">
        <v>462851.99664413929</v>
      </c>
      <c r="I2781" s="10" t="str">
        <f>+INDEX($S$3:$S$17,MATCH(Table1[[#This Row],[Product]],$L$3:$L$17,0))</f>
        <v>E-Cigs Total</v>
      </c>
    </row>
    <row r="2782" spans="4:9" x14ac:dyDescent="0.2">
      <c r="D2782" s="6" t="s">
        <v>71</v>
      </c>
      <c r="E2782" s="7" t="s">
        <v>15</v>
      </c>
      <c r="F2782" s="7" t="s">
        <v>22</v>
      </c>
      <c r="G2782" s="8">
        <v>3196166.532302246</v>
      </c>
      <c r="H2782" s="9">
        <v>469246.83122928324</v>
      </c>
      <c r="I2782" s="10" t="str">
        <f>+INDEX($S$3:$S$17,MATCH(Table1[[#This Row],[Product]],$L$3:$L$17,0))</f>
        <v>E-Cigs Total</v>
      </c>
    </row>
    <row r="2783" spans="4:9" x14ac:dyDescent="0.2">
      <c r="D2783" s="6" t="s">
        <v>71</v>
      </c>
      <c r="E2783" s="7" t="s">
        <v>15</v>
      </c>
      <c r="F2783" s="7" t="s">
        <v>24</v>
      </c>
      <c r="G2783" s="8">
        <v>3237232.3928013565</v>
      </c>
      <c r="H2783" s="9">
        <v>475062.95074075402</v>
      </c>
      <c r="I2783" s="10" t="str">
        <f>+INDEX($S$3:$S$17,MATCH(Table1[[#This Row],[Product]],$L$3:$L$17,0))</f>
        <v>E-Cigs Total</v>
      </c>
    </row>
    <row r="2784" spans="4:9" x14ac:dyDescent="0.2">
      <c r="D2784" s="6" t="s">
        <v>71</v>
      </c>
      <c r="E2784" s="7" t="s">
        <v>15</v>
      </c>
      <c r="F2784" s="7" t="s">
        <v>26</v>
      </c>
      <c r="G2784" s="8">
        <v>3170001.6415935196</v>
      </c>
      <c r="H2784" s="9">
        <v>468393.71342682838</v>
      </c>
      <c r="I2784" s="10" t="str">
        <f>+INDEX($S$3:$S$17,MATCH(Table1[[#This Row],[Product]],$L$3:$L$17,0))</f>
        <v>E-Cigs Total</v>
      </c>
    </row>
    <row r="2785" spans="4:9" x14ac:dyDescent="0.2">
      <c r="D2785" s="6" t="s">
        <v>71</v>
      </c>
      <c r="E2785" s="7" t="s">
        <v>15</v>
      </c>
      <c r="F2785" s="7" t="s">
        <v>28</v>
      </c>
      <c r="G2785" s="8">
        <v>3126889.2050859975</v>
      </c>
      <c r="H2785" s="9">
        <v>458738.04100924672</v>
      </c>
      <c r="I2785" s="10" t="str">
        <f>+INDEX($S$3:$S$17,MATCH(Table1[[#This Row],[Product]],$L$3:$L$17,0))</f>
        <v>E-Cigs Total</v>
      </c>
    </row>
    <row r="2786" spans="4:9" x14ac:dyDescent="0.2">
      <c r="D2786" s="6" t="s">
        <v>71</v>
      </c>
      <c r="E2786" s="7" t="s">
        <v>15</v>
      </c>
      <c r="F2786" s="7" t="s">
        <v>31</v>
      </c>
      <c r="G2786" s="8">
        <v>3085037.3042376358</v>
      </c>
      <c r="H2786" s="9">
        <v>443087.60006511281</v>
      </c>
      <c r="I2786" s="10" t="str">
        <f>+INDEX($S$3:$S$17,MATCH(Table1[[#This Row],[Product]],$L$3:$L$17,0))</f>
        <v>E-Cigs Total</v>
      </c>
    </row>
    <row r="2787" spans="4:9" x14ac:dyDescent="0.2">
      <c r="D2787" s="6" t="s">
        <v>71</v>
      </c>
      <c r="E2787" s="7" t="s">
        <v>15</v>
      </c>
      <c r="F2787" s="7" t="s">
        <v>33</v>
      </c>
      <c r="G2787" s="8">
        <v>3201132.8810514761</v>
      </c>
      <c r="H2787" s="9">
        <v>458958.35796510836</v>
      </c>
      <c r="I2787" s="10" t="str">
        <f>+INDEX($S$3:$S$17,MATCH(Table1[[#This Row],[Product]],$L$3:$L$17,0))</f>
        <v>E-Cigs Total</v>
      </c>
    </row>
    <row r="2788" spans="4:9" x14ac:dyDescent="0.2">
      <c r="D2788" s="6" t="s">
        <v>71</v>
      </c>
      <c r="E2788" s="7" t="s">
        <v>15</v>
      </c>
      <c r="F2788" s="7" t="s">
        <v>35</v>
      </c>
      <c r="G2788" s="8">
        <v>3375007.2832415714</v>
      </c>
      <c r="H2788" s="9">
        <v>470500.97467746289</v>
      </c>
      <c r="I2788" s="10" t="str">
        <f>+INDEX($S$3:$S$17,MATCH(Table1[[#This Row],[Product]],$L$3:$L$17,0))</f>
        <v>E-Cigs Total</v>
      </c>
    </row>
    <row r="2789" spans="4:9" x14ac:dyDescent="0.2">
      <c r="D2789" s="6" t="s">
        <v>71</v>
      </c>
      <c r="E2789" s="7" t="s">
        <v>15</v>
      </c>
      <c r="F2789" s="7" t="s">
        <v>38</v>
      </c>
      <c r="G2789" s="8">
        <v>3306137.1407511178</v>
      </c>
      <c r="H2789" s="9">
        <v>452559.87230869848</v>
      </c>
      <c r="I2789" s="10" t="str">
        <f>+INDEX($S$3:$S$17,MATCH(Table1[[#This Row],[Product]],$L$3:$L$17,0))</f>
        <v>E-Cigs Total</v>
      </c>
    </row>
    <row r="2790" spans="4:9" x14ac:dyDescent="0.2">
      <c r="D2790" s="6" t="s">
        <v>71</v>
      </c>
      <c r="E2790" s="7" t="s">
        <v>15</v>
      </c>
      <c r="F2790" s="7" t="s">
        <v>40</v>
      </c>
      <c r="G2790" s="8">
        <v>3424948.6347124954</v>
      </c>
      <c r="H2790" s="9">
        <v>463527.08883940155</v>
      </c>
      <c r="I2790" s="10" t="str">
        <f>+INDEX($S$3:$S$17,MATCH(Table1[[#This Row],[Product]],$L$3:$L$17,0))</f>
        <v>E-Cigs Total</v>
      </c>
    </row>
    <row r="2791" spans="4:9" x14ac:dyDescent="0.2">
      <c r="D2791" s="6" t="s">
        <v>71</v>
      </c>
      <c r="E2791" s="7" t="s">
        <v>15</v>
      </c>
      <c r="F2791" s="7" t="s">
        <v>42</v>
      </c>
      <c r="G2791" s="8">
        <v>3567964.5874637379</v>
      </c>
      <c r="H2791" s="9">
        <v>466306.08125397528</v>
      </c>
      <c r="I2791" s="10" t="str">
        <f>+INDEX($S$3:$S$17,MATCH(Table1[[#This Row],[Product]],$L$3:$L$17,0))</f>
        <v>E-Cigs Total</v>
      </c>
    </row>
    <row r="2792" spans="4:9" x14ac:dyDescent="0.2">
      <c r="D2792" s="6" t="s">
        <v>71</v>
      </c>
      <c r="E2792" s="7" t="s">
        <v>15</v>
      </c>
      <c r="F2792" s="7" t="s">
        <v>44</v>
      </c>
      <c r="G2792" s="8">
        <v>3763512.4405549229</v>
      </c>
      <c r="H2792" s="9">
        <v>496388.40230879164</v>
      </c>
      <c r="I2792" s="10" t="str">
        <f>+INDEX($S$3:$S$17,MATCH(Table1[[#This Row],[Product]],$L$3:$L$17,0))</f>
        <v>E-Cigs Total</v>
      </c>
    </row>
    <row r="2793" spans="4:9" x14ac:dyDescent="0.2">
      <c r="D2793" s="6" t="s">
        <v>71</v>
      </c>
      <c r="E2793" s="7" t="s">
        <v>15</v>
      </c>
      <c r="F2793" s="7" t="s">
        <v>45</v>
      </c>
      <c r="G2793" s="8">
        <v>3859659.986717185</v>
      </c>
      <c r="H2793" s="9">
        <v>502951.81579394068</v>
      </c>
      <c r="I2793" s="10" t="str">
        <f>+INDEX($S$3:$S$17,MATCH(Table1[[#This Row],[Product]],$L$3:$L$17,0))</f>
        <v>E-Cigs Total</v>
      </c>
    </row>
    <row r="2794" spans="4:9" x14ac:dyDescent="0.2">
      <c r="D2794" s="6" t="s">
        <v>71</v>
      </c>
      <c r="E2794" s="7" t="s">
        <v>15</v>
      </c>
      <c r="F2794" s="7" t="s">
        <v>46</v>
      </c>
      <c r="G2794" s="8">
        <v>4004916.6895801974</v>
      </c>
      <c r="H2794" s="9">
        <v>520610.08158629847</v>
      </c>
      <c r="I2794" s="10" t="str">
        <f>+INDEX($S$3:$S$17,MATCH(Table1[[#This Row],[Product]],$L$3:$L$17,0))</f>
        <v>E-Cigs Total</v>
      </c>
    </row>
    <row r="2795" spans="4:9" x14ac:dyDescent="0.2">
      <c r="D2795" s="6" t="s">
        <v>71</v>
      </c>
      <c r="E2795" s="7" t="s">
        <v>15</v>
      </c>
      <c r="F2795" s="7" t="s">
        <v>47</v>
      </c>
      <c r="G2795" s="8">
        <v>4246935.3940705732</v>
      </c>
      <c r="H2795" s="9">
        <v>525561.16590033658</v>
      </c>
      <c r="I2795" s="10" t="str">
        <f>+INDEX($S$3:$S$17,MATCH(Table1[[#This Row],[Product]],$L$3:$L$17,0))</f>
        <v>E-Cigs Total</v>
      </c>
    </row>
    <row r="2796" spans="4:9" x14ac:dyDescent="0.2">
      <c r="D2796" s="6" t="s">
        <v>71</v>
      </c>
      <c r="E2796" s="7" t="s">
        <v>15</v>
      </c>
      <c r="F2796" s="7" t="s">
        <v>48</v>
      </c>
      <c r="G2796" s="8">
        <v>4681788.5286843851</v>
      </c>
      <c r="H2796" s="9">
        <v>558506.60046618618</v>
      </c>
      <c r="I2796" s="10" t="str">
        <f>+INDEX($S$3:$S$17,MATCH(Table1[[#This Row],[Product]],$L$3:$L$17,0))</f>
        <v>E-Cigs Total</v>
      </c>
    </row>
    <row r="2797" spans="4:9" x14ac:dyDescent="0.2">
      <c r="D2797" s="6" t="s">
        <v>71</v>
      </c>
      <c r="E2797" s="7" t="s">
        <v>15</v>
      </c>
      <c r="F2797" s="7" t="s">
        <v>49</v>
      </c>
      <c r="G2797" s="8">
        <v>4937644.1909417706</v>
      </c>
      <c r="H2797" s="9">
        <v>551288.27590901405</v>
      </c>
      <c r="I2797" s="10" t="str">
        <f>+INDEX($S$3:$S$17,MATCH(Table1[[#This Row],[Product]],$L$3:$L$17,0))</f>
        <v>E-Cigs Total</v>
      </c>
    </row>
    <row r="2798" spans="4:9" x14ac:dyDescent="0.2">
      <c r="D2798" s="6" t="s">
        <v>71</v>
      </c>
      <c r="E2798" s="7" t="s">
        <v>15</v>
      </c>
      <c r="F2798" s="7" t="s">
        <v>50</v>
      </c>
      <c r="G2798" s="8">
        <v>4831661.0100758011</v>
      </c>
      <c r="H2798" s="9">
        <v>571714.42283820687</v>
      </c>
      <c r="I2798" s="10" t="str">
        <f>+INDEX($S$3:$S$17,MATCH(Table1[[#This Row],[Product]],$L$3:$L$17,0))</f>
        <v>E-Cigs Total</v>
      </c>
    </row>
    <row r="2799" spans="4:9" x14ac:dyDescent="0.2">
      <c r="D2799" s="6" t="s">
        <v>71</v>
      </c>
      <c r="E2799" s="7" t="s">
        <v>15</v>
      </c>
      <c r="F2799" s="7" t="s">
        <v>51</v>
      </c>
      <c r="G2799" s="8">
        <v>5083380.324728773</v>
      </c>
      <c r="H2799" s="9">
        <v>588257.51032795664</v>
      </c>
      <c r="I2799" s="10" t="str">
        <f>+INDEX($S$3:$S$17,MATCH(Table1[[#This Row],[Product]],$L$3:$L$17,0))</f>
        <v>E-Cigs Total</v>
      </c>
    </row>
    <row r="2800" spans="4:9" x14ac:dyDescent="0.2">
      <c r="D2800" s="6" t="s">
        <v>71</v>
      </c>
      <c r="E2800" s="7" t="s">
        <v>15</v>
      </c>
      <c r="F2800" s="7" t="s">
        <v>52</v>
      </c>
      <c r="G2800" s="8">
        <v>5364107.6089513563</v>
      </c>
      <c r="H2800" s="9">
        <v>593366.1185054552</v>
      </c>
      <c r="I2800" s="10" t="str">
        <f>+INDEX($S$3:$S$17,MATCH(Table1[[#This Row],[Product]],$L$3:$L$17,0))</f>
        <v>E-Cigs Total</v>
      </c>
    </row>
    <row r="2801" spans="4:9" x14ac:dyDescent="0.2">
      <c r="D2801" s="6" t="s">
        <v>71</v>
      </c>
      <c r="E2801" s="7" t="s">
        <v>15</v>
      </c>
      <c r="F2801" s="7" t="s">
        <v>53</v>
      </c>
      <c r="G2801" s="8">
        <v>6083874.3835753286</v>
      </c>
      <c r="H2801" s="9">
        <v>614973.85320067406</v>
      </c>
      <c r="I2801" s="10" t="str">
        <f>+INDEX($S$3:$S$17,MATCH(Table1[[#This Row],[Product]],$L$3:$L$17,0))</f>
        <v>E-Cigs Total</v>
      </c>
    </row>
    <row r="2802" spans="4:9" x14ac:dyDescent="0.2">
      <c r="D2802" s="6" t="s">
        <v>71</v>
      </c>
      <c r="E2802" s="7" t="s">
        <v>15</v>
      </c>
      <c r="F2802" s="7" t="s">
        <v>54</v>
      </c>
      <c r="G2802" s="8">
        <v>6569768.2514717616</v>
      </c>
      <c r="H2802" s="9">
        <v>640170.66675694135</v>
      </c>
      <c r="I2802" s="10" t="str">
        <f>+INDEX($S$3:$S$17,MATCH(Table1[[#This Row],[Product]],$L$3:$L$17,0))</f>
        <v>E-Cigs Total</v>
      </c>
    </row>
    <row r="2803" spans="4:9" x14ac:dyDescent="0.2">
      <c r="D2803" s="6" t="s">
        <v>71</v>
      </c>
      <c r="E2803" s="7" t="s">
        <v>15</v>
      </c>
      <c r="F2803" s="7" t="s">
        <v>55</v>
      </c>
      <c r="G2803" s="8">
        <v>6686558.1025933204</v>
      </c>
      <c r="H2803" s="9">
        <v>642417.26430237293</v>
      </c>
      <c r="I2803" s="10" t="str">
        <f>+INDEX($S$3:$S$17,MATCH(Table1[[#This Row],[Product]],$L$3:$L$17,0))</f>
        <v>E-Cigs Total</v>
      </c>
    </row>
    <row r="2804" spans="4:9" x14ac:dyDescent="0.2">
      <c r="D2804" s="6" t="s">
        <v>71</v>
      </c>
      <c r="E2804" s="7" t="s">
        <v>36</v>
      </c>
      <c r="F2804" s="7" t="s">
        <v>48</v>
      </c>
      <c r="G2804" s="8">
        <v>145.51570817232133</v>
      </c>
      <c r="H2804" s="9">
        <v>16.190937757492065</v>
      </c>
      <c r="I2804" s="10" t="str">
        <f>+INDEX($S$3:$S$17,MATCH(Table1[[#This Row],[Product]],$L$3:$L$17,0))</f>
        <v>JUUL Accessories</v>
      </c>
    </row>
    <row r="2805" spans="4:9" x14ac:dyDescent="0.2">
      <c r="D2805" s="6" t="s">
        <v>71</v>
      </c>
      <c r="E2805" s="7" t="s">
        <v>36</v>
      </c>
      <c r="F2805" s="7" t="s">
        <v>49</v>
      </c>
      <c r="G2805" s="8">
        <v>124.02020307660104</v>
      </c>
      <c r="H2805" s="9">
        <v>13.144759058952332</v>
      </c>
      <c r="I2805" s="10" t="str">
        <f>+INDEX($S$3:$S$17,MATCH(Table1[[#This Row],[Product]],$L$3:$L$17,0))</f>
        <v>JUUL Accessories</v>
      </c>
    </row>
    <row r="2806" spans="4:9" x14ac:dyDescent="0.2">
      <c r="D2806" s="6" t="s">
        <v>71</v>
      </c>
      <c r="E2806" s="7" t="s">
        <v>36</v>
      </c>
      <c r="F2806" s="7" t="s">
        <v>50</v>
      </c>
      <c r="G2806" s="8">
        <v>87.006477853059764</v>
      </c>
      <c r="H2806" s="9">
        <v>8.7093571424484253</v>
      </c>
      <c r="I2806" s="10" t="str">
        <f>+INDEX($S$3:$S$17,MATCH(Table1[[#This Row],[Product]],$L$3:$L$17,0))</f>
        <v>JUUL Accessories</v>
      </c>
    </row>
    <row r="2807" spans="4:9" x14ac:dyDescent="0.2">
      <c r="D2807" s="6" t="s">
        <v>71</v>
      </c>
      <c r="E2807" s="7" t="s">
        <v>36</v>
      </c>
      <c r="F2807" s="7" t="s">
        <v>51</v>
      </c>
      <c r="G2807" s="8">
        <v>14.550634413957596</v>
      </c>
      <c r="H2807" s="9">
        <v>1.4565199613571167</v>
      </c>
      <c r="I2807" s="10" t="str">
        <f>+INDEX($S$3:$S$17,MATCH(Table1[[#This Row],[Product]],$L$3:$L$17,0))</f>
        <v>JUUL Accessories</v>
      </c>
    </row>
    <row r="2808" spans="4:9" x14ac:dyDescent="0.2">
      <c r="D2808" s="6" t="s">
        <v>71</v>
      </c>
      <c r="E2808" s="7" t="s">
        <v>36</v>
      </c>
      <c r="F2808" s="7" t="s">
        <v>52</v>
      </c>
      <c r="G2808" s="8">
        <v>60.30055286407471</v>
      </c>
      <c r="H2808" s="9">
        <v>5.8892350196838379</v>
      </c>
      <c r="I2808" s="10" t="str">
        <f>+INDEX($S$3:$S$17,MATCH(Table1[[#This Row],[Product]],$L$3:$L$17,0))</f>
        <v>JUUL Accessories</v>
      </c>
    </row>
    <row r="2809" spans="4:9" x14ac:dyDescent="0.2">
      <c r="D2809" s="6" t="s">
        <v>71</v>
      </c>
      <c r="E2809" s="7" t="s">
        <v>36</v>
      </c>
      <c r="F2809" s="7" t="s">
        <v>53</v>
      </c>
      <c r="G2809" s="8">
        <v>93.065135283470156</v>
      </c>
      <c r="H2809" s="9">
        <v>8.871884822845459</v>
      </c>
      <c r="I2809" s="10" t="str">
        <f>+INDEX($S$3:$S$17,MATCH(Table1[[#This Row],[Product]],$L$3:$L$17,0))</f>
        <v>JUUL Accessories</v>
      </c>
    </row>
    <row r="2810" spans="4:9" x14ac:dyDescent="0.2">
      <c r="D2810" s="6" t="s">
        <v>71</v>
      </c>
      <c r="E2810" s="7" t="s">
        <v>36</v>
      </c>
      <c r="F2810" s="7" t="s">
        <v>54</v>
      </c>
      <c r="G2810" s="8">
        <v>172.08607023358346</v>
      </c>
      <c r="H2810" s="9">
        <v>14.721853137016296</v>
      </c>
      <c r="I2810" s="10" t="str">
        <f>+INDEX($S$3:$S$17,MATCH(Table1[[#This Row],[Product]],$L$3:$L$17,0))</f>
        <v>JUUL Accessories</v>
      </c>
    </row>
    <row r="2811" spans="4:9" x14ac:dyDescent="0.2">
      <c r="D2811" s="6" t="s">
        <v>71</v>
      </c>
      <c r="E2811" s="7" t="s">
        <v>36</v>
      </c>
      <c r="F2811" s="7" t="s">
        <v>55</v>
      </c>
      <c r="G2811" s="8">
        <v>331.83388344526293</v>
      </c>
      <c r="H2811" s="9">
        <v>26.822741746902466</v>
      </c>
      <c r="I2811" s="10" t="str">
        <f>+INDEX($S$3:$S$17,MATCH(Table1[[#This Row],[Product]],$L$3:$L$17,0))</f>
        <v>JUUL Accessories</v>
      </c>
    </row>
    <row r="2812" spans="4:9" x14ac:dyDescent="0.2">
      <c r="D2812" s="6" t="s">
        <v>71</v>
      </c>
      <c r="E2812" s="7" t="s">
        <v>34</v>
      </c>
      <c r="F2812" s="7" t="s">
        <v>55</v>
      </c>
      <c r="G2812" s="8">
        <v>40.376152477264405</v>
      </c>
      <c r="H2812" s="9">
        <v>2.9006519317626953</v>
      </c>
      <c r="I2812" s="10" t="str">
        <f>+INDEX($S$3:$S$17,MATCH(Table1[[#This Row],[Product]],$L$3:$L$17,0))</f>
        <v>JUUL Refill Kits</v>
      </c>
    </row>
    <row r="2813" spans="4:9" x14ac:dyDescent="0.2">
      <c r="D2813" s="6" t="s">
        <v>71</v>
      </c>
      <c r="E2813" s="7" t="s">
        <v>41</v>
      </c>
      <c r="F2813" s="7" t="s">
        <v>55</v>
      </c>
      <c r="G2813" s="8">
        <v>65.519248158931731</v>
      </c>
      <c r="H2813" s="9">
        <v>2.9795019626617432</v>
      </c>
      <c r="I2813" s="10" t="str">
        <f>+INDEX($S$3:$S$17,MATCH(Table1[[#This Row],[Product]],$L$3:$L$17,0))</f>
        <v>JUUL Refill Kits</v>
      </c>
    </row>
    <row r="2814" spans="4:9" x14ac:dyDescent="0.2">
      <c r="D2814" s="6" t="s">
        <v>71</v>
      </c>
      <c r="E2814" s="7" t="s">
        <v>39</v>
      </c>
      <c r="F2814" s="7" t="s">
        <v>54</v>
      </c>
      <c r="G2814" s="8">
        <v>61.766560468673703</v>
      </c>
      <c r="H2814" s="9">
        <v>2.9426660537719727</v>
      </c>
      <c r="I2814" s="10" t="str">
        <f>+INDEX($S$3:$S$17,MATCH(Table1[[#This Row],[Product]],$L$3:$L$17,0))</f>
        <v>JUUL Refill Kits</v>
      </c>
    </row>
    <row r="2815" spans="4:9" x14ac:dyDescent="0.2">
      <c r="D2815" s="6" t="s">
        <v>71</v>
      </c>
      <c r="E2815" s="7" t="s">
        <v>39</v>
      </c>
      <c r="F2815" s="7" t="s">
        <v>55</v>
      </c>
      <c r="G2815" s="8">
        <v>661.38709080457693</v>
      </c>
      <c r="H2815" s="9">
        <v>32.864796876907349</v>
      </c>
      <c r="I2815" s="10" t="str">
        <f>+INDEX($S$3:$S$17,MATCH(Table1[[#This Row],[Product]],$L$3:$L$17,0))</f>
        <v>JUUL Refill Kits</v>
      </c>
    </row>
    <row r="2816" spans="4:9" x14ac:dyDescent="0.2">
      <c r="D2816" s="6" t="s">
        <v>71</v>
      </c>
      <c r="E2816" s="7" t="s">
        <v>21</v>
      </c>
      <c r="F2816" s="7" t="s">
        <v>9</v>
      </c>
      <c r="G2816" s="8">
        <v>11078.870199534893</v>
      </c>
      <c r="H2816" s="9">
        <v>692.39527249336243</v>
      </c>
      <c r="I2816" s="10" t="str">
        <f>+INDEX($S$3:$S$17,MATCH(Table1[[#This Row],[Product]],$L$3:$L$17,0))</f>
        <v>JUUL Refill Kits</v>
      </c>
    </row>
    <row r="2817" spans="4:9" x14ac:dyDescent="0.2">
      <c r="D2817" s="6" t="s">
        <v>71</v>
      </c>
      <c r="E2817" s="7" t="s">
        <v>21</v>
      </c>
      <c r="F2817" s="7" t="s">
        <v>12</v>
      </c>
      <c r="G2817" s="8">
        <v>12368.213998779058</v>
      </c>
      <c r="H2817" s="9">
        <v>772.78998053073883</v>
      </c>
      <c r="I2817" s="10" t="str">
        <f>+INDEX($S$3:$S$17,MATCH(Table1[[#This Row],[Product]],$L$3:$L$17,0))</f>
        <v>JUUL Refill Kits</v>
      </c>
    </row>
    <row r="2818" spans="4:9" x14ac:dyDescent="0.2">
      <c r="D2818" s="6" t="s">
        <v>71</v>
      </c>
      <c r="E2818" s="7" t="s">
        <v>21</v>
      </c>
      <c r="F2818" s="7" t="s">
        <v>14</v>
      </c>
      <c r="G2818" s="8">
        <v>13685.027624527216</v>
      </c>
      <c r="H2818" s="9">
        <v>854.89971244335175</v>
      </c>
      <c r="I2818" s="10" t="str">
        <f>+INDEX($S$3:$S$17,MATCH(Table1[[#This Row],[Product]],$L$3:$L$17,0))</f>
        <v>JUUL Refill Kits</v>
      </c>
    </row>
    <row r="2819" spans="4:9" x14ac:dyDescent="0.2">
      <c r="D2819" s="6" t="s">
        <v>71</v>
      </c>
      <c r="E2819" s="7" t="s">
        <v>21</v>
      </c>
      <c r="F2819" s="7" t="s">
        <v>17</v>
      </c>
      <c r="G2819" s="8">
        <v>15161.449451075792</v>
      </c>
      <c r="H2819" s="9">
        <v>945.36005389690399</v>
      </c>
      <c r="I2819" s="10" t="str">
        <f>+INDEX($S$3:$S$17,MATCH(Table1[[#This Row],[Product]],$L$3:$L$17,0))</f>
        <v>JUUL Refill Kits</v>
      </c>
    </row>
    <row r="2820" spans="4:9" x14ac:dyDescent="0.2">
      <c r="D2820" s="6" t="s">
        <v>71</v>
      </c>
      <c r="E2820" s="7" t="s">
        <v>21</v>
      </c>
      <c r="F2820" s="7" t="s">
        <v>20</v>
      </c>
      <c r="G2820" s="8">
        <v>17277.628152661324</v>
      </c>
      <c r="H2820" s="9">
        <v>1226.4406539201736</v>
      </c>
      <c r="I2820" s="10" t="str">
        <f>+INDEX($S$3:$S$17,MATCH(Table1[[#This Row],[Product]],$L$3:$L$17,0))</f>
        <v>JUUL Refill Kits</v>
      </c>
    </row>
    <row r="2821" spans="4:9" x14ac:dyDescent="0.2">
      <c r="D2821" s="6" t="s">
        <v>71</v>
      </c>
      <c r="E2821" s="7" t="s">
        <v>21</v>
      </c>
      <c r="F2821" s="7" t="s">
        <v>22</v>
      </c>
      <c r="G2821" s="8">
        <v>21831.017157418726</v>
      </c>
      <c r="H2821" s="9">
        <v>1810.667099237442</v>
      </c>
      <c r="I2821" s="10" t="str">
        <f>+INDEX($S$3:$S$17,MATCH(Table1[[#This Row],[Product]],$L$3:$L$17,0))</f>
        <v>JUUL Refill Kits</v>
      </c>
    </row>
    <row r="2822" spans="4:9" x14ac:dyDescent="0.2">
      <c r="D2822" s="6" t="s">
        <v>71</v>
      </c>
      <c r="E2822" s="7" t="s">
        <v>21</v>
      </c>
      <c r="F2822" s="7" t="s">
        <v>24</v>
      </c>
      <c r="G2822" s="8">
        <v>18167.857631211282</v>
      </c>
      <c r="H2822" s="9">
        <v>1268.4718780517578</v>
      </c>
      <c r="I2822" s="10" t="str">
        <f>+INDEX($S$3:$S$17,MATCH(Table1[[#This Row],[Product]],$L$3:$L$17,0))</f>
        <v>JUUL Refill Kits</v>
      </c>
    </row>
    <row r="2823" spans="4:9" x14ac:dyDescent="0.2">
      <c r="D2823" s="6" t="s">
        <v>71</v>
      </c>
      <c r="E2823" s="7" t="s">
        <v>21</v>
      </c>
      <c r="F2823" s="7" t="s">
        <v>26</v>
      </c>
      <c r="G2823" s="8">
        <v>15027.370403808356</v>
      </c>
      <c r="H2823" s="9">
        <v>932.84002721309662</v>
      </c>
      <c r="I2823" s="10" t="str">
        <f>+INDEX($S$3:$S$17,MATCH(Table1[[#This Row],[Product]],$L$3:$L$17,0))</f>
        <v>JUUL Refill Kits</v>
      </c>
    </row>
    <row r="2824" spans="4:9" x14ac:dyDescent="0.2">
      <c r="D2824" s="6" t="s">
        <v>71</v>
      </c>
      <c r="E2824" s="7" t="s">
        <v>21</v>
      </c>
      <c r="F2824" s="7" t="s">
        <v>28</v>
      </c>
      <c r="G2824" s="8">
        <v>20689.781001859905</v>
      </c>
      <c r="H2824" s="9">
        <v>1287.6561766862869</v>
      </c>
      <c r="I2824" s="10" t="str">
        <f>+INDEX($S$3:$S$17,MATCH(Table1[[#This Row],[Product]],$L$3:$L$17,0))</f>
        <v>JUUL Refill Kits</v>
      </c>
    </row>
    <row r="2825" spans="4:9" x14ac:dyDescent="0.2">
      <c r="D2825" s="6" t="s">
        <v>71</v>
      </c>
      <c r="E2825" s="7" t="s">
        <v>21</v>
      </c>
      <c r="F2825" s="7" t="s">
        <v>31</v>
      </c>
      <c r="G2825" s="8">
        <v>26212.483132367135</v>
      </c>
      <c r="H2825" s="9">
        <v>1627.1945948600769</v>
      </c>
      <c r="I2825" s="10" t="str">
        <f>+INDEX($S$3:$S$17,MATCH(Table1[[#This Row],[Product]],$L$3:$L$17,0))</f>
        <v>JUUL Refill Kits</v>
      </c>
    </row>
    <row r="2826" spans="4:9" x14ac:dyDescent="0.2">
      <c r="D2826" s="6" t="s">
        <v>71</v>
      </c>
      <c r="E2826" s="7" t="s">
        <v>21</v>
      </c>
      <c r="F2826" s="7" t="s">
        <v>33</v>
      </c>
      <c r="G2826" s="8">
        <v>32849.357847785948</v>
      </c>
      <c r="H2826" s="9">
        <v>2035.9109604358673</v>
      </c>
      <c r="I2826" s="10" t="str">
        <f>+INDEX($S$3:$S$17,MATCH(Table1[[#This Row],[Product]],$L$3:$L$17,0))</f>
        <v>JUUL Refill Kits</v>
      </c>
    </row>
    <row r="2827" spans="4:9" x14ac:dyDescent="0.2">
      <c r="D2827" s="6" t="s">
        <v>71</v>
      </c>
      <c r="E2827" s="7" t="s">
        <v>21</v>
      </c>
      <c r="F2827" s="7" t="s">
        <v>35</v>
      </c>
      <c r="G2827" s="8">
        <v>35263.522187263967</v>
      </c>
      <c r="H2827" s="9">
        <v>2180.9041945934296</v>
      </c>
      <c r="I2827" s="10" t="str">
        <f>+INDEX($S$3:$S$17,MATCH(Table1[[#This Row],[Product]],$L$3:$L$17,0))</f>
        <v>JUUL Refill Kits</v>
      </c>
    </row>
    <row r="2828" spans="4:9" x14ac:dyDescent="0.2">
      <c r="D2828" s="6" t="s">
        <v>71</v>
      </c>
      <c r="E2828" s="7" t="s">
        <v>21</v>
      </c>
      <c r="F2828" s="7" t="s">
        <v>38</v>
      </c>
      <c r="G2828" s="8">
        <v>45965.719924030302</v>
      </c>
      <c r="H2828" s="9">
        <v>2850.0476441383362</v>
      </c>
      <c r="I2828" s="10" t="str">
        <f>+INDEX($S$3:$S$17,MATCH(Table1[[#This Row],[Product]],$L$3:$L$17,0))</f>
        <v>JUUL Refill Kits</v>
      </c>
    </row>
    <row r="2829" spans="4:9" x14ac:dyDescent="0.2">
      <c r="D2829" s="6" t="s">
        <v>71</v>
      </c>
      <c r="E2829" s="7" t="s">
        <v>21</v>
      </c>
      <c r="F2829" s="7" t="s">
        <v>40</v>
      </c>
      <c r="G2829" s="8">
        <v>47660.584573766821</v>
      </c>
      <c r="H2829" s="9">
        <v>2958.7890785416757</v>
      </c>
      <c r="I2829" s="10" t="str">
        <f>+INDEX($S$3:$S$17,MATCH(Table1[[#This Row],[Product]],$L$3:$L$17,0))</f>
        <v>JUUL Refill Kits</v>
      </c>
    </row>
    <row r="2830" spans="4:9" x14ac:dyDescent="0.2">
      <c r="D2830" s="6" t="s">
        <v>71</v>
      </c>
      <c r="E2830" s="7" t="s">
        <v>21</v>
      </c>
      <c r="F2830" s="7" t="s">
        <v>42</v>
      </c>
      <c r="G2830" s="8">
        <v>68812.5757038796</v>
      </c>
      <c r="H2830" s="9">
        <v>4259.3292957544327</v>
      </c>
      <c r="I2830" s="10" t="str">
        <f>+INDEX($S$3:$S$17,MATCH(Table1[[#This Row],[Product]],$L$3:$L$17,0))</f>
        <v>JUUL Refill Kits</v>
      </c>
    </row>
    <row r="2831" spans="4:9" x14ac:dyDescent="0.2">
      <c r="D2831" s="6" t="s">
        <v>71</v>
      </c>
      <c r="E2831" s="7" t="s">
        <v>21</v>
      </c>
      <c r="F2831" s="7" t="s">
        <v>44</v>
      </c>
      <c r="G2831" s="8">
        <v>74310.651202484369</v>
      </c>
      <c r="H2831" s="9">
        <v>4597.6387337446213</v>
      </c>
      <c r="I2831" s="10" t="str">
        <f>+INDEX($S$3:$S$17,MATCH(Table1[[#This Row],[Product]],$L$3:$L$17,0))</f>
        <v>JUUL Refill Kits</v>
      </c>
    </row>
    <row r="2832" spans="4:9" x14ac:dyDescent="0.2">
      <c r="D2832" s="6" t="s">
        <v>71</v>
      </c>
      <c r="E2832" s="7" t="s">
        <v>21</v>
      </c>
      <c r="F2832" s="7" t="s">
        <v>45</v>
      </c>
      <c r="G2832" s="8">
        <v>75353.810410919192</v>
      </c>
      <c r="H2832" s="9">
        <v>4669.5105788707733</v>
      </c>
      <c r="I2832" s="10" t="str">
        <f>+INDEX($S$3:$S$17,MATCH(Table1[[#This Row],[Product]],$L$3:$L$17,0))</f>
        <v>JUUL Refill Kits</v>
      </c>
    </row>
    <row r="2833" spans="4:9" x14ac:dyDescent="0.2">
      <c r="D2833" s="6" t="s">
        <v>71</v>
      </c>
      <c r="E2833" s="7" t="s">
        <v>21</v>
      </c>
      <c r="F2833" s="7" t="s">
        <v>46</v>
      </c>
      <c r="G2833" s="8">
        <v>30670.048203151226</v>
      </c>
      <c r="H2833" s="9">
        <v>1909.5509309768677</v>
      </c>
      <c r="I2833" s="10" t="str">
        <f>+INDEX($S$3:$S$17,MATCH(Table1[[#This Row],[Product]],$L$3:$L$17,0))</f>
        <v>JUUL Refill Kits</v>
      </c>
    </row>
    <row r="2834" spans="4:9" x14ac:dyDescent="0.2">
      <c r="D2834" s="6" t="s">
        <v>71</v>
      </c>
      <c r="E2834" s="7" t="s">
        <v>21</v>
      </c>
      <c r="F2834" s="7" t="s">
        <v>47</v>
      </c>
      <c r="G2834" s="8">
        <v>65747.629574004415</v>
      </c>
      <c r="H2834" s="9">
        <v>4084.1720458269119</v>
      </c>
      <c r="I2834" s="10" t="str">
        <f>+INDEX($S$3:$S$17,MATCH(Table1[[#This Row],[Product]],$L$3:$L$17,0))</f>
        <v>JUUL Refill Kits</v>
      </c>
    </row>
    <row r="2835" spans="4:9" x14ac:dyDescent="0.2">
      <c r="D2835" s="6" t="s">
        <v>71</v>
      </c>
      <c r="E2835" s="7" t="s">
        <v>21</v>
      </c>
      <c r="F2835" s="7" t="s">
        <v>48</v>
      </c>
      <c r="G2835" s="8">
        <v>79350.578552402265</v>
      </c>
      <c r="H2835" s="9">
        <v>4925.0933610200882</v>
      </c>
      <c r="I2835" s="10" t="str">
        <f>+INDEX($S$3:$S$17,MATCH(Table1[[#This Row],[Product]],$L$3:$L$17,0))</f>
        <v>JUUL Refill Kits</v>
      </c>
    </row>
    <row r="2836" spans="4:9" x14ac:dyDescent="0.2">
      <c r="D2836" s="6" t="s">
        <v>71</v>
      </c>
      <c r="E2836" s="7" t="s">
        <v>21</v>
      </c>
      <c r="F2836" s="7" t="s">
        <v>49</v>
      </c>
      <c r="G2836" s="8">
        <v>118283.67331323981</v>
      </c>
      <c r="H2836" s="9">
        <v>7347.8118447065353</v>
      </c>
      <c r="I2836" s="10" t="str">
        <f>+INDEX($S$3:$S$17,MATCH(Table1[[#This Row],[Product]],$L$3:$L$17,0))</f>
        <v>JUUL Refill Kits</v>
      </c>
    </row>
    <row r="2837" spans="4:9" x14ac:dyDescent="0.2">
      <c r="D2837" s="6" t="s">
        <v>71</v>
      </c>
      <c r="E2837" s="7" t="s">
        <v>21</v>
      </c>
      <c r="F2837" s="7" t="s">
        <v>50</v>
      </c>
      <c r="G2837" s="8">
        <v>100477.33096764922</v>
      </c>
      <c r="H2837" s="9">
        <v>6248.0665043592453</v>
      </c>
      <c r="I2837" s="10" t="str">
        <f>+INDEX($S$3:$S$17,MATCH(Table1[[#This Row],[Product]],$L$3:$L$17,0))</f>
        <v>JUUL Refill Kits</v>
      </c>
    </row>
    <row r="2838" spans="4:9" x14ac:dyDescent="0.2">
      <c r="D2838" s="6" t="s">
        <v>71</v>
      </c>
      <c r="E2838" s="7" t="s">
        <v>21</v>
      </c>
      <c r="F2838" s="7" t="s">
        <v>51</v>
      </c>
      <c r="G2838" s="8">
        <v>60260.123689255714</v>
      </c>
      <c r="H2838" s="9">
        <v>3738.039580821991</v>
      </c>
      <c r="I2838" s="10" t="str">
        <f>+INDEX($S$3:$S$17,MATCH(Table1[[#This Row],[Product]],$L$3:$L$17,0))</f>
        <v>JUUL Refill Kits</v>
      </c>
    </row>
    <row r="2839" spans="4:9" x14ac:dyDescent="0.2">
      <c r="D2839" s="6" t="s">
        <v>71</v>
      </c>
      <c r="E2839" s="7" t="s">
        <v>21</v>
      </c>
      <c r="F2839" s="7" t="s">
        <v>52</v>
      </c>
      <c r="G2839" s="8">
        <v>74684.97781603098</v>
      </c>
      <c r="H2839" s="9">
        <v>4631.1685636043549</v>
      </c>
      <c r="I2839" s="10" t="str">
        <f>+INDEX($S$3:$S$17,MATCH(Table1[[#This Row],[Product]],$L$3:$L$17,0))</f>
        <v>JUUL Refill Kits</v>
      </c>
    </row>
    <row r="2840" spans="4:9" x14ac:dyDescent="0.2">
      <c r="D2840" s="6" t="s">
        <v>71</v>
      </c>
      <c r="E2840" s="7" t="s">
        <v>21</v>
      </c>
      <c r="F2840" s="7" t="s">
        <v>53</v>
      </c>
      <c r="G2840" s="8">
        <v>104158.81534616709</v>
      </c>
      <c r="H2840" s="9">
        <v>6459.7331597805023</v>
      </c>
      <c r="I2840" s="10" t="str">
        <f>+INDEX($S$3:$S$17,MATCH(Table1[[#This Row],[Product]],$L$3:$L$17,0))</f>
        <v>JUUL Refill Kits</v>
      </c>
    </row>
    <row r="2841" spans="4:9" x14ac:dyDescent="0.2">
      <c r="D2841" s="6" t="s">
        <v>71</v>
      </c>
      <c r="E2841" s="7" t="s">
        <v>21</v>
      </c>
      <c r="F2841" s="7" t="s">
        <v>54</v>
      </c>
      <c r="G2841" s="8">
        <v>135081.92407314302</v>
      </c>
      <c r="H2841" s="9">
        <v>8366.7086737155914</v>
      </c>
      <c r="I2841" s="10" t="str">
        <f>+INDEX($S$3:$S$17,MATCH(Table1[[#This Row],[Product]],$L$3:$L$17,0))</f>
        <v>JUUL Refill Kits</v>
      </c>
    </row>
    <row r="2842" spans="4:9" x14ac:dyDescent="0.2">
      <c r="D2842" s="6" t="s">
        <v>71</v>
      </c>
      <c r="E2842" s="7" t="s">
        <v>21</v>
      </c>
      <c r="F2842" s="7" t="s">
        <v>55</v>
      </c>
      <c r="G2842" s="8">
        <v>120307.2004439187</v>
      </c>
      <c r="H2842" s="9">
        <v>7436.3999719619751</v>
      </c>
      <c r="I2842" s="10" t="str">
        <f>+INDEX($S$3:$S$17,MATCH(Table1[[#This Row],[Product]],$L$3:$L$17,0))</f>
        <v>JUUL Refill Kits</v>
      </c>
    </row>
    <row r="2843" spans="4:9" x14ac:dyDescent="0.2">
      <c r="D2843" s="6" t="s">
        <v>71</v>
      </c>
      <c r="E2843" s="7" t="s">
        <v>23</v>
      </c>
      <c r="F2843" s="7" t="s">
        <v>9</v>
      </c>
      <c r="G2843" s="8">
        <v>8315.8951801395415</v>
      </c>
      <c r="H2843" s="9">
        <v>519.13364791870117</v>
      </c>
      <c r="I2843" s="10" t="str">
        <f>+INDEX($S$3:$S$17,MATCH(Table1[[#This Row],[Product]],$L$3:$L$17,0))</f>
        <v>JUUL Refill Kits</v>
      </c>
    </row>
    <row r="2844" spans="4:9" x14ac:dyDescent="0.2">
      <c r="D2844" s="6" t="s">
        <v>71</v>
      </c>
      <c r="E2844" s="7" t="s">
        <v>23</v>
      </c>
      <c r="F2844" s="7" t="s">
        <v>12</v>
      </c>
      <c r="G2844" s="8">
        <v>9708.8990728366371</v>
      </c>
      <c r="H2844" s="9">
        <v>606.71296608448029</v>
      </c>
      <c r="I2844" s="10" t="str">
        <f>+INDEX($S$3:$S$17,MATCH(Table1[[#This Row],[Product]],$L$3:$L$17,0))</f>
        <v>JUUL Refill Kits</v>
      </c>
    </row>
    <row r="2845" spans="4:9" x14ac:dyDescent="0.2">
      <c r="D2845" s="6" t="s">
        <v>71</v>
      </c>
      <c r="E2845" s="7" t="s">
        <v>23</v>
      </c>
      <c r="F2845" s="7" t="s">
        <v>14</v>
      </c>
      <c r="G2845" s="8">
        <v>10261.652967978716</v>
      </c>
      <c r="H2845" s="9">
        <v>642.07730615139008</v>
      </c>
      <c r="I2845" s="10" t="str">
        <f>+INDEX($S$3:$S$17,MATCH(Table1[[#This Row],[Product]],$L$3:$L$17,0))</f>
        <v>JUUL Refill Kits</v>
      </c>
    </row>
    <row r="2846" spans="4:9" x14ac:dyDescent="0.2">
      <c r="D2846" s="6" t="s">
        <v>71</v>
      </c>
      <c r="E2846" s="7" t="s">
        <v>23</v>
      </c>
      <c r="F2846" s="7" t="s">
        <v>17</v>
      </c>
      <c r="G2846" s="8">
        <v>11468.453081465959</v>
      </c>
      <c r="H2846" s="9">
        <v>716.8745504617691</v>
      </c>
      <c r="I2846" s="10" t="str">
        <f>+INDEX($S$3:$S$17,MATCH(Table1[[#This Row],[Product]],$L$3:$L$17,0))</f>
        <v>JUUL Refill Kits</v>
      </c>
    </row>
    <row r="2847" spans="4:9" x14ac:dyDescent="0.2">
      <c r="D2847" s="6" t="s">
        <v>71</v>
      </c>
      <c r="E2847" s="7" t="s">
        <v>23</v>
      </c>
      <c r="F2847" s="7" t="s">
        <v>20</v>
      </c>
      <c r="G2847" s="8">
        <v>15091.166742813588</v>
      </c>
      <c r="H2847" s="9">
        <v>1090.7385724782944</v>
      </c>
      <c r="I2847" s="10" t="str">
        <f>+INDEX($S$3:$S$17,MATCH(Table1[[#This Row],[Product]],$L$3:$L$17,0))</f>
        <v>JUUL Refill Kits</v>
      </c>
    </row>
    <row r="2848" spans="4:9" x14ac:dyDescent="0.2">
      <c r="D2848" s="6" t="s">
        <v>71</v>
      </c>
      <c r="E2848" s="7" t="s">
        <v>23</v>
      </c>
      <c r="F2848" s="7" t="s">
        <v>22</v>
      </c>
      <c r="G2848" s="8">
        <v>15956.125658199788</v>
      </c>
      <c r="H2848" s="9">
        <v>1351.0127090215683</v>
      </c>
      <c r="I2848" s="10" t="str">
        <f>+INDEX($S$3:$S$17,MATCH(Table1[[#This Row],[Product]],$L$3:$L$17,0))</f>
        <v>JUUL Refill Kits</v>
      </c>
    </row>
    <row r="2849" spans="4:9" x14ac:dyDescent="0.2">
      <c r="D2849" s="6" t="s">
        <v>71</v>
      </c>
      <c r="E2849" s="7" t="s">
        <v>23</v>
      </c>
      <c r="F2849" s="7" t="s">
        <v>24</v>
      </c>
      <c r="G2849" s="8">
        <v>12765.652308539153</v>
      </c>
      <c r="H2849" s="9">
        <v>897.93996489048004</v>
      </c>
      <c r="I2849" s="10" t="str">
        <f>+INDEX($S$3:$S$17,MATCH(Table1[[#This Row],[Product]],$L$3:$L$17,0))</f>
        <v>JUUL Refill Kits</v>
      </c>
    </row>
    <row r="2850" spans="4:9" x14ac:dyDescent="0.2">
      <c r="D2850" s="6" t="s">
        <v>71</v>
      </c>
      <c r="E2850" s="7" t="s">
        <v>23</v>
      </c>
      <c r="F2850" s="7" t="s">
        <v>26</v>
      </c>
      <c r="G2850" s="8">
        <v>12842.009215332269</v>
      </c>
      <c r="H2850" s="9">
        <v>797.1659072637558</v>
      </c>
      <c r="I2850" s="10" t="str">
        <f>+INDEX($S$3:$S$17,MATCH(Table1[[#This Row],[Product]],$L$3:$L$17,0))</f>
        <v>JUUL Refill Kits</v>
      </c>
    </row>
    <row r="2851" spans="4:9" x14ac:dyDescent="0.2">
      <c r="D2851" s="6" t="s">
        <v>71</v>
      </c>
      <c r="E2851" s="7" t="s">
        <v>23</v>
      </c>
      <c r="F2851" s="7" t="s">
        <v>28</v>
      </c>
      <c r="G2851" s="8">
        <v>18628.587445185185</v>
      </c>
      <c r="H2851" s="9">
        <v>1160.9765901565552</v>
      </c>
      <c r="I2851" s="10" t="str">
        <f>+INDEX($S$3:$S$17,MATCH(Table1[[#This Row],[Product]],$L$3:$L$17,0))</f>
        <v>JUUL Refill Kits</v>
      </c>
    </row>
    <row r="2852" spans="4:9" x14ac:dyDescent="0.2">
      <c r="D2852" s="6" t="s">
        <v>71</v>
      </c>
      <c r="E2852" s="7" t="s">
        <v>23</v>
      </c>
      <c r="F2852" s="7" t="s">
        <v>31</v>
      </c>
      <c r="G2852" s="8">
        <v>23867.218160500528</v>
      </c>
      <c r="H2852" s="9">
        <v>1476.5242943763733</v>
      </c>
      <c r="I2852" s="10" t="str">
        <f>+INDEX($S$3:$S$17,MATCH(Table1[[#This Row],[Product]],$L$3:$L$17,0))</f>
        <v>JUUL Refill Kits</v>
      </c>
    </row>
    <row r="2853" spans="4:9" x14ac:dyDescent="0.2">
      <c r="D2853" s="6" t="s">
        <v>71</v>
      </c>
      <c r="E2853" s="7" t="s">
        <v>23</v>
      </c>
      <c r="F2853" s="7" t="s">
        <v>33</v>
      </c>
      <c r="G2853" s="8">
        <v>27906.111797912119</v>
      </c>
      <c r="H2853" s="9">
        <v>1721.7989282608032</v>
      </c>
      <c r="I2853" s="10" t="str">
        <f>+INDEX($S$3:$S$17,MATCH(Table1[[#This Row],[Product]],$L$3:$L$17,0))</f>
        <v>JUUL Refill Kits</v>
      </c>
    </row>
    <row r="2854" spans="4:9" x14ac:dyDescent="0.2">
      <c r="D2854" s="6" t="s">
        <v>71</v>
      </c>
      <c r="E2854" s="7" t="s">
        <v>23</v>
      </c>
      <c r="F2854" s="7" t="s">
        <v>35</v>
      </c>
      <c r="G2854" s="8">
        <v>33891.780256274942</v>
      </c>
      <c r="H2854" s="9">
        <v>2084.1045018434525</v>
      </c>
      <c r="I2854" s="10" t="str">
        <f>+INDEX($S$3:$S$17,MATCH(Table1[[#This Row],[Product]],$L$3:$L$17,0))</f>
        <v>JUUL Refill Kits</v>
      </c>
    </row>
    <row r="2855" spans="4:9" x14ac:dyDescent="0.2">
      <c r="D2855" s="6" t="s">
        <v>71</v>
      </c>
      <c r="E2855" s="7" t="s">
        <v>23</v>
      </c>
      <c r="F2855" s="7" t="s">
        <v>38</v>
      </c>
      <c r="G2855" s="8">
        <v>41596.937154124978</v>
      </c>
      <c r="H2855" s="9">
        <v>2563.7386907339096</v>
      </c>
      <c r="I2855" s="10" t="str">
        <f>+INDEX($S$3:$S$17,MATCH(Table1[[#This Row],[Product]],$L$3:$L$17,0))</f>
        <v>JUUL Refill Kits</v>
      </c>
    </row>
    <row r="2856" spans="4:9" x14ac:dyDescent="0.2">
      <c r="D2856" s="6" t="s">
        <v>71</v>
      </c>
      <c r="E2856" s="7" t="s">
        <v>23</v>
      </c>
      <c r="F2856" s="7" t="s">
        <v>40</v>
      </c>
      <c r="G2856" s="8">
        <v>38016.972808017796</v>
      </c>
      <c r="H2856" s="9">
        <v>2356.0152224489839</v>
      </c>
      <c r="I2856" s="10" t="str">
        <f>+INDEX($S$3:$S$17,MATCH(Table1[[#This Row],[Product]],$L$3:$L$17,0))</f>
        <v>JUUL Refill Kits</v>
      </c>
    </row>
    <row r="2857" spans="4:9" x14ac:dyDescent="0.2">
      <c r="D2857" s="6" t="s">
        <v>71</v>
      </c>
      <c r="E2857" s="7" t="s">
        <v>23</v>
      </c>
      <c r="F2857" s="7" t="s">
        <v>42</v>
      </c>
      <c r="G2857" s="8">
        <v>65919.690713433825</v>
      </c>
      <c r="H2857" s="9">
        <v>4078.3346425887735</v>
      </c>
      <c r="I2857" s="10" t="str">
        <f>+INDEX($S$3:$S$17,MATCH(Table1[[#This Row],[Product]],$L$3:$L$17,0))</f>
        <v>JUUL Refill Kits</v>
      </c>
    </row>
    <row r="2858" spans="4:9" x14ac:dyDescent="0.2">
      <c r="D2858" s="6" t="s">
        <v>71</v>
      </c>
      <c r="E2858" s="7" t="s">
        <v>23</v>
      </c>
      <c r="F2858" s="7" t="s">
        <v>44</v>
      </c>
      <c r="G2858" s="8">
        <v>85884.301550775766</v>
      </c>
      <c r="H2858" s="9">
        <v>5306.0643404722214</v>
      </c>
      <c r="I2858" s="10" t="str">
        <f>+INDEX($S$3:$S$17,MATCH(Table1[[#This Row],[Product]],$L$3:$L$17,0))</f>
        <v>JUUL Refill Kits</v>
      </c>
    </row>
    <row r="2859" spans="4:9" x14ac:dyDescent="0.2">
      <c r="D2859" s="6" t="s">
        <v>71</v>
      </c>
      <c r="E2859" s="7" t="s">
        <v>23</v>
      </c>
      <c r="F2859" s="7" t="s">
        <v>45</v>
      </c>
      <c r="G2859" s="8">
        <v>88907.146603304151</v>
      </c>
      <c r="H2859" s="9">
        <v>5504.0602040290833</v>
      </c>
      <c r="I2859" s="10" t="str">
        <f>+INDEX($S$3:$S$17,MATCH(Table1[[#This Row],[Product]],$L$3:$L$17,0))</f>
        <v>JUUL Refill Kits</v>
      </c>
    </row>
    <row r="2860" spans="4:9" x14ac:dyDescent="0.2">
      <c r="D2860" s="6" t="s">
        <v>71</v>
      </c>
      <c r="E2860" s="7" t="s">
        <v>23</v>
      </c>
      <c r="F2860" s="7" t="s">
        <v>46</v>
      </c>
      <c r="G2860" s="8">
        <v>62723.644585028887</v>
      </c>
      <c r="H2860" s="9">
        <v>3903.2334133386612</v>
      </c>
      <c r="I2860" s="10" t="str">
        <f>+INDEX($S$3:$S$17,MATCH(Table1[[#This Row],[Product]],$L$3:$L$17,0))</f>
        <v>JUUL Refill Kits</v>
      </c>
    </row>
    <row r="2861" spans="4:9" x14ac:dyDescent="0.2">
      <c r="D2861" s="6" t="s">
        <v>71</v>
      </c>
      <c r="E2861" s="7" t="s">
        <v>23</v>
      </c>
      <c r="F2861" s="7" t="s">
        <v>47</v>
      </c>
      <c r="G2861" s="8">
        <v>107956.80714871407</v>
      </c>
      <c r="H2861" s="9">
        <v>6693.2982544898987</v>
      </c>
      <c r="I2861" s="10" t="str">
        <f>+INDEX($S$3:$S$17,MATCH(Table1[[#This Row],[Product]],$L$3:$L$17,0))</f>
        <v>JUUL Refill Kits</v>
      </c>
    </row>
    <row r="2862" spans="4:9" x14ac:dyDescent="0.2">
      <c r="D2862" s="6" t="s">
        <v>71</v>
      </c>
      <c r="E2862" s="7" t="s">
        <v>23</v>
      </c>
      <c r="F2862" s="7" t="s">
        <v>48</v>
      </c>
      <c r="G2862" s="8">
        <v>137598.6119103563</v>
      </c>
      <c r="H2862" s="9">
        <v>8543.8924716711044</v>
      </c>
      <c r="I2862" s="10" t="str">
        <f>+INDEX($S$3:$S$17,MATCH(Table1[[#This Row],[Product]],$L$3:$L$17,0))</f>
        <v>JUUL Refill Kits</v>
      </c>
    </row>
    <row r="2863" spans="4:9" x14ac:dyDescent="0.2">
      <c r="D2863" s="6" t="s">
        <v>71</v>
      </c>
      <c r="E2863" s="7" t="s">
        <v>23</v>
      </c>
      <c r="F2863" s="7" t="s">
        <v>49</v>
      </c>
      <c r="G2863" s="8">
        <v>193404.97418546199</v>
      </c>
      <c r="H2863" s="9">
        <v>12005.567966580391</v>
      </c>
      <c r="I2863" s="10" t="str">
        <f>+INDEX($S$3:$S$17,MATCH(Table1[[#This Row],[Product]],$L$3:$L$17,0))</f>
        <v>JUUL Refill Kits</v>
      </c>
    </row>
    <row r="2864" spans="4:9" x14ac:dyDescent="0.2">
      <c r="D2864" s="6" t="s">
        <v>71</v>
      </c>
      <c r="E2864" s="7" t="s">
        <v>23</v>
      </c>
      <c r="F2864" s="7" t="s">
        <v>50</v>
      </c>
      <c r="G2864" s="8">
        <v>158824.86934936405</v>
      </c>
      <c r="H2864" s="9">
        <v>9870.4592224359512</v>
      </c>
      <c r="I2864" s="10" t="str">
        <f>+INDEX($S$3:$S$17,MATCH(Table1[[#This Row],[Product]],$L$3:$L$17,0))</f>
        <v>JUUL Refill Kits</v>
      </c>
    </row>
    <row r="2865" spans="4:9" x14ac:dyDescent="0.2">
      <c r="D2865" s="6" t="s">
        <v>71</v>
      </c>
      <c r="E2865" s="7" t="s">
        <v>23</v>
      </c>
      <c r="F2865" s="7" t="s">
        <v>51</v>
      </c>
      <c r="G2865" s="8">
        <v>73463.007172045705</v>
      </c>
      <c r="H2865" s="9">
        <v>4563.7694659233093</v>
      </c>
      <c r="I2865" s="10" t="str">
        <f>+INDEX($S$3:$S$17,MATCH(Table1[[#This Row],[Product]],$L$3:$L$17,0))</f>
        <v>JUUL Refill Kits</v>
      </c>
    </row>
    <row r="2866" spans="4:9" x14ac:dyDescent="0.2">
      <c r="D2866" s="6" t="s">
        <v>71</v>
      </c>
      <c r="E2866" s="7" t="s">
        <v>23</v>
      </c>
      <c r="F2866" s="7" t="s">
        <v>52</v>
      </c>
      <c r="G2866" s="8">
        <v>87101.244923858641</v>
      </c>
      <c r="H2866" s="9">
        <v>5413.2385630607605</v>
      </c>
      <c r="I2866" s="10" t="str">
        <f>+INDEX($S$3:$S$17,MATCH(Table1[[#This Row],[Product]],$L$3:$L$17,0))</f>
        <v>JUUL Refill Kits</v>
      </c>
    </row>
    <row r="2867" spans="4:9" x14ac:dyDescent="0.2">
      <c r="D2867" s="6" t="s">
        <v>71</v>
      </c>
      <c r="E2867" s="7" t="s">
        <v>23</v>
      </c>
      <c r="F2867" s="7" t="s">
        <v>53</v>
      </c>
      <c r="G2867" s="8">
        <v>128760.56765557408</v>
      </c>
      <c r="H2867" s="9">
        <v>7994.7462965250015</v>
      </c>
      <c r="I2867" s="10" t="str">
        <f>+INDEX($S$3:$S$17,MATCH(Table1[[#This Row],[Product]],$L$3:$L$17,0))</f>
        <v>JUUL Refill Kits</v>
      </c>
    </row>
    <row r="2868" spans="4:9" x14ac:dyDescent="0.2">
      <c r="D2868" s="6" t="s">
        <v>71</v>
      </c>
      <c r="E2868" s="7" t="s">
        <v>23</v>
      </c>
      <c r="F2868" s="7" t="s">
        <v>54</v>
      </c>
      <c r="G2868" s="8">
        <v>192048.47962463499</v>
      </c>
      <c r="H2868" s="9">
        <v>11910.058477520943</v>
      </c>
      <c r="I2868" s="10" t="str">
        <f>+INDEX($S$3:$S$17,MATCH(Table1[[#This Row],[Product]],$L$3:$L$17,0))</f>
        <v>JUUL Refill Kits</v>
      </c>
    </row>
    <row r="2869" spans="4:9" x14ac:dyDescent="0.2">
      <c r="D2869" s="6" t="s">
        <v>71</v>
      </c>
      <c r="E2869" s="7" t="s">
        <v>23</v>
      </c>
      <c r="F2869" s="7" t="s">
        <v>55</v>
      </c>
      <c r="G2869" s="8">
        <v>207898.81847867012</v>
      </c>
      <c r="H2869" s="9">
        <v>12841.099941253662</v>
      </c>
      <c r="I2869" s="10" t="str">
        <f>+INDEX($S$3:$S$17,MATCH(Table1[[#This Row],[Product]],$L$3:$L$17,0))</f>
        <v>JUUL Refill Kits</v>
      </c>
    </row>
    <row r="2870" spans="4:9" x14ac:dyDescent="0.2">
      <c r="D2870" s="6" t="s">
        <v>71</v>
      </c>
      <c r="E2870" s="7" t="s">
        <v>25</v>
      </c>
      <c r="F2870" s="7" t="s">
        <v>50</v>
      </c>
      <c r="G2870" s="8">
        <v>24109.667260265349</v>
      </c>
      <c r="H2870" s="9">
        <v>1504.0216827392578</v>
      </c>
      <c r="I2870" s="10" t="str">
        <f>+INDEX($S$3:$S$17,MATCH(Table1[[#This Row],[Product]],$L$3:$L$17,0))</f>
        <v>JUUL Refill Kits</v>
      </c>
    </row>
    <row r="2871" spans="4:9" x14ac:dyDescent="0.2">
      <c r="D2871" s="6" t="s">
        <v>71</v>
      </c>
      <c r="E2871" s="7" t="s">
        <v>25</v>
      </c>
      <c r="F2871" s="7" t="s">
        <v>51</v>
      </c>
      <c r="G2871" s="8">
        <v>396276.99155295012</v>
      </c>
      <c r="H2871" s="9">
        <v>24681.394821405411</v>
      </c>
      <c r="I2871" s="10" t="str">
        <f>+INDEX($S$3:$S$17,MATCH(Table1[[#This Row],[Product]],$L$3:$L$17,0))</f>
        <v>JUUL Refill Kits</v>
      </c>
    </row>
    <row r="2872" spans="4:9" x14ac:dyDescent="0.2">
      <c r="D2872" s="6" t="s">
        <v>71</v>
      </c>
      <c r="E2872" s="7" t="s">
        <v>25</v>
      </c>
      <c r="F2872" s="7" t="s">
        <v>52</v>
      </c>
      <c r="G2872" s="8">
        <v>499856.72657856584</v>
      </c>
      <c r="H2872" s="9">
        <v>31117.395356059074</v>
      </c>
      <c r="I2872" s="10" t="str">
        <f>+INDEX($S$3:$S$17,MATCH(Table1[[#This Row],[Product]],$L$3:$L$17,0))</f>
        <v>JUUL Refill Kits</v>
      </c>
    </row>
    <row r="2873" spans="4:9" x14ac:dyDescent="0.2">
      <c r="D2873" s="6" t="s">
        <v>71</v>
      </c>
      <c r="E2873" s="7" t="s">
        <v>25</v>
      </c>
      <c r="F2873" s="7" t="s">
        <v>53</v>
      </c>
      <c r="G2873" s="8">
        <v>581651.79863965989</v>
      </c>
      <c r="H2873" s="9">
        <v>36165.573191165924</v>
      </c>
      <c r="I2873" s="10" t="str">
        <f>+INDEX($S$3:$S$17,MATCH(Table1[[#This Row],[Product]],$L$3:$L$17,0))</f>
        <v>JUUL Refill Kits</v>
      </c>
    </row>
    <row r="2874" spans="4:9" x14ac:dyDescent="0.2">
      <c r="D2874" s="6" t="s">
        <v>71</v>
      </c>
      <c r="E2874" s="7" t="s">
        <v>25</v>
      </c>
      <c r="F2874" s="7" t="s">
        <v>54</v>
      </c>
      <c r="G2874" s="8">
        <v>742329.42485406762</v>
      </c>
      <c r="H2874" s="9">
        <v>46046.379256486893</v>
      </c>
      <c r="I2874" s="10" t="str">
        <f>+INDEX($S$3:$S$17,MATCH(Table1[[#This Row],[Product]],$L$3:$L$17,0))</f>
        <v>JUUL Refill Kits</v>
      </c>
    </row>
    <row r="2875" spans="4:9" x14ac:dyDescent="0.2">
      <c r="D2875" s="6" t="s">
        <v>71</v>
      </c>
      <c r="E2875" s="7" t="s">
        <v>25</v>
      </c>
      <c r="F2875" s="7" t="s">
        <v>55</v>
      </c>
      <c r="G2875" s="8">
        <v>799456.24997231842</v>
      </c>
      <c r="H2875" s="9">
        <v>49464.087817788124</v>
      </c>
      <c r="I2875" s="10" t="str">
        <f>+INDEX($S$3:$S$17,MATCH(Table1[[#This Row],[Product]],$L$3:$L$17,0))</f>
        <v>JUUL Refill Kits</v>
      </c>
    </row>
    <row r="2876" spans="4:9" x14ac:dyDescent="0.2">
      <c r="D2876" s="6" t="s">
        <v>71</v>
      </c>
      <c r="E2876" s="7" t="s">
        <v>18</v>
      </c>
      <c r="F2876" s="7" t="s">
        <v>9</v>
      </c>
      <c r="G2876" s="8">
        <v>18626.562690421342</v>
      </c>
      <c r="H2876" s="9">
        <v>1160.9145776033401</v>
      </c>
      <c r="I2876" s="10" t="str">
        <f>+INDEX($S$3:$S$17,MATCH(Table1[[#This Row],[Product]],$L$3:$L$17,0))</f>
        <v>JUUL Refill Kits</v>
      </c>
    </row>
    <row r="2877" spans="4:9" x14ac:dyDescent="0.2">
      <c r="D2877" s="6" t="s">
        <v>71</v>
      </c>
      <c r="E2877" s="7" t="s">
        <v>18</v>
      </c>
      <c r="F2877" s="7" t="s">
        <v>12</v>
      </c>
      <c r="G2877" s="8">
        <v>21739.360975683929</v>
      </c>
      <c r="H2877" s="9">
        <v>1355.0796328783035</v>
      </c>
      <c r="I2877" s="10" t="str">
        <f>+INDEX($S$3:$S$17,MATCH(Table1[[#This Row],[Product]],$L$3:$L$17,0))</f>
        <v>JUUL Refill Kits</v>
      </c>
    </row>
    <row r="2878" spans="4:9" x14ac:dyDescent="0.2">
      <c r="D2878" s="6" t="s">
        <v>71</v>
      </c>
      <c r="E2878" s="7" t="s">
        <v>18</v>
      </c>
      <c r="F2878" s="7" t="s">
        <v>14</v>
      </c>
      <c r="G2878" s="8">
        <v>26505.594144996405</v>
      </c>
      <c r="H2878" s="9">
        <v>1654.5732663869858</v>
      </c>
      <c r="I2878" s="10" t="str">
        <f>+INDEX($S$3:$S$17,MATCH(Table1[[#This Row],[Product]],$L$3:$L$17,0))</f>
        <v>JUUL Refill Kits</v>
      </c>
    </row>
    <row r="2879" spans="4:9" x14ac:dyDescent="0.2">
      <c r="D2879" s="6" t="s">
        <v>71</v>
      </c>
      <c r="E2879" s="7" t="s">
        <v>18</v>
      </c>
      <c r="F2879" s="7" t="s">
        <v>17</v>
      </c>
      <c r="G2879" s="8">
        <v>28367.173125326633</v>
      </c>
      <c r="H2879" s="9">
        <v>1769.3507194519043</v>
      </c>
      <c r="I2879" s="10" t="str">
        <f>+INDEX($S$3:$S$17,MATCH(Table1[[#This Row],[Product]],$L$3:$L$17,0))</f>
        <v>JUUL Refill Kits</v>
      </c>
    </row>
    <row r="2880" spans="4:9" x14ac:dyDescent="0.2">
      <c r="D2880" s="6" t="s">
        <v>71</v>
      </c>
      <c r="E2880" s="7" t="s">
        <v>18</v>
      </c>
      <c r="F2880" s="7" t="s">
        <v>20</v>
      </c>
      <c r="G2880" s="8">
        <v>30840.755574234725</v>
      </c>
      <c r="H2880" s="9">
        <v>2179.3054232597351</v>
      </c>
      <c r="I2880" s="10" t="str">
        <f>+INDEX($S$3:$S$17,MATCH(Table1[[#This Row],[Product]],$L$3:$L$17,0))</f>
        <v>JUUL Refill Kits</v>
      </c>
    </row>
    <row r="2881" spans="4:9" x14ac:dyDescent="0.2">
      <c r="D2881" s="6" t="s">
        <v>71</v>
      </c>
      <c r="E2881" s="7" t="s">
        <v>18</v>
      </c>
      <c r="F2881" s="7" t="s">
        <v>22</v>
      </c>
      <c r="G2881" s="8">
        <v>23640.679799197911</v>
      </c>
      <c r="H2881" s="9">
        <v>1811.7626857757568</v>
      </c>
      <c r="I2881" s="10" t="str">
        <f>+INDEX($S$3:$S$17,MATCH(Table1[[#This Row],[Product]],$L$3:$L$17,0))</f>
        <v>JUUL Refill Kits</v>
      </c>
    </row>
    <row r="2882" spans="4:9" x14ac:dyDescent="0.2">
      <c r="D2882" s="6" t="s">
        <v>71</v>
      </c>
      <c r="E2882" s="7" t="s">
        <v>18</v>
      </c>
      <c r="F2882" s="7" t="s">
        <v>24</v>
      </c>
      <c r="G2882" s="8">
        <v>16952.138605690001</v>
      </c>
      <c r="H2882" s="9">
        <v>1093.5137093067169</v>
      </c>
      <c r="I2882" s="10" t="str">
        <f>+INDEX($S$3:$S$17,MATCH(Table1[[#This Row],[Product]],$L$3:$L$17,0))</f>
        <v>JUUL Refill Kits</v>
      </c>
    </row>
    <row r="2883" spans="4:9" x14ac:dyDescent="0.2">
      <c r="D2883" s="6" t="s">
        <v>71</v>
      </c>
      <c r="E2883" s="7" t="s">
        <v>18</v>
      </c>
      <c r="F2883" s="7" t="s">
        <v>26</v>
      </c>
      <c r="G2883" s="8">
        <v>31237.495801115037</v>
      </c>
      <c r="H2883" s="9">
        <v>1939.3677085638046</v>
      </c>
      <c r="I2883" s="10" t="str">
        <f>+INDEX($S$3:$S$17,MATCH(Table1[[#This Row],[Product]],$L$3:$L$17,0))</f>
        <v>JUUL Refill Kits</v>
      </c>
    </row>
    <row r="2884" spans="4:9" x14ac:dyDescent="0.2">
      <c r="D2884" s="6" t="s">
        <v>71</v>
      </c>
      <c r="E2884" s="7" t="s">
        <v>18</v>
      </c>
      <c r="F2884" s="7" t="s">
        <v>28</v>
      </c>
      <c r="G2884" s="8">
        <v>41884.897960615155</v>
      </c>
      <c r="H2884" s="9">
        <v>2608.1181693077087</v>
      </c>
      <c r="I2884" s="10" t="str">
        <f>+INDEX($S$3:$S$17,MATCH(Table1[[#This Row],[Product]],$L$3:$L$17,0))</f>
        <v>JUUL Refill Kits</v>
      </c>
    </row>
    <row r="2885" spans="4:9" x14ac:dyDescent="0.2">
      <c r="D2885" s="6" t="s">
        <v>71</v>
      </c>
      <c r="E2885" s="7" t="s">
        <v>18</v>
      </c>
      <c r="F2885" s="7" t="s">
        <v>31</v>
      </c>
      <c r="G2885" s="8">
        <v>58703.127873001096</v>
      </c>
      <c r="H2885" s="9">
        <v>3656.3886585235596</v>
      </c>
      <c r="I2885" s="10" t="str">
        <f>+INDEX($S$3:$S$17,MATCH(Table1[[#This Row],[Product]],$L$3:$L$17,0))</f>
        <v>JUUL Refill Kits</v>
      </c>
    </row>
    <row r="2886" spans="4:9" x14ac:dyDescent="0.2">
      <c r="D2886" s="6" t="s">
        <v>71</v>
      </c>
      <c r="E2886" s="7" t="s">
        <v>18</v>
      </c>
      <c r="F2886" s="7" t="s">
        <v>33</v>
      </c>
      <c r="G2886" s="8">
        <v>73472.799695961468</v>
      </c>
      <c r="H2886" s="9">
        <v>4569.0650327205658</v>
      </c>
      <c r="I2886" s="10" t="str">
        <f>+INDEX($S$3:$S$17,MATCH(Table1[[#This Row],[Product]],$L$3:$L$17,0))</f>
        <v>JUUL Refill Kits</v>
      </c>
    </row>
    <row r="2887" spans="4:9" x14ac:dyDescent="0.2">
      <c r="D2887" s="6" t="s">
        <v>71</v>
      </c>
      <c r="E2887" s="7" t="s">
        <v>18</v>
      </c>
      <c r="F2887" s="7" t="s">
        <v>35</v>
      </c>
      <c r="G2887" s="8">
        <v>95990.812760635614</v>
      </c>
      <c r="H2887" s="9">
        <v>5941.5640262365341</v>
      </c>
      <c r="I2887" s="10" t="str">
        <f>+INDEX($S$3:$S$17,MATCH(Table1[[#This Row],[Product]],$L$3:$L$17,0))</f>
        <v>JUUL Refill Kits</v>
      </c>
    </row>
    <row r="2888" spans="4:9" x14ac:dyDescent="0.2">
      <c r="D2888" s="6" t="s">
        <v>71</v>
      </c>
      <c r="E2888" s="7" t="s">
        <v>18</v>
      </c>
      <c r="F2888" s="7" t="s">
        <v>38</v>
      </c>
      <c r="G2888" s="8">
        <v>122978.81889325619</v>
      </c>
      <c r="H2888" s="9">
        <v>7615.5464825630188</v>
      </c>
      <c r="I2888" s="10" t="str">
        <f>+INDEX($S$3:$S$17,MATCH(Table1[[#This Row],[Product]],$L$3:$L$17,0))</f>
        <v>JUUL Refill Kits</v>
      </c>
    </row>
    <row r="2889" spans="4:9" x14ac:dyDescent="0.2">
      <c r="D2889" s="6" t="s">
        <v>71</v>
      </c>
      <c r="E2889" s="7" t="s">
        <v>18</v>
      </c>
      <c r="F2889" s="7" t="s">
        <v>40</v>
      </c>
      <c r="G2889" s="8">
        <v>149136.67506857152</v>
      </c>
      <c r="H2889" s="9">
        <v>9236.5002483242351</v>
      </c>
      <c r="I2889" s="10" t="str">
        <f>+INDEX($S$3:$S$17,MATCH(Table1[[#This Row],[Product]],$L$3:$L$17,0))</f>
        <v>JUUL Refill Kits</v>
      </c>
    </row>
    <row r="2890" spans="4:9" x14ac:dyDescent="0.2">
      <c r="D2890" s="6" t="s">
        <v>71</v>
      </c>
      <c r="E2890" s="7" t="s">
        <v>18</v>
      </c>
      <c r="F2890" s="7" t="s">
        <v>42</v>
      </c>
      <c r="G2890" s="8">
        <v>195411.74069689351</v>
      </c>
      <c r="H2890" s="9">
        <v>12111.388242542425</v>
      </c>
      <c r="I2890" s="10" t="str">
        <f>+INDEX($S$3:$S$17,MATCH(Table1[[#This Row],[Product]],$L$3:$L$17,0))</f>
        <v>JUUL Refill Kits</v>
      </c>
    </row>
    <row r="2891" spans="4:9" x14ac:dyDescent="0.2">
      <c r="D2891" s="6" t="s">
        <v>71</v>
      </c>
      <c r="E2891" s="7" t="s">
        <v>18</v>
      </c>
      <c r="F2891" s="7" t="s">
        <v>44</v>
      </c>
      <c r="G2891" s="8">
        <v>221255.82621985674</v>
      </c>
      <c r="H2891" s="9">
        <v>13722.840678691864</v>
      </c>
      <c r="I2891" s="10" t="str">
        <f>+INDEX($S$3:$S$17,MATCH(Table1[[#This Row],[Product]],$L$3:$L$17,0))</f>
        <v>JUUL Refill Kits</v>
      </c>
    </row>
    <row r="2892" spans="4:9" x14ac:dyDescent="0.2">
      <c r="D2892" s="6" t="s">
        <v>71</v>
      </c>
      <c r="E2892" s="7" t="s">
        <v>18</v>
      </c>
      <c r="F2892" s="7" t="s">
        <v>45</v>
      </c>
      <c r="G2892" s="8">
        <v>133039.20337722421</v>
      </c>
      <c r="H2892" s="9">
        <v>8264.3960415124893</v>
      </c>
      <c r="I2892" s="10" t="str">
        <f>+INDEX($S$3:$S$17,MATCH(Table1[[#This Row],[Product]],$L$3:$L$17,0))</f>
        <v>JUUL Refill Kits</v>
      </c>
    </row>
    <row r="2893" spans="4:9" x14ac:dyDescent="0.2">
      <c r="D2893" s="6" t="s">
        <v>71</v>
      </c>
      <c r="E2893" s="7" t="s">
        <v>18</v>
      </c>
      <c r="F2893" s="7" t="s">
        <v>46</v>
      </c>
      <c r="G2893" s="8">
        <v>231617.84020625232</v>
      </c>
      <c r="H2893" s="9">
        <v>14392.061864256859</v>
      </c>
      <c r="I2893" s="10" t="str">
        <f>+INDEX($S$3:$S$17,MATCH(Table1[[#This Row],[Product]],$L$3:$L$17,0))</f>
        <v>JUUL Refill Kits</v>
      </c>
    </row>
    <row r="2894" spans="4:9" x14ac:dyDescent="0.2">
      <c r="D2894" s="6" t="s">
        <v>71</v>
      </c>
      <c r="E2894" s="7" t="s">
        <v>18</v>
      </c>
      <c r="F2894" s="7" t="s">
        <v>47</v>
      </c>
      <c r="G2894" s="8">
        <v>345866.42210082174</v>
      </c>
      <c r="H2894" s="9">
        <v>21445.836468577385</v>
      </c>
      <c r="I2894" s="10" t="str">
        <f>+INDEX($S$3:$S$17,MATCH(Table1[[#This Row],[Product]],$L$3:$L$17,0))</f>
        <v>JUUL Refill Kits</v>
      </c>
    </row>
    <row r="2895" spans="4:9" x14ac:dyDescent="0.2">
      <c r="D2895" s="6" t="s">
        <v>71</v>
      </c>
      <c r="E2895" s="7" t="s">
        <v>18</v>
      </c>
      <c r="F2895" s="7" t="s">
        <v>48</v>
      </c>
      <c r="G2895" s="8">
        <v>441305.62243499997</v>
      </c>
      <c r="H2895" s="9">
        <v>27380.853292703629</v>
      </c>
      <c r="I2895" s="10" t="str">
        <f>+INDEX($S$3:$S$17,MATCH(Table1[[#This Row],[Product]],$L$3:$L$17,0))</f>
        <v>JUUL Refill Kits</v>
      </c>
    </row>
    <row r="2896" spans="4:9" x14ac:dyDescent="0.2">
      <c r="D2896" s="6" t="s">
        <v>71</v>
      </c>
      <c r="E2896" s="7" t="s">
        <v>18</v>
      </c>
      <c r="F2896" s="7" t="s">
        <v>49</v>
      </c>
      <c r="G2896" s="8">
        <v>503574.04082830669</v>
      </c>
      <c r="H2896" s="9">
        <v>31257.531470537186</v>
      </c>
      <c r="I2896" s="10" t="str">
        <f>+INDEX($S$3:$S$17,MATCH(Table1[[#This Row],[Product]],$L$3:$L$17,0))</f>
        <v>JUUL Refill Kits</v>
      </c>
    </row>
    <row r="2897" spans="4:9" x14ac:dyDescent="0.2">
      <c r="D2897" s="6" t="s">
        <v>71</v>
      </c>
      <c r="E2897" s="7" t="s">
        <v>18</v>
      </c>
      <c r="F2897" s="7" t="s">
        <v>50</v>
      </c>
      <c r="G2897" s="8">
        <v>615449.59951650025</v>
      </c>
      <c r="H2897" s="9">
        <v>38255.560911774635</v>
      </c>
      <c r="I2897" s="10" t="str">
        <f>+INDEX($S$3:$S$17,MATCH(Table1[[#This Row],[Product]],$L$3:$L$17,0))</f>
        <v>JUUL Refill Kits</v>
      </c>
    </row>
    <row r="2898" spans="4:9" x14ac:dyDescent="0.2">
      <c r="D2898" s="6" t="s">
        <v>71</v>
      </c>
      <c r="E2898" s="7" t="s">
        <v>18</v>
      </c>
      <c r="F2898" s="7" t="s">
        <v>51</v>
      </c>
      <c r="G2898" s="8">
        <v>484304.47815081239</v>
      </c>
      <c r="H2898" s="9">
        <v>30101.560011744499</v>
      </c>
      <c r="I2898" s="10" t="str">
        <f>+INDEX($S$3:$S$17,MATCH(Table1[[#This Row],[Product]],$L$3:$L$17,0))</f>
        <v>JUUL Refill Kits</v>
      </c>
    </row>
    <row r="2899" spans="4:9" x14ac:dyDescent="0.2">
      <c r="D2899" s="6" t="s">
        <v>71</v>
      </c>
      <c r="E2899" s="7" t="s">
        <v>18</v>
      </c>
      <c r="F2899" s="7" t="s">
        <v>52</v>
      </c>
      <c r="G2899" s="8">
        <v>553293.12417464738</v>
      </c>
      <c r="H2899" s="9">
        <v>34389.602721452713</v>
      </c>
      <c r="I2899" s="10" t="str">
        <f>+INDEX($S$3:$S$17,MATCH(Table1[[#This Row],[Product]],$L$3:$L$17,0))</f>
        <v>JUUL Refill Kits</v>
      </c>
    </row>
    <row r="2900" spans="4:9" x14ac:dyDescent="0.2">
      <c r="D2900" s="6" t="s">
        <v>71</v>
      </c>
      <c r="E2900" s="7" t="s">
        <v>18</v>
      </c>
      <c r="F2900" s="7" t="s">
        <v>53</v>
      </c>
      <c r="G2900" s="8">
        <v>681013.71923049923</v>
      </c>
      <c r="H2900" s="9">
        <v>42294.660696744919</v>
      </c>
      <c r="I2900" s="10" t="str">
        <f>+INDEX($S$3:$S$17,MATCH(Table1[[#This Row],[Product]],$L$3:$L$17,0))</f>
        <v>JUUL Refill Kits</v>
      </c>
    </row>
    <row r="2901" spans="4:9" x14ac:dyDescent="0.2">
      <c r="D2901" s="6" t="s">
        <v>71</v>
      </c>
      <c r="E2901" s="7" t="s">
        <v>18</v>
      </c>
      <c r="F2901" s="7" t="s">
        <v>54</v>
      </c>
      <c r="G2901" s="8">
        <v>890812.82930106227</v>
      </c>
      <c r="H2901" s="9">
        <v>55217.433382723015</v>
      </c>
      <c r="I2901" s="10" t="str">
        <f>+INDEX($S$3:$S$17,MATCH(Table1[[#This Row],[Product]],$L$3:$L$17,0))</f>
        <v>JUUL Refill Kits</v>
      </c>
    </row>
    <row r="2902" spans="4:9" x14ac:dyDescent="0.2">
      <c r="D2902" s="6" t="s">
        <v>71</v>
      </c>
      <c r="E2902" s="7" t="s">
        <v>18</v>
      </c>
      <c r="F2902" s="7" t="s">
        <v>55</v>
      </c>
      <c r="G2902" s="8">
        <v>1062182.8748652423</v>
      </c>
      <c r="H2902" s="9">
        <v>65717.272310614586</v>
      </c>
      <c r="I2902" s="10" t="str">
        <f>+INDEX($S$3:$S$17,MATCH(Table1[[#This Row],[Product]],$L$3:$L$17,0))</f>
        <v>JUUL Refill Kits</v>
      </c>
    </row>
    <row r="2903" spans="4:9" x14ac:dyDescent="0.2">
      <c r="D2903" s="6" t="s">
        <v>71</v>
      </c>
      <c r="E2903" s="7" t="s">
        <v>27</v>
      </c>
      <c r="F2903" s="7" t="s">
        <v>9</v>
      </c>
      <c r="G2903" s="8">
        <v>11510.154673725367</v>
      </c>
      <c r="H2903" s="9">
        <v>723.26940143108368</v>
      </c>
      <c r="I2903" s="10" t="str">
        <f>+INDEX($S$3:$S$17,MATCH(Table1[[#This Row],[Product]],$L$3:$L$17,0))</f>
        <v>JUUL Refill Kits</v>
      </c>
    </row>
    <row r="2904" spans="4:9" x14ac:dyDescent="0.2">
      <c r="D2904" s="6" t="s">
        <v>71</v>
      </c>
      <c r="E2904" s="7" t="s">
        <v>27</v>
      </c>
      <c r="F2904" s="7" t="s">
        <v>12</v>
      </c>
      <c r="G2904" s="8">
        <v>13910.442439234257</v>
      </c>
      <c r="H2904" s="9">
        <v>869.946368932724</v>
      </c>
      <c r="I2904" s="10" t="str">
        <f>+INDEX($S$3:$S$17,MATCH(Table1[[#This Row],[Product]],$L$3:$L$17,0))</f>
        <v>JUUL Refill Kits</v>
      </c>
    </row>
    <row r="2905" spans="4:9" x14ac:dyDescent="0.2">
      <c r="D2905" s="6" t="s">
        <v>71</v>
      </c>
      <c r="E2905" s="7" t="s">
        <v>27</v>
      </c>
      <c r="F2905" s="7" t="s">
        <v>14</v>
      </c>
      <c r="G2905" s="8">
        <v>14750.927765103579</v>
      </c>
      <c r="H2905" s="9">
        <v>922.50955379009247</v>
      </c>
      <c r="I2905" s="10" t="str">
        <f>+INDEX($S$3:$S$17,MATCH(Table1[[#This Row],[Product]],$L$3:$L$17,0))</f>
        <v>JUUL Refill Kits</v>
      </c>
    </row>
    <row r="2906" spans="4:9" x14ac:dyDescent="0.2">
      <c r="D2906" s="6" t="s">
        <v>71</v>
      </c>
      <c r="E2906" s="7" t="s">
        <v>27</v>
      </c>
      <c r="F2906" s="7" t="s">
        <v>17</v>
      </c>
      <c r="G2906" s="8">
        <v>17901.343927545546</v>
      </c>
      <c r="H2906" s="9">
        <v>1123.0652723312378</v>
      </c>
      <c r="I2906" s="10" t="str">
        <f>+INDEX($S$3:$S$17,MATCH(Table1[[#This Row],[Product]],$L$3:$L$17,0))</f>
        <v>JUUL Refill Kits</v>
      </c>
    </row>
    <row r="2907" spans="4:9" x14ac:dyDescent="0.2">
      <c r="D2907" s="6" t="s">
        <v>71</v>
      </c>
      <c r="E2907" s="7" t="s">
        <v>27</v>
      </c>
      <c r="F2907" s="7" t="s">
        <v>20</v>
      </c>
      <c r="G2907" s="8">
        <v>19679.533867427112</v>
      </c>
      <c r="H2907" s="9">
        <v>1439.4944640398026</v>
      </c>
      <c r="I2907" s="10" t="str">
        <f>+INDEX($S$3:$S$17,MATCH(Table1[[#This Row],[Product]],$L$3:$L$17,0))</f>
        <v>JUUL Refill Kits</v>
      </c>
    </row>
    <row r="2908" spans="4:9" x14ac:dyDescent="0.2">
      <c r="D2908" s="6" t="s">
        <v>71</v>
      </c>
      <c r="E2908" s="7" t="s">
        <v>27</v>
      </c>
      <c r="F2908" s="7" t="s">
        <v>22</v>
      </c>
      <c r="G2908" s="8">
        <v>24455.941185628177</v>
      </c>
      <c r="H2908" s="9">
        <v>2076.1392021179199</v>
      </c>
      <c r="I2908" s="10" t="str">
        <f>+INDEX($S$3:$S$17,MATCH(Table1[[#This Row],[Product]],$L$3:$L$17,0))</f>
        <v>JUUL Refill Kits</v>
      </c>
    </row>
    <row r="2909" spans="4:9" x14ac:dyDescent="0.2">
      <c r="D2909" s="6" t="s">
        <v>71</v>
      </c>
      <c r="E2909" s="7" t="s">
        <v>27</v>
      </c>
      <c r="F2909" s="7" t="s">
        <v>24</v>
      </c>
      <c r="G2909" s="8">
        <v>19153.473427538873</v>
      </c>
      <c r="H2909" s="9">
        <v>1391.0784893035889</v>
      </c>
      <c r="I2909" s="10" t="str">
        <f>+INDEX($S$3:$S$17,MATCH(Table1[[#This Row],[Product]],$L$3:$L$17,0))</f>
        <v>JUUL Refill Kits</v>
      </c>
    </row>
    <row r="2910" spans="4:9" x14ac:dyDescent="0.2">
      <c r="D2910" s="6" t="s">
        <v>71</v>
      </c>
      <c r="E2910" s="7" t="s">
        <v>27</v>
      </c>
      <c r="F2910" s="7" t="s">
        <v>26</v>
      </c>
      <c r="G2910" s="8">
        <v>14422.055141649245</v>
      </c>
      <c r="H2910" s="9">
        <v>901.80370593070984</v>
      </c>
      <c r="I2910" s="10" t="str">
        <f>+INDEX($S$3:$S$17,MATCH(Table1[[#This Row],[Product]],$L$3:$L$17,0))</f>
        <v>JUUL Refill Kits</v>
      </c>
    </row>
    <row r="2911" spans="4:9" x14ac:dyDescent="0.2">
      <c r="D2911" s="6" t="s">
        <v>71</v>
      </c>
      <c r="E2911" s="7" t="s">
        <v>27</v>
      </c>
      <c r="F2911" s="7" t="s">
        <v>28</v>
      </c>
      <c r="G2911" s="8">
        <v>22080.561603347061</v>
      </c>
      <c r="H2911" s="9">
        <v>1376.213254570961</v>
      </c>
      <c r="I2911" s="10" t="str">
        <f>+INDEX($S$3:$S$17,MATCH(Table1[[#This Row],[Product]],$L$3:$L$17,0))</f>
        <v>JUUL Refill Kits</v>
      </c>
    </row>
    <row r="2912" spans="4:9" x14ac:dyDescent="0.2">
      <c r="D2912" s="6" t="s">
        <v>71</v>
      </c>
      <c r="E2912" s="7" t="s">
        <v>27</v>
      </c>
      <c r="F2912" s="7" t="s">
        <v>31</v>
      </c>
      <c r="G2912" s="8">
        <v>29529.763668010233</v>
      </c>
      <c r="H2912" s="9">
        <v>1841.1247930526733</v>
      </c>
      <c r="I2912" s="10" t="str">
        <f>+INDEX($S$3:$S$17,MATCH(Table1[[#This Row],[Product]],$L$3:$L$17,0))</f>
        <v>JUUL Refill Kits</v>
      </c>
    </row>
    <row r="2913" spans="4:9" x14ac:dyDescent="0.2">
      <c r="D2913" s="6" t="s">
        <v>71</v>
      </c>
      <c r="E2913" s="7" t="s">
        <v>27</v>
      </c>
      <c r="F2913" s="7" t="s">
        <v>33</v>
      </c>
      <c r="G2913" s="8">
        <v>35093.897986338139</v>
      </c>
      <c r="H2913" s="9">
        <v>2180.6450798511505</v>
      </c>
      <c r="I2913" s="10" t="str">
        <f>+INDEX($S$3:$S$17,MATCH(Table1[[#This Row],[Product]],$L$3:$L$17,0))</f>
        <v>JUUL Refill Kits</v>
      </c>
    </row>
    <row r="2914" spans="4:9" x14ac:dyDescent="0.2">
      <c r="D2914" s="6" t="s">
        <v>71</v>
      </c>
      <c r="E2914" s="7" t="s">
        <v>27</v>
      </c>
      <c r="F2914" s="7" t="s">
        <v>35</v>
      </c>
      <c r="G2914" s="8">
        <v>42436.260082471374</v>
      </c>
      <c r="H2914" s="9">
        <v>2623.0414664745331</v>
      </c>
      <c r="I2914" s="10" t="str">
        <f>+INDEX($S$3:$S$17,MATCH(Table1[[#This Row],[Product]],$L$3:$L$17,0))</f>
        <v>JUUL Refill Kits</v>
      </c>
    </row>
    <row r="2915" spans="4:9" x14ac:dyDescent="0.2">
      <c r="D2915" s="6" t="s">
        <v>71</v>
      </c>
      <c r="E2915" s="7" t="s">
        <v>27</v>
      </c>
      <c r="F2915" s="7" t="s">
        <v>38</v>
      </c>
      <c r="G2915" s="8">
        <v>45505.133963373897</v>
      </c>
      <c r="H2915" s="9">
        <v>2808.9530380964279</v>
      </c>
      <c r="I2915" s="10" t="str">
        <f>+INDEX($S$3:$S$17,MATCH(Table1[[#This Row],[Product]],$L$3:$L$17,0))</f>
        <v>JUUL Refill Kits</v>
      </c>
    </row>
    <row r="2916" spans="4:9" x14ac:dyDescent="0.2">
      <c r="D2916" s="6" t="s">
        <v>71</v>
      </c>
      <c r="E2916" s="7" t="s">
        <v>27</v>
      </c>
      <c r="F2916" s="7" t="s">
        <v>40</v>
      </c>
      <c r="G2916" s="8">
        <v>44040.474818958348</v>
      </c>
      <c r="H2916" s="9">
        <v>2723.233671132009</v>
      </c>
      <c r="I2916" s="10" t="str">
        <f>+INDEX($S$3:$S$17,MATCH(Table1[[#This Row],[Product]],$L$3:$L$17,0))</f>
        <v>JUUL Refill Kits</v>
      </c>
    </row>
    <row r="2917" spans="4:9" x14ac:dyDescent="0.2">
      <c r="D2917" s="6" t="s">
        <v>71</v>
      </c>
      <c r="E2917" s="7" t="s">
        <v>27</v>
      </c>
      <c r="F2917" s="7" t="s">
        <v>42</v>
      </c>
      <c r="G2917" s="8">
        <v>18886.239349892774</v>
      </c>
      <c r="H2917" s="9">
        <v>1173.3960965591255</v>
      </c>
      <c r="I2917" s="10" t="str">
        <f>+INDEX($S$3:$S$17,MATCH(Table1[[#This Row],[Product]],$L$3:$L$17,0))</f>
        <v>JUUL Refill Kits</v>
      </c>
    </row>
    <row r="2918" spans="4:9" x14ac:dyDescent="0.2">
      <c r="D2918" s="6" t="s">
        <v>71</v>
      </c>
      <c r="E2918" s="7" t="s">
        <v>27</v>
      </c>
      <c r="F2918" s="7" t="s">
        <v>44</v>
      </c>
      <c r="G2918" s="8">
        <v>37067.034634784461</v>
      </c>
      <c r="H2918" s="9">
        <v>2295.7273110151291</v>
      </c>
      <c r="I2918" s="10" t="str">
        <f>+INDEX($S$3:$S$17,MATCH(Table1[[#This Row],[Product]],$L$3:$L$17,0))</f>
        <v>JUUL Refill Kits</v>
      </c>
    </row>
    <row r="2919" spans="4:9" x14ac:dyDescent="0.2">
      <c r="D2919" s="6" t="s">
        <v>71</v>
      </c>
      <c r="E2919" s="7" t="s">
        <v>27</v>
      </c>
      <c r="F2919" s="7" t="s">
        <v>45</v>
      </c>
      <c r="G2919" s="8">
        <v>103975.68437754155</v>
      </c>
      <c r="H2919" s="9">
        <v>6442.0826683044434</v>
      </c>
      <c r="I2919" s="10" t="str">
        <f>+INDEX($S$3:$S$17,MATCH(Table1[[#This Row],[Product]],$L$3:$L$17,0))</f>
        <v>JUUL Refill Kits</v>
      </c>
    </row>
    <row r="2920" spans="4:9" x14ac:dyDescent="0.2">
      <c r="D2920" s="6" t="s">
        <v>71</v>
      </c>
      <c r="E2920" s="7" t="s">
        <v>27</v>
      </c>
      <c r="F2920" s="7" t="s">
        <v>46</v>
      </c>
      <c r="G2920" s="8">
        <v>145795.17045282721</v>
      </c>
      <c r="H2920" s="9">
        <v>9037.5917261838913</v>
      </c>
      <c r="I2920" s="10" t="str">
        <f>+INDEX($S$3:$S$17,MATCH(Table1[[#This Row],[Product]],$L$3:$L$17,0))</f>
        <v>JUUL Refill Kits</v>
      </c>
    </row>
    <row r="2921" spans="4:9" x14ac:dyDescent="0.2">
      <c r="D2921" s="6" t="s">
        <v>71</v>
      </c>
      <c r="E2921" s="7" t="s">
        <v>27</v>
      </c>
      <c r="F2921" s="7" t="s">
        <v>47</v>
      </c>
      <c r="G2921" s="8">
        <v>92804.604993380315</v>
      </c>
      <c r="H2921" s="9">
        <v>5745.6814192533493</v>
      </c>
      <c r="I2921" s="10" t="str">
        <f>+INDEX($S$3:$S$17,MATCH(Table1[[#This Row],[Product]],$L$3:$L$17,0))</f>
        <v>JUUL Refill Kits</v>
      </c>
    </row>
    <row r="2922" spans="4:9" x14ac:dyDescent="0.2">
      <c r="D2922" s="6" t="s">
        <v>71</v>
      </c>
      <c r="E2922" s="7" t="s">
        <v>27</v>
      </c>
      <c r="F2922" s="7" t="s">
        <v>48</v>
      </c>
      <c r="G2922" s="8">
        <v>98882.243632328507</v>
      </c>
      <c r="H2922" s="9">
        <v>6122.7606344223022</v>
      </c>
      <c r="I2922" s="10" t="str">
        <f>+INDEX($S$3:$S$17,MATCH(Table1[[#This Row],[Product]],$L$3:$L$17,0))</f>
        <v>JUUL Refill Kits</v>
      </c>
    </row>
    <row r="2923" spans="4:9" x14ac:dyDescent="0.2">
      <c r="D2923" s="6" t="s">
        <v>71</v>
      </c>
      <c r="E2923" s="7" t="s">
        <v>27</v>
      </c>
      <c r="F2923" s="7" t="s">
        <v>49</v>
      </c>
      <c r="G2923" s="8">
        <v>140607.32786463856</v>
      </c>
      <c r="H2923" s="9">
        <v>8710.1648100614548</v>
      </c>
      <c r="I2923" s="10" t="str">
        <f>+INDEX($S$3:$S$17,MATCH(Table1[[#This Row],[Product]],$L$3:$L$17,0))</f>
        <v>JUUL Refill Kits</v>
      </c>
    </row>
    <row r="2924" spans="4:9" x14ac:dyDescent="0.2">
      <c r="D2924" s="6" t="s">
        <v>71</v>
      </c>
      <c r="E2924" s="7" t="s">
        <v>27</v>
      </c>
      <c r="F2924" s="7" t="s">
        <v>50</v>
      </c>
      <c r="G2924" s="8">
        <v>129248.45894751669</v>
      </c>
      <c r="H2924" s="9">
        <v>7994.9934111833572</v>
      </c>
      <c r="I2924" s="10" t="str">
        <f>+INDEX($S$3:$S$17,MATCH(Table1[[#This Row],[Product]],$L$3:$L$17,0))</f>
        <v>JUUL Refill Kits</v>
      </c>
    </row>
    <row r="2925" spans="4:9" x14ac:dyDescent="0.2">
      <c r="D2925" s="6" t="s">
        <v>71</v>
      </c>
      <c r="E2925" s="7" t="s">
        <v>27</v>
      </c>
      <c r="F2925" s="7" t="s">
        <v>51</v>
      </c>
      <c r="G2925" s="8">
        <v>98802.763487607241</v>
      </c>
      <c r="H2925" s="9">
        <v>6117.369504570961</v>
      </c>
      <c r="I2925" s="10" t="str">
        <f>+INDEX($S$3:$S$17,MATCH(Table1[[#This Row],[Product]],$L$3:$L$17,0))</f>
        <v>JUUL Refill Kits</v>
      </c>
    </row>
    <row r="2926" spans="4:9" x14ac:dyDescent="0.2">
      <c r="D2926" s="6" t="s">
        <v>71</v>
      </c>
      <c r="E2926" s="7" t="s">
        <v>27</v>
      </c>
      <c r="F2926" s="7" t="s">
        <v>52</v>
      </c>
      <c r="G2926" s="8">
        <v>96734.535878945593</v>
      </c>
      <c r="H2926" s="9">
        <v>5977.9227744340897</v>
      </c>
      <c r="I2926" s="10" t="str">
        <f>+INDEX($S$3:$S$17,MATCH(Table1[[#This Row],[Product]],$L$3:$L$17,0))</f>
        <v>JUUL Refill Kits</v>
      </c>
    </row>
    <row r="2927" spans="4:9" x14ac:dyDescent="0.2">
      <c r="D2927" s="6" t="s">
        <v>71</v>
      </c>
      <c r="E2927" s="7" t="s">
        <v>27</v>
      </c>
      <c r="F2927" s="7" t="s">
        <v>53</v>
      </c>
      <c r="G2927" s="8">
        <v>126433.64375388861</v>
      </c>
      <c r="H2927" s="9">
        <v>7823.2264277935028</v>
      </c>
      <c r="I2927" s="10" t="str">
        <f>+INDEX($S$3:$S$17,MATCH(Table1[[#This Row],[Product]],$L$3:$L$17,0))</f>
        <v>JUUL Refill Kits</v>
      </c>
    </row>
    <row r="2928" spans="4:9" x14ac:dyDescent="0.2">
      <c r="D2928" s="6" t="s">
        <v>71</v>
      </c>
      <c r="E2928" s="7" t="s">
        <v>27</v>
      </c>
      <c r="F2928" s="7" t="s">
        <v>54</v>
      </c>
      <c r="G2928" s="8">
        <v>151117.94907469273</v>
      </c>
      <c r="H2928" s="9">
        <v>9332.4565128087997</v>
      </c>
      <c r="I2928" s="10" t="str">
        <f>+INDEX($S$3:$S$17,MATCH(Table1[[#This Row],[Product]],$L$3:$L$17,0))</f>
        <v>JUUL Refill Kits</v>
      </c>
    </row>
    <row r="2929" spans="4:9" x14ac:dyDescent="0.2">
      <c r="D2929" s="6" t="s">
        <v>71</v>
      </c>
      <c r="E2929" s="7" t="s">
        <v>27</v>
      </c>
      <c r="F2929" s="7" t="s">
        <v>55</v>
      </c>
      <c r="G2929" s="8">
        <v>183615.77601101159</v>
      </c>
      <c r="H2929" s="9">
        <v>11316.883852005005</v>
      </c>
      <c r="I2929" s="10" t="str">
        <f>+INDEX($S$3:$S$17,MATCH(Table1[[#This Row],[Product]],$L$3:$L$17,0))</f>
        <v>JUUL Refill Kits</v>
      </c>
    </row>
    <row r="2930" spans="4:9" x14ac:dyDescent="0.2">
      <c r="D2930" s="6" t="s">
        <v>71</v>
      </c>
      <c r="E2930" s="7" t="s">
        <v>32</v>
      </c>
      <c r="F2930" s="7" t="s">
        <v>48</v>
      </c>
      <c r="G2930" s="8">
        <v>14.774890562295914</v>
      </c>
      <c r="H2930" s="9">
        <v>1.4789680242538452</v>
      </c>
      <c r="I2930" s="10" t="str">
        <f>+INDEX($S$3:$S$17,MATCH(Table1[[#This Row],[Product]],$L$3:$L$17,0))</f>
        <v>JUUL Devices</v>
      </c>
    </row>
    <row r="2931" spans="4:9" x14ac:dyDescent="0.2">
      <c r="D2931" s="6" t="s">
        <v>71</v>
      </c>
      <c r="E2931" s="7" t="s">
        <v>32</v>
      </c>
      <c r="F2931" s="7" t="s">
        <v>53</v>
      </c>
      <c r="G2931" s="8">
        <v>650.83392155528065</v>
      </c>
      <c r="H2931" s="9">
        <v>16.274916768074036</v>
      </c>
      <c r="I2931" s="10" t="str">
        <f>+INDEX($S$3:$S$17,MATCH(Table1[[#This Row],[Product]],$L$3:$L$17,0))</f>
        <v>JUUL Devices</v>
      </c>
    </row>
    <row r="2932" spans="4:9" x14ac:dyDescent="0.2">
      <c r="D2932" s="6" t="s">
        <v>71</v>
      </c>
      <c r="E2932" s="7" t="s">
        <v>32</v>
      </c>
      <c r="F2932" s="7" t="s">
        <v>54</v>
      </c>
      <c r="G2932" s="8">
        <v>706.81901483774186</v>
      </c>
      <c r="H2932" s="9">
        <v>17.674894094467163</v>
      </c>
      <c r="I2932" s="10" t="str">
        <f>+INDEX($S$3:$S$17,MATCH(Table1[[#This Row],[Product]],$L$3:$L$17,0))</f>
        <v>JUUL Devices</v>
      </c>
    </row>
    <row r="2933" spans="4:9" x14ac:dyDescent="0.2">
      <c r="D2933" s="6" t="s">
        <v>71</v>
      </c>
      <c r="E2933" s="7" t="s">
        <v>32</v>
      </c>
      <c r="F2933" s="7" t="s">
        <v>55</v>
      </c>
      <c r="G2933" s="8">
        <v>4107.8425804162025</v>
      </c>
      <c r="H2933" s="9">
        <v>109.25711345672607</v>
      </c>
      <c r="I2933" s="10" t="str">
        <f>+INDEX($S$3:$S$17,MATCH(Table1[[#This Row],[Product]],$L$3:$L$17,0))</f>
        <v>JUUL Devices</v>
      </c>
    </row>
    <row r="2934" spans="4:9" x14ac:dyDescent="0.2">
      <c r="D2934" s="6" t="s">
        <v>71</v>
      </c>
      <c r="E2934" s="7" t="s">
        <v>29</v>
      </c>
      <c r="F2934" s="7" t="s">
        <v>9</v>
      </c>
      <c r="G2934" s="8">
        <v>16915.884562587737</v>
      </c>
      <c r="H2934" s="9">
        <v>481.63510799407959</v>
      </c>
      <c r="I2934" s="10" t="str">
        <f>+INDEX($S$3:$S$17,MATCH(Table1[[#This Row],[Product]],$L$3:$L$17,0))</f>
        <v>JUUL Devices</v>
      </c>
    </row>
    <row r="2935" spans="4:9" x14ac:dyDescent="0.2">
      <c r="D2935" s="6" t="s">
        <v>71</v>
      </c>
      <c r="E2935" s="7" t="s">
        <v>29</v>
      </c>
      <c r="F2935" s="7" t="s">
        <v>12</v>
      </c>
      <c r="G2935" s="8">
        <v>16077.470955928564</v>
      </c>
      <c r="H2935" s="9">
        <v>459.27148258686066</v>
      </c>
      <c r="I2935" s="10" t="str">
        <f>+INDEX($S$3:$S$17,MATCH(Table1[[#This Row],[Product]],$L$3:$L$17,0))</f>
        <v>JUUL Devices</v>
      </c>
    </row>
    <row r="2936" spans="4:9" x14ac:dyDescent="0.2">
      <c r="D2936" s="6" t="s">
        <v>71</v>
      </c>
      <c r="E2936" s="7" t="s">
        <v>29</v>
      </c>
      <c r="F2936" s="7" t="s">
        <v>14</v>
      </c>
      <c r="G2936" s="8">
        <v>18362.196114866732</v>
      </c>
      <c r="H2936" s="9">
        <v>466.56046223640442</v>
      </c>
      <c r="I2936" s="10" t="str">
        <f>+INDEX($S$3:$S$17,MATCH(Table1[[#This Row],[Product]],$L$3:$L$17,0))</f>
        <v>JUUL Devices</v>
      </c>
    </row>
    <row r="2937" spans="4:9" x14ac:dyDescent="0.2">
      <c r="D2937" s="6" t="s">
        <v>71</v>
      </c>
      <c r="E2937" s="7" t="s">
        <v>29</v>
      </c>
      <c r="F2937" s="7" t="s">
        <v>17</v>
      </c>
      <c r="G2937" s="8">
        <v>20015.498671759367</v>
      </c>
      <c r="H2937" s="9">
        <v>494.71691954135895</v>
      </c>
      <c r="I2937" s="10" t="str">
        <f>+INDEX($S$3:$S$17,MATCH(Table1[[#This Row],[Product]],$L$3:$L$17,0))</f>
        <v>JUUL Devices</v>
      </c>
    </row>
    <row r="2938" spans="4:9" x14ac:dyDescent="0.2">
      <c r="D2938" s="6" t="s">
        <v>71</v>
      </c>
      <c r="E2938" s="7" t="s">
        <v>29</v>
      </c>
      <c r="F2938" s="7" t="s">
        <v>20</v>
      </c>
      <c r="G2938" s="8">
        <v>23991.349239575862</v>
      </c>
      <c r="H2938" s="9">
        <v>593.26092123985291</v>
      </c>
      <c r="I2938" s="10" t="str">
        <f>+INDEX($S$3:$S$17,MATCH(Table1[[#This Row],[Product]],$L$3:$L$17,0))</f>
        <v>JUUL Devices</v>
      </c>
    </row>
    <row r="2939" spans="4:9" x14ac:dyDescent="0.2">
      <c r="D2939" s="6" t="s">
        <v>71</v>
      </c>
      <c r="E2939" s="7" t="s">
        <v>29</v>
      </c>
      <c r="F2939" s="7" t="s">
        <v>22</v>
      </c>
      <c r="G2939" s="8">
        <v>24887.248465882541</v>
      </c>
      <c r="H2939" s="9">
        <v>613.78890407085419</v>
      </c>
      <c r="I2939" s="10" t="str">
        <f>+INDEX($S$3:$S$17,MATCH(Table1[[#This Row],[Product]],$L$3:$L$17,0))</f>
        <v>JUUL Devices</v>
      </c>
    </row>
    <row r="2940" spans="4:9" x14ac:dyDescent="0.2">
      <c r="D2940" s="6" t="s">
        <v>71</v>
      </c>
      <c r="E2940" s="7" t="s">
        <v>29</v>
      </c>
      <c r="F2940" s="7" t="s">
        <v>24</v>
      </c>
      <c r="G2940" s="8">
        <v>26240.135566598176</v>
      </c>
      <c r="H2940" s="9">
        <v>662.59204089641571</v>
      </c>
      <c r="I2940" s="10" t="str">
        <f>+INDEX($S$3:$S$17,MATCH(Table1[[#This Row],[Product]],$L$3:$L$17,0))</f>
        <v>JUUL Devices</v>
      </c>
    </row>
    <row r="2941" spans="4:9" x14ac:dyDescent="0.2">
      <c r="D2941" s="6" t="s">
        <v>71</v>
      </c>
      <c r="E2941" s="7" t="s">
        <v>29</v>
      </c>
      <c r="F2941" s="7" t="s">
        <v>26</v>
      </c>
      <c r="G2941" s="8">
        <v>20618.415573868751</v>
      </c>
      <c r="H2941" s="9">
        <v>515.47614598274231</v>
      </c>
      <c r="I2941" s="10" t="str">
        <f>+INDEX($S$3:$S$17,MATCH(Table1[[#This Row],[Product]],$L$3:$L$17,0))</f>
        <v>JUUL Devices</v>
      </c>
    </row>
    <row r="2942" spans="4:9" x14ac:dyDescent="0.2">
      <c r="D2942" s="6" t="s">
        <v>71</v>
      </c>
      <c r="E2942" s="7" t="s">
        <v>29</v>
      </c>
      <c r="F2942" s="7" t="s">
        <v>28</v>
      </c>
      <c r="G2942" s="8">
        <v>31628.978996418715</v>
      </c>
      <c r="H2942" s="9">
        <v>802.13124525547028</v>
      </c>
      <c r="I2942" s="10" t="str">
        <f>+INDEX($S$3:$S$17,MATCH(Table1[[#This Row],[Product]],$L$3:$L$17,0))</f>
        <v>JUUL Devices</v>
      </c>
    </row>
    <row r="2943" spans="4:9" x14ac:dyDescent="0.2">
      <c r="D2943" s="6" t="s">
        <v>71</v>
      </c>
      <c r="E2943" s="7" t="s">
        <v>29</v>
      </c>
      <c r="F2943" s="7" t="s">
        <v>31</v>
      </c>
      <c r="G2943" s="8">
        <v>37174.100506371258</v>
      </c>
      <c r="H2943" s="9">
        <v>947.77726471424103</v>
      </c>
      <c r="I2943" s="10" t="str">
        <f>+INDEX($S$3:$S$17,MATCH(Table1[[#This Row],[Product]],$L$3:$L$17,0))</f>
        <v>JUUL Devices</v>
      </c>
    </row>
    <row r="2944" spans="4:9" x14ac:dyDescent="0.2">
      <c r="D2944" s="6" t="s">
        <v>71</v>
      </c>
      <c r="E2944" s="7" t="s">
        <v>29</v>
      </c>
      <c r="F2944" s="7" t="s">
        <v>33</v>
      </c>
      <c r="G2944" s="8">
        <v>56179.232277878524</v>
      </c>
      <c r="H2944" s="9">
        <v>1421.1928120851517</v>
      </c>
      <c r="I2944" s="10" t="str">
        <f>+INDEX($S$3:$S$17,MATCH(Table1[[#This Row],[Product]],$L$3:$L$17,0))</f>
        <v>JUUL Devices</v>
      </c>
    </row>
    <row r="2945" spans="4:9" x14ac:dyDescent="0.2">
      <c r="D2945" s="6" t="s">
        <v>71</v>
      </c>
      <c r="E2945" s="7" t="s">
        <v>29</v>
      </c>
      <c r="F2945" s="7" t="s">
        <v>35</v>
      </c>
      <c r="G2945" s="8">
        <v>72702.196998130079</v>
      </c>
      <c r="H2945" s="9">
        <v>1703.6811341047287</v>
      </c>
      <c r="I2945" s="10" t="str">
        <f>+INDEX($S$3:$S$17,MATCH(Table1[[#This Row],[Product]],$L$3:$L$17,0))</f>
        <v>JUUL Devices</v>
      </c>
    </row>
    <row r="2946" spans="4:9" x14ac:dyDescent="0.2">
      <c r="D2946" s="6" t="s">
        <v>71</v>
      </c>
      <c r="E2946" s="7" t="s">
        <v>29</v>
      </c>
      <c r="F2946" s="7" t="s">
        <v>38</v>
      </c>
      <c r="G2946" s="8">
        <v>81940.22088375091</v>
      </c>
      <c r="H2946" s="9">
        <v>1909.8391568660736</v>
      </c>
      <c r="I2946" s="10" t="str">
        <f>+INDEX($S$3:$S$17,MATCH(Table1[[#This Row],[Product]],$L$3:$L$17,0))</f>
        <v>JUUL Devices</v>
      </c>
    </row>
    <row r="2947" spans="4:9" x14ac:dyDescent="0.2">
      <c r="D2947" s="6" t="s">
        <v>71</v>
      </c>
      <c r="E2947" s="7" t="s">
        <v>29</v>
      </c>
      <c r="F2947" s="7" t="s">
        <v>40</v>
      </c>
      <c r="G2947" s="8">
        <v>90837.166022461664</v>
      </c>
      <c r="H2947" s="9">
        <v>2118.6806389393801</v>
      </c>
      <c r="I2947" s="10" t="str">
        <f>+INDEX($S$3:$S$17,MATCH(Table1[[#This Row],[Product]],$L$3:$L$17,0))</f>
        <v>JUUL Devices</v>
      </c>
    </row>
    <row r="2948" spans="4:9" x14ac:dyDescent="0.2">
      <c r="D2948" s="6" t="s">
        <v>71</v>
      </c>
      <c r="E2948" s="7" t="s">
        <v>29</v>
      </c>
      <c r="F2948" s="7" t="s">
        <v>42</v>
      </c>
      <c r="G2948" s="8">
        <v>129548.44271564562</v>
      </c>
      <c r="H2948" s="9">
        <v>3190.1626268026025</v>
      </c>
      <c r="I2948" s="10" t="str">
        <f>+INDEX($S$3:$S$17,MATCH(Table1[[#This Row],[Product]],$L$3:$L$17,0))</f>
        <v>JUUL Devices</v>
      </c>
    </row>
    <row r="2949" spans="4:9" x14ac:dyDescent="0.2">
      <c r="D2949" s="6" t="s">
        <v>71</v>
      </c>
      <c r="E2949" s="7" t="s">
        <v>29</v>
      </c>
      <c r="F2949" s="7" t="s">
        <v>44</v>
      </c>
      <c r="G2949" s="8">
        <v>103615.41680749059</v>
      </c>
      <c r="H2949" s="9">
        <v>2476.5622299909592</v>
      </c>
      <c r="I2949" s="10" t="str">
        <f>+INDEX($S$3:$S$17,MATCH(Table1[[#This Row],[Product]],$L$3:$L$17,0))</f>
        <v>JUUL Devices</v>
      </c>
    </row>
    <row r="2950" spans="4:9" x14ac:dyDescent="0.2">
      <c r="D2950" s="17" t="s">
        <v>71</v>
      </c>
      <c r="E2950" s="18" t="s">
        <v>29</v>
      </c>
      <c r="F2950" s="18" t="s">
        <v>45</v>
      </c>
      <c r="G2950" s="19">
        <v>133572.17189206125</v>
      </c>
      <c r="H2950" s="20">
        <v>3194.9193880558014</v>
      </c>
      <c r="I2950" s="21" t="str">
        <f>+INDEX($S$3:$S$17,MATCH(Table1[[#This Row],[Product]],$L$3:$L$17,0))</f>
        <v>JUUL Devices</v>
      </c>
    </row>
    <row r="2951" spans="4:9" x14ac:dyDescent="0.2">
      <c r="D2951" s="17" t="s">
        <v>71</v>
      </c>
      <c r="E2951" s="18" t="s">
        <v>29</v>
      </c>
      <c r="F2951" s="18" t="s">
        <v>46</v>
      </c>
      <c r="G2951" s="19">
        <v>144371.73648935676</v>
      </c>
      <c r="H2951" s="20">
        <v>3541.6997550725937</v>
      </c>
      <c r="I2951" s="21" t="str">
        <f>+INDEX($S$3:$S$17,MATCH(Table1[[#This Row],[Product]],$L$3:$L$17,0))</f>
        <v>JUUL Devices</v>
      </c>
    </row>
    <row r="2952" spans="4:9" x14ac:dyDescent="0.2">
      <c r="D2952" s="17" t="s">
        <v>71</v>
      </c>
      <c r="E2952" s="18" t="s">
        <v>29</v>
      </c>
      <c r="F2952" s="18" t="s">
        <v>47</v>
      </c>
      <c r="G2952" s="19">
        <v>258754.1622827375</v>
      </c>
      <c r="H2952" s="20">
        <v>6174.5556262731552</v>
      </c>
      <c r="I2952" s="21" t="str">
        <f>+INDEX($S$3:$S$17,MATCH(Table1[[#This Row],[Product]],$L$3:$L$17,0))</f>
        <v>JUUL Devices</v>
      </c>
    </row>
    <row r="2953" spans="4:9" x14ac:dyDescent="0.2">
      <c r="D2953" s="17" t="s">
        <v>71</v>
      </c>
      <c r="E2953" s="18" t="s">
        <v>29</v>
      </c>
      <c r="F2953" s="18" t="s">
        <v>48</v>
      </c>
      <c r="G2953" s="19">
        <v>398113.41872222663</v>
      </c>
      <c r="H2953" s="20">
        <v>9016.0219895839691</v>
      </c>
      <c r="I2953" s="21" t="str">
        <f>+INDEX($S$3:$S$17,MATCH(Table1[[#This Row],[Product]],$L$3:$L$17,0))</f>
        <v>JUUL Devices</v>
      </c>
    </row>
    <row r="2954" spans="4:9" x14ac:dyDescent="0.2">
      <c r="D2954" s="17" t="s">
        <v>71</v>
      </c>
      <c r="E2954" s="18" t="s">
        <v>29</v>
      </c>
      <c r="F2954" s="18" t="s">
        <v>49</v>
      </c>
      <c r="G2954" s="19">
        <v>486516.38164672372</v>
      </c>
      <c r="H2954" s="20">
        <v>10854.544177055359</v>
      </c>
      <c r="I2954" s="21" t="str">
        <f>+INDEX($S$3:$S$17,MATCH(Table1[[#This Row],[Product]],$L$3:$L$17,0))</f>
        <v>JUUL Devices</v>
      </c>
    </row>
    <row r="2955" spans="4:9" x14ac:dyDescent="0.2">
      <c r="D2955" s="17" t="s">
        <v>71</v>
      </c>
      <c r="E2955" s="18" t="s">
        <v>29</v>
      </c>
      <c r="F2955" s="18" t="s">
        <v>50</v>
      </c>
      <c r="G2955" s="19">
        <v>185841.03609993696</v>
      </c>
      <c r="H2955" s="20">
        <v>4169.6776661872864</v>
      </c>
      <c r="I2955" s="21" t="str">
        <f>+INDEX($S$3:$S$17,MATCH(Table1[[#This Row],[Product]],$L$3:$L$17,0))</f>
        <v>JUUL Devices</v>
      </c>
    </row>
    <row r="2956" spans="4:9" x14ac:dyDescent="0.2">
      <c r="D2956" s="17" t="s">
        <v>71</v>
      </c>
      <c r="E2956" s="18" t="s">
        <v>29</v>
      </c>
      <c r="F2956" s="18" t="s">
        <v>51</v>
      </c>
      <c r="G2956" s="19">
        <v>301625.51772354962</v>
      </c>
      <c r="H2956" s="20">
        <v>6464.4290398359299</v>
      </c>
      <c r="I2956" s="21" t="str">
        <f>+INDEX($S$3:$S$17,MATCH(Table1[[#This Row],[Product]],$L$3:$L$17,0))</f>
        <v>JUUL Devices</v>
      </c>
    </row>
    <row r="2957" spans="4:9" x14ac:dyDescent="0.2">
      <c r="D2957" s="17" t="s">
        <v>71</v>
      </c>
      <c r="E2957" s="18" t="s">
        <v>29</v>
      </c>
      <c r="F2957" s="18" t="s">
        <v>52</v>
      </c>
      <c r="G2957" s="19">
        <v>466688.98322553636</v>
      </c>
      <c r="H2957" s="20">
        <v>10554.908769965172</v>
      </c>
      <c r="I2957" s="21" t="str">
        <f>+INDEX($S$3:$S$17,MATCH(Table1[[#This Row],[Product]],$L$3:$L$17,0))</f>
        <v>JUUL Devices</v>
      </c>
    </row>
    <row r="2958" spans="4:9" x14ac:dyDescent="0.2">
      <c r="D2958" s="17" t="s">
        <v>71</v>
      </c>
      <c r="E2958" s="18" t="s">
        <v>29</v>
      </c>
      <c r="F2958" s="18" t="s">
        <v>53</v>
      </c>
      <c r="G2958" s="19">
        <v>887682.66184092755</v>
      </c>
      <c r="H2958" s="20">
        <v>20077.283847808838</v>
      </c>
      <c r="I2958" s="21" t="str">
        <f>+INDEX($S$3:$S$17,MATCH(Table1[[#This Row],[Product]],$L$3:$L$17,0))</f>
        <v>JUUL Devices</v>
      </c>
    </row>
    <row r="2959" spans="4:9" x14ac:dyDescent="0.2">
      <c r="D2959" s="17" t="s">
        <v>71</v>
      </c>
      <c r="E2959" s="18" t="s">
        <v>29</v>
      </c>
      <c r="F2959" s="18" t="s">
        <v>54</v>
      </c>
      <c r="G2959" s="19">
        <v>944532.22310359601</v>
      </c>
      <c r="H2959" s="20">
        <v>21334.086272478104</v>
      </c>
      <c r="I2959" s="21" t="str">
        <f>+INDEX($S$3:$S$17,MATCH(Table1[[#This Row],[Product]],$L$3:$L$17,0))</f>
        <v>JUUL Devices</v>
      </c>
    </row>
    <row r="2960" spans="4:9" x14ac:dyDescent="0.2">
      <c r="D2960" s="17" t="s">
        <v>71</v>
      </c>
      <c r="E2960" s="18" t="s">
        <v>29</v>
      </c>
      <c r="F2960" s="18" t="s">
        <v>55</v>
      </c>
      <c r="G2960" s="19">
        <v>791510.70426231856</v>
      </c>
      <c r="H2960" s="20">
        <v>17789.087814331055</v>
      </c>
      <c r="I2960" s="21" t="str">
        <f>+INDEX($S$3:$S$17,MATCH(Table1[[#This Row],[Product]],$L$3:$L$17,0))</f>
        <v>JUUL Devices</v>
      </c>
    </row>
    <row r="2961" spans="4:9" x14ac:dyDescent="0.2">
      <c r="D2961" s="17" t="s">
        <v>72</v>
      </c>
      <c r="E2961" s="18" t="s">
        <v>8</v>
      </c>
      <c r="F2961" s="18" t="s">
        <v>9</v>
      </c>
      <c r="G2961" s="19">
        <v>970171.9</v>
      </c>
      <c r="H2961" s="20">
        <v>153105</v>
      </c>
      <c r="I2961" s="21" t="str">
        <f>+INDEX($S$3:$S$17,MATCH(Table1[[#This Row],[Product]],$L$3:$L$17,0))</f>
        <v>Cigarettes Total</v>
      </c>
    </row>
    <row r="2962" spans="4:9" x14ac:dyDescent="0.2">
      <c r="D2962" s="17" t="s">
        <v>72</v>
      </c>
      <c r="E2962" s="18" t="s">
        <v>8</v>
      </c>
      <c r="F2962" s="18" t="s">
        <v>12</v>
      </c>
      <c r="G2962" s="19">
        <v>1017708.83</v>
      </c>
      <c r="H2962" s="20">
        <v>159265</v>
      </c>
      <c r="I2962" s="21" t="str">
        <f>+INDEX($S$3:$S$17,MATCH(Table1[[#This Row],[Product]],$L$3:$L$17,0))</f>
        <v>Cigarettes Total</v>
      </c>
    </row>
    <row r="2963" spans="4:9" x14ac:dyDescent="0.2">
      <c r="D2963" s="17" t="s">
        <v>72</v>
      </c>
      <c r="E2963" s="18" t="s">
        <v>8</v>
      </c>
      <c r="F2963" s="18" t="s">
        <v>14</v>
      </c>
      <c r="G2963" s="19">
        <v>1060116.22</v>
      </c>
      <c r="H2963" s="20">
        <v>165389</v>
      </c>
      <c r="I2963" s="21" t="str">
        <f>+INDEX($S$3:$S$17,MATCH(Table1[[#This Row],[Product]],$L$3:$L$17,0))</f>
        <v>Cigarettes Total</v>
      </c>
    </row>
    <row r="2964" spans="4:9" x14ac:dyDescent="0.2">
      <c r="D2964" s="17" t="s">
        <v>72</v>
      </c>
      <c r="E2964" s="18" t="s">
        <v>8</v>
      </c>
      <c r="F2964" s="18" t="s">
        <v>17</v>
      </c>
      <c r="G2964" s="19">
        <v>1068905.1499999999</v>
      </c>
      <c r="H2964" s="20">
        <v>166988</v>
      </c>
      <c r="I2964" s="21" t="str">
        <f>+INDEX($S$3:$S$17,MATCH(Table1[[#This Row],[Product]],$L$3:$L$17,0))</f>
        <v>Cigarettes Total</v>
      </c>
    </row>
    <row r="2965" spans="4:9" x14ac:dyDescent="0.2">
      <c r="D2965" s="17" t="s">
        <v>72</v>
      </c>
      <c r="E2965" s="18" t="s">
        <v>8</v>
      </c>
      <c r="F2965" s="18" t="s">
        <v>20</v>
      </c>
      <c r="G2965" s="19">
        <v>1086222.82</v>
      </c>
      <c r="H2965" s="20">
        <v>170280</v>
      </c>
      <c r="I2965" s="21" t="str">
        <f>+INDEX($S$3:$S$17,MATCH(Table1[[#This Row],[Product]],$L$3:$L$17,0))</f>
        <v>Cigarettes Total</v>
      </c>
    </row>
    <row r="2966" spans="4:9" x14ac:dyDescent="0.2">
      <c r="D2966" s="17" t="s">
        <v>72</v>
      </c>
      <c r="E2966" s="18" t="s">
        <v>8</v>
      </c>
      <c r="F2966" s="18" t="s">
        <v>22</v>
      </c>
      <c r="G2966" s="19">
        <v>1119891.52</v>
      </c>
      <c r="H2966" s="20">
        <v>174686</v>
      </c>
      <c r="I2966" s="21" t="str">
        <f>+INDEX($S$3:$S$17,MATCH(Table1[[#This Row],[Product]],$L$3:$L$17,0))</f>
        <v>Cigarettes Total</v>
      </c>
    </row>
    <row r="2967" spans="4:9" x14ac:dyDescent="0.2">
      <c r="D2967" s="17" t="s">
        <v>72</v>
      </c>
      <c r="E2967" s="18" t="s">
        <v>8</v>
      </c>
      <c r="F2967" s="18" t="s">
        <v>24</v>
      </c>
      <c r="G2967" s="19">
        <v>1116219.72</v>
      </c>
      <c r="H2967" s="20">
        <v>175824</v>
      </c>
      <c r="I2967" s="21" t="str">
        <f>+INDEX($S$3:$S$17,MATCH(Table1[[#This Row],[Product]],$L$3:$L$17,0))</f>
        <v>Cigarettes Total</v>
      </c>
    </row>
    <row r="2968" spans="4:9" x14ac:dyDescent="0.2">
      <c r="D2968" s="17" t="s">
        <v>72</v>
      </c>
      <c r="E2968" s="18" t="s">
        <v>8</v>
      </c>
      <c r="F2968" s="18" t="s">
        <v>26</v>
      </c>
      <c r="G2968" s="19">
        <v>1108708.3700000001</v>
      </c>
      <c r="H2968" s="20">
        <v>175623</v>
      </c>
      <c r="I2968" s="21" t="str">
        <f>+INDEX($S$3:$S$17,MATCH(Table1[[#This Row],[Product]],$L$3:$L$17,0))</f>
        <v>Cigarettes Total</v>
      </c>
    </row>
    <row r="2969" spans="4:9" x14ac:dyDescent="0.2">
      <c r="D2969" s="17" t="s">
        <v>72</v>
      </c>
      <c r="E2969" s="18" t="s">
        <v>8</v>
      </c>
      <c r="F2969" s="18" t="s">
        <v>28</v>
      </c>
      <c r="G2969" s="19">
        <v>1123845.75</v>
      </c>
      <c r="H2969" s="20">
        <v>178063</v>
      </c>
      <c r="I2969" s="21" t="str">
        <f>+INDEX($S$3:$S$17,MATCH(Table1[[#This Row],[Product]],$L$3:$L$17,0))</f>
        <v>Cigarettes Total</v>
      </c>
    </row>
    <row r="2970" spans="4:9" x14ac:dyDescent="0.2">
      <c r="D2970" s="17" t="s">
        <v>72</v>
      </c>
      <c r="E2970" s="18" t="s">
        <v>8</v>
      </c>
      <c r="F2970" s="18" t="s">
        <v>31</v>
      </c>
      <c r="G2970" s="19">
        <v>1114417.05</v>
      </c>
      <c r="H2970" s="20">
        <v>177609</v>
      </c>
      <c r="I2970" s="21" t="str">
        <f>+INDEX($S$3:$S$17,MATCH(Table1[[#This Row],[Product]],$L$3:$L$17,0))</f>
        <v>Cigarettes Total</v>
      </c>
    </row>
    <row r="2971" spans="4:9" x14ac:dyDescent="0.2">
      <c r="D2971" s="17" t="s">
        <v>72</v>
      </c>
      <c r="E2971" s="18" t="s">
        <v>8</v>
      </c>
      <c r="F2971" s="18" t="s">
        <v>33</v>
      </c>
      <c r="G2971" s="19">
        <v>1107840.18</v>
      </c>
      <c r="H2971" s="20">
        <v>176289</v>
      </c>
      <c r="I2971" s="21" t="str">
        <f>+INDEX($S$3:$S$17,MATCH(Table1[[#This Row],[Product]],$L$3:$L$17,0))</f>
        <v>Cigarettes Total</v>
      </c>
    </row>
    <row r="2972" spans="4:9" x14ac:dyDescent="0.2">
      <c r="D2972" s="17" t="s">
        <v>72</v>
      </c>
      <c r="E2972" s="18" t="s">
        <v>8</v>
      </c>
      <c r="F2972" s="18" t="s">
        <v>35</v>
      </c>
      <c r="G2972" s="19">
        <v>1049165.19</v>
      </c>
      <c r="H2972" s="20">
        <v>167318</v>
      </c>
      <c r="I2972" s="21" t="str">
        <f>+INDEX($S$3:$S$17,MATCH(Table1[[#This Row],[Product]],$L$3:$L$17,0))</f>
        <v>Cigarettes Total</v>
      </c>
    </row>
    <row r="2973" spans="4:9" x14ac:dyDescent="0.2">
      <c r="D2973" s="17" t="s">
        <v>72</v>
      </c>
      <c r="E2973" s="18" t="s">
        <v>8</v>
      </c>
      <c r="F2973" s="18" t="s">
        <v>38</v>
      </c>
      <c r="G2973" s="19">
        <v>1018931.45</v>
      </c>
      <c r="H2973" s="20">
        <v>161087</v>
      </c>
      <c r="I2973" s="21" t="str">
        <f>+INDEX($S$3:$S$17,MATCH(Table1[[#This Row],[Product]],$L$3:$L$17,0))</f>
        <v>Cigarettes Total</v>
      </c>
    </row>
    <row r="2974" spans="4:9" x14ac:dyDescent="0.2">
      <c r="D2974" s="17" t="s">
        <v>72</v>
      </c>
      <c r="E2974" s="18" t="s">
        <v>8</v>
      </c>
      <c r="F2974" s="18" t="s">
        <v>40</v>
      </c>
      <c r="G2974" s="19">
        <v>1001958.01</v>
      </c>
      <c r="H2974" s="20">
        <v>158532</v>
      </c>
      <c r="I2974" s="21" t="str">
        <f>+INDEX($S$3:$S$17,MATCH(Table1[[#This Row],[Product]],$L$3:$L$17,0))</f>
        <v>Cigarettes Total</v>
      </c>
    </row>
    <row r="2975" spans="4:9" x14ac:dyDescent="0.2">
      <c r="D2975" s="17" t="s">
        <v>72</v>
      </c>
      <c r="E2975" s="18" t="s">
        <v>8</v>
      </c>
      <c r="F2975" s="18" t="s">
        <v>42</v>
      </c>
      <c r="G2975" s="19">
        <v>1047960.91</v>
      </c>
      <c r="H2975" s="20">
        <v>165540</v>
      </c>
      <c r="I2975" s="21" t="str">
        <f>+INDEX($S$3:$S$17,MATCH(Table1[[#This Row],[Product]],$L$3:$L$17,0))</f>
        <v>Cigarettes Total</v>
      </c>
    </row>
    <row r="2976" spans="4:9" x14ac:dyDescent="0.2">
      <c r="D2976" s="17" t="s">
        <v>72</v>
      </c>
      <c r="E2976" s="18" t="s">
        <v>8</v>
      </c>
      <c r="F2976" s="18" t="s">
        <v>44</v>
      </c>
      <c r="G2976" s="19">
        <v>1095479.1499999999</v>
      </c>
      <c r="H2976" s="20">
        <v>172459</v>
      </c>
      <c r="I2976" s="21" t="str">
        <f>+INDEX($S$3:$S$17,MATCH(Table1[[#This Row],[Product]],$L$3:$L$17,0))</f>
        <v>Cigarettes Total</v>
      </c>
    </row>
    <row r="2977" spans="4:9" x14ac:dyDescent="0.2">
      <c r="D2977" s="17" t="s">
        <v>72</v>
      </c>
      <c r="E2977" s="18" t="s">
        <v>8</v>
      </c>
      <c r="F2977" s="18" t="s">
        <v>45</v>
      </c>
      <c r="G2977" s="19">
        <v>1124163.49</v>
      </c>
      <c r="H2977" s="20">
        <v>174591</v>
      </c>
      <c r="I2977" s="21" t="str">
        <f>+INDEX($S$3:$S$17,MATCH(Table1[[#This Row],[Product]],$L$3:$L$17,0))</f>
        <v>Cigarettes Total</v>
      </c>
    </row>
    <row r="2978" spans="4:9" x14ac:dyDescent="0.2">
      <c r="D2978" s="17" t="s">
        <v>72</v>
      </c>
      <c r="E2978" s="18" t="s">
        <v>8</v>
      </c>
      <c r="F2978" s="18" t="s">
        <v>46</v>
      </c>
      <c r="G2978" s="19">
        <v>1139409.52</v>
      </c>
      <c r="H2978" s="20">
        <v>177313.10000000149</v>
      </c>
      <c r="I2978" s="21" t="str">
        <f>+INDEX($S$3:$S$17,MATCH(Table1[[#This Row],[Product]],$L$3:$L$17,0))</f>
        <v>Cigarettes Total</v>
      </c>
    </row>
    <row r="2979" spans="4:9" x14ac:dyDescent="0.2">
      <c r="D2979" s="17" t="s">
        <v>72</v>
      </c>
      <c r="E2979" s="18" t="s">
        <v>8</v>
      </c>
      <c r="F2979" s="18" t="s">
        <v>47</v>
      </c>
      <c r="G2979" s="19">
        <v>1145372.71</v>
      </c>
      <c r="H2979" s="20">
        <v>178728.99999904633</v>
      </c>
      <c r="I2979" s="21" t="str">
        <f>+INDEX($S$3:$S$17,MATCH(Table1[[#This Row],[Product]],$L$3:$L$17,0))</f>
        <v>Cigarettes Total</v>
      </c>
    </row>
    <row r="2980" spans="4:9" x14ac:dyDescent="0.2">
      <c r="D2980" s="17" t="s">
        <v>72</v>
      </c>
      <c r="E2980" s="18" t="s">
        <v>8</v>
      </c>
      <c r="F2980" s="18" t="s">
        <v>48</v>
      </c>
      <c r="G2980" s="19">
        <v>1132802.22</v>
      </c>
      <c r="H2980" s="20">
        <v>176403.99998283386</v>
      </c>
      <c r="I2980" s="21" t="str">
        <f>+INDEX($S$3:$S$17,MATCH(Table1[[#This Row],[Product]],$L$3:$L$17,0))</f>
        <v>Cigarettes Total</v>
      </c>
    </row>
    <row r="2981" spans="4:9" x14ac:dyDescent="0.2">
      <c r="D2981" s="17" t="s">
        <v>72</v>
      </c>
      <c r="E2981" s="18" t="s">
        <v>8</v>
      </c>
      <c r="F2981" s="18" t="s">
        <v>49</v>
      </c>
      <c r="G2981" s="19">
        <v>1140187.3500000001</v>
      </c>
      <c r="H2981" s="20">
        <v>176939.99998855591</v>
      </c>
      <c r="I2981" s="21" t="str">
        <f>+INDEX($S$3:$S$17,MATCH(Table1[[#This Row],[Product]],$L$3:$L$17,0))</f>
        <v>Cigarettes Total</v>
      </c>
    </row>
    <row r="2982" spans="4:9" x14ac:dyDescent="0.2">
      <c r="D2982" s="17" t="s">
        <v>72</v>
      </c>
      <c r="E2982" s="18" t="s">
        <v>8</v>
      </c>
      <c r="F2982" s="18" t="s">
        <v>50</v>
      </c>
      <c r="G2982" s="19">
        <v>1156218.76</v>
      </c>
      <c r="H2982" s="20">
        <v>179794.99999809265</v>
      </c>
      <c r="I2982" s="21" t="str">
        <f>+INDEX($S$3:$S$17,MATCH(Table1[[#This Row],[Product]],$L$3:$L$17,0))</f>
        <v>Cigarettes Total</v>
      </c>
    </row>
    <row r="2983" spans="4:9" x14ac:dyDescent="0.2">
      <c r="D2983" s="17" t="s">
        <v>72</v>
      </c>
      <c r="E2983" s="18" t="s">
        <v>8</v>
      </c>
      <c r="F2983" s="18" t="s">
        <v>51</v>
      </c>
      <c r="G2983" s="19">
        <v>1156438.93</v>
      </c>
      <c r="H2983" s="20">
        <v>179410.99997138977</v>
      </c>
      <c r="I2983" s="21" t="str">
        <f>+INDEX($S$3:$S$17,MATCH(Table1[[#This Row],[Product]],$L$3:$L$17,0))</f>
        <v>Cigarettes Total</v>
      </c>
    </row>
    <row r="2984" spans="4:9" x14ac:dyDescent="0.2">
      <c r="D2984" s="17" t="s">
        <v>72</v>
      </c>
      <c r="E2984" s="18" t="s">
        <v>8</v>
      </c>
      <c r="F2984" s="18" t="s">
        <v>52</v>
      </c>
      <c r="G2984" s="19">
        <v>1167281.99</v>
      </c>
      <c r="H2984" s="20">
        <v>179160</v>
      </c>
      <c r="I2984" s="21" t="str">
        <f>+INDEX($S$3:$S$17,MATCH(Table1[[#This Row],[Product]],$L$3:$L$17,0))</f>
        <v>Cigarettes Total</v>
      </c>
    </row>
    <row r="2985" spans="4:9" x14ac:dyDescent="0.2">
      <c r="D2985" s="17" t="s">
        <v>72</v>
      </c>
      <c r="E2985" s="18" t="s">
        <v>8</v>
      </c>
      <c r="F2985" s="18" t="s">
        <v>53</v>
      </c>
      <c r="G2985" s="19">
        <v>1112001.8999999999</v>
      </c>
      <c r="H2985" s="20">
        <v>170170</v>
      </c>
      <c r="I2985" s="21" t="str">
        <f>+INDEX($S$3:$S$17,MATCH(Table1[[#This Row],[Product]],$L$3:$L$17,0))</f>
        <v>Cigarettes Total</v>
      </c>
    </row>
    <row r="2986" spans="4:9" x14ac:dyDescent="0.2">
      <c r="D2986" s="17" t="s">
        <v>72</v>
      </c>
      <c r="E2986" s="18" t="s">
        <v>8</v>
      </c>
      <c r="F2986" s="18" t="s">
        <v>54</v>
      </c>
      <c r="G2986" s="19">
        <v>1064008.77</v>
      </c>
      <c r="H2986" s="20">
        <v>162933</v>
      </c>
      <c r="I2986" s="21" t="str">
        <f>+INDEX($S$3:$S$17,MATCH(Table1[[#This Row],[Product]],$L$3:$L$17,0))</f>
        <v>Cigarettes Total</v>
      </c>
    </row>
    <row r="2987" spans="4:9" x14ac:dyDescent="0.2">
      <c r="D2987" s="17" t="s">
        <v>72</v>
      </c>
      <c r="E2987" s="18" t="s">
        <v>8</v>
      </c>
      <c r="F2987" s="18" t="s">
        <v>55</v>
      </c>
      <c r="G2987" s="19">
        <v>1054952.82</v>
      </c>
      <c r="H2987" s="20">
        <v>161272</v>
      </c>
      <c r="I2987" s="21" t="str">
        <f>+INDEX($S$3:$S$17,MATCH(Table1[[#This Row],[Product]],$L$3:$L$17,0))</f>
        <v>Cigarettes Total</v>
      </c>
    </row>
    <row r="2988" spans="4:9" x14ac:dyDescent="0.2">
      <c r="D2988" s="17" t="s">
        <v>72</v>
      </c>
      <c r="E2988" s="18" t="s">
        <v>15</v>
      </c>
      <c r="F2988" s="18" t="s">
        <v>9</v>
      </c>
      <c r="G2988" s="19">
        <v>18728.490000000002</v>
      </c>
      <c r="H2988" s="20">
        <v>1719</v>
      </c>
      <c r="I2988" s="21" t="str">
        <f>+INDEX($S$3:$S$17,MATCH(Table1[[#This Row],[Product]],$L$3:$L$17,0))</f>
        <v>E-Cigs Total</v>
      </c>
    </row>
    <row r="2989" spans="4:9" x14ac:dyDescent="0.2">
      <c r="D2989" s="17" t="s">
        <v>72</v>
      </c>
      <c r="E2989" s="18" t="s">
        <v>15</v>
      </c>
      <c r="F2989" s="18" t="s">
        <v>12</v>
      </c>
      <c r="G2989" s="19">
        <v>20001.64</v>
      </c>
      <c r="H2989" s="20">
        <v>1778</v>
      </c>
      <c r="I2989" s="21" t="str">
        <f>+INDEX($S$3:$S$17,MATCH(Table1[[#This Row],[Product]],$L$3:$L$17,0))</f>
        <v>E-Cigs Total</v>
      </c>
    </row>
    <row r="2990" spans="4:9" x14ac:dyDescent="0.2">
      <c r="D2990" s="17" t="s">
        <v>72</v>
      </c>
      <c r="E2990" s="18" t="s">
        <v>15</v>
      </c>
      <c r="F2990" s="18" t="s">
        <v>14</v>
      </c>
      <c r="G2990" s="19">
        <v>19755.61</v>
      </c>
      <c r="H2990" s="20">
        <v>1744</v>
      </c>
      <c r="I2990" s="21" t="str">
        <f>+INDEX($S$3:$S$17,MATCH(Table1[[#This Row],[Product]],$L$3:$L$17,0))</f>
        <v>E-Cigs Total</v>
      </c>
    </row>
    <row r="2991" spans="4:9" x14ac:dyDescent="0.2">
      <c r="D2991" s="17" t="s">
        <v>72</v>
      </c>
      <c r="E2991" s="18" t="s">
        <v>15</v>
      </c>
      <c r="F2991" s="18" t="s">
        <v>17</v>
      </c>
      <c r="G2991" s="19">
        <v>28898.58</v>
      </c>
      <c r="H2991" s="20">
        <v>2783</v>
      </c>
      <c r="I2991" s="21" t="str">
        <f>+INDEX($S$3:$S$17,MATCH(Table1[[#This Row],[Product]],$L$3:$L$17,0))</f>
        <v>E-Cigs Total</v>
      </c>
    </row>
    <row r="2992" spans="4:9" x14ac:dyDescent="0.2">
      <c r="D2992" s="17" t="s">
        <v>72</v>
      </c>
      <c r="E2992" s="18" t="s">
        <v>15</v>
      </c>
      <c r="F2992" s="18" t="s">
        <v>20</v>
      </c>
      <c r="G2992" s="19">
        <v>24375.1</v>
      </c>
      <c r="H2992" s="20">
        <v>2383</v>
      </c>
      <c r="I2992" s="21" t="str">
        <f>+INDEX($S$3:$S$17,MATCH(Table1[[#This Row],[Product]],$L$3:$L$17,0))</f>
        <v>E-Cigs Total</v>
      </c>
    </row>
    <row r="2993" spans="4:9" x14ac:dyDescent="0.2">
      <c r="D2993" s="17" t="s">
        <v>72</v>
      </c>
      <c r="E2993" s="18" t="s">
        <v>15</v>
      </c>
      <c r="F2993" s="18" t="s">
        <v>22</v>
      </c>
      <c r="G2993" s="19">
        <v>23263.84</v>
      </c>
      <c r="H2993" s="20">
        <v>2281</v>
      </c>
      <c r="I2993" s="21" t="str">
        <f>+INDEX($S$3:$S$17,MATCH(Table1[[#This Row],[Product]],$L$3:$L$17,0))</f>
        <v>E-Cigs Total</v>
      </c>
    </row>
    <row r="2994" spans="4:9" x14ac:dyDescent="0.2">
      <c r="D2994" s="17" t="s">
        <v>72</v>
      </c>
      <c r="E2994" s="18" t="s">
        <v>15</v>
      </c>
      <c r="F2994" s="18" t="s">
        <v>24</v>
      </c>
      <c r="G2994" s="19">
        <v>18743.38</v>
      </c>
      <c r="H2994" s="20">
        <v>1910</v>
      </c>
      <c r="I2994" s="21" t="str">
        <f>+INDEX($S$3:$S$17,MATCH(Table1[[#This Row],[Product]],$L$3:$L$17,0))</f>
        <v>E-Cigs Total</v>
      </c>
    </row>
    <row r="2995" spans="4:9" x14ac:dyDescent="0.2">
      <c r="D2995" s="17" t="s">
        <v>72</v>
      </c>
      <c r="E2995" s="18" t="s">
        <v>15</v>
      </c>
      <c r="F2995" s="18" t="s">
        <v>26</v>
      </c>
      <c r="G2995" s="19">
        <v>19986.75</v>
      </c>
      <c r="H2995" s="20">
        <v>2032</v>
      </c>
      <c r="I2995" s="21" t="str">
        <f>+INDEX($S$3:$S$17,MATCH(Table1[[#This Row],[Product]],$L$3:$L$17,0))</f>
        <v>E-Cigs Total</v>
      </c>
    </row>
    <row r="2996" spans="4:9" x14ac:dyDescent="0.2">
      <c r="D2996" s="17" t="s">
        <v>72</v>
      </c>
      <c r="E2996" s="18" t="s">
        <v>15</v>
      </c>
      <c r="F2996" s="18" t="s">
        <v>28</v>
      </c>
      <c r="G2996" s="19">
        <v>21570.73</v>
      </c>
      <c r="H2996" s="20">
        <v>2168</v>
      </c>
      <c r="I2996" s="21" t="str">
        <f>+INDEX($S$3:$S$17,MATCH(Table1[[#This Row],[Product]],$L$3:$L$17,0))</f>
        <v>E-Cigs Total</v>
      </c>
    </row>
    <row r="2997" spans="4:9" x14ac:dyDescent="0.2">
      <c r="D2997" s="17" t="s">
        <v>72</v>
      </c>
      <c r="E2997" s="18" t="s">
        <v>15</v>
      </c>
      <c r="F2997" s="18" t="s">
        <v>31</v>
      </c>
      <c r="G2997" s="19">
        <v>23480.66</v>
      </c>
      <c r="H2997" s="20">
        <v>2367</v>
      </c>
      <c r="I2997" s="21" t="str">
        <f>+INDEX($S$3:$S$17,MATCH(Table1[[#This Row],[Product]],$L$3:$L$17,0))</f>
        <v>E-Cigs Total</v>
      </c>
    </row>
    <row r="2998" spans="4:9" x14ac:dyDescent="0.2">
      <c r="D2998" s="17" t="s">
        <v>72</v>
      </c>
      <c r="E2998" s="18" t="s">
        <v>15</v>
      </c>
      <c r="F2998" s="18" t="s">
        <v>33</v>
      </c>
      <c r="G2998" s="19">
        <v>22429.32</v>
      </c>
      <c r="H2998" s="20">
        <v>2276</v>
      </c>
      <c r="I2998" s="21" t="str">
        <f>+INDEX($S$3:$S$17,MATCH(Table1[[#This Row],[Product]],$L$3:$L$17,0))</f>
        <v>E-Cigs Total</v>
      </c>
    </row>
    <row r="2999" spans="4:9" x14ac:dyDescent="0.2">
      <c r="D2999" s="17" t="s">
        <v>72</v>
      </c>
      <c r="E2999" s="18" t="s">
        <v>15</v>
      </c>
      <c r="F2999" s="18" t="s">
        <v>35</v>
      </c>
      <c r="G2999" s="19">
        <v>20840.29</v>
      </c>
      <c r="H2999" s="20">
        <v>2086</v>
      </c>
      <c r="I2999" s="21" t="str">
        <f>+INDEX($S$3:$S$17,MATCH(Table1[[#This Row],[Product]],$L$3:$L$17,0))</f>
        <v>E-Cigs Total</v>
      </c>
    </row>
    <row r="3000" spans="4:9" x14ac:dyDescent="0.2">
      <c r="D3000" s="17" t="s">
        <v>72</v>
      </c>
      <c r="E3000" s="18" t="s">
        <v>15</v>
      </c>
      <c r="F3000" s="18" t="s">
        <v>38</v>
      </c>
      <c r="G3000" s="19">
        <v>22230.78</v>
      </c>
      <c r="H3000" s="20">
        <v>2134</v>
      </c>
      <c r="I3000" s="21" t="str">
        <f>+INDEX($S$3:$S$17,MATCH(Table1[[#This Row],[Product]],$L$3:$L$17,0))</f>
        <v>E-Cigs Total</v>
      </c>
    </row>
    <row r="3001" spans="4:9" x14ac:dyDescent="0.2">
      <c r="D3001" s="17" t="s">
        <v>72</v>
      </c>
      <c r="E3001" s="18" t="s">
        <v>15</v>
      </c>
      <c r="F3001" s="18" t="s">
        <v>40</v>
      </c>
      <c r="G3001" s="19">
        <v>23346.05</v>
      </c>
      <c r="H3001" s="20">
        <v>2095</v>
      </c>
      <c r="I3001" s="21" t="str">
        <f>+INDEX($S$3:$S$17,MATCH(Table1[[#This Row],[Product]],$L$3:$L$17,0))</f>
        <v>E-Cigs Total</v>
      </c>
    </row>
    <row r="3002" spans="4:9" x14ac:dyDescent="0.2">
      <c r="D3002" s="17" t="s">
        <v>72</v>
      </c>
      <c r="E3002" s="18" t="s">
        <v>15</v>
      </c>
      <c r="F3002" s="18" t="s">
        <v>42</v>
      </c>
      <c r="G3002" s="19">
        <v>24854.89</v>
      </c>
      <c r="H3002" s="20">
        <v>2199</v>
      </c>
      <c r="I3002" s="21" t="str">
        <f>+INDEX($S$3:$S$17,MATCH(Table1[[#This Row],[Product]],$L$3:$L$17,0))</f>
        <v>E-Cigs Total</v>
      </c>
    </row>
    <row r="3003" spans="4:9" x14ac:dyDescent="0.2">
      <c r="D3003" s="17" t="s">
        <v>72</v>
      </c>
      <c r="E3003" s="18" t="s">
        <v>15</v>
      </c>
      <c r="F3003" s="18" t="s">
        <v>44</v>
      </c>
      <c r="G3003" s="19">
        <v>27975.79</v>
      </c>
      <c r="H3003" s="20">
        <v>2379</v>
      </c>
      <c r="I3003" s="21" t="str">
        <f>+INDEX($S$3:$S$17,MATCH(Table1[[#This Row],[Product]],$L$3:$L$17,0))</f>
        <v>E-Cigs Total</v>
      </c>
    </row>
    <row r="3004" spans="4:9" x14ac:dyDescent="0.2">
      <c r="D3004" s="17" t="s">
        <v>72</v>
      </c>
      <c r="E3004" s="18" t="s">
        <v>15</v>
      </c>
      <c r="F3004" s="18" t="s">
        <v>45</v>
      </c>
      <c r="G3004" s="19">
        <v>29772.34</v>
      </c>
      <c r="H3004" s="20">
        <v>2434</v>
      </c>
      <c r="I3004" s="21" t="str">
        <f>+INDEX($S$3:$S$17,MATCH(Table1[[#This Row],[Product]],$L$3:$L$17,0))</f>
        <v>E-Cigs Total</v>
      </c>
    </row>
    <row r="3005" spans="4:9" x14ac:dyDescent="0.2">
      <c r="D3005" s="17" t="s">
        <v>72</v>
      </c>
      <c r="E3005" s="18" t="s">
        <v>15</v>
      </c>
      <c r="F3005" s="18" t="s">
        <v>46</v>
      </c>
      <c r="G3005" s="19">
        <v>33377.72</v>
      </c>
      <c r="H3005" s="20">
        <v>2637</v>
      </c>
      <c r="I3005" s="21" t="str">
        <f>+INDEX($S$3:$S$17,MATCH(Table1[[#This Row],[Product]],$L$3:$L$17,0))</f>
        <v>E-Cigs Total</v>
      </c>
    </row>
    <row r="3006" spans="4:9" x14ac:dyDescent="0.2">
      <c r="D3006" s="17" t="s">
        <v>72</v>
      </c>
      <c r="E3006" s="18" t="s">
        <v>15</v>
      </c>
      <c r="F3006" s="18" t="s">
        <v>47</v>
      </c>
      <c r="G3006" s="19">
        <v>33430.79</v>
      </c>
      <c r="H3006" s="20">
        <v>2698</v>
      </c>
      <c r="I3006" s="21" t="str">
        <f>+INDEX($S$3:$S$17,MATCH(Table1[[#This Row],[Product]],$L$3:$L$17,0))</f>
        <v>E-Cigs Total</v>
      </c>
    </row>
    <row r="3007" spans="4:9" x14ac:dyDescent="0.2">
      <c r="D3007" s="17" t="s">
        <v>72</v>
      </c>
      <c r="E3007" s="18" t="s">
        <v>15</v>
      </c>
      <c r="F3007" s="18" t="s">
        <v>48</v>
      </c>
      <c r="G3007" s="19">
        <v>47689.33</v>
      </c>
      <c r="H3007" s="20">
        <v>3571</v>
      </c>
      <c r="I3007" s="21" t="str">
        <f>+INDEX($S$3:$S$17,MATCH(Table1[[#This Row],[Product]],$L$3:$L$17,0))</f>
        <v>E-Cigs Total</v>
      </c>
    </row>
    <row r="3008" spans="4:9" x14ac:dyDescent="0.2">
      <c r="D3008" s="17" t="s">
        <v>72</v>
      </c>
      <c r="E3008" s="18" t="s">
        <v>15</v>
      </c>
      <c r="F3008" s="18" t="s">
        <v>49</v>
      </c>
      <c r="G3008" s="19">
        <v>34080.629999999997</v>
      </c>
      <c r="H3008" s="20">
        <v>2783</v>
      </c>
      <c r="I3008" s="21" t="str">
        <f>+INDEX($S$3:$S$17,MATCH(Table1[[#This Row],[Product]],$L$3:$L$17,0))</f>
        <v>E-Cigs Total</v>
      </c>
    </row>
    <row r="3009" spans="4:9" x14ac:dyDescent="0.2">
      <c r="D3009" s="17" t="s">
        <v>72</v>
      </c>
      <c r="E3009" s="18" t="s">
        <v>15</v>
      </c>
      <c r="F3009" s="18" t="s">
        <v>50</v>
      </c>
      <c r="G3009" s="19">
        <v>34890.61</v>
      </c>
      <c r="H3009" s="20">
        <v>2845</v>
      </c>
      <c r="I3009" s="21" t="str">
        <f>+INDEX($S$3:$S$17,MATCH(Table1[[#This Row],[Product]],$L$3:$L$17,0))</f>
        <v>E-Cigs Total</v>
      </c>
    </row>
    <row r="3010" spans="4:9" x14ac:dyDescent="0.2">
      <c r="D3010" s="17" t="s">
        <v>72</v>
      </c>
      <c r="E3010" s="18" t="s">
        <v>15</v>
      </c>
      <c r="F3010" s="18" t="s">
        <v>51</v>
      </c>
      <c r="G3010" s="19">
        <v>38792.68</v>
      </c>
      <c r="H3010" s="20">
        <v>3110</v>
      </c>
      <c r="I3010" s="21" t="str">
        <f>+INDEX($S$3:$S$17,MATCH(Table1[[#This Row],[Product]],$L$3:$L$17,0))</f>
        <v>E-Cigs Total</v>
      </c>
    </row>
    <row r="3011" spans="4:9" x14ac:dyDescent="0.2">
      <c r="D3011" s="17" t="s">
        <v>72</v>
      </c>
      <c r="E3011" s="18" t="s">
        <v>15</v>
      </c>
      <c r="F3011" s="18" t="s">
        <v>52</v>
      </c>
      <c r="G3011" s="19">
        <v>52283.28</v>
      </c>
      <c r="H3011" s="20">
        <v>3662</v>
      </c>
      <c r="I3011" s="21" t="str">
        <f>+INDEX($S$3:$S$17,MATCH(Table1[[#This Row],[Product]],$L$3:$L$17,0))</f>
        <v>E-Cigs Total</v>
      </c>
    </row>
    <row r="3012" spans="4:9" x14ac:dyDescent="0.2">
      <c r="D3012" s="17" t="s">
        <v>72</v>
      </c>
      <c r="E3012" s="18" t="s">
        <v>15</v>
      </c>
      <c r="F3012" s="18" t="s">
        <v>53</v>
      </c>
      <c r="G3012" s="19">
        <v>54765.86</v>
      </c>
      <c r="H3012" s="20">
        <v>3845</v>
      </c>
      <c r="I3012" s="21" t="str">
        <f>+INDEX($S$3:$S$17,MATCH(Table1[[#This Row],[Product]],$L$3:$L$17,0))</f>
        <v>E-Cigs Total</v>
      </c>
    </row>
    <row r="3013" spans="4:9" x14ac:dyDescent="0.2">
      <c r="D3013" s="17" t="s">
        <v>72</v>
      </c>
      <c r="E3013" s="18" t="s">
        <v>15</v>
      </c>
      <c r="F3013" s="18" t="s">
        <v>54</v>
      </c>
      <c r="G3013" s="19">
        <v>60851.13</v>
      </c>
      <c r="H3013" s="20">
        <v>4192</v>
      </c>
      <c r="I3013" s="21" t="str">
        <f>+INDEX($S$3:$S$17,MATCH(Table1[[#This Row],[Product]],$L$3:$L$17,0))</f>
        <v>E-Cigs Total</v>
      </c>
    </row>
    <row r="3014" spans="4:9" x14ac:dyDescent="0.2">
      <c r="D3014" s="17" t="s">
        <v>72</v>
      </c>
      <c r="E3014" s="18" t="s">
        <v>15</v>
      </c>
      <c r="F3014" s="18" t="s">
        <v>55</v>
      </c>
      <c r="G3014" s="19">
        <v>60796.88</v>
      </c>
      <c r="H3014" s="20">
        <v>4185</v>
      </c>
      <c r="I3014" s="21" t="str">
        <f>+INDEX($S$3:$S$17,MATCH(Table1[[#This Row],[Product]],$L$3:$L$17,0))</f>
        <v>E-Cigs Total</v>
      </c>
    </row>
    <row r="3015" spans="4:9" x14ac:dyDescent="0.2">
      <c r="D3015" s="17" t="s">
        <v>72</v>
      </c>
      <c r="E3015" s="18" t="s">
        <v>21</v>
      </c>
      <c r="F3015" s="18" t="s">
        <v>9</v>
      </c>
      <c r="G3015" s="19">
        <v>2334.54</v>
      </c>
      <c r="H3015" s="20">
        <v>146</v>
      </c>
      <c r="I3015" s="21" t="str">
        <f>+INDEX($S$3:$S$17,MATCH(Table1[[#This Row],[Product]],$L$3:$L$17,0))</f>
        <v>JUUL Refill Kits</v>
      </c>
    </row>
    <row r="3016" spans="4:9" x14ac:dyDescent="0.2">
      <c r="D3016" s="17" t="s">
        <v>72</v>
      </c>
      <c r="E3016" s="18" t="s">
        <v>21</v>
      </c>
      <c r="F3016" s="18" t="s">
        <v>12</v>
      </c>
      <c r="G3016" s="19">
        <v>1886.82</v>
      </c>
      <c r="H3016" s="20">
        <v>118</v>
      </c>
      <c r="I3016" s="21" t="str">
        <f>+INDEX($S$3:$S$17,MATCH(Table1[[#This Row],[Product]],$L$3:$L$17,0))</f>
        <v>JUUL Refill Kits</v>
      </c>
    </row>
    <row r="3017" spans="4:9" x14ac:dyDescent="0.2">
      <c r="D3017" s="17" t="s">
        <v>72</v>
      </c>
      <c r="E3017" s="18" t="s">
        <v>21</v>
      </c>
      <c r="F3017" s="18" t="s">
        <v>14</v>
      </c>
      <c r="G3017" s="19">
        <v>1774.89</v>
      </c>
      <c r="H3017" s="20">
        <v>111</v>
      </c>
      <c r="I3017" s="21" t="str">
        <f>+INDEX($S$3:$S$17,MATCH(Table1[[#This Row],[Product]],$L$3:$L$17,0))</f>
        <v>JUUL Refill Kits</v>
      </c>
    </row>
    <row r="3018" spans="4:9" x14ac:dyDescent="0.2">
      <c r="D3018" s="17" t="s">
        <v>72</v>
      </c>
      <c r="E3018" s="18" t="s">
        <v>21</v>
      </c>
      <c r="F3018" s="18" t="s">
        <v>17</v>
      </c>
      <c r="G3018" s="19">
        <v>1694.94</v>
      </c>
      <c r="H3018" s="20">
        <v>106</v>
      </c>
      <c r="I3018" s="21" t="str">
        <f>+INDEX($S$3:$S$17,MATCH(Table1[[#This Row],[Product]],$L$3:$L$17,0))</f>
        <v>JUUL Refill Kits</v>
      </c>
    </row>
    <row r="3019" spans="4:9" x14ac:dyDescent="0.2">
      <c r="D3019" s="17" t="s">
        <v>72</v>
      </c>
      <c r="E3019" s="18" t="s">
        <v>21</v>
      </c>
      <c r="F3019" s="18" t="s">
        <v>20</v>
      </c>
      <c r="G3019" s="19">
        <v>2286.5700000000002</v>
      </c>
      <c r="H3019" s="20">
        <v>143</v>
      </c>
      <c r="I3019" s="21" t="str">
        <f>+INDEX($S$3:$S$17,MATCH(Table1[[#This Row],[Product]],$L$3:$L$17,0))</f>
        <v>JUUL Refill Kits</v>
      </c>
    </row>
    <row r="3020" spans="4:9" x14ac:dyDescent="0.2">
      <c r="D3020" s="17" t="s">
        <v>72</v>
      </c>
      <c r="E3020" s="18" t="s">
        <v>21</v>
      </c>
      <c r="F3020" s="18" t="s">
        <v>22</v>
      </c>
      <c r="G3020" s="19">
        <v>1806.87</v>
      </c>
      <c r="H3020" s="20">
        <v>113</v>
      </c>
      <c r="I3020" s="21" t="str">
        <f>+INDEX($S$3:$S$17,MATCH(Table1[[#This Row],[Product]],$L$3:$L$17,0))</f>
        <v>JUUL Refill Kits</v>
      </c>
    </row>
    <row r="3021" spans="4:9" x14ac:dyDescent="0.2">
      <c r="D3021" s="17" t="s">
        <v>72</v>
      </c>
      <c r="E3021" s="18" t="s">
        <v>21</v>
      </c>
      <c r="F3021" s="18" t="s">
        <v>24</v>
      </c>
      <c r="G3021" s="19">
        <v>1471.08</v>
      </c>
      <c r="H3021" s="20">
        <v>92</v>
      </c>
      <c r="I3021" s="21" t="str">
        <f>+INDEX($S$3:$S$17,MATCH(Table1[[#This Row],[Product]],$L$3:$L$17,0))</f>
        <v>JUUL Refill Kits</v>
      </c>
    </row>
    <row r="3022" spans="4:9" x14ac:dyDescent="0.2">
      <c r="D3022" s="17" t="s">
        <v>72</v>
      </c>
      <c r="E3022" s="18" t="s">
        <v>21</v>
      </c>
      <c r="F3022" s="18" t="s">
        <v>26</v>
      </c>
      <c r="G3022" s="19">
        <v>2062.71</v>
      </c>
      <c r="H3022" s="20">
        <v>129</v>
      </c>
      <c r="I3022" s="21" t="str">
        <f>+INDEX($S$3:$S$17,MATCH(Table1[[#This Row],[Product]],$L$3:$L$17,0))</f>
        <v>JUUL Refill Kits</v>
      </c>
    </row>
    <row r="3023" spans="4:9" x14ac:dyDescent="0.2">
      <c r="D3023" s="17" t="s">
        <v>72</v>
      </c>
      <c r="E3023" s="18" t="s">
        <v>21</v>
      </c>
      <c r="F3023" s="18" t="s">
        <v>28</v>
      </c>
      <c r="G3023" s="19">
        <v>2110.6799999999998</v>
      </c>
      <c r="H3023" s="20">
        <v>132</v>
      </c>
      <c r="I3023" s="21" t="str">
        <f>+INDEX($S$3:$S$17,MATCH(Table1[[#This Row],[Product]],$L$3:$L$17,0))</f>
        <v>JUUL Refill Kits</v>
      </c>
    </row>
    <row r="3024" spans="4:9" x14ac:dyDescent="0.2">
      <c r="D3024" s="17" t="s">
        <v>72</v>
      </c>
      <c r="E3024" s="18" t="s">
        <v>21</v>
      </c>
      <c r="F3024" s="18" t="s">
        <v>31</v>
      </c>
      <c r="G3024" s="19">
        <v>2238.6</v>
      </c>
      <c r="H3024" s="20">
        <v>140</v>
      </c>
      <c r="I3024" s="21" t="str">
        <f>+INDEX($S$3:$S$17,MATCH(Table1[[#This Row],[Product]],$L$3:$L$17,0))</f>
        <v>JUUL Refill Kits</v>
      </c>
    </row>
    <row r="3025" spans="4:9" x14ac:dyDescent="0.2">
      <c r="D3025" s="17" t="s">
        <v>72</v>
      </c>
      <c r="E3025" s="18" t="s">
        <v>21</v>
      </c>
      <c r="F3025" s="18" t="s">
        <v>33</v>
      </c>
      <c r="G3025" s="19">
        <v>2302.56</v>
      </c>
      <c r="H3025" s="20">
        <v>144</v>
      </c>
      <c r="I3025" s="21" t="str">
        <f>+INDEX($S$3:$S$17,MATCH(Table1[[#This Row],[Product]],$L$3:$L$17,0))</f>
        <v>JUUL Refill Kits</v>
      </c>
    </row>
    <row r="3026" spans="4:9" x14ac:dyDescent="0.2">
      <c r="D3026" s="17" t="s">
        <v>72</v>
      </c>
      <c r="E3026" s="18" t="s">
        <v>21</v>
      </c>
      <c r="F3026" s="18" t="s">
        <v>35</v>
      </c>
      <c r="G3026" s="19">
        <v>2286.5700000000002</v>
      </c>
      <c r="H3026" s="20">
        <v>143</v>
      </c>
      <c r="I3026" s="21" t="str">
        <f>+INDEX($S$3:$S$17,MATCH(Table1[[#This Row],[Product]],$L$3:$L$17,0))</f>
        <v>JUUL Refill Kits</v>
      </c>
    </row>
    <row r="3027" spans="4:9" x14ac:dyDescent="0.2">
      <c r="D3027" s="17" t="s">
        <v>72</v>
      </c>
      <c r="E3027" s="18" t="s">
        <v>21</v>
      </c>
      <c r="F3027" s="18" t="s">
        <v>38</v>
      </c>
      <c r="G3027" s="19">
        <v>1870.83</v>
      </c>
      <c r="H3027" s="20">
        <v>117</v>
      </c>
      <c r="I3027" s="21" t="str">
        <f>+INDEX($S$3:$S$17,MATCH(Table1[[#This Row],[Product]],$L$3:$L$17,0))</f>
        <v>JUUL Refill Kits</v>
      </c>
    </row>
    <row r="3028" spans="4:9" x14ac:dyDescent="0.2">
      <c r="D3028" s="17" t="s">
        <v>72</v>
      </c>
      <c r="E3028" s="18" t="s">
        <v>21</v>
      </c>
      <c r="F3028" s="18" t="s">
        <v>40</v>
      </c>
      <c r="G3028" s="19">
        <v>2510.4299999999998</v>
      </c>
      <c r="H3028" s="20">
        <v>157</v>
      </c>
      <c r="I3028" s="21" t="str">
        <f>+INDEX($S$3:$S$17,MATCH(Table1[[#This Row],[Product]],$L$3:$L$17,0))</f>
        <v>JUUL Refill Kits</v>
      </c>
    </row>
    <row r="3029" spans="4:9" x14ac:dyDescent="0.2">
      <c r="D3029" s="17" t="s">
        <v>72</v>
      </c>
      <c r="E3029" s="18" t="s">
        <v>21</v>
      </c>
      <c r="F3029" s="18" t="s">
        <v>42</v>
      </c>
      <c r="G3029" s="19">
        <v>2606.37</v>
      </c>
      <c r="H3029" s="20">
        <v>163</v>
      </c>
      <c r="I3029" s="21" t="str">
        <f>+INDEX($S$3:$S$17,MATCH(Table1[[#This Row],[Product]],$L$3:$L$17,0))</f>
        <v>JUUL Refill Kits</v>
      </c>
    </row>
    <row r="3030" spans="4:9" x14ac:dyDescent="0.2">
      <c r="D3030" s="17" t="s">
        <v>72</v>
      </c>
      <c r="E3030" s="18" t="s">
        <v>21</v>
      </c>
      <c r="F3030" s="18" t="s">
        <v>44</v>
      </c>
      <c r="G3030" s="19">
        <v>2798.25</v>
      </c>
      <c r="H3030" s="20">
        <v>175</v>
      </c>
      <c r="I3030" s="21" t="str">
        <f>+INDEX($S$3:$S$17,MATCH(Table1[[#This Row],[Product]],$L$3:$L$17,0))</f>
        <v>JUUL Refill Kits</v>
      </c>
    </row>
    <row r="3031" spans="4:9" x14ac:dyDescent="0.2">
      <c r="D3031" s="17" t="s">
        <v>72</v>
      </c>
      <c r="E3031" s="18" t="s">
        <v>21</v>
      </c>
      <c r="F3031" s="18" t="s">
        <v>45</v>
      </c>
      <c r="G3031" s="19">
        <v>3102.06</v>
      </c>
      <c r="H3031" s="20">
        <v>194</v>
      </c>
      <c r="I3031" s="21" t="str">
        <f>+INDEX($S$3:$S$17,MATCH(Table1[[#This Row],[Product]],$L$3:$L$17,0))</f>
        <v>JUUL Refill Kits</v>
      </c>
    </row>
    <row r="3032" spans="4:9" x14ac:dyDescent="0.2">
      <c r="D3032" s="17" t="s">
        <v>72</v>
      </c>
      <c r="E3032" s="18" t="s">
        <v>21</v>
      </c>
      <c r="F3032" s="18" t="s">
        <v>46</v>
      </c>
      <c r="G3032" s="19">
        <v>3150.03</v>
      </c>
      <c r="H3032" s="20">
        <v>197</v>
      </c>
      <c r="I3032" s="21" t="str">
        <f>+INDEX($S$3:$S$17,MATCH(Table1[[#This Row],[Product]],$L$3:$L$17,0))</f>
        <v>JUUL Refill Kits</v>
      </c>
    </row>
    <row r="3033" spans="4:9" x14ac:dyDescent="0.2">
      <c r="D3033" s="17" t="s">
        <v>72</v>
      </c>
      <c r="E3033" s="18" t="s">
        <v>21</v>
      </c>
      <c r="F3033" s="18" t="s">
        <v>47</v>
      </c>
      <c r="G3033" s="19">
        <v>3485.82</v>
      </c>
      <c r="H3033" s="20">
        <v>218</v>
      </c>
      <c r="I3033" s="21" t="str">
        <f>+INDEX($S$3:$S$17,MATCH(Table1[[#This Row],[Product]],$L$3:$L$17,0))</f>
        <v>JUUL Refill Kits</v>
      </c>
    </row>
    <row r="3034" spans="4:9" x14ac:dyDescent="0.2">
      <c r="D3034" s="17" t="s">
        <v>72</v>
      </c>
      <c r="E3034" s="18" t="s">
        <v>21</v>
      </c>
      <c r="F3034" s="18" t="s">
        <v>48</v>
      </c>
      <c r="G3034" s="19">
        <v>6060.21</v>
      </c>
      <c r="H3034" s="20">
        <v>379</v>
      </c>
      <c r="I3034" s="21" t="str">
        <f>+INDEX($S$3:$S$17,MATCH(Table1[[#This Row],[Product]],$L$3:$L$17,0))</f>
        <v>JUUL Refill Kits</v>
      </c>
    </row>
    <row r="3035" spans="4:9" x14ac:dyDescent="0.2">
      <c r="D3035" s="17" t="s">
        <v>72</v>
      </c>
      <c r="E3035" s="18" t="s">
        <v>21</v>
      </c>
      <c r="F3035" s="18" t="s">
        <v>49</v>
      </c>
      <c r="G3035" s="19">
        <v>3517.8</v>
      </c>
      <c r="H3035" s="20">
        <v>220</v>
      </c>
      <c r="I3035" s="21" t="str">
        <f>+INDEX($S$3:$S$17,MATCH(Table1[[#This Row],[Product]],$L$3:$L$17,0))</f>
        <v>JUUL Refill Kits</v>
      </c>
    </row>
    <row r="3036" spans="4:9" x14ac:dyDescent="0.2">
      <c r="D3036" s="17" t="s">
        <v>72</v>
      </c>
      <c r="E3036" s="18" t="s">
        <v>21</v>
      </c>
      <c r="F3036" s="18" t="s">
        <v>50</v>
      </c>
      <c r="G3036" s="19">
        <v>3389.88</v>
      </c>
      <c r="H3036" s="20">
        <v>212</v>
      </c>
      <c r="I3036" s="21" t="str">
        <f>+INDEX($S$3:$S$17,MATCH(Table1[[#This Row],[Product]],$L$3:$L$17,0))</f>
        <v>JUUL Refill Kits</v>
      </c>
    </row>
    <row r="3037" spans="4:9" x14ac:dyDescent="0.2">
      <c r="D3037" s="17" t="s">
        <v>72</v>
      </c>
      <c r="E3037" s="18" t="s">
        <v>21</v>
      </c>
      <c r="F3037" s="18" t="s">
        <v>51</v>
      </c>
      <c r="G3037" s="19">
        <v>3245.97</v>
      </c>
      <c r="H3037" s="20">
        <v>203</v>
      </c>
      <c r="I3037" s="21" t="str">
        <f>+INDEX($S$3:$S$17,MATCH(Table1[[#This Row],[Product]],$L$3:$L$17,0))</f>
        <v>JUUL Refill Kits</v>
      </c>
    </row>
    <row r="3038" spans="4:9" x14ac:dyDescent="0.2">
      <c r="D3038" s="17" t="s">
        <v>72</v>
      </c>
      <c r="E3038" s="18" t="s">
        <v>21</v>
      </c>
      <c r="F3038" s="18" t="s">
        <v>52</v>
      </c>
      <c r="G3038" s="19">
        <v>2510.4299999999998</v>
      </c>
      <c r="H3038" s="20">
        <v>157</v>
      </c>
      <c r="I3038" s="21" t="str">
        <f>+INDEX($S$3:$S$17,MATCH(Table1[[#This Row],[Product]],$L$3:$L$17,0))</f>
        <v>JUUL Refill Kits</v>
      </c>
    </row>
    <row r="3039" spans="4:9" x14ac:dyDescent="0.2">
      <c r="D3039" s="17" t="s">
        <v>72</v>
      </c>
      <c r="E3039" s="18" t="s">
        <v>21</v>
      </c>
      <c r="F3039" s="18" t="s">
        <v>53</v>
      </c>
      <c r="G3039" s="19">
        <v>2830.23</v>
      </c>
      <c r="H3039" s="20">
        <v>177</v>
      </c>
      <c r="I3039" s="21" t="str">
        <f>+INDEX($S$3:$S$17,MATCH(Table1[[#This Row],[Product]],$L$3:$L$17,0))</f>
        <v>JUUL Refill Kits</v>
      </c>
    </row>
    <row r="3040" spans="4:9" x14ac:dyDescent="0.2">
      <c r="D3040" s="17" t="s">
        <v>72</v>
      </c>
      <c r="E3040" s="18" t="s">
        <v>21</v>
      </c>
      <c r="F3040" s="18" t="s">
        <v>54</v>
      </c>
      <c r="G3040" s="19">
        <v>3086.07</v>
      </c>
      <c r="H3040" s="20">
        <v>193</v>
      </c>
      <c r="I3040" s="21" t="str">
        <f>+INDEX($S$3:$S$17,MATCH(Table1[[#This Row],[Product]],$L$3:$L$17,0))</f>
        <v>JUUL Refill Kits</v>
      </c>
    </row>
    <row r="3041" spans="4:9" x14ac:dyDescent="0.2">
      <c r="D3041" s="17" t="s">
        <v>72</v>
      </c>
      <c r="E3041" s="18" t="s">
        <v>21</v>
      </c>
      <c r="F3041" s="18" t="s">
        <v>55</v>
      </c>
      <c r="G3041" s="19">
        <v>3038.1</v>
      </c>
      <c r="H3041" s="20">
        <v>190</v>
      </c>
      <c r="I3041" s="21" t="str">
        <f>+INDEX($S$3:$S$17,MATCH(Table1[[#This Row],[Product]],$L$3:$L$17,0))</f>
        <v>JUUL Refill Kits</v>
      </c>
    </row>
    <row r="3042" spans="4:9" x14ac:dyDescent="0.2">
      <c r="D3042" s="17" t="s">
        <v>72</v>
      </c>
      <c r="E3042" s="18" t="s">
        <v>23</v>
      </c>
      <c r="F3042" s="18" t="s">
        <v>9</v>
      </c>
      <c r="G3042" s="19">
        <v>1503.06</v>
      </c>
      <c r="H3042" s="20">
        <v>94</v>
      </c>
      <c r="I3042" s="21" t="str">
        <f>+INDEX($S$3:$S$17,MATCH(Table1[[#This Row],[Product]],$L$3:$L$17,0))</f>
        <v>JUUL Refill Kits</v>
      </c>
    </row>
    <row r="3043" spans="4:9" x14ac:dyDescent="0.2">
      <c r="D3043" s="17" t="s">
        <v>72</v>
      </c>
      <c r="E3043" s="18" t="s">
        <v>23</v>
      </c>
      <c r="F3043" s="18" t="s">
        <v>12</v>
      </c>
      <c r="G3043" s="19">
        <v>1327.17</v>
      </c>
      <c r="H3043" s="20">
        <v>83</v>
      </c>
      <c r="I3043" s="21" t="str">
        <f>+INDEX($S$3:$S$17,MATCH(Table1[[#This Row],[Product]],$L$3:$L$17,0))</f>
        <v>JUUL Refill Kits</v>
      </c>
    </row>
    <row r="3044" spans="4:9" x14ac:dyDescent="0.2">
      <c r="D3044" s="17" t="s">
        <v>72</v>
      </c>
      <c r="E3044" s="18" t="s">
        <v>23</v>
      </c>
      <c r="F3044" s="18" t="s">
        <v>14</v>
      </c>
      <c r="G3044" s="19">
        <v>1726.92</v>
      </c>
      <c r="H3044" s="20">
        <v>108</v>
      </c>
      <c r="I3044" s="21" t="str">
        <f>+INDEX($S$3:$S$17,MATCH(Table1[[#This Row],[Product]],$L$3:$L$17,0))</f>
        <v>JUUL Refill Kits</v>
      </c>
    </row>
    <row r="3045" spans="4:9" x14ac:dyDescent="0.2">
      <c r="D3045" s="17" t="s">
        <v>72</v>
      </c>
      <c r="E3045" s="18" t="s">
        <v>23</v>
      </c>
      <c r="F3045" s="18" t="s">
        <v>17</v>
      </c>
      <c r="G3045" s="19">
        <v>2206.62</v>
      </c>
      <c r="H3045" s="20">
        <v>138</v>
      </c>
      <c r="I3045" s="21" t="str">
        <f>+INDEX($S$3:$S$17,MATCH(Table1[[#This Row],[Product]],$L$3:$L$17,0))</f>
        <v>JUUL Refill Kits</v>
      </c>
    </row>
    <row r="3046" spans="4:9" x14ac:dyDescent="0.2">
      <c r="D3046" s="17" t="s">
        <v>72</v>
      </c>
      <c r="E3046" s="18" t="s">
        <v>23</v>
      </c>
      <c r="F3046" s="18" t="s">
        <v>20</v>
      </c>
      <c r="G3046" s="19">
        <v>2062.71</v>
      </c>
      <c r="H3046" s="20">
        <v>129</v>
      </c>
      <c r="I3046" s="21" t="str">
        <f>+INDEX($S$3:$S$17,MATCH(Table1[[#This Row],[Product]],$L$3:$L$17,0))</f>
        <v>JUUL Refill Kits</v>
      </c>
    </row>
    <row r="3047" spans="4:9" x14ac:dyDescent="0.2">
      <c r="D3047" s="17" t="s">
        <v>72</v>
      </c>
      <c r="E3047" s="18" t="s">
        <v>23</v>
      </c>
      <c r="F3047" s="18" t="s">
        <v>22</v>
      </c>
      <c r="G3047" s="19">
        <v>2126.67</v>
      </c>
      <c r="H3047" s="20">
        <v>133</v>
      </c>
      <c r="I3047" s="21" t="str">
        <f>+INDEX($S$3:$S$17,MATCH(Table1[[#This Row],[Product]],$L$3:$L$17,0))</f>
        <v>JUUL Refill Kits</v>
      </c>
    </row>
    <row r="3048" spans="4:9" x14ac:dyDescent="0.2">
      <c r="D3048" s="17" t="s">
        <v>72</v>
      </c>
      <c r="E3048" s="18" t="s">
        <v>23</v>
      </c>
      <c r="F3048" s="18" t="s">
        <v>24</v>
      </c>
      <c r="G3048" s="19">
        <v>1007.37</v>
      </c>
      <c r="H3048" s="20">
        <v>63</v>
      </c>
      <c r="I3048" s="21" t="str">
        <f>+INDEX($S$3:$S$17,MATCH(Table1[[#This Row],[Product]],$L$3:$L$17,0))</f>
        <v>JUUL Refill Kits</v>
      </c>
    </row>
    <row r="3049" spans="4:9" x14ac:dyDescent="0.2">
      <c r="D3049" s="17" t="s">
        <v>72</v>
      </c>
      <c r="E3049" s="18" t="s">
        <v>23</v>
      </c>
      <c r="F3049" s="18" t="s">
        <v>26</v>
      </c>
      <c r="G3049" s="19">
        <v>1583.01</v>
      </c>
      <c r="H3049" s="20">
        <v>99</v>
      </c>
      <c r="I3049" s="21" t="str">
        <f>+INDEX($S$3:$S$17,MATCH(Table1[[#This Row],[Product]],$L$3:$L$17,0))</f>
        <v>JUUL Refill Kits</v>
      </c>
    </row>
    <row r="3050" spans="4:9" x14ac:dyDescent="0.2">
      <c r="D3050" s="17" t="s">
        <v>72</v>
      </c>
      <c r="E3050" s="18" t="s">
        <v>23</v>
      </c>
      <c r="F3050" s="18" t="s">
        <v>28</v>
      </c>
      <c r="G3050" s="19">
        <v>1966.77</v>
      </c>
      <c r="H3050" s="20">
        <v>123</v>
      </c>
      <c r="I3050" s="21" t="str">
        <f>+INDEX($S$3:$S$17,MATCH(Table1[[#This Row],[Product]],$L$3:$L$17,0))</f>
        <v>JUUL Refill Kits</v>
      </c>
    </row>
    <row r="3051" spans="4:9" x14ac:dyDescent="0.2">
      <c r="D3051" s="17" t="s">
        <v>72</v>
      </c>
      <c r="E3051" s="18" t="s">
        <v>23</v>
      </c>
      <c r="F3051" s="18" t="s">
        <v>31</v>
      </c>
      <c r="G3051" s="19">
        <v>2222.61</v>
      </c>
      <c r="H3051" s="20">
        <v>139</v>
      </c>
      <c r="I3051" s="21" t="str">
        <f>+INDEX($S$3:$S$17,MATCH(Table1[[#This Row],[Product]],$L$3:$L$17,0))</f>
        <v>JUUL Refill Kits</v>
      </c>
    </row>
    <row r="3052" spans="4:9" x14ac:dyDescent="0.2">
      <c r="D3052" s="17" t="s">
        <v>72</v>
      </c>
      <c r="E3052" s="18" t="s">
        <v>23</v>
      </c>
      <c r="F3052" s="18" t="s">
        <v>33</v>
      </c>
      <c r="G3052" s="19">
        <v>2094.69</v>
      </c>
      <c r="H3052" s="20">
        <v>131</v>
      </c>
      <c r="I3052" s="21" t="str">
        <f>+INDEX($S$3:$S$17,MATCH(Table1[[#This Row],[Product]],$L$3:$L$17,0))</f>
        <v>JUUL Refill Kits</v>
      </c>
    </row>
    <row r="3053" spans="4:9" x14ac:dyDescent="0.2">
      <c r="D3053" s="17" t="s">
        <v>72</v>
      </c>
      <c r="E3053" s="18" t="s">
        <v>23</v>
      </c>
      <c r="F3053" s="18" t="s">
        <v>35</v>
      </c>
      <c r="G3053" s="19">
        <v>1359.15</v>
      </c>
      <c r="H3053" s="20">
        <v>85</v>
      </c>
      <c r="I3053" s="21" t="str">
        <f>+INDEX($S$3:$S$17,MATCH(Table1[[#This Row],[Product]],$L$3:$L$17,0))</f>
        <v>JUUL Refill Kits</v>
      </c>
    </row>
    <row r="3054" spans="4:9" x14ac:dyDescent="0.2">
      <c r="D3054" s="17" t="s">
        <v>72</v>
      </c>
      <c r="E3054" s="18" t="s">
        <v>23</v>
      </c>
      <c r="F3054" s="18" t="s">
        <v>38</v>
      </c>
      <c r="G3054" s="19">
        <v>2126.67</v>
      </c>
      <c r="H3054" s="20">
        <v>133</v>
      </c>
      <c r="I3054" s="21" t="str">
        <f>+INDEX($S$3:$S$17,MATCH(Table1[[#This Row],[Product]],$L$3:$L$17,0))</f>
        <v>JUUL Refill Kits</v>
      </c>
    </row>
    <row r="3055" spans="4:9" x14ac:dyDescent="0.2">
      <c r="D3055" s="17" t="s">
        <v>72</v>
      </c>
      <c r="E3055" s="18" t="s">
        <v>23</v>
      </c>
      <c r="F3055" s="18" t="s">
        <v>40</v>
      </c>
      <c r="G3055" s="19">
        <v>2542.41</v>
      </c>
      <c r="H3055" s="20">
        <v>159</v>
      </c>
      <c r="I3055" s="21" t="str">
        <f>+INDEX($S$3:$S$17,MATCH(Table1[[#This Row],[Product]],$L$3:$L$17,0))</f>
        <v>JUUL Refill Kits</v>
      </c>
    </row>
    <row r="3056" spans="4:9" x14ac:dyDescent="0.2">
      <c r="D3056" s="17" t="s">
        <v>72</v>
      </c>
      <c r="E3056" s="18" t="s">
        <v>23</v>
      </c>
      <c r="F3056" s="18" t="s">
        <v>42</v>
      </c>
      <c r="G3056" s="19">
        <v>2414.4899999999998</v>
      </c>
      <c r="H3056" s="20">
        <v>151</v>
      </c>
      <c r="I3056" s="21" t="str">
        <f>+INDEX($S$3:$S$17,MATCH(Table1[[#This Row],[Product]],$L$3:$L$17,0))</f>
        <v>JUUL Refill Kits</v>
      </c>
    </row>
    <row r="3057" spans="4:9" x14ac:dyDescent="0.2">
      <c r="D3057" s="17" t="s">
        <v>72</v>
      </c>
      <c r="E3057" s="18" t="s">
        <v>23</v>
      </c>
      <c r="F3057" s="18" t="s">
        <v>44</v>
      </c>
      <c r="G3057" s="19">
        <v>2862.21</v>
      </c>
      <c r="H3057" s="20">
        <v>179</v>
      </c>
      <c r="I3057" s="21" t="str">
        <f>+INDEX($S$3:$S$17,MATCH(Table1[[#This Row],[Product]],$L$3:$L$17,0))</f>
        <v>JUUL Refill Kits</v>
      </c>
    </row>
    <row r="3058" spans="4:9" x14ac:dyDescent="0.2">
      <c r="D3058" s="17" t="s">
        <v>72</v>
      </c>
      <c r="E3058" s="18" t="s">
        <v>23</v>
      </c>
      <c r="F3058" s="18" t="s">
        <v>45</v>
      </c>
      <c r="G3058" s="19">
        <v>3373.89</v>
      </c>
      <c r="H3058" s="20">
        <v>211</v>
      </c>
      <c r="I3058" s="21" t="str">
        <f>+INDEX($S$3:$S$17,MATCH(Table1[[#This Row],[Product]],$L$3:$L$17,0))</f>
        <v>JUUL Refill Kits</v>
      </c>
    </row>
    <row r="3059" spans="4:9" x14ac:dyDescent="0.2">
      <c r="D3059" s="17" t="s">
        <v>72</v>
      </c>
      <c r="E3059" s="18" t="s">
        <v>23</v>
      </c>
      <c r="F3059" s="18" t="s">
        <v>46</v>
      </c>
      <c r="G3059" s="19">
        <v>3773.64</v>
      </c>
      <c r="H3059" s="20">
        <v>236</v>
      </c>
      <c r="I3059" s="21" t="str">
        <f>+INDEX($S$3:$S$17,MATCH(Table1[[#This Row],[Product]],$L$3:$L$17,0))</f>
        <v>JUUL Refill Kits</v>
      </c>
    </row>
    <row r="3060" spans="4:9" x14ac:dyDescent="0.2">
      <c r="D3060" s="17" t="s">
        <v>72</v>
      </c>
      <c r="E3060" s="18" t="s">
        <v>23</v>
      </c>
      <c r="F3060" s="18" t="s">
        <v>47</v>
      </c>
      <c r="G3060" s="19">
        <v>2750.28</v>
      </c>
      <c r="H3060" s="20">
        <v>172</v>
      </c>
      <c r="I3060" s="21" t="str">
        <f>+INDEX($S$3:$S$17,MATCH(Table1[[#This Row],[Product]],$L$3:$L$17,0))</f>
        <v>JUUL Refill Kits</v>
      </c>
    </row>
    <row r="3061" spans="4:9" x14ac:dyDescent="0.2">
      <c r="D3061" s="17" t="s">
        <v>72</v>
      </c>
      <c r="E3061" s="18" t="s">
        <v>23</v>
      </c>
      <c r="F3061" s="18" t="s">
        <v>48</v>
      </c>
      <c r="G3061" s="19">
        <v>5388.63</v>
      </c>
      <c r="H3061" s="20">
        <v>337</v>
      </c>
      <c r="I3061" s="21" t="str">
        <f>+INDEX($S$3:$S$17,MATCH(Table1[[#This Row],[Product]],$L$3:$L$17,0))</f>
        <v>JUUL Refill Kits</v>
      </c>
    </row>
    <row r="3062" spans="4:9" x14ac:dyDescent="0.2">
      <c r="D3062" s="17" t="s">
        <v>72</v>
      </c>
      <c r="E3062" s="18" t="s">
        <v>23</v>
      </c>
      <c r="F3062" s="18" t="s">
        <v>49</v>
      </c>
      <c r="G3062" s="19">
        <v>2702.31</v>
      </c>
      <c r="H3062" s="20">
        <v>169</v>
      </c>
      <c r="I3062" s="21" t="str">
        <f>+INDEX($S$3:$S$17,MATCH(Table1[[#This Row],[Product]],$L$3:$L$17,0))</f>
        <v>JUUL Refill Kits</v>
      </c>
    </row>
    <row r="3063" spans="4:9" x14ac:dyDescent="0.2">
      <c r="D3063" s="17" t="s">
        <v>72</v>
      </c>
      <c r="E3063" s="18" t="s">
        <v>23</v>
      </c>
      <c r="F3063" s="18" t="s">
        <v>50</v>
      </c>
      <c r="G3063" s="19">
        <v>3837.6</v>
      </c>
      <c r="H3063" s="20">
        <v>240</v>
      </c>
      <c r="I3063" s="21" t="str">
        <f>+INDEX($S$3:$S$17,MATCH(Table1[[#This Row],[Product]],$L$3:$L$17,0))</f>
        <v>JUUL Refill Kits</v>
      </c>
    </row>
    <row r="3064" spans="4:9" x14ac:dyDescent="0.2">
      <c r="D3064" s="17" t="s">
        <v>72</v>
      </c>
      <c r="E3064" s="18" t="s">
        <v>23</v>
      </c>
      <c r="F3064" s="18" t="s">
        <v>51</v>
      </c>
      <c r="G3064" s="19">
        <v>3629.73</v>
      </c>
      <c r="H3064" s="20">
        <v>227</v>
      </c>
      <c r="I3064" s="21" t="str">
        <f>+INDEX($S$3:$S$17,MATCH(Table1[[#This Row],[Product]],$L$3:$L$17,0))</f>
        <v>JUUL Refill Kits</v>
      </c>
    </row>
    <row r="3065" spans="4:9" x14ac:dyDescent="0.2">
      <c r="D3065" s="17" t="s">
        <v>72</v>
      </c>
      <c r="E3065" s="18" t="s">
        <v>23</v>
      </c>
      <c r="F3065" s="18" t="s">
        <v>52</v>
      </c>
      <c r="G3065" s="19">
        <v>2190.63</v>
      </c>
      <c r="H3065" s="20">
        <v>137</v>
      </c>
      <c r="I3065" s="21" t="str">
        <f>+INDEX($S$3:$S$17,MATCH(Table1[[#This Row],[Product]],$L$3:$L$17,0))</f>
        <v>JUUL Refill Kits</v>
      </c>
    </row>
    <row r="3066" spans="4:9" x14ac:dyDescent="0.2">
      <c r="D3066" s="17" t="s">
        <v>72</v>
      </c>
      <c r="E3066" s="18" t="s">
        <v>23</v>
      </c>
      <c r="F3066" s="18" t="s">
        <v>53</v>
      </c>
      <c r="G3066" s="19">
        <v>2718.3</v>
      </c>
      <c r="H3066" s="20">
        <v>170</v>
      </c>
      <c r="I3066" s="21" t="str">
        <f>+INDEX($S$3:$S$17,MATCH(Table1[[#This Row],[Product]],$L$3:$L$17,0))</f>
        <v>JUUL Refill Kits</v>
      </c>
    </row>
    <row r="3067" spans="4:9" x14ac:dyDescent="0.2">
      <c r="D3067" s="17" t="s">
        <v>72</v>
      </c>
      <c r="E3067" s="18" t="s">
        <v>23</v>
      </c>
      <c r="F3067" s="18" t="s">
        <v>54</v>
      </c>
      <c r="G3067" s="19">
        <v>3533.79</v>
      </c>
      <c r="H3067" s="20">
        <v>221</v>
      </c>
      <c r="I3067" s="21" t="str">
        <f>+INDEX($S$3:$S$17,MATCH(Table1[[#This Row],[Product]],$L$3:$L$17,0))</f>
        <v>JUUL Refill Kits</v>
      </c>
    </row>
    <row r="3068" spans="4:9" x14ac:dyDescent="0.2">
      <c r="D3068" s="17" t="s">
        <v>72</v>
      </c>
      <c r="E3068" s="18" t="s">
        <v>23</v>
      </c>
      <c r="F3068" s="18" t="s">
        <v>55</v>
      </c>
      <c r="G3068" s="19">
        <v>3006.12</v>
      </c>
      <c r="H3068" s="20">
        <v>188</v>
      </c>
      <c r="I3068" s="21" t="str">
        <f>+INDEX($S$3:$S$17,MATCH(Table1[[#This Row],[Product]],$L$3:$L$17,0))</f>
        <v>JUUL Refill Kits</v>
      </c>
    </row>
    <row r="3069" spans="4:9" x14ac:dyDescent="0.2">
      <c r="D3069" s="17" t="s">
        <v>72</v>
      </c>
      <c r="E3069" s="18" t="s">
        <v>25</v>
      </c>
      <c r="F3069" s="18" t="s">
        <v>51</v>
      </c>
      <c r="G3069" s="19">
        <v>1726.92</v>
      </c>
      <c r="H3069" s="20">
        <v>108</v>
      </c>
      <c r="I3069" s="21" t="str">
        <f>+INDEX($S$3:$S$17,MATCH(Table1[[#This Row],[Product]],$L$3:$L$17,0))</f>
        <v>JUUL Refill Kits</v>
      </c>
    </row>
    <row r="3070" spans="4:9" x14ac:dyDescent="0.2">
      <c r="D3070" s="17" t="s">
        <v>72</v>
      </c>
      <c r="E3070" s="18" t="s">
        <v>25</v>
      </c>
      <c r="F3070" s="18" t="s">
        <v>52</v>
      </c>
      <c r="G3070" s="19">
        <v>10249.59</v>
      </c>
      <c r="H3070" s="20">
        <v>641</v>
      </c>
      <c r="I3070" s="21" t="str">
        <f>+INDEX($S$3:$S$17,MATCH(Table1[[#This Row],[Product]],$L$3:$L$17,0))</f>
        <v>JUUL Refill Kits</v>
      </c>
    </row>
    <row r="3071" spans="4:9" x14ac:dyDescent="0.2">
      <c r="D3071" s="17" t="s">
        <v>72</v>
      </c>
      <c r="E3071" s="18" t="s">
        <v>25</v>
      </c>
      <c r="F3071" s="18" t="s">
        <v>53</v>
      </c>
      <c r="G3071" s="19">
        <v>10473.450000000001</v>
      </c>
      <c r="H3071" s="20">
        <v>655</v>
      </c>
      <c r="I3071" s="21" t="str">
        <f>+INDEX($S$3:$S$17,MATCH(Table1[[#This Row],[Product]],$L$3:$L$17,0))</f>
        <v>JUUL Refill Kits</v>
      </c>
    </row>
    <row r="3072" spans="4:9" x14ac:dyDescent="0.2">
      <c r="D3072" s="17" t="s">
        <v>72</v>
      </c>
      <c r="E3072" s="18" t="s">
        <v>25</v>
      </c>
      <c r="F3072" s="18" t="s">
        <v>54</v>
      </c>
      <c r="G3072" s="19">
        <v>10137.66</v>
      </c>
      <c r="H3072" s="20">
        <v>634</v>
      </c>
      <c r="I3072" s="21" t="str">
        <f>+INDEX($S$3:$S$17,MATCH(Table1[[#This Row],[Product]],$L$3:$L$17,0))</f>
        <v>JUUL Refill Kits</v>
      </c>
    </row>
    <row r="3073" spans="4:9" x14ac:dyDescent="0.2">
      <c r="D3073" s="17" t="s">
        <v>72</v>
      </c>
      <c r="E3073" s="18" t="s">
        <v>25</v>
      </c>
      <c r="F3073" s="18" t="s">
        <v>55</v>
      </c>
      <c r="G3073" s="19">
        <v>12040.47</v>
      </c>
      <c r="H3073" s="20">
        <v>753</v>
      </c>
      <c r="I3073" s="21" t="str">
        <f>+INDEX($S$3:$S$17,MATCH(Table1[[#This Row],[Product]],$L$3:$L$17,0))</f>
        <v>JUUL Refill Kits</v>
      </c>
    </row>
    <row r="3074" spans="4:9" x14ac:dyDescent="0.2">
      <c r="D3074" s="17" t="s">
        <v>72</v>
      </c>
      <c r="E3074" s="18" t="s">
        <v>18</v>
      </c>
      <c r="F3074" s="18" t="s">
        <v>9</v>
      </c>
      <c r="G3074" s="19">
        <v>1886.82</v>
      </c>
      <c r="H3074" s="20">
        <v>118</v>
      </c>
      <c r="I3074" s="21" t="str">
        <f>+INDEX($S$3:$S$17,MATCH(Table1[[#This Row],[Product]],$L$3:$L$17,0))</f>
        <v>JUUL Refill Kits</v>
      </c>
    </row>
    <row r="3075" spans="4:9" x14ac:dyDescent="0.2">
      <c r="D3075" s="17" t="s">
        <v>72</v>
      </c>
      <c r="E3075" s="18" t="s">
        <v>18</v>
      </c>
      <c r="F3075" s="18" t="s">
        <v>12</v>
      </c>
      <c r="G3075" s="19">
        <v>2702.31</v>
      </c>
      <c r="H3075" s="20">
        <v>169</v>
      </c>
      <c r="I3075" s="21" t="str">
        <f>+INDEX($S$3:$S$17,MATCH(Table1[[#This Row],[Product]],$L$3:$L$17,0))</f>
        <v>JUUL Refill Kits</v>
      </c>
    </row>
    <row r="3076" spans="4:9" x14ac:dyDescent="0.2">
      <c r="D3076" s="17" t="s">
        <v>72</v>
      </c>
      <c r="E3076" s="18" t="s">
        <v>18</v>
      </c>
      <c r="F3076" s="18" t="s">
        <v>14</v>
      </c>
      <c r="G3076" s="19">
        <v>2126.67</v>
      </c>
      <c r="H3076" s="20">
        <v>133</v>
      </c>
      <c r="I3076" s="21" t="str">
        <f>+INDEX($S$3:$S$17,MATCH(Table1[[#This Row],[Product]],$L$3:$L$17,0))</f>
        <v>JUUL Refill Kits</v>
      </c>
    </row>
    <row r="3077" spans="4:9" x14ac:dyDescent="0.2">
      <c r="D3077" s="17" t="s">
        <v>72</v>
      </c>
      <c r="E3077" s="18" t="s">
        <v>18</v>
      </c>
      <c r="F3077" s="18" t="s">
        <v>17</v>
      </c>
      <c r="G3077" s="19">
        <v>1998.75</v>
      </c>
      <c r="H3077" s="20">
        <v>125</v>
      </c>
      <c r="I3077" s="21" t="str">
        <f>+INDEX($S$3:$S$17,MATCH(Table1[[#This Row],[Product]],$L$3:$L$17,0))</f>
        <v>JUUL Refill Kits</v>
      </c>
    </row>
    <row r="3078" spans="4:9" x14ac:dyDescent="0.2">
      <c r="D3078" s="17" t="s">
        <v>72</v>
      </c>
      <c r="E3078" s="18" t="s">
        <v>18</v>
      </c>
      <c r="F3078" s="18" t="s">
        <v>20</v>
      </c>
      <c r="G3078" s="19">
        <v>1982.76</v>
      </c>
      <c r="H3078" s="20">
        <v>124</v>
      </c>
      <c r="I3078" s="21" t="str">
        <f>+INDEX($S$3:$S$17,MATCH(Table1[[#This Row],[Product]],$L$3:$L$17,0))</f>
        <v>JUUL Refill Kits</v>
      </c>
    </row>
    <row r="3079" spans="4:9" x14ac:dyDescent="0.2">
      <c r="D3079" s="17" t="s">
        <v>72</v>
      </c>
      <c r="E3079" s="18" t="s">
        <v>18</v>
      </c>
      <c r="F3079" s="18" t="s">
        <v>22</v>
      </c>
      <c r="G3079" s="19">
        <v>2030.73</v>
      </c>
      <c r="H3079" s="20">
        <v>127</v>
      </c>
      <c r="I3079" s="21" t="str">
        <f>+INDEX($S$3:$S$17,MATCH(Table1[[#This Row],[Product]],$L$3:$L$17,0))</f>
        <v>JUUL Refill Kits</v>
      </c>
    </row>
    <row r="3080" spans="4:9" x14ac:dyDescent="0.2">
      <c r="D3080" s="17" t="s">
        <v>72</v>
      </c>
      <c r="E3080" s="18" t="s">
        <v>18</v>
      </c>
      <c r="F3080" s="18" t="s">
        <v>24</v>
      </c>
      <c r="G3080" s="19">
        <v>367.77</v>
      </c>
      <c r="H3080" s="20">
        <v>23</v>
      </c>
      <c r="I3080" s="21" t="str">
        <f>+INDEX($S$3:$S$17,MATCH(Table1[[#This Row],[Product]],$L$3:$L$17,0))</f>
        <v>JUUL Refill Kits</v>
      </c>
    </row>
    <row r="3081" spans="4:9" x14ac:dyDescent="0.2">
      <c r="D3081" s="17" t="s">
        <v>72</v>
      </c>
      <c r="E3081" s="18" t="s">
        <v>18</v>
      </c>
      <c r="F3081" s="18" t="s">
        <v>26</v>
      </c>
      <c r="G3081" s="19">
        <v>1327.17</v>
      </c>
      <c r="H3081" s="20">
        <v>83</v>
      </c>
      <c r="I3081" s="21" t="str">
        <f>+INDEX($S$3:$S$17,MATCH(Table1[[#This Row],[Product]],$L$3:$L$17,0))</f>
        <v>JUUL Refill Kits</v>
      </c>
    </row>
    <row r="3082" spans="4:9" x14ac:dyDescent="0.2">
      <c r="D3082" s="17" t="s">
        <v>72</v>
      </c>
      <c r="E3082" s="18" t="s">
        <v>18</v>
      </c>
      <c r="F3082" s="18" t="s">
        <v>28</v>
      </c>
      <c r="G3082" s="19">
        <v>2046.72</v>
      </c>
      <c r="H3082" s="20">
        <v>128</v>
      </c>
      <c r="I3082" s="21" t="str">
        <f>+INDEX($S$3:$S$17,MATCH(Table1[[#This Row],[Product]],$L$3:$L$17,0))</f>
        <v>JUUL Refill Kits</v>
      </c>
    </row>
    <row r="3083" spans="4:9" x14ac:dyDescent="0.2">
      <c r="D3083" s="17" t="s">
        <v>72</v>
      </c>
      <c r="E3083" s="18" t="s">
        <v>18</v>
      </c>
      <c r="F3083" s="18" t="s">
        <v>31</v>
      </c>
      <c r="G3083" s="19">
        <v>2750.28</v>
      </c>
      <c r="H3083" s="20">
        <v>172</v>
      </c>
      <c r="I3083" s="21" t="str">
        <f>+INDEX($S$3:$S$17,MATCH(Table1[[#This Row],[Product]],$L$3:$L$17,0))</f>
        <v>JUUL Refill Kits</v>
      </c>
    </row>
    <row r="3084" spans="4:9" x14ac:dyDescent="0.2">
      <c r="D3084" s="17" t="s">
        <v>72</v>
      </c>
      <c r="E3084" s="18" t="s">
        <v>18</v>
      </c>
      <c r="F3084" s="18" t="s">
        <v>33</v>
      </c>
      <c r="G3084" s="19">
        <v>1215.24</v>
      </c>
      <c r="H3084" s="20">
        <v>76</v>
      </c>
      <c r="I3084" s="21" t="str">
        <f>+INDEX($S$3:$S$17,MATCH(Table1[[#This Row],[Product]],$L$3:$L$17,0))</f>
        <v>JUUL Refill Kits</v>
      </c>
    </row>
    <row r="3085" spans="4:9" x14ac:dyDescent="0.2">
      <c r="D3085" s="17" t="s">
        <v>72</v>
      </c>
      <c r="E3085" s="18" t="s">
        <v>18</v>
      </c>
      <c r="F3085" s="18" t="s">
        <v>35</v>
      </c>
      <c r="G3085" s="19">
        <v>2046.72</v>
      </c>
      <c r="H3085" s="20">
        <v>128</v>
      </c>
      <c r="I3085" s="21" t="str">
        <f>+INDEX($S$3:$S$17,MATCH(Table1[[#This Row],[Product]],$L$3:$L$17,0))</f>
        <v>JUUL Refill Kits</v>
      </c>
    </row>
    <row r="3086" spans="4:9" x14ac:dyDescent="0.2">
      <c r="D3086" s="17" t="s">
        <v>72</v>
      </c>
      <c r="E3086" s="18" t="s">
        <v>18</v>
      </c>
      <c r="F3086" s="18" t="s">
        <v>38</v>
      </c>
      <c r="G3086" s="19">
        <v>2462.46</v>
      </c>
      <c r="H3086" s="20">
        <v>154</v>
      </c>
      <c r="I3086" s="21" t="str">
        <f>+INDEX($S$3:$S$17,MATCH(Table1[[#This Row],[Product]],$L$3:$L$17,0))</f>
        <v>JUUL Refill Kits</v>
      </c>
    </row>
    <row r="3087" spans="4:9" x14ac:dyDescent="0.2">
      <c r="D3087" s="17" t="s">
        <v>72</v>
      </c>
      <c r="E3087" s="18" t="s">
        <v>18</v>
      </c>
      <c r="F3087" s="18" t="s">
        <v>40</v>
      </c>
      <c r="G3087" s="19">
        <v>1870.83</v>
      </c>
      <c r="H3087" s="20">
        <v>117</v>
      </c>
      <c r="I3087" s="21" t="str">
        <f>+INDEX($S$3:$S$17,MATCH(Table1[[#This Row],[Product]],$L$3:$L$17,0))</f>
        <v>JUUL Refill Kits</v>
      </c>
    </row>
    <row r="3088" spans="4:9" x14ac:dyDescent="0.2">
      <c r="D3088" s="17" t="s">
        <v>72</v>
      </c>
      <c r="E3088" s="18" t="s">
        <v>18</v>
      </c>
      <c r="F3088" s="18" t="s">
        <v>42</v>
      </c>
      <c r="G3088" s="19">
        <v>2622.36</v>
      </c>
      <c r="H3088" s="20">
        <v>164</v>
      </c>
      <c r="I3088" s="21" t="str">
        <f>+INDEX($S$3:$S$17,MATCH(Table1[[#This Row],[Product]],$L$3:$L$17,0))</f>
        <v>JUUL Refill Kits</v>
      </c>
    </row>
    <row r="3089" spans="4:9" x14ac:dyDescent="0.2">
      <c r="D3089" s="17" t="s">
        <v>72</v>
      </c>
      <c r="E3089" s="18" t="s">
        <v>18</v>
      </c>
      <c r="F3089" s="18" t="s">
        <v>44</v>
      </c>
      <c r="G3089" s="19">
        <v>3309.93</v>
      </c>
      <c r="H3089" s="20">
        <v>207</v>
      </c>
      <c r="I3089" s="21" t="str">
        <f>+INDEX($S$3:$S$17,MATCH(Table1[[#This Row],[Product]],$L$3:$L$17,0))</f>
        <v>JUUL Refill Kits</v>
      </c>
    </row>
    <row r="3090" spans="4:9" x14ac:dyDescent="0.2">
      <c r="D3090" s="17" t="s">
        <v>72</v>
      </c>
      <c r="E3090" s="18" t="s">
        <v>18</v>
      </c>
      <c r="F3090" s="18" t="s">
        <v>45</v>
      </c>
      <c r="G3090" s="19">
        <v>3725.67</v>
      </c>
      <c r="H3090" s="20">
        <v>233</v>
      </c>
      <c r="I3090" s="21" t="str">
        <f>+INDEX($S$3:$S$17,MATCH(Table1[[#This Row],[Product]],$L$3:$L$17,0))</f>
        <v>JUUL Refill Kits</v>
      </c>
    </row>
    <row r="3091" spans="4:9" x14ac:dyDescent="0.2">
      <c r="D3091" s="17" t="s">
        <v>72</v>
      </c>
      <c r="E3091" s="18" t="s">
        <v>18</v>
      </c>
      <c r="F3091" s="18" t="s">
        <v>46</v>
      </c>
      <c r="G3091" s="19">
        <v>5452.59</v>
      </c>
      <c r="H3091" s="20">
        <v>341</v>
      </c>
      <c r="I3091" s="21" t="str">
        <f>+INDEX($S$3:$S$17,MATCH(Table1[[#This Row],[Product]],$L$3:$L$17,0))</f>
        <v>JUUL Refill Kits</v>
      </c>
    </row>
    <row r="3092" spans="4:9" x14ac:dyDescent="0.2">
      <c r="D3092" s="17" t="s">
        <v>72</v>
      </c>
      <c r="E3092" s="18" t="s">
        <v>18</v>
      </c>
      <c r="F3092" s="18" t="s">
        <v>47</v>
      </c>
      <c r="G3092" s="19">
        <v>7339.41</v>
      </c>
      <c r="H3092" s="20">
        <v>459</v>
      </c>
      <c r="I3092" s="21" t="str">
        <f>+INDEX($S$3:$S$17,MATCH(Table1[[#This Row],[Product]],$L$3:$L$17,0))</f>
        <v>JUUL Refill Kits</v>
      </c>
    </row>
    <row r="3093" spans="4:9" x14ac:dyDescent="0.2">
      <c r="D3093" s="17" t="s">
        <v>72</v>
      </c>
      <c r="E3093" s="18" t="s">
        <v>18</v>
      </c>
      <c r="F3093" s="18" t="s">
        <v>48</v>
      </c>
      <c r="G3093" s="19">
        <v>10425.48</v>
      </c>
      <c r="H3093" s="20">
        <v>652</v>
      </c>
      <c r="I3093" s="21" t="str">
        <f>+INDEX($S$3:$S$17,MATCH(Table1[[#This Row],[Product]],$L$3:$L$17,0))</f>
        <v>JUUL Refill Kits</v>
      </c>
    </row>
    <row r="3094" spans="4:9" x14ac:dyDescent="0.2">
      <c r="D3094" s="17" t="s">
        <v>72</v>
      </c>
      <c r="E3094" s="18" t="s">
        <v>18</v>
      </c>
      <c r="F3094" s="18" t="s">
        <v>49</v>
      </c>
      <c r="G3094" s="19">
        <v>7451.34</v>
      </c>
      <c r="H3094" s="20">
        <v>466</v>
      </c>
      <c r="I3094" s="21" t="str">
        <f>+INDEX($S$3:$S$17,MATCH(Table1[[#This Row],[Product]],$L$3:$L$17,0))</f>
        <v>JUUL Refill Kits</v>
      </c>
    </row>
    <row r="3095" spans="4:9" x14ac:dyDescent="0.2">
      <c r="D3095" s="17" t="s">
        <v>72</v>
      </c>
      <c r="E3095" s="18" t="s">
        <v>18</v>
      </c>
      <c r="F3095" s="18" t="s">
        <v>50</v>
      </c>
      <c r="G3095" s="19">
        <v>7195.5</v>
      </c>
      <c r="H3095" s="20">
        <v>450</v>
      </c>
      <c r="I3095" s="21" t="str">
        <f>+INDEX($S$3:$S$17,MATCH(Table1[[#This Row],[Product]],$L$3:$L$17,0))</f>
        <v>JUUL Refill Kits</v>
      </c>
    </row>
    <row r="3096" spans="4:9" x14ac:dyDescent="0.2">
      <c r="D3096" s="17" t="s">
        <v>72</v>
      </c>
      <c r="E3096" s="18" t="s">
        <v>18</v>
      </c>
      <c r="F3096" s="18" t="s">
        <v>51</v>
      </c>
      <c r="G3096" s="19">
        <v>6779.76</v>
      </c>
      <c r="H3096" s="20">
        <v>424</v>
      </c>
      <c r="I3096" s="21" t="str">
        <f>+INDEX($S$3:$S$17,MATCH(Table1[[#This Row],[Product]],$L$3:$L$17,0))</f>
        <v>JUUL Refill Kits</v>
      </c>
    </row>
    <row r="3097" spans="4:9" x14ac:dyDescent="0.2">
      <c r="D3097" s="17" t="s">
        <v>72</v>
      </c>
      <c r="E3097" s="18" t="s">
        <v>18</v>
      </c>
      <c r="F3097" s="18" t="s">
        <v>52</v>
      </c>
      <c r="G3097" s="19">
        <v>7963.02</v>
      </c>
      <c r="H3097" s="20">
        <v>498</v>
      </c>
      <c r="I3097" s="21" t="str">
        <f>+INDEX($S$3:$S$17,MATCH(Table1[[#This Row],[Product]],$L$3:$L$17,0))</f>
        <v>JUUL Refill Kits</v>
      </c>
    </row>
    <row r="3098" spans="4:9" x14ac:dyDescent="0.2">
      <c r="D3098" s="17" t="s">
        <v>72</v>
      </c>
      <c r="E3098" s="18" t="s">
        <v>18</v>
      </c>
      <c r="F3098" s="18" t="s">
        <v>53</v>
      </c>
      <c r="G3098" s="19">
        <v>8522.67</v>
      </c>
      <c r="H3098" s="20">
        <v>533</v>
      </c>
      <c r="I3098" s="21" t="str">
        <f>+INDEX($S$3:$S$17,MATCH(Table1[[#This Row],[Product]],$L$3:$L$17,0))</f>
        <v>JUUL Refill Kits</v>
      </c>
    </row>
    <row r="3099" spans="4:9" x14ac:dyDescent="0.2">
      <c r="D3099" s="17" t="s">
        <v>72</v>
      </c>
      <c r="E3099" s="18" t="s">
        <v>18</v>
      </c>
      <c r="F3099" s="18" t="s">
        <v>54</v>
      </c>
      <c r="G3099" s="19">
        <v>11368.89</v>
      </c>
      <c r="H3099" s="20">
        <v>711</v>
      </c>
      <c r="I3099" s="21" t="str">
        <f>+INDEX($S$3:$S$17,MATCH(Table1[[#This Row],[Product]],$L$3:$L$17,0))</f>
        <v>JUUL Refill Kits</v>
      </c>
    </row>
    <row r="3100" spans="4:9" x14ac:dyDescent="0.2">
      <c r="D3100" s="17" t="s">
        <v>72</v>
      </c>
      <c r="E3100" s="18" t="s">
        <v>18</v>
      </c>
      <c r="F3100" s="18" t="s">
        <v>55</v>
      </c>
      <c r="G3100" s="19">
        <v>13031.85</v>
      </c>
      <c r="H3100" s="20">
        <v>815</v>
      </c>
      <c r="I3100" s="21" t="str">
        <f>+INDEX($S$3:$S$17,MATCH(Table1[[#This Row],[Product]],$L$3:$L$17,0))</f>
        <v>JUUL Refill Kits</v>
      </c>
    </row>
    <row r="3101" spans="4:9" x14ac:dyDescent="0.2">
      <c r="D3101" s="17" t="s">
        <v>72</v>
      </c>
      <c r="E3101" s="18" t="s">
        <v>27</v>
      </c>
      <c r="F3101" s="18" t="s">
        <v>9</v>
      </c>
      <c r="G3101" s="19">
        <v>2438.4699999999998</v>
      </c>
      <c r="H3101" s="20">
        <v>153</v>
      </c>
      <c r="I3101" s="21" t="str">
        <f>+INDEX($S$3:$S$17,MATCH(Table1[[#This Row],[Product]],$L$3:$L$17,0))</f>
        <v>JUUL Refill Kits</v>
      </c>
    </row>
    <row r="3102" spans="4:9" x14ac:dyDescent="0.2">
      <c r="D3102" s="17" t="s">
        <v>72</v>
      </c>
      <c r="E3102" s="18" t="s">
        <v>27</v>
      </c>
      <c r="F3102" s="18" t="s">
        <v>12</v>
      </c>
      <c r="G3102" s="19">
        <v>2366.52</v>
      </c>
      <c r="H3102" s="20">
        <v>148</v>
      </c>
      <c r="I3102" s="21" t="str">
        <f>+INDEX($S$3:$S$17,MATCH(Table1[[#This Row],[Product]],$L$3:$L$17,0))</f>
        <v>JUUL Refill Kits</v>
      </c>
    </row>
    <row r="3103" spans="4:9" x14ac:dyDescent="0.2">
      <c r="D3103" s="17" t="s">
        <v>72</v>
      </c>
      <c r="E3103" s="18" t="s">
        <v>27</v>
      </c>
      <c r="F3103" s="18" t="s">
        <v>14</v>
      </c>
      <c r="G3103" s="19">
        <v>2232.6</v>
      </c>
      <c r="H3103" s="20">
        <v>140</v>
      </c>
      <c r="I3103" s="21" t="str">
        <f>+INDEX($S$3:$S$17,MATCH(Table1[[#This Row],[Product]],$L$3:$L$17,0))</f>
        <v>JUUL Refill Kits</v>
      </c>
    </row>
    <row r="3104" spans="4:9" x14ac:dyDescent="0.2">
      <c r="D3104" s="17" t="s">
        <v>72</v>
      </c>
      <c r="E3104" s="18" t="s">
        <v>27</v>
      </c>
      <c r="F3104" s="18" t="s">
        <v>17</v>
      </c>
      <c r="G3104" s="19">
        <v>1998.75</v>
      </c>
      <c r="H3104" s="20">
        <v>125</v>
      </c>
      <c r="I3104" s="21" t="str">
        <f>+INDEX($S$3:$S$17,MATCH(Table1[[#This Row],[Product]],$L$3:$L$17,0))</f>
        <v>JUUL Refill Kits</v>
      </c>
    </row>
    <row r="3105" spans="4:9" x14ac:dyDescent="0.2">
      <c r="D3105" s="17" t="s">
        <v>72</v>
      </c>
      <c r="E3105" s="18" t="s">
        <v>27</v>
      </c>
      <c r="F3105" s="18" t="s">
        <v>20</v>
      </c>
      <c r="G3105" s="19">
        <v>2294.5500000000002</v>
      </c>
      <c r="H3105" s="20">
        <v>145</v>
      </c>
      <c r="I3105" s="21" t="str">
        <f>+INDEX($S$3:$S$17,MATCH(Table1[[#This Row],[Product]],$L$3:$L$17,0))</f>
        <v>JUUL Refill Kits</v>
      </c>
    </row>
    <row r="3106" spans="4:9" x14ac:dyDescent="0.2">
      <c r="D3106" s="17" t="s">
        <v>72</v>
      </c>
      <c r="E3106" s="18" t="s">
        <v>27</v>
      </c>
      <c r="F3106" s="18" t="s">
        <v>22</v>
      </c>
      <c r="G3106" s="19">
        <v>1519.05</v>
      </c>
      <c r="H3106" s="20">
        <v>95</v>
      </c>
      <c r="I3106" s="21" t="str">
        <f>+INDEX($S$3:$S$17,MATCH(Table1[[#This Row],[Product]],$L$3:$L$17,0))</f>
        <v>JUUL Refill Kits</v>
      </c>
    </row>
    <row r="3107" spans="4:9" x14ac:dyDescent="0.2">
      <c r="D3107" s="17" t="s">
        <v>72</v>
      </c>
      <c r="E3107" s="18" t="s">
        <v>27</v>
      </c>
      <c r="F3107" s="18" t="s">
        <v>24</v>
      </c>
      <c r="G3107" s="19">
        <v>1103.31</v>
      </c>
      <c r="H3107" s="20">
        <v>69</v>
      </c>
      <c r="I3107" s="21" t="str">
        <f>+INDEX($S$3:$S$17,MATCH(Table1[[#This Row],[Product]],$L$3:$L$17,0))</f>
        <v>JUUL Refill Kits</v>
      </c>
    </row>
    <row r="3108" spans="4:9" x14ac:dyDescent="0.2">
      <c r="D3108" s="17" t="s">
        <v>72</v>
      </c>
      <c r="E3108" s="18" t="s">
        <v>27</v>
      </c>
      <c r="F3108" s="18" t="s">
        <v>26</v>
      </c>
      <c r="G3108" s="19">
        <v>1199.25</v>
      </c>
      <c r="H3108" s="20">
        <v>75</v>
      </c>
      <c r="I3108" s="21" t="str">
        <f>+INDEX($S$3:$S$17,MATCH(Table1[[#This Row],[Product]],$L$3:$L$17,0))</f>
        <v>JUUL Refill Kits</v>
      </c>
    </row>
    <row r="3109" spans="4:9" x14ac:dyDescent="0.2">
      <c r="D3109" s="17" t="s">
        <v>72</v>
      </c>
      <c r="E3109" s="18" t="s">
        <v>27</v>
      </c>
      <c r="F3109" s="18" t="s">
        <v>28</v>
      </c>
      <c r="G3109" s="19">
        <v>1966.77</v>
      </c>
      <c r="H3109" s="20">
        <v>123</v>
      </c>
      <c r="I3109" s="21" t="str">
        <f>+INDEX($S$3:$S$17,MATCH(Table1[[#This Row],[Product]],$L$3:$L$17,0))</f>
        <v>JUUL Refill Kits</v>
      </c>
    </row>
    <row r="3110" spans="4:9" x14ac:dyDescent="0.2">
      <c r="D3110" s="17" t="s">
        <v>72</v>
      </c>
      <c r="E3110" s="18" t="s">
        <v>27</v>
      </c>
      <c r="F3110" s="18" t="s">
        <v>31</v>
      </c>
      <c r="G3110" s="19">
        <v>2030.73</v>
      </c>
      <c r="H3110" s="20">
        <v>127</v>
      </c>
      <c r="I3110" s="21" t="str">
        <f>+INDEX($S$3:$S$17,MATCH(Table1[[#This Row],[Product]],$L$3:$L$17,0))</f>
        <v>JUUL Refill Kits</v>
      </c>
    </row>
    <row r="3111" spans="4:9" x14ac:dyDescent="0.2">
      <c r="D3111" s="17" t="s">
        <v>72</v>
      </c>
      <c r="E3111" s="18" t="s">
        <v>27</v>
      </c>
      <c r="F3111" s="18" t="s">
        <v>33</v>
      </c>
      <c r="G3111" s="19">
        <v>2366.52</v>
      </c>
      <c r="H3111" s="20">
        <v>148</v>
      </c>
      <c r="I3111" s="21" t="str">
        <f>+INDEX($S$3:$S$17,MATCH(Table1[[#This Row],[Product]],$L$3:$L$17,0))</f>
        <v>JUUL Refill Kits</v>
      </c>
    </row>
    <row r="3112" spans="4:9" x14ac:dyDescent="0.2">
      <c r="D3112" s="17" t="s">
        <v>72</v>
      </c>
      <c r="E3112" s="18" t="s">
        <v>27</v>
      </c>
      <c r="F3112" s="18" t="s">
        <v>35</v>
      </c>
      <c r="G3112" s="19">
        <v>2350.5300000000002</v>
      </c>
      <c r="H3112" s="20">
        <v>147</v>
      </c>
      <c r="I3112" s="21" t="str">
        <f>+INDEX($S$3:$S$17,MATCH(Table1[[#This Row],[Product]],$L$3:$L$17,0))</f>
        <v>JUUL Refill Kits</v>
      </c>
    </row>
    <row r="3113" spans="4:9" x14ac:dyDescent="0.2">
      <c r="D3113" s="17" t="s">
        <v>72</v>
      </c>
      <c r="E3113" s="18" t="s">
        <v>27</v>
      </c>
      <c r="F3113" s="18" t="s">
        <v>38</v>
      </c>
      <c r="G3113" s="19">
        <v>2286.5700000000002</v>
      </c>
      <c r="H3113" s="20">
        <v>143</v>
      </c>
      <c r="I3113" s="21" t="str">
        <f>+INDEX($S$3:$S$17,MATCH(Table1[[#This Row],[Product]],$L$3:$L$17,0))</f>
        <v>JUUL Refill Kits</v>
      </c>
    </row>
    <row r="3114" spans="4:9" x14ac:dyDescent="0.2">
      <c r="D3114" s="17" t="s">
        <v>72</v>
      </c>
      <c r="E3114" s="18" t="s">
        <v>27</v>
      </c>
      <c r="F3114" s="18" t="s">
        <v>40</v>
      </c>
      <c r="G3114" s="19">
        <v>2894.19</v>
      </c>
      <c r="H3114" s="20">
        <v>181</v>
      </c>
      <c r="I3114" s="21" t="str">
        <f>+INDEX($S$3:$S$17,MATCH(Table1[[#This Row],[Product]],$L$3:$L$17,0))</f>
        <v>JUUL Refill Kits</v>
      </c>
    </row>
    <row r="3115" spans="4:9" x14ac:dyDescent="0.2">
      <c r="D3115" s="17" t="s">
        <v>72</v>
      </c>
      <c r="E3115" s="18" t="s">
        <v>27</v>
      </c>
      <c r="F3115" s="18" t="s">
        <v>42</v>
      </c>
      <c r="G3115" s="19">
        <v>3161.02</v>
      </c>
      <c r="H3115" s="20">
        <v>198</v>
      </c>
      <c r="I3115" s="21" t="str">
        <f>+INDEX($S$3:$S$17,MATCH(Table1[[#This Row],[Product]],$L$3:$L$17,0))</f>
        <v>JUUL Refill Kits</v>
      </c>
    </row>
    <row r="3116" spans="4:9" x14ac:dyDescent="0.2">
      <c r="D3116" s="17" t="s">
        <v>72</v>
      </c>
      <c r="E3116" s="18" t="s">
        <v>27</v>
      </c>
      <c r="F3116" s="18" t="s">
        <v>44</v>
      </c>
      <c r="G3116" s="19">
        <v>3805.62</v>
      </c>
      <c r="H3116" s="20">
        <v>238</v>
      </c>
      <c r="I3116" s="21" t="str">
        <f>+INDEX($S$3:$S$17,MATCH(Table1[[#This Row],[Product]],$L$3:$L$17,0))</f>
        <v>JUUL Refill Kits</v>
      </c>
    </row>
    <row r="3117" spans="4:9" x14ac:dyDescent="0.2">
      <c r="D3117" s="17" t="s">
        <v>72</v>
      </c>
      <c r="E3117" s="18" t="s">
        <v>27</v>
      </c>
      <c r="F3117" s="18" t="s">
        <v>45</v>
      </c>
      <c r="G3117" s="19">
        <v>3453.84</v>
      </c>
      <c r="H3117" s="20">
        <v>216</v>
      </c>
      <c r="I3117" s="21" t="str">
        <f>+INDEX($S$3:$S$17,MATCH(Table1[[#This Row],[Product]],$L$3:$L$17,0))</f>
        <v>JUUL Refill Kits</v>
      </c>
    </row>
    <row r="3118" spans="4:9" x14ac:dyDescent="0.2">
      <c r="D3118" s="17" t="s">
        <v>72</v>
      </c>
      <c r="E3118" s="18" t="s">
        <v>27</v>
      </c>
      <c r="F3118" s="18" t="s">
        <v>46</v>
      </c>
      <c r="G3118" s="19">
        <v>3949.53</v>
      </c>
      <c r="H3118" s="20">
        <v>247</v>
      </c>
      <c r="I3118" s="21" t="str">
        <f>+INDEX($S$3:$S$17,MATCH(Table1[[#This Row],[Product]],$L$3:$L$17,0))</f>
        <v>JUUL Refill Kits</v>
      </c>
    </row>
    <row r="3119" spans="4:9" x14ac:dyDescent="0.2">
      <c r="D3119" s="17" t="s">
        <v>72</v>
      </c>
      <c r="E3119" s="18" t="s">
        <v>27</v>
      </c>
      <c r="F3119" s="18" t="s">
        <v>47</v>
      </c>
      <c r="G3119" s="19">
        <v>3661.71</v>
      </c>
      <c r="H3119" s="20">
        <v>229</v>
      </c>
      <c r="I3119" s="21" t="str">
        <f>+INDEX($S$3:$S$17,MATCH(Table1[[#This Row],[Product]],$L$3:$L$17,0))</f>
        <v>JUUL Refill Kits</v>
      </c>
    </row>
    <row r="3120" spans="4:9" x14ac:dyDescent="0.2">
      <c r="D3120" s="17" t="s">
        <v>72</v>
      </c>
      <c r="E3120" s="18" t="s">
        <v>27</v>
      </c>
      <c r="F3120" s="18" t="s">
        <v>48</v>
      </c>
      <c r="G3120" s="19">
        <v>7323.42</v>
      </c>
      <c r="H3120" s="20">
        <v>458</v>
      </c>
      <c r="I3120" s="21" t="str">
        <f>+INDEX($S$3:$S$17,MATCH(Table1[[#This Row],[Product]],$L$3:$L$17,0))</f>
        <v>JUUL Refill Kits</v>
      </c>
    </row>
    <row r="3121" spans="4:9" x14ac:dyDescent="0.2">
      <c r="D3121" s="17" t="s">
        <v>72</v>
      </c>
      <c r="E3121" s="18" t="s">
        <v>27</v>
      </c>
      <c r="F3121" s="18" t="s">
        <v>49</v>
      </c>
      <c r="G3121" s="19">
        <v>4589.13</v>
      </c>
      <c r="H3121" s="20">
        <v>287</v>
      </c>
      <c r="I3121" s="21" t="str">
        <f>+INDEX($S$3:$S$17,MATCH(Table1[[#This Row],[Product]],$L$3:$L$17,0))</f>
        <v>JUUL Refill Kits</v>
      </c>
    </row>
    <row r="3122" spans="4:9" x14ac:dyDescent="0.2">
      <c r="D3122" s="17" t="s">
        <v>72</v>
      </c>
      <c r="E3122" s="18" t="s">
        <v>27</v>
      </c>
      <c r="F3122" s="18" t="s">
        <v>50</v>
      </c>
      <c r="G3122" s="19">
        <v>3789.63</v>
      </c>
      <c r="H3122" s="20">
        <v>237</v>
      </c>
      <c r="I3122" s="21" t="str">
        <f>+INDEX($S$3:$S$17,MATCH(Table1[[#This Row],[Product]],$L$3:$L$17,0))</f>
        <v>JUUL Refill Kits</v>
      </c>
    </row>
    <row r="3123" spans="4:9" x14ac:dyDescent="0.2">
      <c r="D3123" s="17" t="s">
        <v>72</v>
      </c>
      <c r="E3123" s="18" t="s">
        <v>27</v>
      </c>
      <c r="F3123" s="18" t="s">
        <v>51</v>
      </c>
      <c r="G3123" s="19">
        <v>3997.5</v>
      </c>
      <c r="H3123" s="20">
        <v>250</v>
      </c>
      <c r="I3123" s="21" t="str">
        <f>+INDEX($S$3:$S$17,MATCH(Table1[[#This Row],[Product]],$L$3:$L$17,0))</f>
        <v>JUUL Refill Kits</v>
      </c>
    </row>
    <row r="3124" spans="4:9" x14ac:dyDescent="0.2">
      <c r="D3124" s="17" t="s">
        <v>72</v>
      </c>
      <c r="E3124" s="18" t="s">
        <v>27</v>
      </c>
      <c r="F3124" s="18" t="s">
        <v>52</v>
      </c>
      <c r="G3124" s="19">
        <v>3597.75</v>
      </c>
      <c r="H3124" s="20">
        <v>225</v>
      </c>
      <c r="I3124" s="21" t="str">
        <f>+INDEX($S$3:$S$17,MATCH(Table1[[#This Row],[Product]],$L$3:$L$17,0))</f>
        <v>JUUL Refill Kits</v>
      </c>
    </row>
    <row r="3125" spans="4:9" x14ac:dyDescent="0.2">
      <c r="D3125" s="17" t="s">
        <v>72</v>
      </c>
      <c r="E3125" s="18" t="s">
        <v>27</v>
      </c>
      <c r="F3125" s="18" t="s">
        <v>53</v>
      </c>
      <c r="G3125" s="19">
        <v>3006.12</v>
      </c>
      <c r="H3125" s="20">
        <v>188</v>
      </c>
      <c r="I3125" s="21" t="str">
        <f>+INDEX($S$3:$S$17,MATCH(Table1[[#This Row],[Product]],$L$3:$L$17,0))</f>
        <v>JUUL Refill Kits</v>
      </c>
    </row>
    <row r="3126" spans="4:9" x14ac:dyDescent="0.2">
      <c r="D3126" s="17" t="s">
        <v>72</v>
      </c>
      <c r="E3126" s="18" t="s">
        <v>27</v>
      </c>
      <c r="F3126" s="18" t="s">
        <v>54</v>
      </c>
      <c r="G3126" s="19">
        <v>4061.46</v>
      </c>
      <c r="H3126" s="20">
        <v>254</v>
      </c>
      <c r="I3126" s="21" t="str">
        <f>+INDEX($S$3:$S$17,MATCH(Table1[[#This Row],[Product]],$L$3:$L$17,0))</f>
        <v>JUUL Refill Kits</v>
      </c>
    </row>
    <row r="3127" spans="4:9" x14ac:dyDescent="0.2">
      <c r="D3127" s="17" t="s">
        <v>72</v>
      </c>
      <c r="E3127" s="18" t="s">
        <v>27</v>
      </c>
      <c r="F3127" s="18" t="s">
        <v>55</v>
      </c>
      <c r="G3127" s="19">
        <v>3821.61</v>
      </c>
      <c r="H3127" s="20">
        <v>239</v>
      </c>
      <c r="I3127" s="21" t="str">
        <f>+INDEX($S$3:$S$17,MATCH(Table1[[#This Row],[Product]],$L$3:$L$17,0))</f>
        <v>JUUL Refill Kits</v>
      </c>
    </row>
    <row r="3128" spans="4:9" x14ac:dyDescent="0.2">
      <c r="D3128" s="17" t="s">
        <v>72</v>
      </c>
      <c r="E3128" s="18" t="s">
        <v>32</v>
      </c>
      <c r="F3128" s="18" t="s">
        <v>52</v>
      </c>
      <c r="G3128" s="19">
        <v>4828.62</v>
      </c>
      <c r="H3128" s="20">
        <v>138</v>
      </c>
      <c r="I3128" s="21" t="str">
        <f>+INDEX($S$3:$S$17,MATCH(Table1[[#This Row],[Product]],$L$3:$L$17,0))</f>
        <v>JUUL Devices</v>
      </c>
    </row>
    <row r="3129" spans="4:9" x14ac:dyDescent="0.2">
      <c r="D3129" s="17" t="s">
        <v>72</v>
      </c>
      <c r="E3129" s="18" t="s">
        <v>32</v>
      </c>
      <c r="F3129" s="18" t="s">
        <v>53</v>
      </c>
      <c r="G3129" s="19">
        <v>3464.01</v>
      </c>
      <c r="H3129" s="20">
        <v>99</v>
      </c>
      <c r="I3129" s="21" t="str">
        <f>+INDEX($S$3:$S$17,MATCH(Table1[[#This Row],[Product]],$L$3:$L$17,0))</f>
        <v>JUUL Devices</v>
      </c>
    </row>
    <row r="3130" spans="4:9" x14ac:dyDescent="0.2">
      <c r="D3130" s="17" t="s">
        <v>72</v>
      </c>
      <c r="E3130" s="18" t="s">
        <v>32</v>
      </c>
      <c r="F3130" s="18" t="s">
        <v>54</v>
      </c>
      <c r="G3130" s="19">
        <v>4758.6400000000003</v>
      </c>
      <c r="H3130" s="20">
        <v>136</v>
      </c>
      <c r="I3130" s="21" t="str">
        <f>+INDEX($S$3:$S$17,MATCH(Table1[[#This Row],[Product]],$L$3:$L$17,0))</f>
        <v>JUUL Devices</v>
      </c>
    </row>
    <row r="3131" spans="4:9" x14ac:dyDescent="0.2">
      <c r="D3131" s="17" t="s">
        <v>72</v>
      </c>
      <c r="E3131" s="18" t="s">
        <v>32</v>
      </c>
      <c r="F3131" s="18" t="s">
        <v>55</v>
      </c>
      <c r="G3131" s="19">
        <v>4058.84</v>
      </c>
      <c r="H3131" s="20">
        <v>116</v>
      </c>
      <c r="I3131" s="21" t="str">
        <f>+INDEX($S$3:$S$17,MATCH(Table1[[#This Row],[Product]],$L$3:$L$17,0))</f>
        <v>JUUL Devices</v>
      </c>
    </row>
    <row r="3132" spans="4:9" x14ac:dyDescent="0.2">
      <c r="D3132" s="17" t="s">
        <v>72</v>
      </c>
      <c r="E3132" s="18" t="s">
        <v>29</v>
      </c>
      <c r="F3132" s="18" t="s">
        <v>9</v>
      </c>
      <c r="G3132" s="19">
        <v>1729.55</v>
      </c>
      <c r="H3132" s="20">
        <v>45</v>
      </c>
      <c r="I3132" s="21" t="str">
        <f>+INDEX($S$3:$S$17,MATCH(Table1[[#This Row],[Product]],$L$3:$L$17,0))</f>
        <v>JUUL Devices</v>
      </c>
    </row>
    <row r="3133" spans="4:9" x14ac:dyDescent="0.2">
      <c r="D3133" s="17" t="s">
        <v>72</v>
      </c>
      <c r="E3133" s="18" t="s">
        <v>29</v>
      </c>
      <c r="F3133" s="18" t="s">
        <v>12</v>
      </c>
      <c r="G3133" s="19">
        <v>1909.52</v>
      </c>
      <c r="H3133" s="20">
        <v>48</v>
      </c>
      <c r="I3133" s="21" t="str">
        <f>+INDEX($S$3:$S$17,MATCH(Table1[[#This Row],[Product]],$L$3:$L$17,0))</f>
        <v>JUUL Devices</v>
      </c>
    </row>
    <row r="3134" spans="4:9" x14ac:dyDescent="0.2">
      <c r="D3134" s="17" t="s">
        <v>72</v>
      </c>
      <c r="E3134" s="18" t="s">
        <v>29</v>
      </c>
      <c r="F3134" s="18" t="s">
        <v>14</v>
      </c>
      <c r="G3134" s="19">
        <v>2188.4499999999998</v>
      </c>
      <c r="H3134" s="20">
        <v>56</v>
      </c>
      <c r="I3134" s="21" t="str">
        <f>+INDEX($S$3:$S$17,MATCH(Table1[[#This Row],[Product]],$L$3:$L$17,0))</f>
        <v>JUUL Devices</v>
      </c>
    </row>
    <row r="3135" spans="4:9" x14ac:dyDescent="0.2">
      <c r="D3135" s="17" t="s">
        <v>72</v>
      </c>
      <c r="E3135" s="18" t="s">
        <v>29</v>
      </c>
      <c r="F3135" s="18" t="s">
        <v>17</v>
      </c>
      <c r="G3135" s="19">
        <v>2129.4499999999998</v>
      </c>
      <c r="H3135" s="20">
        <v>56</v>
      </c>
      <c r="I3135" s="21" t="str">
        <f>+INDEX($S$3:$S$17,MATCH(Table1[[#This Row],[Product]],$L$3:$L$17,0))</f>
        <v>JUUL Devices</v>
      </c>
    </row>
    <row r="3136" spans="4:9" x14ac:dyDescent="0.2">
      <c r="D3136" s="17" t="s">
        <v>72</v>
      </c>
      <c r="E3136" s="18" t="s">
        <v>29</v>
      </c>
      <c r="F3136" s="18" t="s">
        <v>20</v>
      </c>
      <c r="G3136" s="19">
        <v>2259.4299999999998</v>
      </c>
      <c r="H3136" s="20">
        <v>57</v>
      </c>
      <c r="I3136" s="21" t="str">
        <f>+INDEX($S$3:$S$17,MATCH(Table1[[#This Row],[Product]],$L$3:$L$17,0))</f>
        <v>JUUL Devices</v>
      </c>
    </row>
    <row r="3137" spans="4:9" x14ac:dyDescent="0.2">
      <c r="D3137" s="17" t="s">
        <v>72</v>
      </c>
      <c r="E3137" s="18" t="s">
        <v>29</v>
      </c>
      <c r="F3137" s="18" t="s">
        <v>22</v>
      </c>
      <c r="G3137" s="19">
        <v>2969.24</v>
      </c>
      <c r="H3137" s="20">
        <v>76</v>
      </c>
      <c r="I3137" s="21" t="str">
        <f>+INDEX($S$3:$S$17,MATCH(Table1[[#This Row],[Product]],$L$3:$L$17,0))</f>
        <v>JUUL Devices</v>
      </c>
    </row>
    <row r="3138" spans="4:9" x14ac:dyDescent="0.2">
      <c r="D3138" s="17" t="s">
        <v>72</v>
      </c>
      <c r="E3138" s="18" t="s">
        <v>29</v>
      </c>
      <c r="F3138" s="18" t="s">
        <v>24</v>
      </c>
      <c r="G3138" s="19">
        <v>2749.32</v>
      </c>
      <c r="H3138" s="20">
        <v>69</v>
      </c>
      <c r="I3138" s="21" t="str">
        <f>+INDEX($S$3:$S$17,MATCH(Table1[[#This Row],[Product]],$L$3:$L$17,0))</f>
        <v>JUUL Devices</v>
      </c>
    </row>
    <row r="3139" spans="4:9" x14ac:dyDescent="0.2">
      <c r="D3139" s="17" t="s">
        <v>72</v>
      </c>
      <c r="E3139" s="18" t="s">
        <v>29</v>
      </c>
      <c r="F3139" s="18" t="s">
        <v>26</v>
      </c>
      <c r="G3139" s="19">
        <v>1948.51</v>
      </c>
      <c r="H3139" s="20">
        <v>50</v>
      </c>
      <c r="I3139" s="21" t="str">
        <f>+INDEX($S$3:$S$17,MATCH(Table1[[#This Row],[Product]],$L$3:$L$17,0))</f>
        <v>JUUL Devices</v>
      </c>
    </row>
    <row r="3140" spans="4:9" x14ac:dyDescent="0.2">
      <c r="D3140" s="17" t="s">
        <v>72</v>
      </c>
      <c r="E3140" s="18" t="s">
        <v>29</v>
      </c>
      <c r="F3140" s="18" t="s">
        <v>28</v>
      </c>
      <c r="G3140" s="19">
        <v>1459.62</v>
      </c>
      <c r="H3140" s="20">
        <v>38</v>
      </c>
      <c r="I3140" s="21" t="str">
        <f>+INDEX($S$3:$S$17,MATCH(Table1[[#This Row],[Product]],$L$3:$L$17,0))</f>
        <v>JUUL Devices</v>
      </c>
    </row>
    <row r="3141" spans="4:9" x14ac:dyDescent="0.2">
      <c r="D3141" s="17" t="s">
        <v>72</v>
      </c>
      <c r="E3141" s="18" t="s">
        <v>29</v>
      </c>
      <c r="F3141" s="18" t="s">
        <v>31</v>
      </c>
      <c r="G3141" s="19">
        <v>599.85</v>
      </c>
      <c r="H3141" s="20">
        <v>15</v>
      </c>
      <c r="I3141" s="21" t="str">
        <f>+INDEX($S$3:$S$17,MATCH(Table1[[#This Row],[Product]],$L$3:$L$17,0))</f>
        <v>JUUL Devices</v>
      </c>
    </row>
    <row r="3142" spans="4:9" x14ac:dyDescent="0.2">
      <c r="D3142" s="17" t="s">
        <v>72</v>
      </c>
      <c r="E3142" s="18" t="s">
        <v>29</v>
      </c>
      <c r="F3142" s="18" t="s">
        <v>33</v>
      </c>
      <c r="G3142" s="19">
        <v>1129.73</v>
      </c>
      <c r="H3142" s="20">
        <v>27</v>
      </c>
      <c r="I3142" s="21" t="str">
        <f>+INDEX($S$3:$S$17,MATCH(Table1[[#This Row],[Product]],$L$3:$L$17,0))</f>
        <v>JUUL Devices</v>
      </c>
    </row>
    <row r="3143" spans="4:9" x14ac:dyDescent="0.2">
      <c r="D3143" s="17" t="s">
        <v>72</v>
      </c>
      <c r="E3143" s="18" t="s">
        <v>29</v>
      </c>
      <c r="F3143" s="18" t="s">
        <v>35</v>
      </c>
      <c r="G3143" s="19">
        <v>1019.75</v>
      </c>
      <c r="H3143" s="20">
        <v>25</v>
      </c>
      <c r="I3143" s="21" t="str">
        <f>+INDEX($S$3:$S$17,MATCH(Table1[[#This Row],[Product]],$L$3:$L$17,0))</f>
        <v>JUUL Devices</v>
      </c>
    </row>
    <row r="3144" spans="4:9" x14ac:dyDescent="0.2">
      <c r="D3144" s="17" t="s">
        <v>72</v>
      </c>
      <c r="E3144" s="18" t="s">
        <v>29</v>
      </c>
      <c r="F3144" s="18" t="s">
        <v>38</v>
      </c>
      <c r="G3144" s="19">
        <v>1569.63</v>
      </c>
      <c r="H3144" s="20">
        <v>37</v>
      </c>
      <c r="I3144" s="21" t="str">
        <f>+INDEX($S$3:$S$17,MATCH(Table1[[#This Row],[Product]],$L$3:$L$17,0))</f>
        <v>JUUL Devices</v>
      </c>
    </row>
    <row r="3145" spans="4:9" x14ac:dyDescent="0.2">
      <c r="D3145" s="17" t="s">
        <v>72</v>
      </c>
      <c r="E3145" s="18" t="s">
        <v>29</v>
      </c>
      <c r="F3145" s="18" t="s">
        <v>40</v>
      </c>
      <c r="G3145" s="19">
        <v>2349.4499999999998</v>
      </c>
      <c r="H3145" s="20">
        <v>55</v>
      </c>
      <c r="I3145" s="21" t="str">
        <f>+INDEX($S$3:$S$17,MATCH(Table1[[#This Row],[Product]],$L$3:$L$17,0))</f>
        <v>JUUL Devices</v>
      </c>
    </row>
    <row r="3146" spans="4:9" x14ac:dyDescent="0.2">
      <c r="D3146" s="17" t="s">
        <v>72</v>
      </c>
      <c r="E3146" s="18" t="s">
        <v>29</v>
      </c>
      <c r="F3146" s="18" t="s">
        <v>42</v>
      </c>
      <c r="G3146" s="19">
        <v>2549.44</v>
      </c>
      <c r="H3146" s="20">
        <v>56</v>
      </c>
      <c r="I3146" s="21" t="str">
        <f>+INDEX($S$3:$S$17,MATCH(Table1[[#This Row],[Product]],$L$3:$L$17,0))</f>
        <v>JUUL Devices</v>
      </c>
    </row>
    <row r="3147" spans="4:9" x14ac:dyDescent="0.2">
      <c r="D3147" s="17" t="s">
        <v>72</v>
      </c>
      <c r="E3147" s="18" t="s">
        <v>29</v>
      </c>
      <c r="F3147" s="18" t="s">
        <v>44</v>
      </c>
      <c r="G3147" s="19">
        <v>3249.35</v>
      </c>
      <c r="H3147" s="20">
        <v>65</v>
      </c>
      <c r="I3147" s="21" t="str">
        <f>+INDEX($S$3:$S$17,MATCH(Table1[[#This Row],[Product]],$L$3:$L$17,0))</f>
        <v>JUUL Devices</v>
      </c>
    </row>
    <row r="3148" spans="4:9" x14ac:dyDescent="0.2">
      <c r="D3148" s="17" t="s">
        <v>72</v>
      </c>
      <c r="E3148" s="18" t="s">
        <v>29</v>
      </c>
      <c r="F3148" s="18" t="s">
        <v>45</v>
      </c>
      <c r="G3148" s="19">
        <v>4519.09</v>
      </c>
      <c r="H3148" s="20">
        <v>91</v>
      </c>
      <c r="I3148" s="21" t="str">
        <f>+INDEX($S$3:$S$17,MATCH(Table1[[#This Row],[Product]],$L$3:$L$17,0))</f>
        <v>JUUL Devices</v>
      </c>
    </row>
    <row r="3149" spans="4:9" x14ac:dyDescent="0.2">
      <c r="D3149" s="17" t="s">
        <v>72</v>
      </c>
      <c r="E3149" s="18" t="s">
        <v>29</v>
      </c>
      <c r="F3149" s="18" t="s">
        <v>46</v>
      </c>
      <c r="G3149" s="19">
        <v>5198.96</v>
      </c>
      <c r="H3149" s="20">
        <v>104</v>
      </c>
      <c r="I3149" s="21" t="str">
        <f>+INDEX($S$3:$S$17,MATCH(Table1[[#This Row],[Product]],$L$3:$L$17,0))</f>
        <v>JUUL Devices</v>
      </c>
    </row>
    <row r="3150" spans="4:9" x14ac:dyDescent="0.2">
      <c r="D3150" s="17" t="s">
        <v>72</v>
      </c>
      <c r="E3150" s="18" t="s">
        <v>29</v>
      </c>
      <c r="F3150" s="18" t="s">
        <v>47</v>
      </c>
      <c r="G3150" s="19">
        <v>3889.22</v>
      </c>
      <c r="H3150" s="20">
        <v>78</v>
      </c>
      <c r="I3150" s="21" t="str">
        <f>+INDEX($S$3:$S$17,MATCH(Table1[[#This Row],[Product]],$L$3:$L$17,0))</f>
        <v>JUUL Devices</v>
      </c>
    </row>
    <row r="3151" spans="4:9" x14ac:dyDescent="0.2">
      <c r="D3151" s="17" t="s">
        <v>72</v>
      </c>
      <c r="E3151" s="18" t="s">
        <v>29</v>
      </c>
      <c r="F3151" s="18" t="s">
        <v>48</v>
      </c>
      <c r="G3151" s="19">
        <v>5298.94</v>
      </c>
      <c r="H3151" s="20">
        <v>106</v>
      </c>
      <c r="I3151" s="21" t="str">
        <f>+INDEX($S$3:$S$17,MATCH(Table1[[#This Row],[Product]],$L$3:$L$17,0))</f>
        <v>JUUL Devices</v>
      </c>
    </row>
    <row r="3152" spans="4:9" x14ac:dyDescent="0.2">
      <c r="D3152" s="17" t="s">
        <v>72</v>
      </c>
      <c r="E3152" s="18" t="s">
        <v>29</v>
      </c>
      <c r="F3152" s="18" t="s">
        <v>49</v>
      </c>
      <c r="G3152" s="19">
        <v>2699.46</v>
      </c>
      <c r="H3152" s="20">
        <v>54</v>
      </c>
      <c r="I3152" s="21" t="str">
        <f>+INDEX($S$3:$S$17,MATCH(Table1[[#This Row],[Product]],$L$3:$L$17,0))</f>
        <v>JUUL Devices</v>
      </c>
    </row>
    <row r="3153" spans="4:9" x14ac:dyDescent="0.2">
      <c r="D3153" s="17" t="s">
        <v>72</v>
      </c>
      <c r="E3153" s="18" t="s">
        <v>29</v>
      </c>
      <c r="F3153" s="18" t="s">
        <v>50</v>
      </c>
      <c r="G3153" s="19">
        <v>599.88</v>
      </c>
      <c r="H3153" s="20">
        <v>12</v>
      </c>
      <c r="I3153" s="21" t="str">
        <f>+INDEX($S$3:$S$17,MATCH(Table1[[#This Row],[Product]],$L$3:$L$17,0))</f>
        <v>JUUL Devices</v>
      </c>
    </row>
    <row r="3154" spans="4:9" x14ac:dyDescent="0.2">
      <c r="D3154" s="17" t="s">
        <v>72</v>
      </c>
      <c r="E3154" s="18" t="s">
        <v>29</v>
      </c>
      <c r="F3154" s="18" t="s">
        <v>51</v>
      </c>
      <c r="G3154" s="19">
        <v>1499.7</v>
      </c>
      <c r="H3154" s="20">
        <v>30</v>
      </c>
      <c r="I3154" s="21" t="str">
        <f>+INDEX($S$3:$S$17,MATCH(Table1[[#This Row],[Product]],$L$3:$L$17,0))</f>
        <v>JUUL Devices</v>
      </c>
    </row>
    <row r="3155" spans="4:9" x14ac:dyDescent="0.2">
      <c r="D3155" s="17" t="s">
        <v>72</v>
      </c>
      <c r="E3155" s="18" t="s">
        <v>29</v>
      </c>
      <c r="F3155" s="18" t="s">
        <v>52</v>
      </c>
      <c r="G3155" s="19">
        <v>4034.19</v>
      </c>
      <c r="H3155" s="20">
        <v>81</v>
      </c>
      <c r="I3155" s="21" t="str">
        <f>+INDEX($S$3:$S$17,MATCH(Table1[[#This Row],[Product]],$L$3:$L$17,0))</f>
        <v>JUUL Devices</v>
      </c>
    </row>
    <row r="3156" spans="4:9" x14ac:dyDescent="0.2">
      <c r="D3156" s="17" t="s">
        <v>72</v>
      </c>
      <c r="E3156" s="18" t="s">
        <v>29</v>
      </c>
      <c r="F3156" s="18" t="s">
        <v>53</v>
      </c>
      <c r="G3156" s="19">
        <v>5648.87</v>
      </c>
      <c r="H3156" s="20">
        <v>113</v>
      </c>
      <c r="I3156" s="21" t="str">
        <f>+INDEX($S$3:$S$17,MATCH(Table1[[#This Row],[Product]],$L$3:$L$17,0))</f>
        <v>JUUL Devices</v>
      </c>
    </row>
    <row r="3157" spans="4:9" x14ac:dyDescent="0.2">
      <c r="D3157" s="17" t="s">
        <v>72</v>
      </c>
      <c r="E3157" s="18" t="s">
        <v>29</v>
      </c>
      <c r="F3157" s="18" t="s">
        <v>54</v>
      </c>
      <c r="G3157" s="19">
        <v>6198.76</v>
      </c>
      <c r="H3157" s="20">
        <v>124</v>
      </c>
      <c r="I3157" s="21" t="str">
        <f>+INDEX($S$3:$S$17,MATCH(Table1[[#This Row],[Product]],$L$3:$L$17,0))</f>
        <v>JUUL Devices</v>
      </c>
    </row>
    <row r="3158" spans="4:9" x14ac:dyDescent="0.2">
      <c r="D3158" s="17" t="s">
        <v>72</v>
      </c>
      <c r="E3158" s="18" t="s">
        <v>29</v>
      </c>
      <c r="F3158" s="18" t="s">
        <v>55</v>
      </c>
      <c r="G3158" s="19">
        <v>4449.1099999999997</v>
      </c>
      <c r="H3158" s="20">
        <v>89</v>
      </c>
      <c r="I3158" s="21" t="str">
        <f>+INDEX($S$3:$S$17,MATCH(Table1[[#This Row],[Product]],$L$3:$L$17,0))</f>
        <v>JUUL Devices</v>
      </c>
    </row>
    <row r="3159" spans="4:9" x14ac:dyDescent="0.2">
      <c r="D3159" s="17" t="s">
        <v>73</v>
      </c>
      <c r="E3159" s="18" t="s">
        <v>8</v>
      </c>
      <c r="F3159" s="18" t="s">
        <v>9</v>
      </c>
      <c r="G3159" s="19">
        <v>6560611.6524320813</v>
      </c>
      <c r="H3159" s="20">
        <v>894994.60392642021</v>
      </c>
      <c r="I3159" s="21" t="str">
        <f>+INDEX($S$3:$S$17,MATCH(Table1[[#This Row],[Product]],$L$3:$L$17,0))</f>
        <v>Cigarettes Total</v>
      </c>
    </row>
    <row r="3160" spans="4:9" x14ac:dyDescent="0.2">
      <c r="D3160" s="17" t="s">
        <v>73</v>
      </c>
      <c r="E3160" s="18" t="s">
        <v>8</v>
      </c>
      <c r="F3160" s="18" t="s">
        <v>12</v>
      </c>
      <c r="G3160" s="19">
        <v>6736819.516055461</v>
      </c>
      <c r="H3160" s="20">
        <v>910307.44252622128</v>
      </c>
      <c r="I3160" s="21" t="str">
        <f>+INDEX($S$3:$S$17,MATCH(Table1[[#This Row],[Product]],$L$3:$L$17,0))</f>
        <v>Cigarettes Total</v>
      </c>
    </row>
    <row r="3161" spans="4:9" x14ac:dyDescent="0.2">
      <c r="D3161" s="17" t="s">
        <v>73</v>
      </c>
      <c r="E3161" s="18" t="s">
        <v>8</v>
      </c>
      <c r="F3161" s="18" t="s">
        <v>14</v>
      </c>
      <c r="G3161" s="19">
        <v>6818811.9199999999</v>
      </c>
      <c r="H3161" s="20">
        <v>923868</v>
      </c>
      <c r="I3161" s="21" t="str">
        <f>+INDEX($S$3:$S$17,MATCH(Table1[[#This Row],[Product]],$L$3:$L$17,0))</f>
        <v>Cigarettes Total</v>
      </c>
    </row>
    <row r="3162" spans="4:9" x14ac:dyDescent="0.2">
      <c r="D3162" s="17" t="s">
        <v>73</v>
      </c>
      <c r="E3162" s="18" t="s">
        <v>8</v>
      </c>
      <c r="F3162" s="18" t="s">
        <v>17</v>
      </c>
      <c r="G3162" s="19">
        <v>7015415.7199999997</v>
      </c>
      <c r="H3162" s="20">
        <v>944942</v>
      </c>
      <c r="I3162" s="21" t="str">
        <f>+INDEX($S$3:$S$17,MATCH(Table1[[#This Row],[Product]],$L$3:$L$17,0))</f>
        <v>Cigarettes Total</v>
      </c>
    </row>
    <row r="3163" spans="4:9" x14ac:dyDescent="0.2">
      <c r="D3163" s="17" t="s">
        <v>73</v>
      </c>
      <c r="E3163" s="18" t="s">
        <v>8</v>
      </c>
      <c r="F3163" s="18" t="s">
        <v>20</v>
      </c>
      <c r="G3163" s="19">
        <v>7433659.5300000003</v>
      </c>
      <c r="H3163" s="20">
        <v>997479</v>
      </c>
      <c r="I3163" s="21" t="str">
        <f>+INDEX($S$3:$S$17,MATCH(Table1[[#This Row],[Product]],$L$3:$L$17,0))</f>
        <v>Cigarettes Total</v>
      </c>
    </row>
    <row r="3164" spans="4:9" x14ac:dyDescent="0.2">
      <c r="D3164" s="17" t="s">
        <v>73</v>
      </c>
      <c r="E3164" s="18" t="s">
        <v>8</v>
      </c>
      <c r="F3164" s="18" t="s">
        <v>22</v>
      </c>
      <c r="G3164" s="19">
        <v>8087828.29</v>
      </c>
      <c r="H3164" s="20">
        <v>1069654</v>
      </c>
      <c r="I3164" s="21" t="str">
        <f>+INDEX($S$3:$S$17,MATCH(Table1[[#This Row],[Product]],$L$3:$L$17,0))</f>
        <v>Cigarettes Total</v>
      </c>
    </row>
    <row r="3165" spans="4:9" x14ac:dyDescent="0.2">
      <c r="D3165" s="17" t="s">
        <v>73</v>
      </c>
      <c r="E3165" s="18" t="s">
        <v>8</v>
      </c>
      <c r="F3165" s="18" t="s">
        <v>24</v>
      </c>
      <c r="G3165" s="19">
        <v>8492276.2599999998</v>
      </c>
      <c r="H3165" s="20">
        <v>1118816</v>
      </c>
      <c r="I3165" s="21" t="str">
        <f>+INDEX($S$3:$S$17,MATCH(Table1[[#This Row],[Product]],$L$3:$L$17,0))</f>
        <v>Cigarettes Total</v>
      </c>
    </row>
    <row r="3166" spans="4:9" x14ac:dyDescent="0.2">
      <c r="D3166" s="17" t="s">
        <v>73</v>
      </c>
      <c r="E3166" s="18" t="s">
        <v>8</v>
      </c>
      <c r="F3166" s="18" t="s">
        <v>26</v>
      </c>
      <c r="G3166" s="19">
        <v>8650112.4399999995</v>
      </c>
      <c r="H3166" s="20">
        <v>1136206</v>
      </c>
      <c r="I3166" s="21" t="str">
        <f>+INDEX($S$3:$S$17,MATCH(Table1[[#This Row],[Product]],$L$3:$L$17,0))</f>
        <v>Cigarettes Total</v>
      </c>
    </row>
    <row r="3167" spans="4:9" x14ac:dyDescent="0.2">
      <c r="D3167" s="17" t="s">
        <v>73</v>
      </c>
      <c r="E3167" s="18" t="s">
        <v>8</v>
      </c>
      <c r="F3167" s="18" t="s">
        <v>28</v>
      </c>
      <c r="G3167" s="19">
        <v>8544873.4399999995</v>
      </c>
      <c r="H3167" s="20">
        <v>1115814</v>
      </c>
      <c r="I3167" s="21" t="str">
        <f>+INDEX($S$3:$S$17,MATCH(Table1[[#This Row],[Product]],$L$3:$L$17,0))</f>
        <v>Cigarettes Total</v>
      </c>
    </row>
    <row r="3168" spans="4:9" x14ac:dyDescent="0.2">
      <c r="D3168" s="17" t="s">
        <v>73</v>
      </c>
      <c r="E3168" s="18" t="s">
        <v>8</v>
      </c>
      <c r="F3168" s="18" t="s">
        <v>31</v>
      </c>
      <c r="G3168" s="19">
        <v>8011988.6600000001</v>
      </c>
      <c r="H3168" s="20">
        <v>1055308.200000003</v>
      </c>
      <c r="I3168" s="21" t="str">
        <f>+INDEX($S$3:$S$17,MATCH(Table1[[#This Row],[Product]],$L$3:$L$17,0))</f>
        <v>Cigarettes Total</v>
      </c>
    </row>
    <row r="3169" spans="4:9" x14ac:dyDescent="0.2">
      <c r="D3169" s="17" t="s">
        <v>73</v>
      </c>
      <c r="E3169" s="18" t="s">
        <v>8</v>
      </c>
      <c r="F3169" s="18" t="s">
        <v>33</v>
      </c>
      <c r="G3169" s="19">
        <v>7563392.4278006414</v>
      </c>
      <c r="H3169" s="20">
        <v>994587.10999997519</v>
      </c>
      <c r="I3169" s="21" t="str">
        <f>+INDEX($S$3:$S$17,MATCH(Table1[[#This Row],[Product]],$L$3:$L$17,0))</f>
        <v>Cigarettes Total</v>
      </c>
    </row>
    <row r="3170" spans="4:9" x14ac:dyDescent="0.2">
      <c r="D3170" s="17" t="s">
        <v>73</v>
      </c>
      <c r="E3170" s="18" t="s">
        <v>8</v>
      </c>
      <c r="F3170" s="18" t="s">
        <v>35</v>
      </c>
      <c r="G3170" s="19">
        <v>7395371.0199999996</v>
      </c>
      <c r="H3170" s="20">
        <v>968050</v>
      </c>
      <c r="I3170" s="21" t="str">
        <f>+INDEX($S$3:$S$17,MATCH(Table1[[#This Row],[Product]],$L$3:$L$17,0))</f>
        <v>Cigarettes Total</v>
      </c>
    </row>
    <row r="3171" spans="4:9" x14ac:dyDescent="0.2">
      <c r="D3171" s="17" t="s">
        <v>73</v>
      </c>
      <c r="E3171" s="18" t="s">
        <v>8</v>
      </c>
      <c r="F3171" s="18" t="s">
        <v>38</v>
      </c>
      <c r="G3171" s="19">
        <v>7174579.2699999996</v>
      </c>
      <c r="H3171" s="20">
        <v>948215</v>
      </c>
      <c r="I3171" s="21" t="str">
        <f>+INDEX($S$3:$S$17,MATCH(Table1[[#This Row],[Product]],$L$3:$L$17,0))</f>
        <v>Cigarettes Total</v>
      </c>
    </row>
    <row r="3172" spans="4:9" x14ac:dyDescent="0.2">
      <c r="D3172" s="17" t="s">
        <v>73</v>
      </c>
      <c r="E3172" s="18" t="s">
        <v>8</v>
      </c>
      <c r="F3172" s="18" t="s">
        <v>40</v>
      </c>
      <c r="G3172" s="19">
        <v>6780221.9199999999</v>
      </c>
      <c r="H3172" s="20">
        <v>892754</v>
      </c>
      <c r="I3172" s="21" t="str">
        <f>+INDEX($S$3:$S$17,MATCH(Table1[[#This Row],[Product]],$L$3:$L$17,0))</f>
        <v>Cigarettes Total</v>
      </c>
    </row>
    <row r="3173" spans="4:9" x14ac:dyDescent="0.2">
      <c r="D3173" s="17" t="s">
        <v>73</v>
      </c>
      <c r="E3173" s="18" t="s">
        <v>8</v>
      </c>
      <c r="F3173" s="18" t="s">
        <v>42</v>
      </c>
      <c r="G3173" s="19">
        <v>6947599.6214996716</v>
      </c>
      <c r="H3173" s="20">
        <v>911797.39999994636</v>
      </c>
      <c r="I3173" s="21" t="str">
        <f>+INDEX($S$3:$S$17,MATCH(Table1[[#This Row],[Product]],$L$3:$L$17,0))</f>
        <v>Cigarettes Total</v>
      </c>
    </row>
    <row r="3174" spans="4:9" x14ac:dyDescent="0.2">
      <c r="D3174" s="17" t="s">
        <v>73</v>
      </c>
      <c r="E3174" s="18" t="s">
        <v>8</v>
      </c>
      <c r="F3174" s="18" t="s">
        <v>44</v>
      </c>
      <c r="G3174" s="19">
        <v>6881915.0535999201</v>
      </c>
      <c r="H3174" s="20">
        <v>900725.76999998279</v>
      </c>
      <c r="I3174" s="21" t="str">
        <f>+INDEX($S$3:$S$17,MATCH(Table1[[#This Row],[Product]],$L$3:$L$17,0))</f>
        <v>Cigarettes Total</v>
      </c>
    </row>
    <row r="3175" spans="4:9" x14ac:dyDescent="0.2">
      <c r="D3175" s="17" t="s">
        <v>73</v>
      </c>
      <c r="E3175" s="18" t="s">
        <v>8</v>
      </c>
      <c r="F3175" s="18" t="s">
        <v>45</v>
      </c>
      <c r="G3175" s="19">
        <v>7237603.04</v>
      </c>
      <c r="H3175" s="20">
        <v>946097</v>
      </c>
      <c r="I3175" s="21" t="str">
        <f>+INDEX($S$3:$S$17,MATCH(Table1[[#This Row],[Product]],$L$3:$L$17,0))</f>
        <v>Cigarettes Total</v>
      </c>
    </row>
    <row r="3176" spans="4:9" x14ac:dyDescent="0.2">
      <c r="D3176" s="17" t="s">
        <v>73</v>
      </c>
      <c r="E3176" s="18" t="s">
        <v>8</v>
      </c>
      <c r="F3176" s="18" t="s">
        <v>46</v>
      </c>
      <c r="G3176" s="19">
        <v>7663670.6500000004</v>
      </c>
      <c r="H3176" s="20">
        <v>1001158</v>
      </c>
      <c r="I3176" s="21" t="str">
        <f>+INDEX($S$3:$S$17,MATCH(Table1[[#This Row],[Product]],$L$3:$L$17,0))</f>
        <v>Cigarettes Total</v>
      </c>
    </row>
    <row r="3177" spans="4:9" x14ac:dyDescent="0.2">
      <c r="D3177" s="17" t="s">
        <v>73</v>
      </c>
      <c r="E3177" s="18" t="s">
        <v>8</v>
      </c>
      <c r="F3177" s="18" t="s">
        <v>47</v>
      </c>
      <c r="G3177" s="19">
        <v>8154958.7999999998</v>
      </c>
      <c r="H3177" s="20">
        <v>1053750</v>
      </c>
      <c r="I3177" s="21" t="str">
        <f>+INDEX($S$3:$S$17,MATCH(Table1[[#This Row],[Product]],$L$3:$L$17,0))</f>
        <v>Cigarettes Total</v>
      </c>
    </row>
    <row r="3178" spans="4:9" x14ac:dyDescent="0.2">
      <c r="D3178" s="17" t="s">
        <v>73</v>
      </c>
      <c r="E3178" s="18" t="s">
        <v>8</v>
      </c>
      <c r="F3178" s="18" t="s">
        <v>48</v>
      </c>
      <c r="G3178" s="19">
        <v>8567984.4453954753</v>
      </c>
      <c r="H3178" s="20">
        <v>1101367.4446520805</v>
      </c>
      <c r="I3178" s="21" t="str">
        <f>+INDEX($S$3:$S$17,MATCH(Table1[[#This Row],[Product]],$L$3:$L$17,0))</f>
        <v>Cigarettes Total</v>
      </c>
    </row>
    <row r="3179" spans="4:9" x14ac:dyDescent="0.2">
      <c r="D3179" s="17" t="s">
        <v>73</v>
      </c>
      <c r="E3179" s="18" t="s">
        <v>8</v>
      </c>
      <c r="F3179" s="18" t="s">
        <v>49</v>
      </c>
      <c r="G3179" s="19">
        <v>8694087.1315810401</v>
      </c>
      <c r="H3179" s="20">
        <v>1113428.691286087</v>
      </c>
      <c r="I3179" s="21" t="str">
        <f>+INDEX($S$3:$S$17,MATCH(Table1[[#This Row],[Product]],$L$3:$L$17,0))</f>
        <v>Cigarettes Total</v>
      </c>
    </row>
    <row r="3180" spans="4:9" x14ac:dyDescent="0.2">
      <c r="D3180" s="17" t="s">
        <v>73</v>
      </c>
      <c r="E3180" s="18" t="s">
        <v>8</v>
      </c>
      <c r="F3180" s="18" t="s">
        <v>50</v>
      </c>
      <c r="G3180" s="19">
        <v>8366904.7599999998</v>
      </c>
      <c r="H3180" s="20">
        <v>1067972</v>
      </c>
      <c r="I3180" s="21" t="str">
        <f>+INDEX($S$3:$S$17,MATCH(Table1[[#This Row],[Product]],$L$3:$L$17,0))</f>
        <v>Cigarettes Total</v>
      </c>
    </row>
    <row r="3181" spans="4:9" x14ac:dyDescent="0.2">
      <c r="D3181" s="17" t="s">
        <v>73</v>
      </c>
      <c r="E3181" s="18" t="s">
        <v>8</v>
      </c>
      <c r="F3181" s="18" t="s">
        <v>51</v>
      </c>
      <c r="G3181" s="19">
        <v>8108072.274346076</v>
      </c>
      <c r="H3181" s="20">
        <v>1038433.2991926167</v>
      </c>
      <c r="I3181" s="21" t="str">
        <f>+INDEX($S$3:$S$17,MATCH(Table1[[#This Row],[Product]],$L$3:$L$17,0))</f>
        <v>Cigarettes Total</v>
      </c>
    </row>
    <row r="3182" spans="4:9" x14ac:dyDescent="0.2">
      <c r="D3182" s="17" t="s">
        <v>73</v>
      </c>
      <c r="E3182" s="18" t="s">
        <v>8</v>
      </c>
      <c r="F3182" s="18" t="s">
        <v>52</v>
      </c>
      <c r="G3182" s="19">
        <v>7746573.3529062355</v>
      </c>
      <c r="H3182" s="20">
        <v>992983.65326058865</v>
      </c>
      <c r="I3182" s="21" t="str">
        <f>+INDEX($S$3:$S$17,MATCH(Table1[[#This Row],[Product]],$L$3:$L$17,0))</f>
        <v>Cigarettes Total</v>
      </c>
    </row>
    <row r="3183" spans="4:9" x14ac:dyDescent="0.2">
      <c r="D3183" s="17" t="s">
        <v>73</v>
      </c>
      <c r="E3183" s="18" t="s">
        <v>8</v>
      </c>
      <c r="F3183" s="18" t="s">
        <v>53</v>
      </c>
      <c r="G3183" s="19">
        <v>7271178.0199999996</v>
      </c>
      <c r="H3183" s="20">
        <v>936937</v>
      </c>
      <c r="I3183" s="21" t="str">
        <f>+INDEX($S$3:$S$17,MATCH(Table1[[#This Row],[Product]],$L$3:$L$17,0))</f>
        <v>Cigarettes Total</v>
      </c>
    </row>
    <row r="3184" spans="4:9" x14ac:dyDescent="0.2">
      <c r="D3184" s="17" t="s">
        <v>73</v>
      </c>
      <c r="E3184" s="18" t="s">
        <v>8</v>
      </c>
      <c r="F3184" s="18" t="s">
        <v>54</v>
      </c>
      <c r="G3184" s="19">
        <v>7107049.9800000004</v>
      </c>
      <c r="H3184" s="20">
        <v>922898</v>
      </c>
      <c r="I3184" s="21" t="str">
        <f>+INDEX($S$3:$S$17,MATCH(Table1[[#This Row],[Product]],$L$3:$L$17,0))</f>
        <v>Cigarettes Total</v>
      </c>
    </row>
    <row r="3185" spans="4:9" x14ac:dyDescent="0.2">
      <c r="D3185" s="17" t="s">
        <v>73</v>
      </c>
      <c r="E3185" s="18" t="s">
        <v>8</v>
      </c>
      <c r="F3185" s="18" t="s">
        <v>55</v>
      </c>
      <c r="G3185" s="19">
        <v>6835880.3700000001</v>
      </c>
      <c r="H3185" s="20">
        <v>893241</v>
      </c>
      <c r="I3185" s="21" t="str">
        <f>+INDEX($S$3:$S$17,MATCH(Table1[[#This Row],[Product]],$L$3:$L$17,0))</f>
        <v>Cigarettes Total</v>
      </c>
    </row>
    <row r="3186" spans="4:9" x14ac:dyDescent="0.2">
      <c r="D3186" s="17" t="s">
        <v>73</v>
      </c>
      <c r="E3186" s="18" t="s">
        <v>15</v>
      </c>
      <c r="F3186" s="18" t="s">
        <v>9</v>
      </c>
      <c r="G3186" s="19">
        <v>66134.869680049422</v>
      </c>
      <c r="H3186" s="20">
        <v>9075.3133387565613</v>
      </c>
      <c r="I3186" s="21" t="str">
        <f>+INDEX($S$3:$S$17,MATCH(Table1[[#This Row],[Product]],$L$3:$L$17,0))</f>
        <v>E-Cigs Total</v>
      </c>
    </row>
    <row r="3187" spans="4:9" x14ac:dyDescent="0.2">
      <c r="D3187" s="17" t="s">
        <v>73</v>
      </c>
      <c r="E3187" s="18" t="s">
        <v>15</v>
      </c>
      <c r="F3187" s="18" t="s">
        <v>12</v>
      </c>
      <c r="G3187" s="19">
        <v>67705.657528913027</v>
      </c>
      <c r="H3187" s="20">
        <v>8826.840386390686</v>
      </c>
      <c r="I3187" s="21" t="str">
        <f>+INDEX($S$3:$S$17,MATCH(Table1[[#This Row],[Product]],$L$3:$L$17,0))</f>
        <v>E-Cigs Total</v>
      </c>
    </row>
    <row r="3188" spans="4:9" x14ac:dyDescent="0.2">
      <c r="D3188" s="17" t="s">
        <v>73</v>
      </c>
      <c r="E3188" s="18" t="s">
        <v>15</v>
      </c>
      <c r="F3188" s="18" t="s">
        <v>14</v>
      </c>
      <c r="G3188" s="19">
        <v>65202.46</v>
      </c>
      <c r="H3188" s="20">
        <v>8446</v>
      </c>
      <c r="I3188" s="21" t="str">
        <f>+INDEX($S$3:$S$17,MATCH(Table1[[#This Row],[Product]],$L$3:$L$17,0))</f>
        <v>E-Cigs Total</v>
      </c>
    </row>
    <row r="3189" spans="4:9" x14ac:dyDescent="0.2">
      <c r="D3189" s="17" t="s">
        <v>73</v>
      </c>
      <c r="E3189" s="18" t="s">
        <v>15</v>
      </c>
      <c r="F3189" s="18" t="s">
        <v>17</v>
      </c>
      <c r="G3189" s="19">
        <v>91249.77</v>
      </c>
      <c r="H3189" s="20">
        <v>12049</v>
      </c>
      <c r="I3189" s="21" t="str">
        <f>+INDEX($S$3:$S$17,MATCH(Table1[[#This Row],[Product]],$L$3:$L$17,0))</f>
        <v>E-Cigs Total</v>
      </c>
    </row>
    <row r="3190" spans="4:9" x14ac:dyDescent="0.2">
      <c r="D3190" s="17" t="s">
        <v>73</v>
      </c>
      <c r="E3190" s="18" t="s">
        <v>15</v>
      </c>
      <c r="F3190" s="18" t="s">
        <v>20</v>
      </c>
      <c r="G3190" s="19">
        <v>88090.49</v>
      </c>
      <c r="H3190" s="20">
        <v>12540</v>
      </c>
      <c r="I3190" s="21" t="str">
        <f>+INDEX($S$3:$S$17,MATCH(Table1[[#This Row],[Product]],$L$3:$L$17,0))</f>
        <v>E-Cigs Total</v>
      </c>
    </row>
    <row r="3191" spans="4:9" x14ac:dyDescent="0.2">
      <c r="D3191" s="17" t="s">
        <v>73</v>
      </c>
      <c r="E3191" s="18" t="s">
        <v>15</v>
      </c>
      <c r="F3191" s="18" t="s">
        <v>22</v>
      </c>
      <c r="G3191" s="19">
        <v>86902.62</v>
      </c>
      <c r="H3191" s="20">
        <v>12522</v>
      </c>
      <c r="I3191" s="21" t="str">
        <f>+INDEX($S$3:$S$17,MATCH(Table1[[#This Row],[Product]],$L$3:$L$17,0))</f>
        <v>E-Cigs Total</v>
      </c>
    </row>
    <row r="3192" spans="4:9" x14ac:dyDescent="0.2">
      <c r="D3192" s="17" t="s">
        <v>73</v>
      </c>
      <c r="E3192" s="18" t="s">
        <v>15</v>
      </c>
      <c r="F3192" s="18" t="s">
        <v>24</v>
      </c>
      <c r="G3192" s="19">
        <v>88843.01</v>
      </c>
      <c r="H3192" s="20">
        <v>12675</v>
      </c>
      <c r="I3192" s="21" t="str">
        <f>+INDEX($S$3:$S$17,MATCH(Table1[[#This Row],[Product]],$L$3:$L$17,0))</f>
        <v>E-Cigs Total</v>
      </c>
    </row>
    <row r="3193" spans="4:9" x14ac:dyDescent="0.2">
      <c r="D3193" s="17" t="s">
        <v>73</v>
      </c>
      <c r="E3193" s="18" t="s">
        <v>15</v>
      </c>
      <c r="F3193" s="18" t="s">
        <v>26</v>
      </c>
      <c r="G3193" s="19">
        <v>90910.36</v>
      </c>
      <c r="H3193" s="20">
        <v>13048</v>
      </c>
      <c r="I3193" s="21" t="str">
        <f>+INDEX($S$3:$S$17,MATCH(Table1[[#This Row],[Product]],$L$3:$L$17,0))</f>
        <v>E-Cigs Total</v>
      </c>
    </row>
    <row r="3194" spans="4:9" x14ac:dyDescent="0.2">
      <c r="D3194" s="17" t="s">
        <v>73</v>
      </c>
      <c r="E3194" s="18" t="s">
        <v>15</v>
      </c>
      <c r="F3194" s="18" t="s">
        <v>28</v>
      </c>
      <c r="G3194" s="19">
        <v>94540.33</v>
      </c>
      <c r="H3194" s="20">
        <v>13659</v>
      </c>
      <c r="I3194" s="21" t="str">
        <f>+INDEX($S$3:$S$17,MATCH(Table1[[#This Row],[Product]],$L$3:$L$17,0))</f>
        <v>E-Cigs Total</v>
      </c>
    </row>
    <row r="3195" spans="4:9" x14ac:dyDescent="0.2">
      <c r="D3195" s="17" t="s">
        <v>73</v>
      </c>
      <c r="E3195" s="18" t="s">
        <v>15</v>
      </c>
      <c r="F3195" s="18" t="s">
        <v>31</v>
      </c>
      <c r="G3195" s="19">
        <v>90005.37</v>
      </c>
      <c r="H3195" s="20">
        <v>13259</v>
      </c>
      <c r="I3195" s="21" t="str">
        <f>+INDEX($S$3:$S$17,MATCH(Table1[[#This Row],[Product]],$L$3:$L$17,0))</f>
        <v>E-Cigs Total</v>
      </c>
    </row>
    <row r="3196" spans="4:9" x14ac:dyDescent="0.2">
      <c r="D3196" s="17" t="s">
        <v>73</v>
      </c>
      <c r="E3196" s="18" t="s">
        <v>15</v>
      </c>
      <c r="F3196" s="18" t="s">
        <v>33</v>
      </c>
      <c r="G3196" s="19">
        <v>89437.259700040813</v>
      </c>
      <c r="H3196" s="20">
        <v>13013.029999999329</v>
      </c>
      <c r="I3196" s="21" t="str">
        <f>+INDEX($S$3:$S$17,MATCH(Table1[[#This Row],[Product]],$L$3:$L$17,0))</f>
        <v>E-Cigs Total</v>
      </c>
    </row>
    <row r="3197" spans="4:9" x14ac:dyDescent="0.2">
      <c r="D3197" s="17" t="s">
        <v>73</v>
      </c>
      <c r="E3197" s="18" t="s">
        <v>15</v>
      </c>
      <c r="F3197" s="18" t="s">
        <v>35</v>
      </c>
      <c r="G3197" s="19">
        <v>93921.16</v>
      </c>
      <c r="H3197" s="20">
        <v>13393</v>
      </c>
      <c r="I3197" s="21" t="str">
        <f>+INDEX($S$3:$S$17,MATCH(Table1[[#This Row],[Product]],$L$3:$L$17,0))</f>
        <v>E-Cigs Total</v>
      </c>
    </row>
    <row r="3198" spans="4:9" x14ac:dyDescent="0.2">
      <c r="D3198" s="17" t="s">
        <v>73</v>
      </c>
      <c r="E3198" s="18" t="s">
        <v>15</v>
      </c>
      <c r="F3198" s="18" t="s">
        <v>38</v>
      </c>
      <c r="G3198" s="19">
        <v>88575.22</v>
      </c>
      <c r="H3198" s="20">
        <v>12841</v>
      </c>
      <c r="I3198" s="21" t="str">
        <f>+INDEX($S$3:$S$17,MATCH(Table1[[#This Row],[Product]],$L$3:$L$17,0))</f>
        <v>E-Cigs Total</v>
      </c>
    </row>
    <row r="3199" spans="4:9" x14ac:dyDescent="0.2">
      <c r="D3199" s="17" t="s">
        <v>73</v>
      </c>
      <c r="E3199" s="18" t="s">
        <v>15</v>
      </c>
      <c r="F3199" s="18" t="s">
        <v>40</v>
      </c>
      <c r="G3199" s="19">
        <v>83573.600000000006</v>
      </c>
      <c r="H3199" s="20">
        <v>12061</v>
      </c>
      <c r="I3199" s="21" t="str">
        <f>+INDEX($S$3:$S$17,MATCH(Table1[[#This Row],[Product]],$L$3:$L$17,0))</f>
        <v>E-Cigs Total</v>
      </c>
    </row>
    <row r="3200" spans="4:9" x14ac:dyDescent="0.2">
      <c r="D3200" s="17" t="s">
        <v>73</v>
      </c>
      <c r="E3200" s="18" t="s">
        <v>15</v>
      </c>
      <c r="F3200" s="18" t="s">
        <v>42</v>
      </c>
      <c r="G3200" s="19">
        <v>87803.0231999588</v>
      </c>
      <c r="H3200" s="20">
        <v>12682.179999995977</v>
      </c>
      <c r="I3200" s="21" t="str">
        <f>+INDEX($S$3:$S$17,MATCH(Table1[[#This Row],[Product]],$L$3:$L$17,0))</f>
        <v>E-Cigs Total</v>
      </c>
    </row>
    <row r="3201" spans="4:9" x14ac:dyDescent="0.2">
      <c r="D3201" s="17" t="s">
        <v>73</v>
      </c>
      <c r="E3201" s="18" t="s">
        <v>15</v>
      </c>
      <c r="F3201" s="18" t="s">
        <v>44</v>
      </c>
      <c r="G3201" s="19">
        <v>101608.63439998627</v>
      </c>
      <c r="H3201" s="20">
        <v>14228.059999998659</v>
      </c>
      <c r="I3201" s="21" t="str">
        <f>+INDEX($S$3:$S$17,MATCH(Table1[[#This Row],[Product]],$L$3:$L$17,0))</f>
        <v>E-Cigs Total</v>
      </c>
    </row>
    <row r="3202" spans="4:9" x14ac:dyDescent="0.2">
      <c r="D3202" s="17" t="s">
        <v>73</v>
      </c>
      <c r="E3202" s="18" t="s">
        <v>15</v>
      </c>
      <c r="F3202" s="18" t="s">
        <v>45</v>
      </c>
      <c r="G3202" s="19">
        <v>106711.07</v>
      </c>
      <c r="H3202" s="20">
        <v>14893</v>
      </c>
      <c r="I3202" s="21" t="str">
        <f>+INDEX($S$3:$S$17,MATCH(Table1[[#This Row],[Product]],$L$3:$L$17,0))</f>
        <v>E-Cigs Total</v>
      </c>
    </row>
    <row r="3203" spans="4:9" x14ac:dyDescent="0.2">
      <c r="D3203" s="17" t="s">
        <v>73</v>
      </c>
      <c r="E3203" s="18" t="s">
        <v>15</v>
      </c>
      <c r="F3203" s="18" t="s">
        <v>46</v>
      </c>
      <c r="G3203" s="19">
        <v>109098.55</v>
      </c>
      <c r="H3203" s="20">
        <v>14993</v>
      </c>
      <c r="I3203" s="21" t="str">
        <f>+INDEX($S$3:$S$17,MATCH(Table1[[#This Row],[Product]],$L$3:$L$17,0))</f>
        <v>E-Cigs Total</v>
      </c>
    </row>
    <row r="3204" spans="4:9" x14ac:dyDescent="0.2">
      <c r="D3204" s="17" t="s">
        <v>73</v>
      </c>
      <c r="E3204" s="18" t="s">
        <v>15</v>
      </c>
      <c r="F3204" s="18" t="s">
        <v>47</v>
      </c>
      <c r="G3204" s="19">
        <v>118392.01</v>
      </c>
      <c r="H3204" s="20">
        <v>15019</v>
      </c>
      <c r="I3204" s="21" t="str">
        <f>+INDEX($S$3:$S$17,MATCH(Table1[[#This Row],[Product]],$L$3:$L$17,0))</f>
        <v>E-Cigs Total</v>
      </c>
    </row>
    <row r="3205" spans="4:9" x14ac:dyDescent="0.2">
      <c r="D3205" s="17" t="s">
        <v>73</v>
      </c>
      <c r="E3205" s="18" t="s">
        <v>15</v>
      </c>
      <c r="F3205" s="18" t="s">
        <v>48</v>
      </c>
      <c r="G3205" s="19">
        <v>123087.47034685373</v>
      </c>
      <c r="H3205" s="20">
        <v>15554.577026128769</v>
      </c>
      <c r="I3205" s="21" t="str">
        <f>+INDEX($S$3:$S$17,MATCH(Table1[[#This Row],[Product]],$L$3:$L$17,0))</f>
        <v>E-Cigs Total</v>
      </c>
    </row>
    <row r="3206" spans="4:9" x14ac:dyDescent="0.2">
      <c r="D3206" s="17" t="s">
        <v>73</v>
      </c>
      <c r="E3206" s="18" t="s">
        <v>15</v>
      </c>
      <c r="F3206" s="18" t="s">
        <v>49</v>
      </c>
      <c r="G3206" s="19">
        <v>135028.99036275505</v>
      </c>
      <c r="H3206" s="20">
        <v>17068.842992424965</v>
      </c>
      <c r="I3206" s="21" t="str">
        <f>+INDEX($S$3:$S$17,MATCH(Table1[[#This Row],[Product]],$L$3:$L$17,0))</f>
        <v>E-Cigs Total</v>
      </c>
    </row>
    <row r="3207" spans="4:9" x14ac:dyDescent="0.2">
      <c r="D3207" s="17" t="s">
        <v>73</v>
      </c>
      <c r="E3207" s="18" t="s">
        <v>15</v>
      </c>
      <c r="F3207" s="18" t="s">
        <v>50</v>
      </c>
      <c r="G3207" s="19">
        <v>132189.60999999999</v>
      </c>
      <c r="H3207" s="20">
        <v>16507</v>
      </c>
      <c r="I3207" s="21" t="str">
        <f>+INDEX($S$3:$S$17,MATCH(Table1[[#This Row],[Product]],$L$3:$L$17,0))</f>
        <v>E-Cigs Total</v>
      </c>
    </row>
    <row r="3208" spans="4:9" x14ac:dyDescent="0.2">
      <c r="D3208" s="17" t="s">
        <v>73</v>
      </c>
      <c r="E3208" s="18" t="s">
        <v>15</v>
      </c>
      <c r="F3208" s="18" t="s">
        <v>51</v>
      </c>
      <c r="G3208" s="19">
        <v>133109.90164946078</v>
      </c>
      <c r="H3208" s="20">
        <v>16564.330809667706</v>
      </c>
      <c r="I3208" s="21" t="str">
        <f>+INDEX($S$3:$S$17,MATCH(Table1[[#This Row],[Product]],$L$3:$L$17,0))</f>
        <v>E-Cigs Total</v>
      </c>
    </row>
    <row r="3209" spans="4:9" x14ac:dyDescent="0.2">
      <c r="D3209" s="17" t="s">
        <v>73</v>
      </c>
      <c r="E3209" s="18" t="s">
        <v>15</v>
      </c>
      <c r="F3209" s="18" t="s">
        <v>52</v>
      </c>
      <c r="G3209" s="19">
        <v>131503.73110386491</v>
      </c>
      <c r="H3209" s="20">
        <v>16252.850438475609</v>
      </c>
      <c r="I3209" s="21" t="str">
        <f>+INDEX($S$3:$S$17,MATCH(Table1[[#This Row],[Product]],$L$3:$L$17,0))</f>
        <v>E-Cigs Total</v>
      </c>
    </row>
    <row r="3210" spans="4:9" x14ac:dyDescent="0.2">
      <c r="D3210" s="17" t="s">
        <v>73</v>
      </c>
      <c r="E3210" s="18" t="s">
        <v>15</v>
      </c>
      <c r="F3210" s="18" t="s">
        <v>53</v>
      </c>
      <c r="G3210" s="19">
        <v>136882.35999999999</v>
      </c>
      <c r="H3210" s="20">
        <v>17120</v>
      </c>
      <c r="I3210" s="21" t="str">
        <f>+INDEX($S$3:$S$17,MATCH(Table1[[#This Row],[Product]],$L$3:$L$17,0))</f>
        <v>E-Cigs Total</v>
      </c>
    </row>
    <row r="3211" spans="4:9" x14ac:dyDescent="0.2">
      <c r="D3211" s="17" t="s">
        <v>73</v>
      </c>
      <c r="E3211" s="18" t="s">
        <v>15</v>
      </c>
      <c r="F3211" s="18" t="s">
        <v>54</v>
      </c>
      <c r="G3211" s="19">
        <v>141422.20000000001</v>
      </c>
      <c r="H3211" s="20">
        <v>17888</v>
      </c>
      <c r="I3211" s="21" t="str">
        <f>+INDEX($S$3:$S$17,MATCH(Table1[[#This Row],[Product]],$L$3:$L$17,0))</f>
        <v>E-Cigs Total</v>
      </c>
    </row>
    <row r="3212" spans="4:9" x14ac:dyDescent="0.2">
      <c r="D3212" s="17" t="s">
        <v>73</v>
      </c>
      <c r="E3212" s="18" t="s">
        <v>15</v>
      </c>
      <c r="F3212" s="18" t="s">
        <v>55</v>
      </c>
      <c r="G3212" s="19">
        <v>142169.92000000001</v>
      </c>
      <c r="H3212" s="20">
        <v>17401</v>
      </c>
      <c r="I3212" s="21" t="str">
        <f>+INDEX($S$3:$S$17,MATCH(Table1[[#This Row],[Product]],$L$3:$L$17,0))</f>
        <v>E-Cigs Total</v>
      </c>
    </row>
    <row r="3213" spans="4:9" x14ac:dyDescent="0.2">
      <c r="D3213" s="17" t="s">
        <v>74</v>
      </c>
      <c r="E3213" s="18" t="s">
        <v>8</v>
      </c>
      <c r="F3213" s="18" t="s">
        <v>9</v>
      </c>
      <c r="G3213" s="19">
        <v>53628094.709597513</v>
      </c>
      <c r="H3213" s="20">
        <v>7263446.4954580609</v>
      </c>
      <c r="I3213" s="21" t="str">
        <f>+INDEX($S$3:$S$17,MATCH(Table1[[#This Row],[Product]],$L$3:$L$17,0))</f>
        <v>Cigarettes Total</v>
      </c>
    </row>
    <row r="3214" spans="4:9" x14ac:dyDescent="0.2">
      <c r="D3214" s="17" t="s">
        <v>74</v>
      </c>
      <c r="E3214" s="18" t="s">
        <v>8</v>
      </c>
      <c r="F3214" s="18" t="s">
        <v>12</v>
      </c>
      <c r="G3214" s="19">
        <v>55637013.288349822</v>
      </c>
      <c r="H3214" s="20">
        <v>7471211.6429455634</v>
      </c>
      <c r="I3214" s="21" t="str">
        <f>+INDEX($S$3:$S$17,MATCH(Table1[[#This Row],[Product]],$L$3:$L$17,0))</f>
        <v>Cigarettes Total</v>
      </c>
    </row>
    <row r="3215" spans="4:9" x14ac:dyDescent="0.2">
      <c r="D3215" s="17" t="s">
        <v>74</v>
      </c>
      <c r="E3215" s="18" t="s">
        <v>8</v>
      </c>
      <c r="F3215" s="18" t="s">
        <v>14</v>
      </c>
      <c r="G3215" s="19">
        <v>57592402.83957836</v>
      </c>
      <c r="H3215" s="20">
        <v>7756898.2745900527</v>
      </c>
      <c r="I3215" s="21" t="str">
        <f>+INDEX($S$3:$S$17,MATCH(Table1[[#This Row],[Product]],$L$3:$L$17,0))</f>
        <v>Cigarettes Total</v>
      </c>
    </row>
    <row r="3216" spans="4:9" x14ac:dyDescent="0.2">
      <c r="D3216" s="17" t="s">
        <v>74</v>
      </c>
      <c r="E3216" s="18" t="s">
        <v>8</v>
      </c>
      <c r="F3216" s="18" t="s">
        <v>17</v>
      </c>
      <c r="G3216" s="19">
        <v>61595770.410831206</v>
      </c>
      <c r="H3216" s="20">
        <v>8308150.3525820682</v>
      </c>
      <c r="I3216" s="21" t="str">
        <f>+INDEX($S$3:$S$17,MATCH(Table1[[#This Row],[Product]],$L$3:$L$17,0))</f>
        <v>Cigarettes Total</v>
      </c>
    </row>
    <row r="3217" spans="4:9" x14ac:dyDescent="0.2">
      <c r="D3217" s="17" t="s">
        <v>74</v>
      </c>
      <c r="E3217" s="18" t="s">
        <v>8</v>
      </c>
      <c r="F3217" s="18" t="s">
        <v>20</v>
      </c>
      <c r="G3217" s="19">
        <v>64268625.607715324</v>
      </c>
      <c r="H3217" s="20">
        <v>8741056.6987398341</v>
      </c>
      <c r="I3217" s="21" t="str">
        <f>+INDEX($S$3:$S$17,MATCH(Table1[[#This Row],[Product]],$L$3:$L$17,0))</f>
        <v>Cigarettes Total</v>
      </c>
    </row>
    <row r="3218" spans="4:9" x14ac:dyDescent="0.2">
      <c r="D3218" s="17" t="s">
        <v>74</v>
      </c>
      <c r="E3218" s="18" t="s">
        <v>8</v>
      </c>
      <c r="F3218" s="18" t="s">
        <v>22</v>
      </c>
      <c r="G3218" s="19">
        <v>68399808.099761009</v>
      </c>
      <c r="H3218" s="20">
        <v>9184060.4107486662</v>
      </c>
      <c r="I3218" s="21" t="str">
        <f>+INDEX($S$3:$S$17,MATCH(Table1[[#This Row],[Product]],$L$3:$L$17,0))</f>
        <v>Cigarettes Total</v>
      </c>
    </row>
    <row r="3219" spans="4:9" x14ac:dyDescent="0.2">
      <c r="D3219" s="17" t="s">
        <v>74</v>
      </c>
      <c r="E3219" s="18" t="s">
        <v>8</v>
      </c>
      <c r="F3219" s="18" t="s">
        <v>24</v>
      </c>
      <c r="G3219" s="19">
        <v>68790362.639145657</v>
      </c>
      <c r="H3219" s="20">
        <v>9120810.654798381</v>
      </c>
      <c r="I3219" s="21" t="str">
        <f>+INDEX($S$3:$S$17,MATCH(Table1[[#This Row],[Product]],$L$3:$L$17,0))</f>
        <v>Cigarettes Total</v>
      </c>
    </row>
    <row r="3220" spans="4:9" x14ac:dyDescent="0.2">
      <c r="D3220" s="17" t="s">
        <v>74</v>
      </c>
      <c r="E3220" s="18" t="s">
        <v>8</v>
      </c>
      <c r="F3220" s="18" t="s">
        <v>26</v>
      </c>
      <c r="G3220" s="19">
        <v>66003844.564992763</v>
      </c>
      <c r="H3220" s="20">
        <v>8774528.4778956734</v>
      </c>
      <c r="I3220" s="21" t="str">
        <f>+INDEX($S$3:$S$17,MATCH(Table1[[#This Row],[Product]],$L$3:$L$17,0))</f>
        <v>Cigarettes Total</v>
      </c>
    </row>
    <row r="3221" spans="4:9" x14ac:dyDescent="0.2">
      <c r="D3221" s="17" t="s">
        <v>74</v>
      </c>
      <c r="E3221" s="18" t="s">
        <v>8</v>
      </c>
      <c r="F3221" s="18" t="s">
        <v>28</v>
      </c>
      <c r="G3221" s="19">
        <v>63086632.5009766</v>
      </c>
      <c r="H3221" s="20">
        <v>8412234.2669530828</v>
      </c>
      <c r="I3221" s="21" t="str">
        <f>+INDEX($S$3:$S$17,MATCH(Table1[[#This Row],[Product]],$L$3:$L$17,0))</f>
        <v>Cigarettes Total</v>
      </c>
    </row>
    <row r="3222" spans="4:9" x14ac:dyDescent="0.2">
      <c r="D3222" s="17" t="s">
        <v>74</v>
      </c>
      <c r="E3222" s="18" t="s">
        <v>8</v>
      </c>
      <c r="F3222" s="18" t="s">
        <v>31</v>
      </c>
      <c r="G3222" s="19">
        <v>60108841.78078869</v>
      </c>
      <c r="H3222" s="20">
        <v>7990795.0127370413</v>
      </c>
      <c r="I3222" s="21" t="str">
        <f>+INDEX($S$3:$S$17,MATCH(Table1[[#This Row],[Product]],$L$3:$L$17,0))</f>
        <v>Cigarettes Total</v>
      </c>
    </row>
    <row r="3223" spans="4:9" x14ac:dyDescent="0.2">
      <c r="D3223" s="17" t="s">
        <v>74</v>
      </c>
      <c r="E3223" s="18" t="s">
        <v>8</v>
      </c>
      <c r="F3223" s="18" t="s">
        <v>33</v>
      </c>
      <c r="G3223" s="19">
        <v>57029076.922115117</v>
      </c>
      <c r="H3223" s="20">
        <v>7551216.080163002</v>
      </c>
      <c r="I3223" s="21" t="str">
        <f>+INDEX($S$3:$S$17,MATCH(Table1[[#This Row],[Product]],$L$3:$L$17,0))</f>
        <v>Cigarettes Total</v>
      </c>
    </row>
    <row r="3224" spans="4:9" x14ac:dyDescent="0.2">
      <c r="D3224" s="17" t="s">
        <v>74</v>
      </c>
      <c r="E3224" s="18" t="s">
        <v>8</v>
      </c>
      <c r="F3224" s="18" t="s">
        <v>35</v>
      </c>
      <c r="G3224" s="19">
        <v>57116251.80436632</v>
      </c>
      <c r="H3224" s="20">
        <v>7516848.9128547665</v>
      </c>
      <c r="I3224" s="21" t="str">
        <f>+INDEX($S$3:$S$17,MATCH(Table1[[#This Row],[Product]],$L$3:$L$17,0))</f>
        <v>Cigarettes Total</v>
      </c>
    </row>
    <row r="3225" spans="4:9" x14ac:dyDescent="0.2">
      <c r="D3225" s="17" t="s">
        <v>74</v>
      </c>
      <c r="E3225" s="18" t="s">
        <v>8</v>
      </c>
      <c r="F3225" s="18" t="s">
        <v>38</v>
      </c>
      <c r="G3225" s="19">
        <v>55801804.480857961</v>
      </c>
      <c r="H3225" s="20">
        <v>7294093.5417830357</v>
      </c>
      <c r="I3225" s="21" t="str">
        <f>+INDEX($S$3:$S$17,MATCH(Table1[[#This Row],[Product]],$L$3:$L$17,0))</f>
        <v>Cigarettes Total</v>
      </c>
    </row>
    <row r="3226" spans="4:9" x14ac:dyDescent="0.2">
      <c r="D3226" s="17" t="s">
        <v>74</v>
      </c>
      <c r="E3226" s="18" t="s">
        <v>8</v>
      </c>
      <c r="F3226" s="18" t="s">
        <v>40</v>
      </c>
      <c r="G3226" s="19">
        <v>53191959.608587854</v>
      </c>
      <c r="H3226" s="20">
        <v>6980512.495076566</v>
      </c>
      <c r="I3226" s="21" t="str">
        <f>+INDEX($S$3:$S$17,MATCH(Table1[[#This Row],[Product]],$L$3:$L$17,0))</f>
        <v>Cigarettes Total</v>
      </c>
    </row>
    <row r="3227" spans="4:9" x14ac:dyDescent="0.2">
      <c r="D3227" s="17" t="s">
        <v>74</v>
      </c>
      <c r="E3227" s="18" t="s">
        <v>8</v>
      </c>
      <c r="F3227" s="18" t="s">
        <v>42</v>
      </c>
      <c r="G3227" s="19">
        <v>54814644.354182862</v>
      </c>
      <c r="H3227" s="20">
        <v>7183532.0269965893</v>
      </c>
      <c r="I3227" s="21" t="str">
        <f>+INDEX($S$3:$S$17,MATCH(Table1[[#This Row],[Product]],$L$3:$L$17,0))</f>
        <v>Cigarettes Total</v>
      </c>
    </row>
    <row r="3228" spans="4:9" x14ac:dyDescent="0.2">
      <c r="D3228" s="17" t="s">
        <v>74</v>
      </c>
      <c r="E3228" s="18" t="s">
        <v>8</v>
      </c>
      <c r="F3228" s="18" t="s">
        <v>44</v>
      </c>
      <c r="G3228" s="19">
        <v>54911856.136217527</v>
      </c>
      <c r="H3228" s="20">
        <v>7220603.8962054439</v>
      </c>
      <c r="I3228" s="21" t="str">
        <f>+INDEX($S$3:$S$17,MATCH(Table1[[#This Row],[Product]],$L$3:$L$17,0))</f>
        <v>Cigarettes Total</v>
      </c>
    </row>
    <row r="3229" spans="4:9" x14ac:dyDescent="0.2">
      <c r="D3229" s="17" t="s">
        <v>74</v>
      </c>
      <c r="E3229" s="18" t="s">
        <v>8</v>
      </c>
      <c r="F3229" s="18" t="s">
        <v>45</v>
      </c>
      <c r="G3229" s="19">
        <v>58723241.916401759</v>
      </c>
      <c r="H3229" s="20">
        <v>7683442.9679345135</v>
      </c>
      <c r="I3229" s="21" t="str">
        <f>+INDEX($S$3:$S$17,MATCH(Table1[[#This Row],[Product]],$L$3:$L$17,0))</f>
        <v>Cigarettes Total</v>
      </c>
    </row>
    <row r="3230" spans="4:9" x14ac:dyDescent="0.2">
      <c r="D3230" s="17" t="s">
        <v>74</v>
      </c>
      <c r="E3230" s="18" t="s">
        <v>8</v>
      </c>
      <c r="F3230" s="18" t="s">
        <v>46</v>
      </c>
      <c r="G3230" s="19">
        <v>63044184.178245209</v>
      </c>
      <c r="H3230" s="20">
        <v>8192351.3254065011</v>
      </c>
      <c r="I3230" s="21" t="str">
        <f>+INDEX($S$3:$S$17,MATCH(Table1[[#This Row],[Product]],$L$3:$L$17,0))</f>
        <v>Cigarettes Total</v>
      </c>
    </row>
    <row r="3231" spans="4:9" x14ac:dyDescent="0.2">
      <c r="D3231" s="17" t="s">
        <v>74</v>
      </c>
      <c r="E3231" s="18" t="s">
        <v>8</v>
      </c>
      <c r="F3231" s="18" t="s">
        <v>47</v>
      </c>
      <c r="G3231" s="19">
        <v>66118871.602470912</v>
      </c>
      <c r="H3231" s="20">
        <v>8502080.8459272999</v>
      </c>
      <c r="I3231" s="21" t="str">
        <f>+INDEX($S$3:$S$17,MATCH(Table1[[#This Row],[Product]],$L$3:$L$17,0))</f>
        <v>Cigarettes Total</v>
      </c>
    </row>
    <row r="3232" spans="4:9" x14ac:dyDescent="0.2">
      <c r="D3232" s="17" t="s">
        <v>74</v>
      </c>
      <c r="E3232" s="18" t="s">
        <v>8</v>
      </c>
      <c r="F3232" s="18" t="s">
        <v>48</v>
      </c>
      <c r="G3232" s="19">
        <v>66616170.694605805</v>
      </c>
      <c r="H3232" s="20">
        <v>8536818.8201674204</v>
      </c>
      <c r="I3232" s="21" t="str">
        <f>+INDEX($S$3:$S$17,MATCH(Table1[[#This Row],[Product]],$L$3:$L$17,0))</f>
        <v>Cigarettes Total</v>
      </c>
    </row>
    <row r="3233" spans="4:9" x14ac:dyDescent="0.2">
      <c r="D3233" s="17" t="s">
        <v>74</v>
      </c>
      <c r="E3233" s="18" t="s">
        <v>8</v>
      </c>
      <c r="F3233" s="18" t="s">
        <v>49</v>
      </c>
      <c r="G3233" s="19">
        <v>63870562.595915698</v>
      </c>
      <c r="H3233" s="20">
        <v>8159414.3140634997</v>
      </c>
      <c r="I3233" s="21" t="str">
        <f>+INDEX($S$3:$S$17,MATCH(Table1[[#This Row],[Product]],$L$3:$L$17,0))</f>
        <v>Cigarettes Total</v>
      </c>
    </row>
    <row r="3234" spans="4:9" x14ac:dyDescent="0.2">
      <c r="D3234" s="17" t="s">
        <v>74</v>
      </c>
      <c r="E3234" s="18" t="s">
        <v>8</v>
      </c>
      <c r="F3234" s="18" t="s">
        <v>50</v>
      </c>
      <c r="G3234" s="19">
        <v>60722843.79542692</v>
      </c>
      <c r="H3234" s="20">
        <v>7766590.6451932192</v>
      </c>
      <c r="I3234" s="21" t="str">
        <f>+INDEX($S$3:$S$17,MATCH(Table1[[#This Row],[Product]],$L$3:$L$17,0))</f>
        <v>Cigarettes Total</v>
      </c>
    </row>
    <row r="3235" spans="4:9" x14ac:dyDescent="0.2">
      <c r="D3235" s="17" t="s">
        <v>74</v>
      </c>
      <c r="E3235" s="18" t="s">
        <v>8</v>
      </c>
      <c r="F3235" s="18" t="s">
        <v>51</v>
      </c>
      <c r="G3235" s="19">
        <v>59853545.396737553</v>
      </c>
      <c r="H3235" s="20">
        <v>7656711.7146422155</v>
      </c>
      <c r="I3235" s="21" t="str">
        <f>+INDEX($S$3:$S$17,MATCH(Table1[[#This Row],[Product]],$L$3:$L$17,0))</f>
        <v>Cigarettes Total</v>
      </c>
    </row>
    <row r="3236" spans="4:9" x14ac:dyDescent="0.2">
      <c r="D3236" s="17" t="s">
        <v>74</v>
      </c>
      <c r="E3236" s="18" t="s">
        <v>8</v>
      </c>
      <c r="F3236" s="18" t="s">
        <v>52</v>
      </c>
      <c r="G3236" s="19">
        <v>59142040.318892442</v>
      </c>
      <c r="H3236" s="20">
        <v>7546663.6975298859</v>
      </c>
      <c r="I3236" s="21" t="str">
        <f>+INDEX($S$3:$S$17,MATCH(Table1[[#This Row],[Product]],$L$3:$L$17,0))</f>
        <v>Cigarettes Total</v>
      </c>
    </row>
    <row r="3237" spans="4:9" x14ac:dyDescent="0.2">
      <c r="D3237" s="17" t="s">
        <v>74</v>
      </c>
      <c r="E3237" s="18" t="s">
        <v>8</v>
      </c>
      <c r="F3237" s="18" t="s">
        <v>53</v>
      </c>
      <c r="G3237" s="19">
        <v>56075665.174837008</v>
      </c>
      <c r="H3237" s="20">
        <v>7162897.9275190551</v>
      </c>
      <c r="I3237" s="21" t="str">
        <f>+INDEX($S$3:$S$17,MATCH(Table1[[#This Row],[Product]],$L$3:$L$17,0))</f>
        <v>Cigarettes Total</v>
      </c>
    </row>
    <row r="3238" spans="4:9" x14ac:dyDescent="0.2">
      <c r="D3238" s="17" t="s">
        <v>74</v>
      </c>
      <c r="E3238" s="18" t="s">
        <v>8</v>
      </c>
      <c r="F3238" s="18" t="s">
        <v>54</v>
      </c>
      <c r="G3238" s="19">
        <v>55172174.39160306</v>
      </c>
      <c r="H3238" s="20">
        <v>7051691.1297927108</v>
      </c>
      <c r="I3238" s="21" t="str">
        <f>+INDEX($S$3:$S$17,MATCH(Table1[[#This Row],[Product]],$L$3:$L$17,0))</f>
        <v>Cigarettes Total</v>
      </c>
    </row>
    <row r="3239" spans="4:9" x14ac:dyDescent="0.2">
      <c r="D3239" s="17" t="s">
        <v>74</v>
      </c>
      <c r="E3239" s="18" t="s">
        <v>8</v>
      </c>
      <c r="F3239" s="18" t="s">
        <v>55</v>
      </c>
      <c r="G3239" s="19">
        <v>53371481.466740675</v>
      </c>
      <c r="H3239" s="20">
        <v>6882918.8918417692</v>
      </c>
      <c r="I3239" s="21" t="str">
        <f>+INDEX($S$3:$S$17,MATCH(Table1[[#This Row],[Product]],$L$3:$L$17,0))</f>
        <v>Cigarettes Total</v>
      </c>
    </row>
    <row r="3240" spans="4:9" x14ac:dyDescent="0.2">
      <c r="D3240" s="17" t="s">
        <v>74</v>
      </c>
      <c r="E3240" s="18" t="s">
        <v>15</v>
      </c>
      <c r="F3240" s="18" t="s">
        <v>9</v>
      </c>
      <c r="G3240" s="19">
        <v>800342.72976622463</v>
      </c>
      <c r="H3240" s="20">
        <v>94281.110211683728</v>
      </c>
      <c r="I3240" s="21" t="str">
        <f>+INDEX($S$3:$S$17,MATCH(Table1[[#This Row],[Product]],$L$3:$L$17,0))</f>
        <v>E-Cigs Total</v>
      </c>
    </row>
    <row r="3241" spans="4:9" x14ac:dyDescent="0.2">
      <c r="D3241" s="17" t="s">
        <v>74</v>
      </c>
      <c r="E3241" s="18" t="s">
        <v>15</v>
      </c>
      <c r="F3241" s="18" t="s">
        <v>12</v>
      </c>
      <c r="G3241" s="19">
        <v>814512.58993073704</v>
      </c>
      <c r="H3241" s="20">
        <v>96786.775023959955</v>
      </c>
      <c r="I3241" s="21" t="str">
        <f>+INDEX($S$3:$S$17,MATCH(Table1[[#This Row],[Product]],$L$3:$L$17,0))</f>
        <v>E-Cigs Total</v>
      </c>
    </row>
    <row r="3242" spans="4:9" x14ac:dyDescent="0.2">
      <c r="D3242" s="17" t="s">
        <v>74</v>
      </c>
      <c r="E3242" s="18" t="s">
        <v>15</v>
      </c>
      <c r="F3242" s="18" t="s">
        <v>14</v>
      </c>
      <c r="G3242" s="19">
        <v>840770.34777492401</v>
      </c>
      <c r="H3242" s="20">
        <v>99141.492534008357</v>
      </c>
      <c r="I3242" s="21" t="str">
        <f>+INDEX($S$3:$S$17,MATCH(Table1[[#This Row],[Product]],$L$3:$L$17,0))</f>
        <v>E-Cigs Total</v>
      </c>
    </row>
    <row r="3243" spans="4:9" x14ac:dyDescent="0.2">
      <c r="D3243" s="17" t="s">
        <v>74</v>
      </c>
      <c r="E3243" s="18" t="s">
        <v>15</v>
      </c>
      <c r="F3243" s="18" t="s">
        <v>17</v>
      </c>
      <c r="G3243" s="19">
        <v>954004.01186651469</v>
      </c>
      <c r="H3243" s="20">
        <v>113710.67271165368</v>
      </c>
      <c r="I3243" s="21" t="str">
        <f>+INDEX($S$3:$S$17,MATCH(Table1[[#This Row],[Product]],$L$3:$L$17,0))</f>
        <v>E-Cigs Total</v>
      </c>
    </row>
    <row r="3244" spans="4:9" x14ac:dyDescent="0.2">
      <c r="D3244" s="17" t="s">
        <v>74</v>
      </c>
      <c r="E3244" s="18" t="s">
        <v>15</v>
      </c>
      <c r="F3244" s="18" t="s">
        <v>20</v>
      </c>
      <c r="G3244" s="19">
        <v>1024554.1332069862</v>
      </c>
      <c r="H3244" s="20">
        <v>123579.29268987391</v>
      </c>
      <c r="I3244" s="21" t="str">
        <f>+INDEX($S$3:$S$17,MATCH(Table1[[#This Row],[Product]],$L$3:$L$17,0))</f>
        <v>E-Cigs Total</v>
      </c>
    </row>
    <row r="3245" spans="4:9" x14ac:dyDescent="0.2">
      <c r="D3245" s="17" t="s">
        <v>74</v>
      </c>
      <c r="E3245" s="18" t="s">
        <v>15</v>
      </c>
      <c r="F3245" s="18" t="s">
        <v>22</v>
      </c>
      <c r="G3245" s="19">
        <v>957034.35576128482</v>
      </c>
      <c r="H3245" s="20">
        <v>116832.17152061817</v>
      </c>
      <c r="I3245" s="21" t="str">
        <f>+INDEX($S$3:$S$17,MATCH(Table1[[#This Row],[Product]],$L$3:$L$17,0))</f>
        <v>E-Cigs Total</v>
      </c>
    </row>
    <row r="3246" spans="4:9" x14ac:dyDescent="0.2">
      <c r="D3246" s="17" t="s">
        <v>74</v>
      </c>
      <c r="E3246" s="18" t="s">
        <v>15</v>
      </c>
      <c r="F3246" s="18" t="s">
        <v>24</v>
      </c>
      <c r="G3246" s="19">
        <v>986496.94246554968</v>
      </c>
      <c r="H3246" s="20">
        <v>119975.11824011803</v>
      </c>
      <c r="I3246" s="21" t="str">
        <f>+INDEX($S$3:$S$17,MATCH(Table1[[#This Row],[Product]],$L$3:$L$17,0))</f>
        <v>E-Cigs Total</v>
      </c>
    </row>
    <row r="3247" spans="4:9" x14ac:dyDescent="0.2">
      <c r="D3247" s="17" t="s">
        <v>74</v>
      </c>
      <c r="E3247" s="18" t="s">
        <v>15</v>
      </c>
      <c r="F3247" s="18" t="s">
        <v>26</v>
      </c>
      <c r="G3247" s="19">
        <v>949756.94326552388</v>
      </c>
      <c r="H3247" s="20">
        <v>114882.62369179726</v>
      </c>
      <c r="I3247" s="21" t="str">
        <f>+INDEX($S$3:$S$17,MATCH(Table1[[#This Row],[Product]],$L$3:$L$17,0))</f>
        <v>E-Cigs Total</v>
      </c>
    </row>
    <row r="3248" spans="4:9" x14ac:dyDescent="0.2">
      <c r="D3248" s="17" t="s">
        <v>74</v>
      </c>
      <c r="E3248" s="18" t="s">
        <v>15</v>
      </c>
      <c r="F3248" s="18" t="s">
        <v>28</v>
      </c>
      <c r="G3248" s="19">
        <v>930786.43866140838</v>
      </c>
      <c r="H3248" s="20">
        <v>115046.35957598686</v>
      </c>
      <c r="I3248" s="21" t="str">
        <f>+INDEX($S$3:$S$17,MATCH(Table1[[#This Row],[Product]],$L$3:$L$17,0))</f>
        <v>E-Cigs Total</v>
      </c>
    </row>
    <row r="3249" spans="4:9" x14ac:dyDescent="0.2">
      <c r="D3249" s="17" t="s">
        <v>74</v>
      </c>
      <c r="E3249" s="18" t="s">
        <v>15</v>
      </c>
      <c r="F3249" s="18" t="s">
        <v>31</v>
      </c>
      <c r="G3249" s="19">
        <v>912600.56067060353</v>
      </c>
      <c r="H3249" s="20">
        <v>114377.94585454464</v>
      </c>
      <c r="I3249" s="21" t="str">
        <f>+INDEX($S$3:$S$17,MATCH(Table1[[#This Row],[Product]],$L$3:$L$17,0))</f>
        <v>E-Cigs Total</v>
      </c>
    </row>
    <row r="3250" spans="4:9" x14ac:dyDescent="0.2">
      <c r="D3250" s="17" t="s">
        <v>74</v>
      </c>
      <c r="E3250" s="18" t="s">
        <v>15</v>
      </c>
      <c r="F3250" s="18" t="s">
        <v>33</v>
      </c>
      <c r="G3250" s="19">
        <v>901081.69595340965</v>
      </c>
      <c r="H3250" s="20">
        <v>110533.10616081773</v>
      </c>
      <c r="I3250" s="21" t="str">
        <f>+INDEX($S$3:$S$17,MATCH(Table1[[#This Row],[Product]],$L$3:$L$17,0))</f>
        <v>E-Cigs Total</v>
      </c>
    </row>
    <row r="3251" spans="4:9" x14ac:dyDescent="0.2">
      <c r="D3251" s="17" t="s">
        <v>74</v>
      </c>
      <c r="E3251" s="18" t="s">
        <v>15</v>
      </c>
      <c r="F3251" s="18" t="s">
        <v>35</v>
      </c>
      <c r="G3251" s="19">
        <v>970646.19136515853</v>
      </c>
      <c r="H3251" s="20">
        <v>116320.38907575607</v>
      </c>
      <c r="I3251" s="21" t="str">
        <f>+INDEX($S$3:$S$17,MATCH(Table1[[#This Row],[Product]],$L$3:$L$17,0))</f>
        <v>E-Cigs Total</v>
      </c>
    </row>
    <row r="3252" spans="4:9" x14ac:dyDescent="0.2">
      <c r="D3252" s="17" t="s">
        <v>74</v>
      </c>
      <c r="E3252" s="18" t="s">
        <v>15</v>
      </c>
      <c r="F3252" s="18" t="s">
        <v>38</v>
      </c>
      <c r="G3252" s="19">
        <v>986668.57125950092</v>
      </c>
      <c r="H3252" s="20">
        <v>114309.58760201931</v>
      </c>
      <c r="I3252" s="21" t="str">
        <f>+INDEX($S$3:$S$17,MATCH(Table1[[#This Row],[Product]],$L$3:$L$17,0))</f>
        <v>E-Cigs Total</v>
      </c>
    </row>
    <row r="3253" spans="4:9" x14ac:dyDescent="0.2">
      <c r="D3253" s="17" t="s">
        <v>74</v>
      </c>
      <c r="E3253" s="18" t="s">
        <v>15</v>
      </c>
      <c r="F3253" s="18" t="s">
        <v>40</v>
      </c>
      <c r="G3253" s="19">
        <v>963576.91636713629</v>
      </c>
      <c r="H3253" s="20">
        <v>114362.47590271357</v>
      </c>
      <c r="I3253" s="21" t="str">
        <f>+INDEX($S$3:$S$17,MATCH(Table1[[#This Row],[Product]],$L$3:$L$17,0))</f>
        <v>E-Cigs Total</v>
      </c>
    </row>
    <row r="3254" spans="4:9" x14ac:dyDescent="0.2">
      <c r="D3254" s="17" t="s">
        <v>74</v>
      </c>
      <c r="E3254" s="18" t="s">
        <v>15</v>
      </c>
      <c r="F3254" s="18" t="s">
        <v>42</v>
      </c>
      <c r="G3254" s="19">
        <v>990296.57495006057</v>
      </c>
      <c r="H3254" s="20">
        <v>117739.89535719212</v>
      </c>
      <c r="I3254" s="21" t="str">
        <f>+INDEX($S$3:$S$17,MATCH(Table1[[#This Row],[Product]],$L$3:$L$17,0))</f>
        <v>E-Cigs Total</v>
      </c>
    </row>
    <row r="3255" spans="4:9" x14ac:dyDescent="0.2">
      <c r="D3255" s="17" t="s">
        <v>74</v>
      </c>
      <c r="E3255" s="18" t="s">
        <v>15</v>
      </c>
      <c r="F3255" s="18" t="s">
        <v>44</v>
      </c>
      <c r="G3255" s="19">
        <v>1044102.5041154302</v>
      </c>
      <c r="H3255" s="20">
        <v>125048.81461942196</v>
      </c>
      <c r="I3255" s="21" t="str">
        <f>+INDEX($S$3:$S$17,MATCH(Table1[[#This Row],[Product]],$L$3:$L$17,0))</f>
        <v>E-Cigs Total</v>
      </c>
    </row>
    <row r="3256" spans="4:9" x14ac:dyDescent="0.2">
      <c r="D3256" s="17" t="s">
        <v>74</v>
      </c>
      <c r="E3256" s="18" t="s">
        <v>15</v>
      </c>
      <c r="F3256" s="18" t="s">
        <v>45</v>
      </c>
      <c r="G3256" s="19">
        <v>1031750.6211626327</v>
      </c>
      <c r="H3256" s="20">
        <v>123427.51056623459</v>
      </c>
      <c r="I3256" s="21" t="str">
        <f>+INDEX($S$3:$S$17,MATCH(Table1[[#This Row],[Product]],$L$3:$L$17,0))</f>
        <v>E-Cigs Total</v>
      </c>
    </row>
    <row r="3257" spans="4:9" x14ac:dyDescent="0.2">
      <c r="D3257" s="17" t="s">
        <v>74</v>
      </c>
      <c r="E3257" s="18" t="s">
        <v>15</v>
      </c>
      <c r="F3257" s="18" t="s">
        <v>46</v>
      </c>
      <c r="G3257" s="19">
        <v>1058479.3137401759</v>
      </c>
      <c r="H3257" s="20">
        <v>123976.11172997952</v>
      </c>
      <c r="I3257" s="21" t="str">
        <f>+INDEX($S$3:$S$17,MATCH(Table1[[#This Row],[Product]],$L$3:$L$17,0))</f>
        <v>E-Cigs Total</v>
      </c>
    </row>
    <row r="3258" spans="4:9" x14ac:dyDescent="0.2">
      <c r="D3258" s="17" t="s">
        <v>74</v>
      </c>
      <c r="E3258" s="18" t="s">
        <v>15</v>
      </c>
      <c r="F3258" s="18" t="s">
        <v>47</v>
      </c>
      <c r="G3258" s="19">
        <v>1152523.2839322137</v>
      </c>
      <c r="H3258" s="20">
        <v>131140.49698293209</v>
      </c>
      <c r="I3258" s="21" t="str">
        <f>+INDEX($S$3:$S$17,MATCH(Table1[[#This Row],[Product]],$L$3:$L$17,0))</f>
        <v>E-Cigs Total</v>
      </c>
    </row>
    <row r="3259" spans="4:9" x14ac:dyDescent="0.2">
      <c r="D3259" s="17" t="s">
        <v>74</v>
      </c>
      <c r="E3259" s="18" t="s">
        <v>15</v>
      </c>
      <c r="F3259" s="18" t="s">
        <v>48</v>
      </c>
      <c r="G3259" s="19">
        <v>1129400.7171659565</v>
      </c>
      <c r="H3259" s="20">
        <v>125770.99825315381</v>
      </c>
      <c r="I3259" s="21" t="str">
        <f>+INDEX($S$3:$S$17,MATCH(Table1[[#This Row],[Product]],$L$3:$L$17,0))</f>
        <v>E-Cigs Total</v>
      </c>
    </row>
    <row r="3260" spans="4:9" x14ac:dyDescent="0.2">
      <c r="D3260" s="17" t="s">
        <v>74</v>
      </c>
      <c r="E3260" s="18" t="s">
        <v>15</v>
      </c>
      <c r="F3260" s="18" t="s">
        <v>49</v>
      </c>
      <c r="G3260" s="19">
        <v>1184902.5131710211</v>
      </c>
      <c r="H3260" s="20">
        <v>131662.63608668395</v>
      </c>
      <c r="I3260" s="21" t="str">
        <f>+INDEX($S$3:$S$17,MATCH(Table1[[#This Row],[Product]],$L$3:$L$17,0))</f>
        <v>E-Cigs Total</v>
      </c>
    </row>
    <row r="3261" spans="4:9" x14ac:dyDescent="0.2">
      <c r="D3261" s="17" t="s">
        <v>74</v>
      </c>
      <c r="E3261" s="18" t="s">
        <v>15</v>
      </c>
      <c r="F3261" s="18" t="s">
        <v>50</v>
      </c>
      <c r="G3261" s="19">
        <v>1127692.6013283073</v>
      </c>
      <c r="H3261" s="20">
        <v>124280.19158744812</v>
      </c>
      <c r="I3261" s="21" t="str">
        <f>+INDEX($S$3:$S$17,MATCH(Table1[[#This Row],[Product]],$L$3:$L$17,0))</f>
        <v>E-Cigs Total</v>
      </c>
    </row>
    <row r="3262" spans="4:9" x14ac:dyDescent="0.2">
      <c r="D3262" s="17" t="s">
        <v>74</v>
      </c>
      <c r="E3262" s="18" t="s">
        <v>15</v>
      </c>
      <c r="F3262" s="18" t="s">
        <v>51</v>
      </c>
      <c r="G3262" s="19">
        <v>1078412.4639771867</v>
      </c>
      <c r="H3262" s="20">
        <v>119607.45876019579</v>
      </c>
      <c r="I3262" s="21" t="str">
        <f>+INDEX($S$3:$S$17,MATCH(Table1[[#This Row],[Product]],$L$3:$L$17,0))</f>
        <v>E-Cigs Total</v>
      </c>
    </row>
    <row r="3263" spans="4:9" x14ac:dyDescent="0.2">
      <c r="D3263" s="17" t="s">
        <v>74</v>
      </c>
      <c r="E3263" s="18" t="s">
        <v>15</v>
      </c>
      <c r="F3263" s="18" t="s">
        <v>52</v>
      </c>
      <c r="G3263" s="19">
        <v>1125276.7283394504</v>
      </c>
      <c r="H3263" s="20">
        <v>124216.70934484352</v>
      </c>
      <c r="I3263" s="21" t="str">
        <f>+INDEX($S$3:$S$17,MATCH(Table1[[#This Row],[Product]],$L$3:$L$17,0))</f>
        <v>E-Cigs Total</v>
      </c>
    </row>
    <row r="3264" spans="4:9" x14ac:dyDescent="0.2">
      <c r="D3264" s="17" t="s">
        <v>74</v>
      </c>
      <c r="E3264" s="18" t="s">
        <v>15</v>
      </c>
      <c r="F3264" s="18" t="s">
        <v>53</v>
      </c>
      <c r="G3264" s="19">
        <v>1246398.8703252696</v>
      </c>
      <c r="H3264" s="20">
        <v>131778.92930209998</v>
      </c>
      <c r="I3264" s="21" t="str">
        <f>+INDEX($S$3:$S$17,MATCH(Table1[[#This Row],[Product]],$L$3:$L$17,0))</f>
        <v>E-Cigs Total</v>
      </c>
    </row>
    <row r="3265" spans="4:9" x14ac:dyDescent="0.2">
      <c r="D3265" s="17" t="s">
        <v>74</v>
      </c>
      <c r="E3265" s="18" t="s">
        <v>15</v>
      </c>
      <c r="F3265" s="18" t="s">
        <v>54</v>
      </c>
      <c r="G3265" s="19">
        <v>1315474.0430902778</v>
      </c>
      <c r="H3265" s="20">
        <v>130440.40148794651</v>
      </c>
      <c r="I3265" s="21" t="str">
        <f>+INDEX($S$3:$S$17,MATCH(Table1[[#This Row],[Product]],$L$3:$L$17,0))</f>
        <v>E-Cigs Total</v>
      </c>
    </row>
    <row r="3266" spans="4:9" x14ac:dyDescent="0.2">
      <c r="D3266" s="17" t="s">
        <v>74</v>
      </c>
      <c r="E3266" s="18" t="s">
        <v>15</v>
      </c>
      <c r="F3266" s="18" t="s">
        <v>55</v>
      </c>
      <c r="G3266" s="19">
        <v>1388854.5114048563</v>
      </c>
      <c r="H3266" s="20">
        <v>133560.02866387367</v>
      </c>
      <c r="I3266" s="21" t="str">
        <f>+INDEX($S$3:$S$17,MATCH(Table1[[#This Row],[Product]],$L$3:$L$17,0))</f>
        <v>E-Cigs Total</v>
      </c>
    </row>
    <row r="3267" spans="4:9" x14ac:dyDescent="0.2">
      <c r="D3267" s="17" t="s">
        <v>74</v>
      </c>
      <c r="E3267" s="18" t="s">
        <v>43</v>
      </c>
      <c r="F3267" s="18" t="s">
        <v>55</v>
      </c>
      <c r="G3267" s="19">
        <v>96.343014864921571</v>
      </c>
      <c r="H3267" s="20">
        <v>6.0252041816711426</v>
      </c>
      <c r="I3267" s="21" t="str">
        <f>+INDEX($S$3:$S$17,MATCH(Table1[[#This Row],[Product]],$L$3:$L$17,0))</f>
        <v>JUUL Refill Kits</v>
      </c>
    </row>
    <row r="3268" spans="4:9" x14ac:dyDescent="0.2">
      <c r="D3268" s="17" t="s">
        <v>74</v>
      </c>
      <c r="E3268" s="18" t="s">
        <v>39</v>
      </c>
      <c r="F3268" s="18" t="s">
        <v>55</v>
      </c>
      <c r="G3268" s="19">
        <v>77.064159057140344</v>
      </c>
      <c r="H3268" s="20">
        <v>4.8195221424102783</v>
      </c>
      <c r="I3268" s="21" t="str">
        <f>+INDEX($S$3:$S$17,MATCH(Table1[[#This Row],[Product]],$L$3:$L$17,0))</f>
        <v>JUUL Refill Kits</v>
      </c>
    </row>
    <row r="3269" spans="4:9" x14ac:dyDescent="0.2">
      <c r="D3269" s="17" t="s">
        <v>74</v>
      </c>
      <c r="E3269" s="18" t="s">
        <v>21</v>
      </c>
      <c r="F3269" s="18" t="s">
        <v>20</v>
      </c>
      <c r="G3269" s="19">
        <v>57.548617697954178</v>
      </c>
      <c r="H3269" s="20">
        <v>3.5990380048751831</v>
      </c>
      <c r="I3269" s="21" t="str">
        <f>+INDEX($S$3:$S$17,MATCH(Table1[[#This Row],[Product]],$L$3:$L$17,0))</f>
        <v>JUUL Refill Kits</v>
      </c>
    </row>
    <row r="3270" spans="4:9" x14ac:dyDescent="0.2">
      <c r="D3270" s="17" t="s">
        <v>74</v>
      </c>
      <c r="E3270" s="18" t="s">
        <v>21</v>
      </c>
      <c r="F3270" s="18" t="s">
        <v>22</v>
      </c>
      <c r="G3270" s="19">
        <v>76.194701968431474</v>
      </c>
      <c r="H3270" s="20">
        <v>4.7651470899581909</v>
      </c>
      <c r="I3270" s="21" t="str">
        <f>+INDEX($S$3:$S$17,MATCH(Table1[[#This Row],[Product]],$L$3:$L$17,0))</f>
        <v>JUUL Refill Kits</v>
      </c>
    </row>
    <row r="3271" spans="4:9" x14ac:dyDescent="0.2">
      <c r="D3271" s="17" t="s">
        <v>74</v>
      </c>
      <c r="E3271" s="18" t="s">
        <v>21</v>
      </c>
      <c r="F3271" s="18" t="s">
        <v>24</v>
      </c>
      <c r="G3271" s="19">
        <v>37.849193229675294</v>
      </c>
      <c r="H3271" s="20">
        <v>2.3670539855957031</v>
      </c>
      <c r="I3271" s="21" t="str">
        <f>+INDEX($S$3:$S$17,MATCH(Table1[[#This Row],[Product]],$L$3:$L$17,0))</f>
        <v>JUUL Refill Kits</v>
      </c>
    </row>
    <row r="3272" spans="4:9" x14ac:dyDescent="0.2">
      <c r="D3272" s="17" t="s">
        <v>74</v>
      </c>
      <c r="E3272" s="18" t="s">
        <v>21</v>
      </c>
      <c r="F3272" s="18" t="s">
        <v>26</v>
      </c>
      <c r="G3272" s="19">
        <v>18.24343919992447</v>
      </c>
      <c r="H3272" s="20">
        <v>1.1409280300140381</v>
      </c>
      <c r="I3272" s="21" t="str">
        <f>+INDEX($S$3:$S$17,MATCH(Table1[[#This Row],[Product]],$L$3:$L$17,0))</f>
        <v>JUUL Refill Kits</v>
      </c>
    </row>
    <row r="3273" spans="4:9" x14ac:dyDescent="0.2">
      <c r="D3273" s="17" t="s">
        <v>74</v>
      </c>
      <c r="E3273" s="18" t="s">
        <v>21</v>
      </c>
      <c r="F3273" s="18" t="s">
        <v>28</v>
      </c>
      <c r="G3273" s="19">
        <v>127.74582494616509</v>
      </c>
      <c r="H3273" s="20">
        <v>7.9891072511672974</v>
      </c>
      <c r="I3273" s="21" t="str">
        <f>+INDEX($S$3:$S$17,MATCH(Table1[[#This Row],[Product]],$L$3:$L$17,0))</f>
        <v>JUUL Refill Kits</v>
      </c>
    </row>
    <row r="3274" spans="4:9" x14ac:dyDescent="0.2">
      <c r="D3274" s="17" t="s">
        <v>74</v>
      </c>
      <c r="E3274" s="18" t="s">
        <v>21</v>
      </c>
      <c r="F3274" s="18" t="s">
        <v>31</v>
      </c>
      <c r="G3274" s="19">
        <v>127.01909323453903</v>
      </c>
      <c r="H3274" s="20">
        <v>7.9436581134796143</v>
      </c>
      <c r="I3274" s="21" t="str">
        <f>+INDEX($S$3:$S$17,MATCH(Table1[[#This Row],[Product]],$L$3:$L$17,0))</f>
        <v>JUUL Refill Kits</v>
      </c>
    </row>
    <row r="3275" spans="4:9" x14ac:dyDescent="0.2">
      <c r="D3275" s="17" t="s">
        <v>74</v>
      </c>
      <c r="E3275" s="18" t="s">
        <v>21</v>
      </c>
      <c r="F3275" s="18" t="s">
        <v>33</v>
      </c>
      <c r="G3275" s="19">
        <v>126.88979673027993</v>
      </c>
      <c r="H3275" s="20">
        <v>7.9355720281600952</v>
      </c>
      <c r="I3275" s="21" t="str">
        <f>+INDEX($S$3:$S$17,MATCH(Table1[[#This Row],[Product]],$L$3:$L$17,0))</f>
        <v>JUUL Refill Kits</v>
      </c>
    </row>
    <row r="3276" spans="4:9" x14ac:dyDescent="0.2">
      <c r="D3276" s="17" t="s">
        <v>74</v>
      </c>
      <c r="E3276" s="18" t="s">
        <v>21</v>
      </c>
      <c r="F3276" s="18" t="s">
        <v>35</v>
      </c>
      <c r="G3276" s="19">
        <v>566.39343286514281</v>
      </c>
      <c r="H3276" s="20">
        <v>35.421728134155273</v>
      </c>
      <c r="I3276" s="21" t="str">
        <f>+INDEX($S$3:$S$17,MATCH(Table1[[#This Row],[Product]],$L$3:$L$17,0))</f>
        <v>JUUL Refill Kits</v>
      </c>
    </row>
    <row r="3277" spans="4:9" x14ac:dyDescent="0.2">
      <c r="D3277" s="17" t="s">
        <v>74</v>
      </c>
      <c r="E3277" s="18" t="s">
        <v>21</v>
      </c>
      <c r="F3277" s="18" t="s">
        <v>38</v>
      </c>
      <c r="G3277" s="19">
        <v>409.67005798816683</v>
      </c>
      <c r="H3277" s="20">
        <v>25.620391368865967</v>
      </c>
      <c r="I3277" s="21" t="str">
        <f>+INDEX($S$3:$S$17,MATCH(Table1[[#This Row],[Product]],$L$3:$L$17,0))</f>
        <v>JUUL Refill Kits</v>
      </c>
    </row>
    <row r="3278" spans="4:9" x14ac:dyDescent="0.2">
      <c r="D3278" s="17" t="s">
        <v>74</v>
      </c>
      <c r="E3278" s="18" t="s">
        <v>21</v>
      </c>
      <c r="F3278" s="18" t="s">
        <v>40</v>
      </c>
      <c r="G3278" s="19">
        <v>979.98177670598034</v>
      </c>
      <c r="H3278" s="20">
        <v>61.287165522575378</v>
      </c>
      <c r="I3278" s="21" t="str">
        <f>+INDEX($S$3:$S$17,MATCH(Table1[[#This Row],[Product]],$L$3:$L$17,0))</f>
        <v>JUUL Refill Kits</v>
      </c>
    </row>
    <row r="3279" spans="4:9" x14ac:dyDescent="0.2">
      <c r="D3279" s="6" t="s">
        <v>74</v>
      </c>
      <c r="E3279" s="7" t="s">
        <v>21</v>
      </c>
      <c r="F3279" s="7" t="s">
        <v>42</v>
      </c>
      <c r="G3279" s="8">
        <v>1660.9197472536564</v>
      </c>
      <c r="H3279" s="9">
        <v>103.87240445613861</v>
      </c>
      <c r="I3279" s="22" t="str">
        <f>+INDEX($S$3:$S$17,MATCH(Table1[[#This Row],[Product]],$L$3:$L$17,0))</f>
        <v>JUUL Refill Kits</v>
      </c>
    </row>
    <row r="3280" spans="4:9" x14ac:dyDescent="0.2">
      <c r="D3280" s="17" t="s">
        <v>74</v>
      </c>
      <c r="E3280" s="18" t="s">
        <v>21</v>
      </c>
      <c r="F3280" s="18" t="s">
        <v>44</v>
      </c>
      <c r="G3280" s="19">
        <v>1032.5195892119407</v>
      </c>
      <c r="H3280" s="20">
        <v>64.572832345962524</v>
      </c>
      <c r="I3280" s="21" t="str">
        <f>+INDEX($S$3:$S$17,MATCH(Table1[[#This Row],[Product]],$L$3:$L$17,0))</f>
        <v>JUUL Refill Kits</v>
      </c>
    </row>
    <row r="3281" spans="4:9" x14ac:dyDescent="0.2">
      <c r="D3281" s="17" t="s">
        <v>74</v>
      </c>
      <c r="E3281" s="18" t="s">
        <v>21</v>
      </c>
      <c r="F3281" s="18" t="s">
        <v>45</v>
      </c>
      <c r="G3281" s="19">
        <v>257.87104410409927</v>
      </c>
      <c r="H3281" s="20">
        <v>16.127019643783569</v>
      </c>
      <c r="I3281" s="21" t="str">
        <f>+INDEX($S$3:$S$17,MATCH(Table1[[#This Row],[Product]],$L$3:$L$17,0))</f>
        <v>JUUL Refill Kits</v>
      </c>
    </row>
    <row r="3282" spans="4:9" x14ac:dyDescent="0.2">
      <c r="D3282" s="17" t="s">
        <v>74</v>
      </c>
      <c r="E3282" s="18" t="s">
        <v>21</v>
      </c>
      <c r="F3282" s="18" t="s">
        <v>46</v>
      </c>
      <c r="G3282" s="19">
        <v>1160.6670203733445</v>
      </c>
      <c r="H3282" s="20">
        <v>72.587055683135986</v>
      </c>
      <c r="I3282" s="21" t="str">
        <f>+INDEX($S$3:$S$17,MATCH(Table1[[#This Row],[Product]],$L$3:$L$17,0))</f>
        <v>JUUL Refill Kits</v>
      </c>
    </row>
    <row r="3283" spans="4:9" x14ac:dyDescent="0.2">
      <c r="D3283" s="17" t="s">
        <v>74</v>
      </c>
      <c r="E3283" s="18" t="s">
        <v>21</v>
      </c>
      <c r="F3283" s="18" t="s">
        <v>47</v>
      </c>
      <c r="G3283" s="19">
        <v>3857.4798078739641</v>
      </c>
      <c r="H3283" s="20">
        <v>241.24326503276825</v>
      </c>
      <c r="I3283" s="21" t="str">
        <f>+INDEX($S$3:$S$17,MATCH(Table1[[#This Row],[Product]],$L$3:$L$17,0))</f>
        <v>JUUL Refill Kits</v>
      </c>
    </row>
    <row r="3284" spans="4:9" x14ac:dyDescent="0.2">
      <c r="D3284" s="17" t="s">
        <v>74</v>
      </c>
      <c r="E3284" s="18" t="s">
        <v>21</v>
      </c>
      <c r="F3284" s="18" t="s">
        <v>48</v>
      </c>
      <c r="G3284" s="19">
        <v>4662.05897144556</v>
      </c>
      <c r="H3284" s="20">
        <v>291.66767191886902</v>
      </c>
      <c r="I3284" s="21" t="str">
        <f>+INDEX($S$3:$S$17,MATCH(Table1[[#This Row],[Product]],$L$3:$L$17,0))</f>
        <v>JUUL Refill Kits</v>
      </c>
    </row>
    <row r="3285" spans="4:9" x14ac:dyDescent="0.2">
      <c r="D3285" s="17" t="s">
        <v>74</v>
      </c>
      <c r="E3285" s="18" t="s">
        <v>21</v>
      </c>
      <c r="F3285" s="18" t="s">
        <v>49</v>
      </c>
      <c r="G3285" s="19">
        <v>3777.3464658343792</v>
      </c>
      <c r="H3285" s="20">
        <v>236.69713652133942</v>
      </c>
      <c r="I3285" s="21" t="str">
        <f>+INDEX($S$3:$S$17,MATCH(Table1[[#This Row],[Product]],$L$3:$L$17,0))</f>
        <v>JUUL Refill Kits</v>
      </c>
    </row>
    <row r="3286" spans="4:9" x14ac:dyDescent="0.2">
      <c r="D3286" s="17" t="s">
        <v>74</v>
      </c>
      <c r="E3286" s="18" t="s">
        <v>21</v>
      </c>
      <c r="F3286" s="18" t="s">
        <v>50</v>
      </c>
      <c r="G3286" s="19">
        <v>2310.33849976182</v>
      </c>
      <c r="H3286" s="20">
        <v>144.59410536289215</v>
      </c>
      <c r="I3286" s="21" t="str">
        <f>+INDEX($S$3:$S$17,MATCH(Table1[[#This Row],[Product]],$L$3:$L$17,0))</f>
        <v>JUUL Refill Kits</v>
      </c>
    </row>
    <row r="3287" spans="4:9" x14ac:dyDescent="0.2">
      <c r="D3287" s="17" t="s">
        <v>74</v>
      </c>
      <c r="E3287" s="18" t="s">
        <v>21</v>
      </c>
      <c r="F3287" s="18" t="s">
        <v>51</v>
      </c>
      <c r="G3287" s="19">
        <v>1248.2626984202861</v>
      </c>
      <c r="H3287" s="20">
        <v>78.207491993904114</v>
      </c>
      <c r="I3287" s="21" t="str">
        <f>+INDEX($S$3:$S$17,MATCH(Table1[[#This Row],[Product]],$L$3:$L$17,0))</f>
        <v>JUUL Refill Kits</v>
      </c>
    </row>
    <row r="3288" spans="4:9" x14ac:dyDescent="0.2">
      <c r="D3288" s="17" t="s">
        <v>74</v>
      </c>
      <c r="E3288" s="18" t="s">
        <v>21</v>
      </c>
      <c r="F3288" s="18" t="s">
        <v>52</v>
      </c>
      <c r="G3288" s="19">
        <v>1409.7873365747928</v>
      </c>
      <c r="H3288" s="20">
        <v>88.670481562614441</v>
      </c>
      <c r="I3288" s="21" t="str">
        <f>+INDEX($S$3:$S$17,MATCH(Table1[[#This Row],[Product]],$L$3:$L$17,0))</f>
        <v>JUUL Refill Kits</v>
      </c>
    </row>
    <row r="3289" spans="4:9" x14ac:dyDescent="0.2">
      <c r="D3289" s="17" t="s">
        <v>74</v>
      </c>
      <c r="E3289" s="18" t="s">
        <v>21</v>
      </c>
      <c r="F3289" s="18" t="s">
        <v>53</v>
      </c>
      <c r="G3289" s="19">
        <v>6615.2575540781017</v>
      </c>
      <c r="H3289" s="20">
        <v>413.97093296051025</v>
      </c>
      <c r="I3289" s="21" t="str">
        <f>+INDEX($S$3:$S$17,MATCH(Table1[[#This Row],[Product]],$L$3:$L$17,0))</f>
        <v>JUUL Refill Kits</v>
      </c>
    </row>
    <row r="3290" spans="4:9" x14ac:dyDescent="0.2">
      <c r="D3290" s="17" t="s">
        <v>74</v>
      </c>
      <c r="E3290" s="18" t="s">
        <v>21</v>
      </c>
      <c r="F3290" s="18" t="s">
        <v>54</v>
      </c>
      <c r="G3290" s="19">
        <v>13499.955865592956</v>
      </c>
      <c r="H3290" s="20">
        <v>844.57286286354065</v>
      </c>
      <c r="I3290" s="21" t="str">
        <f>+INDEX($S$3:$S$17,MATCH(Table1[[#This Row],[Product]],$L$3:$L$17,0))</f>
        <v>JUUL Refill Kits</v>
      </c>
    </row>
    <row r="3291" spans="4:9" x14ac:dyDescent="0.2">
      <c r="D3291" s="17" t="s">
        <v>74</v>
      </c>
      <c r="E3291" s="18" t="s">
        <v>21</v>
      </c>
      <c r="F3291" s="18" t="s">
        <v>55</v>
      </c>
      <c r="G3291" s="19">
        <v>9307.7934189140797</v>
      </c>
      <c r="H3291" s="20">
        <v>581.29344880580902</v>
      </c>
      <c r="I3291" s="21" t="str">
        <f>+INDEX($S$3:$S$17,MATCH(Table1[[#This Row],[Product]],$L$3:$L$17,0))</f>
        <v>JUUL Refill Kits</v>
      </c>
    </row>
    <row r="3292" spans="4:9" x14ac:dyDescent="0.2">
      <c r="D3292" s="17" t="s">
        <v>74</v>
      </c>
      <c r="E3292" s="18" t="s">
        <v>23</v>
      </c>
      <c r="F3292" s="18" t="s">
        <v>24</v>
      </c>
      <c r="G3292" s="19">
        <v>37.700711259841917</v>
      </c>
      <c r="H3292" s="20">
        <v>2.3577680587768555</v>
      </c>
      <c r="I3292" s="21" t="str">
        <f>+INDEX($S$3:$S$17,MATCH(Table1[[#This Row],[Product]],$L$3:$L$17,0))</f>
        <v>JUUL Refill Kits</v>
      </c>
    </row>
    <row r="3293" spans="4:9" x14ac:dyDescent="0.2">
      <c r="D3293" s="17" t="s">
        <v>74</v>
      </c>
      <c r="E3293" s="18" t="s">
        <v>23</v>
      </c>
      <c r="F3293" s="18" t="s">
        <v>26</v>
      </c>
      <c r="G3293" s="19">
        <v>37.444390389919278</v>
      </c>
      <c r="H3293" s="20">
        <v>2.3417379856109619</v>
      </c>
      <c r="I3293" s="21" t="str">
        <f>+INDEX($S$3:$S$17,MATCH(Table1[[#This Row],[Product]],$L$3:$L$17,0))</f>
        <v>JUUL Refill Kits</v>
      </c>
    </row>
    <row r="3294" spans="4:9" x14ac:dyDescent="0.2">
      <c r="D3294" s="17" t="s">
        <v>74</v>
      </c>
      <c r="E3294" s="18" t="s">
        <v>23</v>
      </c>
      <c r="F3294" s="18" t="s">
        <v>28</v>
      </c>
      <c r="G3294" s="19">
        <v>258.01651434659959</v>
      </c>
      <c r="H3294" s="20">
        <v>16.136117219924927</v>
      </c>
      <c r="I3294" s="21" t="str">
        <f>+INDEX($S$3:$S$17,MATCH(Table1[[#This Row],[Product]],$L$3:$L$17,0))</f>
        <v>JUUL Refill Kits</v>
      </c>
    </row>
    <row r="3295" spans="4:9" x14ac:dyDescent="0.2">
      <c r="D3295" s="17" t="s">
        <v>74</v>
      </c>
      <c r="E3295" s="18" t="s">
        <v>23</v>
      </c>
      <c r="F3295" s="18" t="s">
        <v>31</v>
      </c>
      <c r="G3295" s="19">
        <v>108.86414353966713</v>
      </c>
      <c r="H3295" s="20">
        <v>6.8082641363143921</v>
      </c>
      <c r="I3295" s="21" t="str">
        <f>+INDEX($S$3:$S$17,MATCH(Table1[[#This Row],[Product]],$L$3:$L$17,0))</f>
        <v>JUUL Refill Kits</v>
      </c>
    </row>
    <row r="3296" spans="4:9" x14ac:dyDescent="0.2">
      <c r="D3296" s="17" t="s">
        <v>74</v>
      </c>
      <c r="E3296" s="18" t="s">
        <v>23</v>
      </c>
      <c r="F3296" s="18" t="s">
        <v>33</v>
      </c>
      <c r="G3296" s="19">
        <v>348.41743502497673</v>
      </c>
      <c r="H3296" s="20">
        <v>21.789708256721497</v>
      </c>
      <c r="I3296" s="21" t="str">
        <f>+INDEX($S$3:$S$17,MATCH(Table1[[#This Row],[Product]],$L$3:$L$17,0))</f>
        <v>JUUL Refill Kits</v>
      </c>
    </row>
    <row r="3297" spans="4:9" x14ac:dyDescent="0.2">
      <c r="D3297" s="17" t="s">
        <v>74</v>
      </c>
      <c r="E3297" s="18" t="s">
        <v>23</v>
      </c>
      <c r="F3297" s="18" t="s">
        <v>35</v>
      </c>
      <c r="G3297" s="19">
        <v>530.93670626878736</v>
      </c>
      <c r="H3297" s="20">
        <v>33.204296827316284</v>
      </c>
      <c r="I3297" s="21" t="str">
        <f>+INDEX($S$3:$S$17,MATCH(Table1[[#This Row],[Product]],$L$3:$L$17,0))</f>
        <v>JUUL Refill Kits</v>
      </c>
    </row>
    <row r="3298" spans="4:9" x14ac:dyDescent="0.2">
      <c r="D3298" s="17" t="s">
        <v>74</v>
      </c>
      <c r="E3298" s="18" t="s">
        <v>23</v>
      </c>
      <c r="F3298" s="18" t="s">
        <v>38</v>
      </c>
      <c r="G3298" s="19">
        <v>134.53971758723259</v>
      </c>
      <c r="H3298" s="20">
        <v>8.4139910936355591</v>
      </c>
      <c r="I3298" s="21" t="str">
        <f>+INDEX($S$3:$S$17,MATCH(Table1[[#This Row],[Product]],$L$3:$L$17,0))</f>
        <v>JUUL Refill Kits</v>
      </c>
    </row>
    <row r="3299" spans="4:9" x14ac:dyDescent="0.2">
      <c r="D3299" s="17" t="s">
        <v>74</v>
      </c>
      <c r="E3299" s="18" t="s">
        <v>23</v>
      </c>
      <c r="F3299" s="18" t="s">
        <v>40</v>
      </c>
      <c r="G3299" s="19">
        <v>244.62467242598532</v>
      </c>
      <c r="H3299" s="20">
        <v>15.298603653907776</v>
      </c>
      <c r="I3299" s="21" t="str">
        <f>+INDEX($S$3:$S$17,MATCH(Table1[[#This Row],[Product]],$L$3:$L$17,0))</f>
        <v>JUUL Refill Kits</v>
      </c>
    </row>
    <row r="3300" spans="4:9" x14ac:dyDescent="0.2">
      <c r="D3300" s="17" t="s">
        <v>74</v>
      </c>
      <c r="E3300" s="18" t="s">
        <v>23</v>
      </c>
      <c r="F3300" s="18" t="s">
        <v>42</v>
      </c>
      <c r="G3300" s="19">
        <v>591.7580193793774</v>
      </c>
      <c r="H3300" s="20">
        <v>37.00800621509552</v>
      </c>
      <c r="I3300" s="21" t="str">
        <f>+INDEX($S$3:$S$17,MATCH(Table1[[#This Row],[Product]],$L$3:$L$17,0))</f>
        <v>JUUL Refill Kits</v>
      </c>
    </row>
    <row r="3301" spans="4:9" x14ac:dyDescent="0.2">
      <c r="D3301" s="17" t="s">
        <v>74</v>
      </c>
      <c r="E3301" s="18" t="s">
        <v>23</v>
      </c>
      <c r="F3301" s="18" t="s">
        <v>44</v>
      </c>
      <c r="G3301" s="19">
        <v>1061.9204736363888</v>
      </c>
      <c r="H3301" s="20">
        <v>66.411536812782288</v>
      </c>
      <c r="I3301" s="21" t="str">
        <f>+INDEX($S$3:$S$17,MATCH(Table1[[#This Row],[Product]],$L$3:$L$17,0))</f>
        <v>JUUL Refill Kits</v>
      </c>
    </row>
    <row r="3302" spans="4:9" x14ac:dyDescent="0.2">
      <c r="D3302" s="17" t="s">
        <v>74</v>
      </c>
      <c r="E3302" s="18" t="s">
        <v>23</v>
      </c>
      <c r="F3302" s="18" t="s">
        <v>45</v>
      </c>
      <c r="G3302" s="19">
        <v>270.50108484506609</v>
      </c>
      <c r="H3302" s="20">
        <v>16.916890859603882</v>
      </c>
      <c r="I3302" s="21" t="str">
        <f>+INDEX($S$3:$S$17,MATCH(Table1[[#This Row],[Product]],$L$3:$L$17,0))</f>
        <v>JUUL Refill Kits</v>
      </c>
    </row>
    <row r="3303" spans="4:9" x14ac:dyDescent="0.2">
      <c r="D3303" s="17" t="s">
        <v>74</v>
      </c>
      <c r="E3303" s="18" t="s">
        <v>23</v>
      </c>
      <c r="F3303" s="18" t="s">
        <v>46</v>
      </c>
      <c r="G3303" s="19">
        <v>1203.3412276232243</v>
      </c>
      <c r="H3303" s="20">
        <v>75.255861639976501</v>
      </c>
      <c r="I3303" s="21" t="str">
        <f>+INDEX($S$3:$S$17,MATCH(Table1[[#This Row],[Product]],$L$3:$L$17,0))</f>
        <v>JUUL Refill Kits</v>
      </c>
    </row>
    <row r="3304" spans="4:9" x14ac:dyDescent="0.2">
      <c r="D3304" s="17" t="s">
        <v>74</v>
      </c>
      <c r="E3304" s="18" t="s">
        <v>23</v>
      </c>
      <c r="F3304" s="18" t="s">
        <v>47</v>
      </c>
      <c r="G3304" s="19">
        <v>1593.1192745232581</v>
      </c>
      <c r="H3304" s="20">
        <v>99.632224798202515</v>
      </c>
      <c r="I3304" s="21" t="str">
        <f>+INDEX($S$3:$S$17,MATCH(Table1[[#This Row],[Product]],$L$3:$L$17,0))</f>
        <v>JUUL Refill Kits</v>
      </c>
    </row>
    <row r="3305" spans="4:9" x14ac:dyDescent="0.2">
      <c r="D3305" s="17" t="s">
        <v>74</v>
      </c>
      <c r="E3305" s="18" t="s">
        <v>23</v>
      </c>
      <c r="F3305" s="18" t="s">
        <v>48</v>
      </c>
      <c r="G3305" s="19">
        <v>2718.7938422405718</v>
      </c>
      <c r="H3305" s="20">
        <v>180.92156207561493</v>
      </c>
      <c r="I3305" s="21" t="str">
        <f>+INDEX($S$3:$S$17,MATCH(Table1[[#This Row],[Product]],$L$3:$L$17,0))</f>
        <v>JUUL Refill Kits</v>
      </c>
    </row>
    <row r="3306" spans="4:9" x14ac:dyDescent="0.2">
      <c r="D3306" s="17" t="s">
        <v>74</v>
      </c>
      <c r="E3306" s="18" t="s">
        <v>23</v>
      </c>
      <c r="F3306" s="18" t="s">
        <v>49</v>
      </c>
      <c r="G3306" s="19">
        <v>5189.7728924453259</v>
      </c>
      <c r="H3306" s="20">
        <v>349.90763962268829</v>
      </c>
      <c r="I3306" s="21" t="str">
        <f>+INDEX($S$3:$S$17,MATCH(Table1[[#This Row],[Product]],$L$3:$L$17,0))</f>
        <v>JUUL Refill Kits</v>
      </c>
    </row>
    <row r="3307" spans="4:9" x14ac:dyDescent="0.2">
      <c r="D3307" s="17" t="s">
        <v>74</v>
      </c>
      <c r="E3307" s="18" t="s">
        <v>23</v>
      </c>
      <c r="F3307" s="18" t="s">
        <v>50</v>
      </c>
      <c r="G3307" s="19">
        <v>3668.4323526799681</v>
      </c>
      <c r="H3307" s="20">
        <v>229.42040979862213</v>
      </c>
      <c r="I3307" s="21" t="str">
        <f>+INDEX($S$3:$S$17,MATCH(Table1[[#This Row],[Product]],$L$3:$L$17,0))</f>
        <v>JUUL Refill Kits</v>
      </c>
    </row>
    <row r="3308" spans="4:9" x14ac:dyDescent="0.2">
      <c r="D3308" s="17" t="s">
        <v>74</v>
      </c>
      <c r="E3308" s="18" t="s">
        <v>23</v>
      </c>
      <c r="F3308" s="18" t="s">
        <v>51</v>
      </c>
      <c r="G3308" s="19">
        <v>1892.7326726603508</v>
      </c>
      <c r="H3308" s="20">
        <v>118.36977314949036</v>
      </c>
      <c r="I3308" s="21" t="str">
        <f>+INDEX($S$3:$S$17,MATCH(Table1[[#This Row],[Product]],$L$3:$L$17,0))</f>
        <v>JUUL Refill Kits</v>
      </c>
    </row>
    <row r="3309" spans="4:9" x14ac:dyDescent="0.2">
      <c r="D3309" s="17" t="s">
        <v>74</v>
      </c>
      <c r="E3309" s="18" t="s">
        <v>23</v>
      </c>
      <c r="F3309" s="18" t="s">
        <v>52</v>
      </c>
      <c r="G3309" s="19">
        <v>1617.9557737112045</v>
      </c>
      <c r="H3309" s="20">
        <v>101.18547677993774</v>
      </c>
      <c r="I3309" s="21" t="str">
        <f>+INDEX($S$3:$S$17,MATCH(Table1[[#This Row],[Product]],$L$3:$L$17,0))</f>
        <v>JUUL Refill Kits</v>
      </c>
    </row>
    <row r="3310" spans="4:9" x14ac:dyDescent="0.2">
      <c r="D3310" s="17" t="s">
        <v>74</v>
      </c>
      <c r="E3310" s="18" t="s">
        <v>23</v>
      </c>
      <c r="F3310" s="18" t="s">
        <v>53</v>
      </c>
      <c r="G3310" s="19">
        <v>10113.555282469988</v>
      </c>
      <c r="H3310" s="20">
        <v>633.08368360996246</v>
      </c>
      <c r="I3310" s="21" t="str">
        <f>+INDEX($S$3:$S$17,MATCH(Table1[[#This Row],[Product]],$L$3:$L$17,0))</f>
        <v>JUUL Refill Kits</v>
      </c>
    </row>
    <row r="3311" spans="4:9" x14ac:dyDescent="0.2">
      <c r="D3311" s="17" t="s">
        <v>74</v>
      </c>
      <c r="E3311" s="18" t="s">
        <v>23</v>
      </c>
      <c r="F3311" s="18" t="s">
        <v>54</v>
      </c>
      <c r="G3311" s="19">
        <v>24141.037825515272</v>
      </c>
      <c r="H3311" s="20">
        <v>1509.7239503860474</v>
      </c>
      <c r="I3311" s="21" t="str">
        <f>+INDEX($S$3:$S$17,MATCH(Table1[[#This Row],[Product]],$L$3:$L$17,0))</f>
        <v>JUUL Refill Kits</v>
      </c>
    </row>
    <row r="3312" spans="4:9" x14ac:dyDescent="0.2">
      <c r="D3312" s="17" t="s">
        <v>74</v>
      </c>
      <c r="E3312" s="18" t="s">
        <v>23</v>
      </c>
      <c r="F3312" s="18" t="s">
        <v>55</v>
      </c>
      <c r="G3312" s="19">
        <v>21408.579460111858</v>
      </c>
      <c r="H3312" s="20">
        <v>1338.9859648942947</v>
      </c>
      <c r="I3312" s="21" t="str">
        <f>+INDEX($S$3:$S$17,MATCH(Table1[[#This Row],[Product]],$L$3:$L$17,0))</f>
        <v>JUUL Refill Kits</v>
      </c>
    </row>
    <row r="3313" spans="4:9" x14ac:dyDescent="0.2">
      <c r="D3313" s="17" t="s">
        <v>74</v>
      </c>
      <c r="E3313" s="18" t="s">
        <v>25</v>
      </c>
      <c r="F3313" s="18" t="s">
        <v>52</v>
      </c>
      <c r="G3313" s="19">
        <v>11359.22453590393</v>
      </c>
      <c r="H3313" s="20">
        <v>710.39553070068359</v>
      </c>
      <c r="I3313" s="21" t="str">
        <f>+INDEX($S$3:$S$17,MATCH(Table1[[#This Row],[Product]],$L$3:$L$17,0))</f>
        <v>JUUL Refill Kits</v>
      </c>
    </row>
    <row r="3314" spans="4:9" x14ac:dyDescent="0.2">
      <c r="D3314" s="17" t="s">
        <v>74</v>
      </c>
      <c r="E3314" s="18" t="s">
        <v>25</v>
      </c>
      <c r="F3314" s="18" t="s">
        <v>53</v>
      </c>
      <c r="G3314" s="19">
        <v>24193.355911774634</v>
      </c>
      <c r="H3314" s="20">
        <v>1511.9815783500671</v>
      </c>
      <c r="I3314" s="21" t="str">
        <f>+INDEX($S$3:$S$17,MATCH(Table1[[#This Row],[Product]],$L$3:$L$17,0))</f>
        <v>JUUL Refill Kits</v>
      </c>
    </row>
    <row r="3315" spans="4:9" x14ac:dyDescent="0.2">
      <c r="D3315" s="17" t="s">
        <v>74</v>
      </c>
      <c r="E3315" s="18" t="s">
        <v>25</v>
      </c>
      <c r="F3315" s="18" t="s">
        <v>54</v>
      </c>
      <c r="G3315" s="19">
        <v>36031.42822402477</v>
      </c>
      <c r="H3315" s="20">
        <v>2252.1129908561707</v>
      </c>
      <c r="I3315" s="21" t="str">
        <f>+INDEX($S$3:$S$17,MATCH(Table1[[#This Row],[Product]],$L$3:$L$17,0))</f>
        <v>JUUL Refill Kits</v>
      </c>
    </row>
    <row r="3316" spans="4:9" x14ac:dyDescent="0.2">
      <c r="D3316" s="17" t="s">
        <v>74</v>
      </c>
      <c r="E3316" s="18" t="s">
        <v>25</v>
      </c>
      <c r="F3316" s="18" t="s">
        <v>55</v>
      </c>
      <c r="G3316" s="19">
        <v>77081.390242265465</v>
      </c>
      <c r="H3316" s="20">
        <v>4820.6237329244614</v>
      </c>
      <c r="I3316" s="21" t="str">
        <f>+INDEX($S$3:$S$17,MATCH(Table1[[#This Row],[Product]],$L$3:$L$17,0))</f>
        <v>JUUL Refill Kits</v>
      </c>
    </row>
    <row r="3317" spans="4:9" x14ac:dyDescent="0.2">
      <c r="D3317" s="17" t="s">
        <v>74</v>
      </c>
      <c r="E3317" s="18" t="s">
        <v>18</v>
      </c>
      <c r="F3317" s="18" t="s">
        <v>24</v>
      </c>
      <c r="G3317" s="19">
        <v>18.850355629920958</v>
      </c>
      <c r="H3317" s="20">
        <v>1.1788840293884277</v>
      </c>
      <c r="I3317" s="21" t="str">
        <f>+INDEX($S$3:$S$17,MATCH(Table1[[#This Row],[Product]],$L$3:$L$17,0))</f>
        <v>JUUL Refill Kits</v>
      </c>
    </row>
    <row r="3318" spans="4:9" x14ac:dyDescent="0.2">
      <c r="D3318" s="17" t="s">
        <v>74</v>
      </c>
      <c r="E3318" s="18" t="s">
        <v>18</v>
      </c>
      <c r="F3318" s="18" t="s">
        <v>26</v>
      </c>
      <c r="G3318" s="19">
        <v>18.255606197118759</v>
      </c>
      <c r="H3318" s="20">
        <v>1.1416889429092407</v>
      </c>
      <c r="I3318" s="21" t="str">
        <f>+INDEX($S$3:$S$17,MATCH(Table1[[#This Row],[Product]],$L$3:$L$17,0))</f>
        <v>JUUL Refill Kits</v>
      </c>
    </row>
    <row r="3319" spans="4:9" x14ac:dyDescent="0.2">
      <c r="D3319" s="17" t="s">
        <v>74</v>
      </c>
      <c r="E3319" s="18" t="s">
        <v>18</v>
      </c>
      <c r="F3319" s="18" t="s">
        <v>28</v>
      </c>
      <c r="G3319" s="19">
        <v>184.04079017400741</v>
      </c>
      <c r="H3319" s="20">
        <v>11.509742975234985</v>
      </c>
      <c r="I3319" s="21" t="str">
        <f>+INDEX($S$3:$S$17,MATCH(Table1[[#This Row],[Product]],$L$3:$L$17,0))</f>
        <v>JUUL Refill Kits</v>
      </c>
    </row>
    <row r="3320" spans="4:9" x14ac:dyDescent="0.2">
      <c r="D3320" s="17" t="s">
        <v>74</v>
      </c>
      <c r="E3320" s="18" t="s">
        <v>18</v>
      </c>
      <c r="F3320" s="18" t="s">
        <v>31</v>
      </c>
      <c r="G3320" s="19">
        <v>18.508953462839127</v>
      </c>
      <c r="H3320" s="20">
        <v>1.1575330495834351</v>
      </c>
      <c r="I3320" s="21" t="str">
        <f>+INDEX($S$3:$S$17,MATCH(Table1[[#This Row],[Product]],$L$3:$L$17,0))</f>
        <v>JUUL Refill Kits</v>
      </c>
    </row>
    <row r="3321" spans="4:9" x14ac:dyDescent="0.2">
      <c r="D3321" s="17" t="s">
        <v>74</v>
      </c>
      <c r="E3321" s="18" t="s">
        <v>18</v>
      </c>
      <c r="F3321" s="18" t="s">
        <v>33</v>
      </c>
      <c r="G3321" s="19">
        <v>490.35984877824785</v>
      </c>
      <c r="H3321" s="20">
        <v>30.666657209396362</v>
      </c>
      <c r="I3321" s="21" t="str">
        <f>+INDEX($S$3:$S$17,MATCH(Table1[[#This Row],[Product]],$L$3:$L$17,0))</f>
        <v>JUUL Refill Kits</v>
      </c>
    </row>
    <row r="3322" spans="4:9" x14ac:dyDescent="0.2">
      <c r="D3322" s="17" t="s">
        <v>74</v>
      </c>
      <c r="E3322" s="18" t="s">
        <v>18</v>
      </c>
      <c r="F3322" s="18" t="s">
        <v>35</v>
      </c>
      <c r="G3322" s="19">
        <v>199.42759265542031</v>
      </c>
      <c r="H3322" s="20">
        <v>12.472019553184509</v>
      </c>
      <c r="I3322" s="21" t="str">
        <f>+INDEX($S$3:$S$17,MATCH(Table1[[#This Row],[Product]],$L$3:$L$17,0))</f>
        <v>JUUL Refill Kits</v>
      </c>
    </row>
    <row r="3323" spans="4:9" x14ac:dyDescent="0.2">
      <c r="D3323" s="17" t="s">
        <v>74</v>
      </c>
      <c r="E3323" s="18" t="s">
        <v>18</v>
      </c>
      <c r="F3323" s="18" t="s">
        <v>38</v>
      </c>
      <c r="G3323" s="19">
        <v>92.963540375232697</v>
      </c>
      <c r="H3323" s="20">
        <v>5.8138549327850342</v>
      </c>
      <c r="I3323" s="21" t="str">
        <f>+INDEX($S$3:$S$17,MATCH(Table1[[#This Row],[Product]],$L$3:$L$17,0))</f>
        <v>JUUL Refill Kits</v>
      </c>
    </row>
    <row r="3324" spans="4:9" x14ac:dyDescent="0.2">
      <c r="D3324" s="17" t="s">
        <v>74</v>
      </c>
      <c r="E3324" s="18" t="s">
        <v>18</v>
      </c>
      <c r="F3324" s="18" t="s">
        <v>40</v>
      </c>
      <c r="G3324" s="19">
        <v>242.5162803018093</v>
      </c>
      <c r="H3324" s="20">
        <v>15.166746735572815</v>
      </c>
      <c r="I3324" s="21" t="str">
        <f>+INDEX($S$3:$S$17,MATCH(Table1[[#This Row],[Product]],$L$3:$L$17,0))</f>
        <v>JUUL Refill Kits</v>
      </c>
    </row>
    <row r="3325" spans="4:9" x14ac:dyDescent="0.2">
      <c r="D3325" s="17" t="s">
        <v>74</v>
      </c>
      <c r="E3325" s="18" t="s">
        <v>18</v>
      </c>
      <c r="F3325" s="18" t="s">
        <v>42</v>
      </c>
      <c r="G3325" s="19">
        <v>1468.1094418358803</v>
      </c>
      <c r="H3325" s="20">
        <v>91.814224004745483</v>
      </c>
      <c r="I3325" s="21" t="str">
        <f>+INDEX($S$3:$S$17,MATCH(Table1[[#This Row],[Product]],$L$3:$L$17,0))</f>
        <v>JUUL Refill Kits</v>
      </c>
    </row>
    <row r="3326" spans="4:9" x14ac:dyDescent="0.2">
      <c r="D3326" s="17" t="s">
        <v>74</v>
      </c>
      <c r="E3326" s="18" t="s">
        <v>18</v>
      </c>
      <c r="F3326" s="18" t="s">
        <v>44</v>
      </c>
      <c r="G3326" s="19">
        <v>1826.9852163004875</v>
      </c>
      <c r="H3326" s="20">
        <v>114.25798726081848</v>
      </c>
      <c r="I3326" s="21" t="str">
        <f>+INDEX($S$3:$S$17,MATCH(Table1[[#This Row],[Product]],$L$3:$L$17,0))</f>
        <v>JUUL Refill Kits</v>
      </c>
    </row>
    <row r="3327" spans="4:9" x14ac:dyDescent="0.2">
      <c r="D3327" s="17" t="s">
        <v>74</v>
      </c>
      <c r="E3327" s="18" t="s">
        <v>18</v>
      </c>
      <c r="F3327" s="18" t="s">
        <v>45</v>
      </c>
      <c r="G3327" s="19">
        <v>138.82571056723594</v>
      </c>
      <c r="H3327" s="20">
        <v>8.6820331811904907</v>
      </c>
      <c r="I3327" s="21" t="str">
        <f>+INDEX($S$3:$S$17,MATCH(Table1[[#This Row],[Product]],$L$3:$L$17,0))</f>
        <v>JUUL Refill Kits</v>
      </c>
    </row>
    <row r="3328" spans="4:9" x14ac:dyDescent="0.2">
      <c r="D3328" s="17" t="s">
        <v>74</v>
      </c>
      <c r="E3328" s="18" t="s">
        <v>18</v>
      </c>
      <c r="F3328" s="18" t="s">
        <v>46</v>
      </c>
      <c r="G3328" s="19">
        <v>630.46808818101886</v>
      </c>
      <c r="H3328" s="20">
        <v>39.428898572921753</v>
      </c>
      <c r="I3328" s="21" t="str">
        <f>+INDEX($S$3:$S$17,MATCH(Table1[[#This Row],[Product]],$L$3:$L$17,0))</f>
        <v>JUUL Refill Kits</v>
      </c>
    </row>
    <row r="3329" spans="4:9" x14ac:dyDescent="0.2">
      <c r="D3329" s="17" t="s">
        <v>74</v>
      </c>
      <c r="E3329" s="18" t="s">
        <v>18</v>
      </c>
      <c r="F3329" s="18" t="s">
        <v>47</v>
      </c>
      <c r="G3329" s="19">
        <v>3219.2542210793495</v>
      </c>
      <c r="H3329" s="20">
        <v>201.32921957969666</v>
      </c>
      <c r="I3329" s="21" t="str">
        <f>+INDEX($S$3:$S$17,MATCH(Table1[[#This Row],[Product]],$L$3:$L$17,0))</f>
        <v>JUUL Refill Kits</v>
      </c>
    </row>
    <row r="3330" spans="4:9" x14ac:dyDescent="0.2">
      <c r="D3330" s="17" t="s">
        <v>74</v>
      </c>
      <c r="E3330" s="18" t="s">
        <v>18</v>
      </c>
      <c r="F3330" s="18" t="s">
        <v>48</v>
      </c>
      <c r="G3330" s="19">
        <v>5400.0082854795455</v>
      </c>
      <c r="H3330" s="20">
        <v>349.13779926300049</v>
      </c>
      <c r="I3330" s="21" t="str">
        <f>+INDEX($S$3:$S$17,MATCH(Table1[[#This Row],[Product]],$L$3:$L$17,0))</f>
        <v>JUUL Refill Kits</v>
      </c>
    </row>
    <row r="3331" spans="4:9" x14ac:dyDescent="0.2">
      <c r="D3331" s="17" t="s">
        <v>74</v>
      </c>
      <c r="E3331" s="18" t="s">
        <v>18</v>
      </c>
      <c r="F3331" s="18" t="s">
        <v>49</v>
      </c>
      <c r="G3331" s="19">
        <v>16593.906934740542</v>
      </c>
      <c r="H3331" s="20">
        <v>1119.3431613445282</v>
      </c>
      <c r="I3331" s="21" t="str">
        <f>+INDEX($S$3:$S$17,MATCH(Table1[[#This Row],[Product]],$L$3:$L$17,0))</f>
        <v>JUUL Refill Kits</v>
      </c>
    </row>
    <row r="3332" spans="4:9" x14ac:dyDescent="0.2">
      <c r="D3332" s="17" t="s">
        <v>74</v>
      </c>
      <c r="E3332" s="18" t="s">
        <v>18</v>
      </c>
      <c r="F3332" s="18" t="s">
        <v>50</v>
      </c>
      <c r="G3332" s="19">
        <v>15442.889206898213</v>
      </c>
      <c r="H3332" s="20">
        <v>977.69729375839233</v>
      </c>
      <c r="I3332" s="21" t="str">
        <f>+INDEX($S$3:$S$17,MATCH(Table1[[#This Row],[Product]],$L$3:$L$17,0))</f>
        <v>JUUL Refill Kits</v>
      </c>
    </row>
    <row r="3333" spans="4:9" x14ac:dyDescent="0.2">
      <c r="D3333" s="17" t="s">
        <v>74</v>
      </c>
      <c r="E3333" s="18" t="s">
        <v>18</v>
      </c>
      <c r="F3333" s="18" t="s">
        <v>51</v>
      </c>
      <c r="G3333" s="19">
        <v>15994.458797912597</v>
      </c>
      <c r="H3333" s="20">
        <v>1002.8800029754639</v>
      </c>
      <c r="I3333" s="21" t="str">
        <f>+INDEX($S$3:$S$17,MATCH(Table1[[#This Row],[Product]],$L$3:$L$17,0))</f>
        <v>JUUL Refill Kits</v>
      </c>
    </row>
    <row r="3334" spans="4:9" x14ac:dyDescent="0.2">
      <c r="D3334" s="17" t="s">
        <v>74</v>
      </c>
      <c r="E3334" s="18" t="s">
        <v>18</v>
      </c>
      <c r="F3334" s="18" t="s">
        <v>52</v>
      </c>
      <c r="G3334" s="19">
        <v>17807.457202696802</v>
      </c>
      <c r="H3334" s="20">
        <v>1116.692361831665</v>
      </c>
      <c r="I3334" s="21" t="str">
        <f>+INDEX($S$3:$S$17,MATCH(Table1[[#This Row],[Product]],$L$3:$L$17,0))</f>
        <v>JUUL Refill Kits</v>
      </c>
    </row>
    <row r="3335" spans="4:9" x14ac:dyDescent="0.2">
      <c r="D3335" s="17" t="s">
        <v>74</v>
      </c>
      <c r="E3335" s="18" t="s">
        <v>18</v>
      </c>
      <c r="F3335" s="18" t="s">
        <v>53</v>
      </c>
      <c r="G3335" s="19">
        <v>43487.128631342646</v>
      </c>
      <c r="H3335" s="20">
        <v>2722.7980386018753</v>
      </c>
      <c r="I3335" s="21" t="str">
        <f>+INDEX($S$3:$S$17,MATCH(Table1[[#This Row],[Product]],$L$3:$L$17,0))</f>
        <v>JUUL Refill Kits</v>
      </c>
    </row>
    <row r="3336" spans="4:9" x14ac:dyDescent="0.2">
      <c r="D3336" s="17" t="s">
        <v>74</v>
      </c>
      <c r="E3336" s="18" t="s">
        <v>18</v>
      </c>
      <c r="F3336" s="18" t="s">
        <v>54</v>
      </c>
      <c r="G3336" s="19">
        <v>107017.35792755842</v>
      </c>
      <c r="H3336" s="20">
        <v>6694.9046733379364</v>
      </c>
      <c r="I3336" s="21" t="str">
        <f>+INDEX($S$3:$S$17,MATCH(Table1[[#This Row],[Product]],$L$3:$L$17,0))</f>
        <v>JUUL Refill Kits</v>
      </c>
    </row>
    <row r="3337" spans="4:9" x14ac:dyDescent="0.2">
      <c r="D3337" s="17" t="s">
        <v>74</v>
      </c>
      <c r="E3337" s="18" t="s">
        <v>18</v>
      </c>
      <c r="F3337" s="18" t="s">
        <v>55</v>
      </c>
      <c r="G3337" s="19">
        <v>119678.20003614783</v>
      </c>
      <c r="H3337" s="20">
        <v>7486.8453940153122</v>
      </c>
      <c r="I3337" s="21" t="str">
        <f>+INDEX($S$3:$S$17,MATCH(Table1[[#This Row],[Product]],$L$3:$L$17,0))</f>
        <v>JUUL Refill Kits</v>
      </c>
    </row>
    <row r="3338" spans="4:9" x14ac:dyDescent="0.2">
      <c r="D3338" s="17" t="s">
        <v>74</v>
      </c>
      <c r="E3338" s="18" t="s">
        <v>27</v>
      </c>
      <c r="F3338" s="18" t="s">
        <v>26</v>
      </c>
      <c r="G3338" s="19">
        <v>56.225859428644178</v>
      </c>
      <c r="H3338" s="20">
        <v>3.516313910484314</v>
      </c>
      <c r="I3338" s="21" t="str">
        <f>+INDEX($S$3:$S$17,MATCH(Table1[[#This Row],[Product]],$L$3:$L$17,0))</f>
        <v>JUUL Refill Kits</v>
      </c>
    </row>
    <row r="3339" spans="4:9" x14ac:dyDescent="0.2">
      <c r="D3339" s="17" t="s">
        <v>74</v>
      </c>
      <c r="E3339" s="18" t="s">
        <v>27</v>
      </c>
      <c r="F3339" s="18" t="s">
        <v>28</v>
      </c>
      <c r="G3339" s="19">
        <v>165.2417997443676</v>
      </c>
      <c r="H3339" s="20">
        <v>10.334071278572083</v>
      </c>
      <c r="I3339" s="21" t="str">
        <f>+INDEX($S$3:$S$17,MATCH(Table1[[#This Row],[Product]],$L$3:$L$17,0))</f>
        <v>JUUL Refill Kits</v>
      </c>
    </row>
    <row r="3340" spans="4:9" x14ac:dyDescent="0.2">
      <c r="D3340" s="17" t="s">
        <v>74</v>
      </c>
      <c r="E3340" s="18" t="s">
        <v>27</v>
      </c>
      <c r="F3340" s="18" t="s">
        <v>31</v>
      </c>
      <c r="G3340" s="19">
        <v>145.48632664918898</v>
      </c>
      <c r="H3340" s="20">
        <v>9.0985820293426514</v>
      </c>
      <c r="I3340" s="21" t="str">
        <f>+INDEX($S$3:$S$17,MATCH(Table1[[#This Row],[Product]],$L$3:$L$17,0))</f>
        <v>JUUL Refill Kits</v>
      </c>
    </row>
    <row r="3341" spans="4:9" x14ac:dyDescent="0.2">
      <c r="D3341" s="17" t="s">
        <v>74</v>
      </c>
      <c r="E3341" s="18" t="s">
        <v>27</v>
      </c>
      <c r="F3341" s="18" t="s">
        <v>33</v>
      </c>
      <c r="G3341" s="19">
        <v>345.32121158480646</v>
      </c>
      <c r="H3341" s="20">
        <v>21.596073269844055</v>
      </c>
      <c r="I3341" s="21" t="str">
        <f>+INDEX($S$3:$S$17,MATCH(Table1[[#This Row],[Product]],$L$3:$L$17,0))</f>
        <v>JUUL Refill Kits</v>
      </c>
    </row>
    <row r="3342" spans="4:9" x14ac:dyDescent="0.2">
      <c r="D3342" s="17" t="s">
        <v>74</v>
      </c>
      <c r="E3342" s="18" t="s">
        <v>27</v>
      </c>
      <c r="F3342" s="18" t="s">
        <v>35</v>
      </c>
      <c r="G3342" s="19">
        <v>692.12020343184474</v>
      </c>
      <c r="H3342" s="20">
        <v>43.284565567970276</v>
      </c>
      <c r="I3342" s="21" t="str">
        <f>+INDEX($S$3:$S$17,MATCH(Table1[[#This Row],[Product]],$L$3:$L$17,0))</f>
        <v>JUUL Refill Kits</v>
      </c>
    </row>
    <row r="3343" spans="4:9" x14ac:dyDescent="0.2">
      <c r="D3343" s="17" t="s">
        <v>74</v>
      </c>
      <c r="E3343" s="18" t="s">
        <v>27</v>
      </c>
      <c r="F3343" s="18" t="s">
        <v>38</v>
      </c>
      <c r="G3343" s="19">
        <v>278.72583008050918</v>
      </c>
      <c r="H3343" s="20">
        <v>17.431258916854858</v>
      </c>
      <c r="I3343" s="21" t="str">
        <f>+INDEX($S$3:$S$17,MATCH(Table1[[#This Row],[Product]],$L$3:$L$17,0))</f>
        <v>JUUL Refill Kits</v>
      </c>
    </row>
    <row r="3344" spans="4:9" x14ac:dyDescent="0.2">
      <c r="D3344" s="17" t="s">
        <v>74</v>
      </c>
      <c r="E3344" s="18" t="s">
        <v>27</v>
      </c>
      <c r="F3344" s="18" t="s">
        <v>40</v>
      </c>
      <c r="G3344" s="19">
        <v>278.02792708039283</v>
      </c>
      <c r="H3344" s="20">
        <v>17.387612700462341</v>
      </c>
      <c r="I3344" s="21" t="str">
        <f>+INDEX($S$3:$S$17,MATCH(Table1[[#This Row],[Product]],$L$3:$L$17,0))</f>
        <v>JUUL Refill Kits</v>
      </c>
    </row>
    <row r="3345" spans="4:9" x14ac:dyDescent="0.2">
      <c r="D3345" s="17" t="s">
        <v>74</v>
      </c>
      <c r="E3345" s="18" t="s">
        <v>27</v>
      </c>
      <c r="F3345" s="18" t="s">
        <v>42</v>
      </c>
      <c r="G3345" s="19">
        <v>156.33129372596741</v>
      </c>
      <c r="H3345" s="20">
        <v>9.7768163681030273</v>
      </c>
      <c r="I3345" s="21" t="str">
        <f>+INDEX($S$3:$S$17,MATCH(Table1[[#This Row],[Product]],$L$3:$L$17,0))</f>
        <v>JUUL Refill Kits</v>
      </c>
    </row>
    <row r="3346" spans="4:9" x14ac:dyDescent="0.2">
      <c r="D3346" s="17" t="s">
        <v>74</v>
      </c>
      <c r="E3346" s="18" t="s">
        <v>27</v>
      </c>
      <c r="F3346" s="18" t="s">
        <v>44</v>
      </c>
      <c r="G3346" s="19">
        <v>1091.3323889887333</v>
      </c>
      <c r="H3346" s="20">
        <v>68.250931143760681</v>
      </c>
      <c r="I3346" s="21" t="str">
        <f>+INDEX($S$3:$S$17,MATCH(Table1[[#This Row],[Product]],$L$3:$L$17,0))</f>
        <v>JUUL Refill Kits</v>
      </c>
    </row>
    <row r="3347" spans="4:9" x14ac:dyDescent="0.2">
      <c r="D3347" s="17" t="s">
        <v>74</v>
      </c>
      <c r="E3347" s="18" t="s">
        <v>27</v>
      </c>
      <c r="F3347" s="18" t="s">
        <v>45</v>
      </c>
      <c r="G3347" s="19">
        <v>138.74774304628372</v>
      </c>
      <c r="H3347" s="20">
        <v>8.6771571636199951</v>
      </c>
      <c r="I3347" s="21" t="str">
        <f>+INDEX($S$3:$S$17,MATCH(Table1[[#This Row],[Product]],$L$3:$L$17,0))</f>
        <v>JUUL Refill Kits</v>
      </c>
    </row>
    <row r="3348" spans="4:9" x14ac:dyDescent="0.2">
      <c r="D3348" s="17" t="s">
        <v>74</v>
      </c>
      <c r="E3348" s="18" t="s">
        <v>27</v>
      </c>
      <c r="F3348" s="18" t="s">
        <v>46</v>
      </c>
      <c r="G3348" s="19">
        <v>1057.9577343070507</v>
      </c>
      <c r="H3348" s="20">
        <v>66.163710713386536</v>
      </c>
      <c r="I3348" s="21" t="str">
        <f>+INDEX($S$3:$S$17,MATCH(Table1[[#This Row],[Product]],$L$3:$L$17,0))</f>
        <v>JUUL Refill Kits</v>
      </c>
    </row>
    <row r="3349" spans="4:9" x14ac:dyDescent="0.2">
      <c r="D3349" s="17" t="s">
        <v>74</v>
      </c>
      <c r="E3349" s="18" t="s">
        <v>27</v>
      </c>
      <c r="F3349" s="18" t="s">
        <v>47</v>
      </c>
      <c r="G3349" s="19">
        <v>1435.3225657725334</v>
      </c>
      <c r="H3349" s="20">
        <v>89.763762712478638</v>
      </c>
      <c r="I3349" s="21" t="str">
        <f>+INDEX($S$3:$S$17,MATCH(Table1[[#This Row],[Product]],$L$3:$L$17,0))</f>
        <v>JUUL Refill Kits</v>
      </c>
    </row>
    <row r="3350" spans="4:9" x14ac:dyDescent="0.2">
      <c r="D3350" s="17" t="s">
        <v>74</v>
      </c>
      <c r="E3350" s="18" t="s">
        <v>27</v>
      </c>
      <c r="F3350" s="18" t="s">
        <v>48</v>
      </c>
      <c r="G3350" s="19">
        <v>3137.5188793230059</v>
      </c>
      <c r="H3350" s="20">
        <v>196.25326108932495</v>
      </c>
      <c r="I3350" s="21" t="str">
        <f>+INDEX($S$3:$S$17,MATCH(Table1[[#This Row],[Product]],$L$3:$L$17,0))</f>
        <v>JUUL Refill Kits</v>
      </c>
    </row>
    <row r="3351" spans="4:9" x14ac:dyDescent="0.2">
      <c r="D3351" s="17" t="s">
        <v>74</v>
      </c>
      <c r="E3351" s="18" t="s">
        <v>27</v>
      </c>
      <c r="F3351" s="18" t="s">
        <v>49</v>
      </c>
      <c r="G3351" s="19">
        <v>4376.0871904540063</v>
      </c>
      <c r="H3351" s="20">
        <v>274.53660917282104</v>
      </c>
      <c r="I3351" s="21" t="str">
        <f>+INDEX($S$3:$S$17,MATCH(Table1[[#This Row],[Product]],$L$3:$L$17,0))</f>
        <v>JUUL Refill Kits</v>
      </c>
    </row>
    <row r="3352" spans="4:9" x14ac:dyDescent="0.2">
      <c r="D3352" s="17" t="s">
        <v>74</v>
      </c>
      <c r="E3352" s="18" t="s">
        <v>27</v>
      </c>
      <c r="F3352" s="18" t="s">
        <v>50</v>
      </c>
      <c r="G3352" s="19">
        <v>4062.6279744791987</v>
      </c>
      <c r="H3352" s="20">
        <v>254.53964185714722</v>
      </c>
      <c r="I3352" s="21" t="str">
        <f>+INDEX($S$3:$S$17,MATCH(Table1[[#This Row],[Product]],$L$3:$L$17,0))</f>
        <v>JUUL Refill Kits</v>
      </c>
    </row>
    <row r="3353" spans="4:9" x14ac:dyDescent="0.2">
      <c r="D3353" s="17" t="s">
        <v>74</v>
      </c>
      <c r="E3353" s="18" t="s">
        <v>27</v>
      </c>
      <c r="F3353" s="18" t="s">
        <v>51</v>
      </c>
      <c r="G3353" s="19">
        <v>2158.7770999741556</v>
      </c>
      <c r="H3353" s="20">
        <v>135.18633770942688</v>
      </c>
      <c r="I3353" s="21" t="str">
        <f>+INDEX($S$3:$S$17,MATCH(Table1[[#This Row],[Product]],$L$3:$L$17,0))</f>
        <v>JUUL Refill Kits</v>
      </c>
    </row>
    <row r="3354" spans="4:9" x14ac:dyDescent="0.2">
      <c r="D3354" s="17" t="s">
        <v>74</v>
      </c>
      <c r="E3354" s="18" t="s">
        <v>27</v>
      </c>
      <c r="F3354" s="18" t="s">
        <v>52</v>
      </c>
      <c r="G3354" s="19">
        <v>2687.8789393842221</v>
      </c>
      <c r="H3354" s="20">
        <v>168.38554799556732</v>
      </c>
      <c r="I3354" s="21" t="str">
        <f>+INDEX($S$3:$S$17,MATCH(Table1[[#This Row],[Product]],$L$3:$L$17,0))</f>
        <v>JUUL Refill Kits</v>
      </c>
    </row>
    <row r="3355" spans="4:9" x14ac:dyDescent="0.2">
      <c r="D3355" s="17" t="s">
        <v>74</v>
      </c>
      <c r="E3355" s="18" t="s">
        <v>27</v>
      </c>
      <c r="F3355" s="18" t="s">
        <v>53</v>
      </c>
      <c r="G3355" s="19">
        <v>4902.2864106881616</v>
      </c>
      <c r="H3355" s="20">
        <v>305.72437655925751</v>
      </c>
      <c r="I3355" s="21" t="str">
        <f>+INDEX($S$3:$S$17,MATCH(Table1[[#This Row],[Product]],$L$3:$L$17,0))</f>
        <v>JUUL Refill Kits</v>
      </c>
    </row>
    <row r="3356" spans="4:9" x14ac:dyDescent="0.2">
      <c r="D3356" s="17" t="s">
        <v>74</v>
      </c>
      <c r="E3356" s="18" t="s">
        <v>27</v>
      </c>
      <c r="F3356" s="18" t="s">
        <v>54</v>
      </c>
      <c r="G3356" s="19">
        <v>8790.7630138158802</v>
      </c>
      <c r="H3356" s="20">
        <v>549.80245471000671</v>
      </c>
      <c r="I3356" s="21" t="str">
        <f>+INDEX($S$3:$S$17,MATCH(Table1[[#This Row],[Product]],$L$3:$L$17,0))</f>
        <v>JUUL Refill Kits</v>
      </c>
    </row>
    <row r="3357" spans="4:9" x14ac:dyDescent="0.2">
      <c r="D3357" s="17" t="s">
        <v>74</v>
      </c>
      <c r="E3357" s="18" t="s">
        <v>27</v>
      </c>
      <c r="F3357" s="18" t="s">
        <v>55</v>
      </c>
      <c r="G3357" s="19">
        <v>9916.929076843262</v>
      </c>
      <c r="H3357" s="20">
        <v>619.69096732139587</v>
      </c>
      <c r="I3357" s="21" t="str">
        <f>+INDEX($S$3:$S$17,MATCH(Table1[[#This Row],[Product]],$L$3:$L$17,0))</f>
        <v>JUUL Refill Kits</v>
      </c>
    </row>
    <row r="3358" spans="4:9" x14ac:dyDescent="0.2">
      <c r="D3358" s="17" t="s">
        <v>74</v>
      </c>
      <c r="E3358" s="18" t="s">
        <v>32</v>
      </c>
      <c r="F3358" s="18" t="s">
        <v>48</v>
      </c>
      <c r="G3358" s="19">
        <v>238.61388264775277</v>
      </c>
      <c r="H3358" s="20">
        <v>6.8194879293441772</v>
      </c>
      <c r="I3358" s="21" t="str">
        <f>+INDEX($S$3:$S$17,MATCH(Table1[[#This Row],[Product]],$L$3:$L$17,0))</f>
        <v>JUUL Devices</v>
      </c>
    </row>
    <row r="3359" spans="4:9" x14ac:dyDescent="0.2">
      <c r="D3359" s="17" t="s">
        <v>74</v>
      </c>
      <c r="E3359" s="18" t="s">
        <v>32</v>
      </c>
      <c r="F3359" s="18" t="s">
        <v>49</v>
      </c>
      <c r="G3359" s="19">
        <v>119.21960405468941</v>
      </c>
      <c r="H3359" s="20">
        <v>3.4072479009628296</v>
      </c>
      <c r="I3359" s="21" t="str">
        <f>+INDEX($S$3:$S$17,MATCH(Table1[[#This Row],[Product]],$L$3:$L$17,0))</f>
        <v>JUUL Devices</v>
      </c>
    </row>
    <row r="3360" spans="4:9" x14ac:dyDescent="0.2">
      <c r="D3360" s="17" t="s">
        <v>74</v>
      </c>
      <c r="E3360" s="18" t="s">
        <v>32</v>
      </c>
      <c r="F3360" s="18" t="s">
        <v>50</v>
      </c>
      <c r="G3360" s="19">
        <v>237.73499988913537</v>
      </c>
      <c r="H3360" s="20">
        <v>6.7943698167800903</v>
      </c>
      <c r="I3360" s="21" t="str">
        <f>+INDEX($S$3:$S$17,MATCH(Table1[[#This Row],[Product]],$L$3:$L$17,0))</f>
        <v>JUUL Devices</v>
      </c>
    </row>
    <row r="3361" spans="4:9" x14ac:dyDescent="0.2">
      <c r="D3361" s="17" t="s">
        <v>74</v>
      </c>
      <c r="E3361" s="18" t="s">
        <v>32</v>
      </c>
      <c r="F3361" s="18" t="s">
        <v>51</v>
      </c>
      <c r="G3361" s="19">
        <v>1271.9948835551738</v>
      </c>
      <c r="H3361" s="20">
        <v>36.353097558021545</v>
      </c>
      <c r="I3361" s="21" t="str">
        <f>+INDEX($S$3:$S$17,MATCH(Table1[[#This Row],[Product]],$L$3:$L$17,0))</f>
        <v>JUUL Devices</v>
      </c>
    </row>
    <row r="3362" spans="4:9" x14ac:dyDescent="0.2">
      <c r="D3362" s="17" t="s">
        <v>74</v>
      </c>
      <c r="E3362" s="18" t="s">
        <v>32</v>
      </c>
      <c r="F3362" s="18" t="s">
        <v>52</v>
      </c>
      <c r="G3362" s="19">
        <v>799.53260439038274</v>
      </c>
      <c r="H3362" s="20">
        <v>22.850317358970642</v>
      </c>
      <c r="I3362" s="21" t="str">
        <f>+INDEX($S$3:$S$17,MATCH(Table1[[#This Row],[Product]],$L$3:$L$17,0))</f>
        <v>JUUL Devices</v>
      </c>
    </row>
    <row r="3363" spans="4:9" x14ac:dyDescent="0.2">
      <c r="D3363" s="17" t="s">
        <v>74</v>
      </c>
      <c r="E3363" s="18" t="s">
        <v>32</v>
      </c>
      <c r="F3363" s="18" t="s">
        <v>53</v>
      </c>
      <c r="G3363" s="19">
        <v>1030.4327760231495</v>
      </c>
      <c r="H3363" s="20">
        <v>29.116113066673279</v>
      </c>
      <c r="I3363" s="21" t="str">
        <f>+INDEX($S$3:$S$17,MATCH(Table1[[#This Row],[Product]],$L$3:$L$17,0))</f>
        <v>JUUL Devices</v>
      </c>
    </row>
    <row r="3364" spans="4:9" x14ac:dyDescent="0.2">
      <c r="D3364" s="17" t="s">
        <v>74</v>
      </c>
      <c r="E3364" s="18" t="s">
        <v>32</v>
      </c>
      <c r="F3364" s="18" t="s">
        <v>54</v>
      </c>
      <c r="G3364" s="19">
        <v>6593.4719118642806</v>
      </c>
      <c r="H3364" s="20">
        <v>187.24319791793823</v>
      </c>
      <c r="I3364" s="21" t="str">
        <f>+INDEX($S$3:$S$17,MATCH(Table1[[#This Row],[Product]],$L$3:$L$17,0))</f>
        <v>JUUL Devices</v>
      </c>
    </row>
    <row r="3365" spans="4:9" x14ac:dyDescent="0.2">
      <c r="D3365" s="17" t="s">
        <v>74</v>
      </c>
      <c r="E3365" s="18" t="s">
        <v>32</v>
      </c>
      <c r="F3365" s="18" t="s">
        <v>55</v>
      </c>
      <c r="G3365" s="19">
        <v>47907.859042613505</v>
      </c>
      <c r="H3365" s="20">
        <v>1333.5318238735199</v>
      </c>
      <c r="I3365" s="21" t="str">
        <f>+INDEX($S$3:$S$17,MATCH(Table1[[#This Row],[Product]],$L$3:$L$17,0))</f>
        <v>JUUL Devices</v>
      </c>
    </row>
    <row r="3366" spans="4:9" x14ac:dyDescent="0.2">
      <c r="D3366" s="17" t="s">
        <v>74</v>
      </c>
      <c r="E3366" s="18" t="s">
        <v>29</v>
      </c>
      <c r="F3366" s="18" t="s">
        <v>26</v>
      </c>
      <c r="G3366" s="19">
        <v>174.76723558664321</v>
      </c>
      <c r="H3366" s="20">
        <v>3.4960439205169678</v>
      </c>
      <c r="I3366" s="21" t="str">
        <f>+INDEX($S$3:$S$17,MATCH(Table1[[#This Row],[Product]],$L$3:$L$17,0))</f>
        <v>JUUL Devices</v>
      </c>
    </row>
    <row r="3367" spans="4:9" x14ac:dyDescent="0.2">
      <c r="D3367" s="17" t="s">
        <v>74</v>
      </c>
      <c r="E3367" s="18" t="s">
        <v>29</v>
      </c>
      <c r="F3367" s="18" t="s">
        <v>28</v>
      </c>
      <c r="G3367" s="19">
        <v>57.091927108764651</v>
      </c>
      <c r="H3367" s="20">
        <v>1.1420669555664062</v>
      </c>
      <c r="I3367" s="21" t="str">
        <f>+INDEX($S$3:$S$17,MATCH(Table1[[#This Row],[Product]],$L$3:$L$17,0))</f>
        <v>JUUL Devices</v>
      </c>
    </row>
    <row r="3368" spans="4:9" x14ac:dyDescent="0.2">
      <c r="D3368" s="17" t="s">
        <v>74</v>
      </c>
      <c r="E3368" s="18" t="s">
        <v>29</v>
      </c>
      <c r="F3368" s="18" t="s">
        <v>31</v>
      </c>
      <c r="G3368" s="19">
        <v>226.76058802127838</v>
      </c>
      <c r="H3368" s="20">
        <v>4.5361189842224121</v>
      </c>
      <c r="I3368" s="21" t="str">
        <f>+INDEX($S$3:$S$17,MATCH(Table1[[#This Row],[Product]],$L$3:$L$17,0))</f>
        <v>JUUL Devices</v>
      </c>
    </row>
    <row r="3369" spans="4:9" x14ac:dyDescent="0.2">
      <c r="D3369" s="17" t="s">
        <v>74</v>
      </c>
      <c r="E3369" s="18" t="s">
        <v>29</v>
      </c>
      <c r="F3369" s="18" t="s">
        <v>33</v>
      </c>
      <c r="G3369" s="19">
        <v>572.3566058719158</v>
      </c>
      <c r="H3369" s="20">
        <v>11.449422001838684</v>
      </c>
      <c r="I3369" s="21" t="str">
        <f>+INDEX($S$3:$S$17,MATCH(Table1[[#This Row],[Product]],$L$3:$L$17,0))</f>
        <v>JUUL Devices</v>
      </c>
    </row>
    <row r="3370" spans="4:9" x14ac:dyDescent="0.2">
      <c r="D3370" s="17" t="s">
        <v>74</v>
      </c>
      <c r="E3370" s="18" t="s">
        <v>29</v>
      </c>
      <c r="F3370" s="18" t="s">
        <v>35</v>
      </c>
      <c r="G3370" s="19">
        <v>968.92175005316733</v>
      </c>
      <c r="H3370" s="20">
        <v>19.382311463356018</v>
      </c>
      <c r="I3370" s="21" t="str">
        <f>+INDEX($S$3:$S$17,MATCH(Table1[[#This Row],[Product]],$L$3:$L$17,0))</f>
        <v>JUUL Devices</v>
      </c>
    </row>
    <row r="3371" spans="4:9" x14ac:dyDescent="0.2">
      <c r="D3371" s="17" t="s">
        <v>74</v>
      </c>
      <c r="E3371" s="18" t="s">
        <v>29</v>
      </c>
      <c r="F3371" s="18" t="s">
        <v>38</v>
      </c>
      <c r="G3371" s="19">
        <v>522.96628745198245</v>
      </c>
      <c r="H3371" s="20">
        <v>10.461418032646179</v>
      </c>
      <c r="I3371" s="21" t="str">
        <f>+INDEX($S$3:$S$17,MATCH(Table1[[#This Row],[Product]],$L$3:$L$17,0))</f>
        <v>JUUL Devices</v>
      </c>
    </row>
    <row r="3372" spans="4:9" x14ac:dyDescent="0.2">
      <c r="D3372" s="17" t="s">
        <v>74</v>
      </c>
      <c r="E3372" s="18" t="s">
        <v>29</v>
      </c>
      <c r="F3372" s="18" t="s">
        <v>40</v>
      </c>
      <c r="G3372" s="19">
        <v>931.51129731535912</v>
      </c>
      <c r="H3372" s="20">
        <v>18.633952736854553</v>
      </c>
      <c r="I3372" s="21" t="str">
        <f>+INDEX($S$3:$S$17,MATCH(Table1[[#This Row],[Product]],$L$3:$L$17,0))</f>
        <v>JUUL Devices</v>
      </c>
    </row>
    <row r="3373" spans="4:9" x14ac:dyDescent="0.2">
      <c r="D3373" s="17" t="s">
        <v>74</v>
      </c>
      <c r="E3373" s="18" t="s">
        <v>29</v>
      </c>
      <c r="F3373" s="18" t="s">
        <v>42</v>
      </c>
      <c r="G3373" s="19">
        <v>1780.0532884812355</v>
      </c>
      <c r="H3373" s="20">
        <v>42.779729604721069</v>
      </c>
      <c r="I3373" s="21" t="str">
        <f>+INDEX($S$3:$S$17,MATCH(Table1[[#This Row],[Product]],$L$3:$L$17,0))</f>
        <v>JUUL Devices</v>
      </c>
    </row>
    <row r="3374" spans="4:9" x14ac:dyDescent="0.2">
      <c r="D3374" s="17" t="s">
        <v>74</v>
      </c>
      <c r="E3374" s="18" t="s">
        <v>29</v>
      </c>
      <c r="F3374" s="18" t="s">
        <v>44</v>
      </c>
      <c r="G3374" s="19">
        <v>122.83292762279511</v>
      </c>
      <c r="H3374" s="20">
        <v>2.4571499824523926</v>
      </c>
      <c r="I3374" s="21" t="str">
        <f>+INDEX($S$3:$S$17,MATCH(Table1[[#This Row],[Product]],$L$3:$L$17,0))</f>
        <v>JUUL Devices</v>
      </c>
    </row>
    <row r="3375" spans="4:9" x14ac:dyDescent="0.2">
      <c r="D3375" s="17" t="s">
        <v>74</v>
      </c>
      <c r="E3375" s="18" t="s">
        <v>29</v>
      </c>
      <c r="F3375" s="18" t="s">
        <v>45</v>
      </c>
      <c r="G3375" s="19">
        <v>61.973155200481415</v>
      </c>
      <c r="H3375" s="20">
        <v>1.2397110462188721</v>
      </c>
      <c r="I3375" s="21" t="str">
        <f>+INDEX($S$3:$S$17,MATCH(Table1[[#This Row],[Product]],$L$3:$L$17,0))</f>
        <v>JUUL Devices</v>
      </c>
    </row>
    <row r="3376" spans="4:9" x14ac:dyDescent="0.2">
      <c r="D3376" s="17" t="s">
        <v>74</v>
      </c>
      <c r="E3376" s="18" t="s">
        <v>29</v>
      </c>
      <c r="F3376" s="18" t="s">
        <v>46</v>
      </c>
      <c r="G3376" s="19">
        <v>404.18170323610303</v>
      </c>
      <c r="H3376" s="20">
        <v>9.8202321529388428</v>
      </c>
      <c r="I3376" s="21" t="str">
        <f>+INDEX($S$3:$S$17,MATCH(Table1[[#This Row],[Product]],$L$3:$L$17,0))</f>
        <v>JUUL Devices</v>
      </c>
    </row>
    <row r="3377" spans="4:9" x14ac:dyDescent="0.2">
      <c r="D3377" s="17" t="s">
        <v>74</v>
      </c>
      <c r="E3377" s="18" t="s">
        <v>29</v>
      </c>
      <c r="F3377" s="18" t="s">
        <v>47</v>
      </c>
      <c r="G3377" s="19">
        <v>788.90557981371876</v>
      </c>
      <c r="H3377" s="20">
        <v>17.019294857978821</v>
      </c>
      <c r="I3377" s="21" t="str">
        <f>+INDEX($S$3:$S$17,MATCH(Table1[[#This Row],[Product]],$L$3:$L$17,0))</f>
        <v>JUUL Devices</v>
      </c>
    </row>
    <row r="3378" spans="4:9" x14ac:dyDescent="0.2">
      <c r="D3378" s="17" t="s">
        <v>74</v>
      </c>
      <c r="E3378" s="18" t="s">
        <v>29</v>
      </c>
      <c r="F3378" s="18" t="s">
        <v>48</v>
      </c>
      <c r="G3378" s="19">
        <v>3562.6156243276596</v>
      </c>
      <c r="H3378" s="20">
        <v>71.266565799713135</v>
      </c>
      <c r="I3378" s="21" t="str">
        <f>+INDEX($S$3:$S$17,MATCH(Table1[[#This Row],[Product]],$L$3:$L$17,0))</f>
        <v>JUUL Devices</v>
      </c>
    </row>
    <row r="3379" spans="4:9" x14ac:dyDescent="0.2">
      <c r="D3379" s="17" t="s">
        <v>74</v>
      </c>
      <c r="E3379" s="18" t="s">
        <v>29</v>
      </c>
      <c r="F3379" s="18" t="s">
        <v>49</v>
      </c>
      <c r="G3379" s="19">
        <v>3336.5593031167982</v>
      </c>
      <c r="H3379" s="20">
        <v>66.744534969329834</v>
      </c>
      <c r="I3379" s="21" t="str">
        <f>+INDEX($S$3:$S$17,MATCH(Table1[[#This Row],[Product]],$L$3:$L$17,0))</f>
        <v>JUUL Devices</v>
      </c>
    </row>
    <row r="3380" spans="4:9" x14ac:dyDescent="0.2">
      <c r="D3380" s="17" t="s">
        <v>74</v>
      </c>
      <c r="E3380" s="18" t="s">
        <v>29</v>
      </c>
      <c r="F3380" s="18" t="s">
        <v>50</v>
      </c>
      <c r="G3380" s="19">
        <v>623.75726695299147</v>
      </c>
      <c r="H3380" s="20">
        <v>12.477640867233276</v>
      </c>
      <c r="I3380" s="21" t="str">
        <f>+INDEX($S$3:$S$17,MATCH(Table1[[#This Row],[Product]],$L$3:$L$17,0))</f>
        <v>JUUL Devices</v>
      </c>
    </row>
    <row r="3381" spans="4:9" x14ac:dyDescent="0.2">
      <c r="D3381" s="17" t="s">
        <v>74</v>
      </c>
      <c r="E3381" s="18" t="s">
        <v>29</v>
      </c>
      <c r="F3381" s="18" t="s">
        <v>51</v>
      </c>
      <c r="G3381" s="19">
        <v>298.35981549739836</v>
      </c>
      <c r="H3381" s="20">
        <v>5.9683899879455566</v>
      </c>
      <c r="I3381" s="21" t="str">
        <f>+INDEX($S$3:$S$17,MATCH(Table1[[#This Row],[Product]],$L$3:$L$17,0))</f>
        <v>JUUL Devices</v>
      </c>
    </row>
    <row r="3382" spans="4:9" x14ac:dyDescent="0.2">
      <c r="D3382" s="17" t="s">
        <v>74</v>
      </c>
      <c r="E3382" s="18" t="s">
        <v>29</v>
      </c>
      <c r="F3382" s="18" t="s">
        <v>52</v>
      </c>
      <c r="G3382" s="19">
        <v>723.4891824436188</v>
      </c>
      <c r="H3382" s="20">
        <v>14.472678184509277</v>
      </c>
      <c r="I3382" s="21" t="str">
        <f>+INDEX($S$3:$S$17,MATCH(Table1[[#This Row],[Product]],$L$3:$L$17,0))</f>
        <v>JUUL Devices</v>
      </c>
    </row>
    <row r="3383" spans="4:9" x14ac:dyDescent="0.2">
      <c r="D3383" s="17" t="s">
        <v>74</v>
      </c>
      <c r="E3383" s="18" t="s">
        <v>29</v>
      </c>
      <c r="F3383" s="18" t="s">
        <v>53</v>
      </c>
      <c r="G3383" s="19">
        <v>39631.108748255967</v>
      </c>
      <c r="H3383" s="20">
        <v>1245.9657014608383</v>
      </c>
      <c r="I3383" s="21" t="str">
        <f>+INDEX($S$3:$S$17,MATCH(Table1[[#This Row],[Product]],$L$3:$L$17,0))</f>
        <v>JUUL Devices</v>
      </c>
    </row>
    <row r="3384" spans="4:9" x14ac:dyDescent="0.2">
      <c r="D3384" s="17" t="s">
        <v>74</v>
      </c>
      <c r="E3384" s="18" t="s">
        <v>29</v>
      </c>
      <c r="F3384" s="18" t="s">
        <v>54</v>
      </c>
      <c r="G3384" s="19">
        <v>69688.066584008935</v>
      </c>
      <c r="H3384" s="20">
        <v>2233.3175998926163</v>
      </c>
      <c r="I3384" s="21" t="str">
        <f>+INDEX($S$3:$S$17,MATCH(Table1[[#This Row],[Product]],$L$3:$L$17,0))</f>
        <v>JUUL Devices</v>
      </c>
    </row>
    <row r="3385" spans="4:9" x14ac:dyDescent="0.2">
      <c r="D3385" s="17" t="s">
        <v>74</v>
      </c>
      <c r="E3385" s="18" t="s">
        <v>29</v>
      </c>
      <c r="F3385" s="18" t="s">
        <v>55</v>
      </c>
      <c r="G3385" s="19">
        <v>57301.763052232265</v>
      </c>
      <c r="H3385" s="20">
        <v>1185.5428926944733</v>
      </c>
      <c r="I3385" s="21" t="str">
        <f>+INDEX($S$3:$S$17,MATCH(Table1[[#This Row],[Product]],$L$3:$L$17,0))</f>
        <v>JUUL Devices</v>
      </c>
    </row>
    <row r="3386" spans="4:9" x14ac:dyDescent="0.2">
      <c r="D3386" s="17" t="s">
        <v>75</v>
      </c>
      <c r="E3386" s="18" t="s">
        <v>8</v>
      </c>
      <c r="F3386" s="18" t="s">
        <v>9</v>
      </c>
      <c r="G3386" s="19">
        <v>14598236.445702819</v>
      </c>
      <c r="H3386" s="20">
        <v>2122052.4487726688</v>
      </c>
      <c r="I3386" s="21" t="str">
        <f>+INDEX($S$3:$S$17,MATCH(Table1[[#This Row],[Product]],$L$3:$L$17,0))</f>
        <v>Cigarettes Total</v>
      </c>
    </row>
    <row r="3387" spans="4:9" x14ac:dyDescent="0.2">
      <c r="D3387" s="17" t="s">
        <v>75</v>
      </c>
      <c r="E3387" s="18" t="s">
        <v>8</v>
      </c>
      <c r="F3387" s="18" t="s">
        <v>12</v>
      </c>
      <c r="G3387" s="19">
        <v>15317235.043867702</v>
      </c>
      <c r="H3387" s="20">
        <v>2213005.9013166428</v>
      </c>
      <c r="I3387" s="21" t="str">
        <f>+INDEX($S$3:$S$17,MATCH(Table1[[#This Row],[Product]],$L$3:$L$17,0))</f>
        <v>Cigarettes Total</v>
      </c>
    </row>
    <row r="3388" spans="4:9" x14ac:dyDescent="0.2">
      <c r="D3388" s="17" t="s">
        <v>75</v>
      </c>
      <c r="E3388" s="18" t="s">
        <v>8</v>
      </c>
      <c r="F3388" s="18" t="s">
        <v>14</v>
      </c>
      <c r="G3388" s="19">
        <v>15871572.561914254</v>
      </c>
      <c r="H3388" s="20">
        <v>2289708.3123819828</v>
      </c>
      <c r="I3388" s="21" t="str">
        <f>+INDEX($S$3:$S$17,MATCH(Table1[[#This Row],[Product]],$L$3:$L$17,0))</f>
        <v>Cigarettes Total</v>
      </c>
    </row>
    <row r="3389" spans="4:9" x14ac:dyDescent="0.2">
      <c r="D3389" s="17" t="s">
        <v>75</v>
      </c>
      <c r="E3389" s="18" t="s">
        <v>8</v>
      </c>
      <c r="F3389" s="18" t="s">
        <v>17</v>
      </c>
      <c r="G3389" s="19">
        <v>15999046.810000001</v>
      </c>
      <c r="H3389" s="20">
        <v>2308698</v>
      </c>
      <c r="I3389" s="21" t="str">
        <f>+INDEX($S$3:$S$17,MATCH(Table1[[#This Row],[Product]],$L$3:$L$17,0))</f>
        <v>Cigarettes Total</v>
      </c>
    </row>
    <row r="3390" spans="4:9" x14ac:dyDescent="0.2">
      <c r="D3390" s="17" t="s">
        <v>75</v>
      </c>
      <c r="E3390" s="18" t="s">
        <v>8</v>
      </c>
      <c r="F3390" s="18" t="s">
        <v>20</v>
      </c>
      <c r="G3390" s="19">
        <v>15969498.73</v>
      </c>
      <c r="H3390" s="20">
        <v>2306645</v>
      </c>
      <c r="I3390" s="21" t="str">
        <f>+INDEX($S$3:$S$17,MATCH(Table1[[#This Row],[Product]],$L$3:$L$17,0))</f>
        <v>Cigarettes Total</v>
      </c>
    </row>
    <row r="3391" spans="4:9" x14ac:dyDescent="0.2">
      <c r="D3391" s="17" t="s">
        <v>75</v>
      </c>
      <c r="E3391" s="18" t="s">
        <v>8</v>
      </c>
      <c r="F3391" s="18" t="s">
        <v>22</v>
      </c>
      <c r="G3391" s="19">
        <v>15615349.35</v>
      </c>
      <c r="H3391" s="20">
        <v>2244966</v>
      </c>
      <c r="I3391" s="21" t="str">
        <f>+INDEX($S$3:$S$17,MATCH(Table1[[#This Row],[Product]],$L$3:$L$17,0))</f>
        <v>Cigarettes Total</v>
      </c>
    </row>
    <row r="3392" spans="4:9" x14ac:dyDescent="0.2">
      <c r="D3392" s="17" t="s">
        <v>75</v>
      </c>
      <c r="E3392" s="18" t="s">
        <v>8</v>
      </c>
      <c r="F3392" s="18" t="s">
        <v>24</v>
      </c>
      <c r="G3392" s="19">
        <v>15255351.300396547</v>
      </c>
      <c r="H3392" s="20">
        <v>2205800.4799998589</v>
      </c>
      <c r="I3392" s="21" t="str">
        <f>+INDEX($S$3:$S$17,MATCH(Table1[[#This Row],[Product]],$L$3:$L$17,0))</f>
        <v>Cigarettes Total</v>
      </c>
    </row>
    <row r="3393" spans="4:9" x14ac:dyDescent="0.2">
      <c r="D3393" s="17" t="s">
        <v>75</v>
      </c>
      <c r="E3393" s="18" t="s">
        <v>8</v>
      </c>
      <c r="F3393" s="18" t="s">
        <v>26</v>
      </c>
      <c r="G3393" s="19">
        <v>15277748.32358986</v>
      </c>
      <c r="H3393" s="20">
        <v>2212140.4999994747</v>
      </c>
      <c r="I3393" s="21" t="str">
        <f>+INDEX($S$3:$S$17,MATCH(Table1[[#This Row],[Product]],$L$3:$L$17,0))</f>
        <v>Cigarettes Total</v>
      </c>
    </row>
    <row r="3394" spans="4:9" x14ac:dyDescent="0.2">
      <c r="D3394" s="17" t="s">
        <v>75</v>
      </c>
      <c r="E3394" s="18" t="s">
        <v>8</v>
      </c>
      <c r="F3394" s="18" t="s">
        <v>28</v>
      </c>
      <c r="G3394" s="19">
        <v>15352852.91</v>
      </c>
      <c r="H3394" s="20">
        <v>2215146</v>
      </c>
      <c r="I3394" s="21" t="str">
        <f>+INDEX($S$3:$S$17,MATCH(Table1[[#This Row],[Product]],$L$3:$L$17,0))</f>
        <v>Cigarettes Total</v>
      </c>
    </row>
    <row r="3395" spans="4:9" x14ac:dyDescent="0.2">
      <c r="D3395" s="17" t="s">
        <v>75</v>
      </c>
      <c r="E3395" s="18" t="s">
        <v>8</v>
      </c>
      <c r="F3395" s="18" t="s">
        <v>31</v>
      </c>
      <c r="G3395" s="19">
        <v>15647501.379665229</v>
      </c>
      <c r="H3395" s="20">
        <v>2267074.5044522285</v>
      </c>
      <c r="I3395" s="21" t="str">
        <f>+INDEX($S$3:$S$17,MATCH(Table1[[#This Row],[Product]],$L$3:$L$17,0))</f>
        <v>Cigarettes Total</v>
      </c>
    </row>
    <row r="3396" spans="4:9" x14ac:dyDescent="0.2">
      <c r="D3396" s="17" t="s">
        <v>75</v>
      </c>
      <c r="E3396" s="18" t="s">
        <v>8</v>
      </c>
      <c r="F3396" s="18" t="s">
        <v>33</v>
      </c>
      <c r="G3396" s="19">
        <v>15677800.425286343</v>
      </c>
      <c r="H3396" s="20">
        <v>2272239.4711179733</v>
      </c>
      <c r="I3396" s="21" t="str">
        <f>+INDEX($S$3:$S$17,MATCH(Table1[[#This Row],[Product]],$L$3:$L$17,0))</f>
        <v>Cigarettes Total</v>
      </c>
    </row>
    <row r="3397" spans="4:9" x14ac:dyDescent="0.2">
      <c r="D3397" s="17" t="s">
        <v>75</v>
      </c>
      <c r="E3397" s="18" t="s">
        <v>8</v>
      </c>
      <c r="F3397" s="18" t="s">
        <v>35</v>
      </c>
      <c r="G3397" s="19">
        <v>15339458.090999741</v>
      </c>
      <c r="H3397" s="20">
        <v>2217227.549999943</v>
      </c>
      <c r="I3397" s="21" t="str">
        <f>+INDEX($S$3:$S$17,MATCH(Table1[[#This Row],[Product]],$L$3:$L$17,0))</f>
        <v>Cigarettes Total</v>
      </c>
    </row>
    <row r="3398" spans="4:9" x14ac:dyDescent="0.2">
      <c r="D3398" s="17" t="s">
        <v>75</v>
      </c>
      <c r="E3398" s="18" t="s">
        <v>8</v>
      </c>
      <c r="F3398" s="18" t="s">
        <v>38</v>
      </c>
      <c r="G3398" s="19">
        <v>15133167.645798907</v>
      </c>
      <c r="H3398" s="20">
        <v>2184190.7999998666</v>
      </c>
      <c r="I3398" s="21" t="str">
        <f>+INDEX($S$3:$S$17,MATCH(Table1[[#This Row],[Product]],$L$3:$L$17,0))</f>
        <v>Cigarettes Total</v>
      </c>
    </row>
    <row r="3399" spans="4:9" x14ac:dyDescent="0.2">
      <c r="D3399" s="17" t="s">
        <v>75</v>
      </c>
      <c r="E3399" s="18" t="s">
        <v>8</v>
      </c>
      <c r="F3399" s="18" t="s">
        <v>40</v>
      </c>
      <c r="G3399" s="19">
        <v>14559222.675199753</v>
      </c>
      <c r="H3399" s="20">
        <v>2101423.2999999486</v>
      </c>
      <c r="I3399" s="21" t="str">
        <f>+INDEX($S$3:$S$17,MATCH(Table1[[#This Row],[Product]],$L$3:$L$17,0))</f>
        <v>Cigarettes Total</v>
      </c>
    </row>
    <row r="3400" spans="4:9" x14ac:dyDescent="0.2">
      <c r="D3400" s="17" t="s">
        <v>75</v>
      </c>
      <c r="E3400" s="18" t="s">
        <v>8</v>
      </c>
      <c r="F3400" s="18" t="s">
        <v>42</v>
      </c>
      <c r="G3400" s="19">
        <v>15297622.154398341</v>
      </c>
      <c r="H3400" s="20">
        <v>2211428.6199998967</v>
      </c>
      <c r="I3400" s="21" t="str">
        <f>+INDEX($S$3:$S$17,MATCH(Table1[[#This Row],[Product]],$L$3:$L$17,0))</f>
        <v>Cigarettes Total</v>
      </c>
    </row>
    <row r="3401" spans="4:9" x14ac:dyDescent="0.2">
      <c r="D3401" s="17" t="s">
        <v>75</v>
      </c>
      <c r="E3401" s="18" t="s">
        <v>8</v>
      </c>
      <c r="F3401" s="18" t="s">
        <v>44</v>
      </c>
      <c r="G3401" s="19">
        <v>15865514.529999999</v>
      </c>
      <c r="H3401" s="20">
        <v>2288863.2799999267</v>
      </c>
      <c r="I3401" s="21" t="str">
        <f>+INDEX($S$3:$S$17,MATCH(Table1[[#This Row],[Product]],$L$3:$L$17,0))</f>
        <v>Cigarettes Total</v>
      </c>
    </row>
    <row r="3402" spans="4:9" x14ac:dyDescent="0.2">
      <c r="D3402" s="17" t="s">
        <v>75</v>
      </c>
      <c r="E3402" s="18" t="s">
        <v>8</v>
      </c>
      <c r="F3402" s="18" t="s">
        <v>45</v>
      </c>
      <c r="G3402" s="19">
        <v>15827294.588098912</v>
      </c>
      <c r="H3402" s="20">
        <v>2239203.5799999647</v>
      </c>
      <c r="I3402" s="21" t="str">
        <f>+INDEX($S$3:$S$17,MATCH(Table1[[#This Row],[Product]],$L$3:$L$17,0))</f>
        <v>Cigarettes Total</v>
      </c>
    </row>
    <row r="3403" spans="4:9" x14ac:dyDescent="0.2">
      <c r="D3403" s="17" t="s">
        <v>75</v>
      </c>
      <c r="E3403" s="18" t="s">
        <v>8</v>
      </c>
      <c r="F3403" s="18" t="s">
        <v>46</v>
      </c>
      <c r="G3403" s="19">
        <v>16014088.67529767</v>
      </c>
      <c r="H3403" s="20">
        <v>2261637.2399998605</v>
      </c>
      <c r="I3403" s="21" t="str">
        <f>+INDEX($S$3:$S$17,MATCH(Table1[[#This Row],[Product]],$L$3:$L$17,0))</f>
        <v>Cigarettes Total</v>
      </c>
    </row>
    <row r="3404" spans="4:9" x14ac:dyDescent="0.2">
      <c r="D3404" s="17" t="s">
        <v>75</v>
      </c>
      <c r="E3404" s="18" t="s">
        <v>8</v>
      </c>
      <c r="F3404" s="18" t="s">
        <v>47</v>
      </c>
      <c r="G3404" s="19">
        <v>15740257.020097632</v>
      </c>
      <c r="H3404" s="20">
        <v>2222616.589988431</v>
      </c>
      <c r="I3404" s="21" t="str">
        <f>+INDEX($S$3:$S$17,MATCH(Table1[[#This Row],[Product]],$L$3:$L$17,0))</f>
        <v>Cigarettes Total</v>
      </c>
    </row>
    <row r="3405" spans="4:9" x14ac:dyDescent="0.2">
      <c r="D3405" s="17" t="s">
        <v>75</v>
      </c>
      <c r="E3405" s="18" t="s">
        <v>8</v>
      </c>
      <c r="F3405" s="18" t="s">
        <v>48</v>
      </c>
      <c r="G3405" s="19">
        <v>15408908.240147633</v>
      </c>
      <c r="H3405" s="20">
        <v>2178980.3227763721</v>
      </c>
      <c r="I3405" s="21" t="str">
        <f>+INDEX($S$3:$S$17,MATCH(Table1[[#This Row],[Product]],$L$3:$L$17,0))</f>
        <v>Cigarettes Total</v>
      </c>
    </row>
    <row r="3406" spans="4:9" x14ac:dyDescent="0.2">
      <c r="D3406" s="17" t="s">
        <v>75</v>
      </c>
      <c r="E3406" s="18" t="s">
        <v>8</v>
      </c>
      <c r="F3406" s="18" t="s">
        <v>49</v>
      </c>
      <c r="G3406" s="19">
        <v>15600058.02512431</v>
      </c>
      <c r="H3406" s="20">
        <v>2203640.2198974718</v>
      </c>
      <c r="I3406" s="21" t="str">
        <f>+INDEX($S$3:$S$17,MATCH(Table1[[#This Row],[Product]],$L$3:$L$17,0))</f>
        <v>Cigarettes Total</v>
      </c>
    </row>
    <row r="3407" spans="4:9" x14ac:dyDescent="0.2">
      <c r="D3407" s="17" t="s">
        <v>75</v>
      </c>
      <c r="E3407" s="18" t="s">
        <v>8</v>
      </c>
      <c r="F3407" s="18" t="s">
        <v>50</v>
      </c>
      <c r="G3407" s="19">
        <v>15557171.960609093</v>
      </c>
      <c r="H3407" s="20">
        <v>2197907.5000151708</v>
      </c>
      <c r="I3407" s="21" t="str">
        <f>+INDEX($S$3:$S$17,MATCH(Table1[[#This Row],[Product]],$L$3:$L$17,0))</f>
        <v>Cigarettes Total</v>
      </c>
    </row>
    <row r="3408" spans="4:9" x14ac:dyDescent="0.2">
      <c r="D3408" s="17" t="s">
        <v>75</v>
      </c>
      <c r="E3408" s="18" t="s">
        <v>8</v>
      </c>
      <c r="F3408" s="18" t="s">
        <v>51</v>
      </c>
      <c r="G3408" s="19">
        <v>15855872.51</v>
      </c>
      <c r="H3408" s="20">
        <v>2220495.9996118546</v>
      </c>
      <c r="I3408" s="21" t="str">
        <f>+INDEX($S$3:$S$17,MATCH(Table1[[#This Row],[Product]],$L$3:$L$17,0))</f>
        <v>Cigarettes Total</v>
      </c>
    </row>
    <row r="3409" spans="4:9" x14ac:dyDescent="0.2">
      <c r="D3409" s="17" t="s">
        <v>75</v>
      </c>
      <c r="E3409" s="18" t="s">
        <v>8</v>
      </c>
      <c r="F3409" s="18" t="s">
        <v>52</v>
      </c>
      <c r="G3409" s="19">
        <v>16152868.616399337</v>
      </c>
      <c r="H3409" s="20">
        <v>2238813.3399856649</v>
      </c>
      <c r="I3409" s="21" t="str">
        <f>+INDEX($S$3:$S$17,MATCH(Table1[[#This Row],[Product]],$L$3:$L$17,0))</f>
        <v>Cigarettes Total</v>
      </c>
    </row>
    <row r="3410" spans="4:9" x14ac:dyDescent="0.2">
      <c r="D3410" s="17" t="s">
        <v>75</v>
      </c>
      <c r="E3410" s="18" t="s">
        <v>8</v>
      </c>
      <c r="F3410" s="18" t="s">
        <v>53</v>
      </c>
      <c r="G3410" s="19">
        <v>15915390.323928947</v>
      </c>
      <c r="H3410" s="20">
        <v>2213460.7303357124</v>
      </c>
      <c r="I3410" s="21" t="str">
        <f>+INDEX($S$3:$S$17,MATCH(Table1[[#This Row],[Product]],$L$3:$L$17,0))</f>
        <v>Cigarettes Total</v>
      </c>
    </row>
    <row r="3411" spans="4:9" x14ac:dyDescent="0.2">
      <c r="D3411" s="17" t="s">
        <v>75</v>
      </c>
      <c r="E3411" s="18" t="s">
        <v>8</v>
      </c>
      <c r="F3411" s="18" t="s">
        <v>54</v>
      </c>
      <c r="G3411" s="19">
        <v>14867274.612480043</v>
      </c>
      <c r="H3411" s="20">
        <v>2067284.7013916969</v>
      </c>
      <c r="I3411" s="21" t="str">
        <f>+INDEX($S$3:$S$17,MATCH(Table1[[#This Row],[Product]],$L$3:$L$17,0))</f>
        <v>Cigarettes Total</v>
      </c>
    </row>
    <row r="3412" spans="4:9" x14ac:dyDescent="0.2">
      <c r="D3412" s="17" t="s">
        <v>75</v>
      </c>
      <c r="E3412" s="18" t="s">
        <v>8</v>
      </c>
      <c r="F3412" s="18" t="s">
        <v>55</v>
      </c>
      <c r="G3412" s="19">
        <v>14937863.199999999</v>
      </c>
      <c r="H3412" s="20">
        <v>2068749</v>
      </c>
      <c r="I3412" s="21" t="str">
        <f>+INDEX($S$3:$S$17,MATCH(Table1[[#This Row],[Product]],$L$3:$L$17,0))</f>
        <v>Cigarettes Total</v>
      </c>
    </row>
    <row r="3413" spans="4:9" x14ac:dyDescent="0.2">
      <c r="D3413" s="17" t="s">
        <v>75</v>
      </c>
      <c r="E3413" s="18" t="s">
        <v>15</v>
      </c>
      <c r="F3413" s="18" t="s">
        <v>9</v>
      </c>
      <c r="G3413" s="19">
        <v>236356.32220345974</v>
      </c>
      <c r="H3413" s="20">
        <v>25149.508265137672</v>
      </c>
      <c r="I3413" s="21" t="str">
        <f>+INDEX($S$3:$S$17,MATCH(Table1[[#This Row],[Product]],$L$3:$L$17,0))</f>
        <v>E-Cigs Total</v>
      </c>
    </row>
    <row r="3414" spans="4:9" x14ac:dyDescent="0.2">
      <c r="D3414" s="17" t="s">
        <v>75</v>
      </c>
      <c r="E3414" s="18" t="s">
        <v>15</v>
      </c>
      <c r="F3414" s="18" t="s">
        <v>12</v>
      </c>
      <c r="G3414" s="19">
        <v>262054.05208735226</v>
      </c>
      <c r="H3414" s="20">
        <v>26028.57271361351</v>
      </c>
      <c r="I3414" s="21" t="str">
        <f>+INDEX($S$3:$S$17,MATCH(Table1[[#This Row],[Product]],$L$3:$L$17,0))</f>
        <v>E-Cigs Total</v>
      </c>
    </row>
    <row r="3415" spans="4:9" x14ac:dyDescent="0.2">
      <c r="D3415" s="17" t="s">
        <v>75</v>
      </c>
      <c r="E3415" s="18" t="s">
        <v>15</v>
      </c>
      <c r="F3415" s="18" t="s">
        <v>14</v>
      </c>
      <c r="G3415" s="19">
        <v>267399.53470346687</v>
      </c>
      <c r="H3415" s="20">
        <v>25268.654973745346</v>
      </c>
      <c r="I3415" s="21" t="str">
        <f>+INDEX($S$3:$S$17,MATCH(Table1[[#This Row],[Product]],$L$3:$L$17,0))</f>
        <v>E-Cigs Total</v>
      </c>
    </row>
    <row r="3416" spans="4:9" x14ac:dyDescent="0.2">
      <c r="D3416" s="17" t="s">
        <v>75</v>
      </c>
      <c r="E3416" s="18" t="s">
        <v>15</v>
      </c>
      <c r="F3416" s="18" t="s">
        <v>17</v>
      </c>
      <c r="G3416" s="19">
        <v>366130.8</v>
      </c>
      <c r="H3416" s="20">
        <v>35309</v>
      </c>
      <c r="I3416" s="21" t="str">
        <f>+INDEX($S$3:$S$17,MATCH(Table1[[#This Row],[Product]],$L$3:$L$17,0))</f>
        <v>E-Cigs Total</v>
      </c>
    </row>
    <row r="3417" spans="4:9" x14ac:dyDescent="0.2">
      <c r="D3417" s="17" t="s">
        <v>75</v>
      </c>
      <c r="E3417" s="18" t="s">
        <v>15</v>
      </c>
      <c r="F3417" s="18" t="s">
        <v>20</v>
      </c>
      <c r="G3417" s="19">
        <v>333808.48</v>
      </c>
      <c r="H3417" s="20">
        <v>33459</v>
      </c>
      <c r="I3417" s="21" t="str">
        <f>+INDEX($S$3:$S$17,MATCH(Table1[[#This Row],[Product]],$L$3:$L$17,0))</f>
        <v>E-Cigs Total</v>
      </c>
    </row>
    <row r="3418" spans="4:9" x14ac:dyDescent="0.2">
      <c r="D3418" s="17" t="s">
        <v>75</v>
      </c>
      <c r="E3418" s="18" t="s">
        <v>15</v>
      </c>
      <c r="F3418" s="18" t="s">
        <v>22</v>
      </c>
      <c r="G3418" s="19">
        <v>297554.55</v>
      </c>
      <c r="H3418" s="20">
        <v>31371</v>
      </c>
      <c r="I3418" s="21" t="str">
        <f>+INDEX($S$3:$S$17,MATCH(Table1[[#This Row],[Product]],$L$3:$L$17,0))</f>
        <v>E-Cigs Total</v>
      </c>
    </row>
    <row r="3419" spans="4:9" x14ac:dyDescent="0.2">
      <c r="D3419" s="17" t="s">
        <v>75</v>
      </c>
      <c r="E3419" s="18" t="s">
        <v>15</v>
      </c>
      <c r="F3419" s="18" t="s">
        <v>24</v>
      </c>
      <c r="G3419" s="19">
        <v>290312.04859943391</v>
      </c>
      <c r="H3419" s="20">
        <v>29898.459999989718</v>
      </c>
      <c r="I3419" s="21" t="str">
        <f>+INDEX($S$3:$S$17,MATCH(Table1[[#This Row],[Product]],$L$3:$L$17,0))</f>
        <v>E-Cigs Total</v>
      </c>
    </row>
    <row r="3420" spans="4:9" x14ac:dyDescent="0.2">
      <c r="D3420" s="17" t="s">
        <v>75</v>
      </c>
      <c r="E3420" s="18" t="s">
        <v>15</v>
      </c>
      <c r="F3420" s="18" t="s">
        <v>26</v>
      </c>
      <c r="G3420" s="19">
        <v>303423.79559741972</v>
      </c>
      <c r="H3420" s="20">
        <v>30957.099999953061</v>
      </c>
      <c r="I3420" s="21" t="str">
        <f>+INDEX($S$3:$S$17,MATCH(Table1[[#This Row],[Product]],$L$3:$L$17,0))</f>
        <v>E-Cigs Total</v>
      </c>
    </row>
    <row r="3421" spans="4:9" x14ac:dyDescent="0.2">
      <c r="D3421" s="17" t="s">
        <v>75</v>
      </c>
      <c r="E3421" s="18" t="s">
        <v>15</v>
      </c>
      <c r="F3421" s="18" t="s">
        <v>28</v>
      </c>
      <c r="G3421" s="19">
        <v>315539.90999999997</v>
      </c>
      <c r="H3421" s="20">
        <v>32889</v>
      </c>
      <c r="I3421" s="21" t="str">
        <f>+INDEX($S$3:$S$17,MATCH(Table1[[#This Row],[Product]],$L$3:$L$17,0))</f>
        <v>E-Cigs Total</v>
      </c>
    </row>
    <row r="3422" spans="4:9" x14ac:dyDescent="0.2">
      <c r="D3422" s="17" t="s">
        <v>75</v>
      </c>
      <c r="E3422" s="18" t="s">
        <v>15</v>
      </c>
      <c r="F3422" s="18" t="s">
        <v>31</v>
      </c>
      <c r="G3422" s="19">
        <v>335294.55236871482</v>
      </c>
      <c r="H3422" s="20">
        <v>34536.706306219101</v>
      </c>
      <c r="I3422" s="21" t="str">
        <f>+INDEX($S$3:$S$17,MATCH(Table1[[#This Row],[Product]],$L$3:$L$17,0))</f>
        <v>E-Cigs Total</v>
      </c>
    </row>
    <row r="3423" spans="4:9" x14ac:dyDescent="0.2">
      <c r="D3423" s="17" t="s">
        <v>75</v>
      </c>
      <c r="E3423" s="18" t="s">
        <v>15</v>
      </c>
      <c r="F3423" s="18" t="s">
        <v>33</v>
      </c>
      <c r="G3423" s="19">
        <v>332171.19327444315</v>
      </c>
      <c r="H3423" s="20">
        <v>33885.993295192719</v>
      </c>
      <c r="I3423" s="21" t="str">
        <f>+INDEX($S$3:$S$17,MATCH(Table1[[#This Row],[Product]],$L$3:$L$17,0))</f>
        <v>E-Cigs Total</v>
      </c>
    </row>
    <row r="3424" spans="4:9" x14ac:dyDescent="0.2">
      <c r="D3424" s="17" t="s">
        <v>75</v>
      </c>
      <c r="E3424" s="18" t="s">
        <v>15</v>
      </c>
      <c r="F3424" s="18" t="s">
        <v>35</v>
      </c>
      <c r="G3424" s="19">
        <v>312522.5697999954</v>
      </c>
      <c r="H3424" s="20">
        <v>33189.069999998435</v>
      </c>
      <c r="I3424" s="21" t="str">
        <f>+INDEX($S$3:$S$17,MATCH(Table1[[#This Row],[Product]],$L$3:$L$17,0))</f>
        <v>E-Cigs Total</v>
      </c>
    </row>
    <row r="3425" spans="4:9" x14ac:dyDescent="0.2">
      <c r="D3425" s="17" t="s">
        <v>75</v>
      </c>
      <c r="E3425" s="18" t="s">
        <v>15</v>
      </c>
      <c r="F3425" s="18" t="s">
        <v>38</v>
      </c>
      <c r="G3425" s="19">
        <v>372432.89889997483</v>
      </c>
      <c r="H3425" s="20">
        <v>34351.109999997541</v>
      </c>
      <c r="I3425" s="21" t="str">
        <f>+INDEX($S$3:$S$17,MATCH(Table1[[#This Row],[Product]],$L$3:$L$17,0))</f>
        <v>E-Cigs Total</v>
      </c>
    </row>
    <row r="3426" spans="4:9" x14ac:dyDescent="0.2">
      <c r="D3426" s="17" t="s">
        <v>75</v>
      </c>
      <c r="E3426" s="18" t="s">
        <v>15</v>
      </c>
      <c r="F3426" s="18" t="s">
        <v>40</v>
      </c>
      <c r="G3426" s="19">
        <v>407147.5697999954</v>
      </c>
      <c r="H3426" s="20">
        <v>36034.029999999329</v>
      </c>
      <c r="I3426" s="21" t="str">
        <f>+INDEX($S$3:$S$17,MATCH(Table1[[#This Row],[Product]],$L$3:$L$17,0))</f>
        <v>E-Cigs Total</v>
      </c>
    </row>
    <row r="3427" spans="4:9" x14ac:dyDescent="0.2">
      <c r="D3427" s="17" t="s">
        <v>75</v>
      </c>
      <c r="E3427" s="18" t="s">
        <v>15</v>
      </c>
      <c r="F3427" s="18" t="s">
        <v>42</v>
      </c>
      <c r="G3427" s="19">
        <v>470308.52819976804</v>
      </c>
      <c r="H3427" s="20">
        <v>40727.229999994859</v>
      </c>
      <c r="I3427" s="21" t="str">
        <f>+INDEX($S$3:$S$17,MATCH(Table1[[#This Row],[Product]],$L$3:$L$17,0))</f>
        <v>E-Cigs Total</v>
      </c>
    </row>
    <row r="3428" spans="4:9" x14ac:dyDescent="0.2">
      <c r="D3428" s="17" t="s">
        <v>75</v>
      </c>
      <c r="E3428" s="18" t="s">
        <v>15</v>
      </c>
      <c r="F3428" s="18" t="s">
        <v>44</v>
      </c>
      <c r="G3428" s="19">
        <v>501694.41</v>
      </c>
      <c r="H3428" s="20">
        <v>44920.089999997988</v>
      </c>
      <c r="I3428" s="21" t="str">
        <f>+INDEX($S$3:$S$17,MATCH(Table1[[#This Row],[Product]],$L$3:$L$17,0))</f>
        <v>E-Cigs Total</v>
      </c>
    </row>
    <row r="3429" spans="4:9" x14ac:dyDescent="0.2">
      <c r="D3429" s="17" t="s">
        <v>75</v>
      </c>
      <c r="E3429" s="18" t="s">
        <v>15</v>
      </c>
      <c r="F3429" s="18" t="s">
        <v>45</v>
      </c>
      <c r="G3429" s="19">
        <v>499253.58899988176</v>
      </c>
      <c r="H3429" s="20">
        <v>45268.099999997765</v>
      </c>
      <c r="I3429" s="21" t="str">
        <f>+INDEX($S$3:$S$17,MATCH(Table1[[#This Row],[Product]],$L$3:$L$17,0))</f>
        <v>E-Cigs Total</v>
      </c>
    </row>
    <row r="3430" spans="4:9" x14ac:dyDescent="0.2">
      <c r="D3430" s="17" t="s">
        <v>75</v>
      </c>
      <c r="E3430" s="18" t="s">
        <v>15</v>
      </c>
      <c r="F3430" s="18" t="s">
        <v>46</v>
      </c>
      <c r="G3430" s="19">
        <v>481155.6077997589</v>
      </c>
      <c r="H3430" s="20">
        <v>44124.3399999924</v>
      </c>
      <c r="I3430" s="21" t="str">
        <f>+INDEX($S$3:$S$17,MATCH(Table1[[#This Row],[Product]],$L$3:$L$17,0))</f>
        <v>E-Cigs Total</v>
      </c>
    </row>
    <row r="3431" spans="4:9" x14ac:dyDescent="0.2">
      <c r="D3431" s="17" t="s">
        <v>75</v>
      </c>
      <c r="E3431" s="18" t="s">
        <v>15</v>
      </c>
      <c r="F3431" s="18" t="s">
        <v>47</v>
      </c>
      <c r="G3431" s="19">
        <v>474003.67769994738</v>
      </c>
      <c r="H3431" s="20">
        <v>43559.229999994859</v>
      </c>
      <c r="I3431" s="21" t="str">
        <f>+INDEX($S$3:$S$17,MATCH(Table1[[#This Row],[Product]],$L$3:$L$17,0))</f>
        <v>E-Cigs Total</v>
      </c>
    </row>
    <row r="3432" spans="4:9" x14ac:dyDescent="0.2">
      <c r="D3432" s="17" t="s">
        <v>75</v>
      </c>
      <c r="E3432" s="18" t="s">
        <v>15</v>
      </c>
      <c r="F3432" s="18" t="s">
        <v>48</v>
      </c>
      <c r="G3432" s="19">
        <v>547478.51457885979</v>
      </c>
      <c r="H3432" s="20">
        <v>45229.142671626265</v>
      </c>
      <c r="I3432" s="21" t="str">
        <f>+INDEX($S$3:$S$17,MATCH(Table1[[#This Row],[Product]],$L$3:$L$17,0))</f>
        <v>E-Cigs Total</v>
      </c>
    </row>
    <row r="3433" spans="4:9" x14ac:dyDescent="0.2">
      <c r="D3433" s="17" t="s">
        <v>75</v>
      </c>
      <c r="E3433" s="18" t="s">
        <v>15</v>
      </c>
      <c r="F3433" s="18" t="s">
        <v>49</v>
      </c>
      <c r="G3433" s="19">
        <v>556670.29365816351</v>
      </c>
      <c r="H3433" s="20">
        <v>47160.991839051247</v>
      </c>
      <c r="I3433" s="21" t="str">
        <f>+INDEX($S$3:$S$17,MATCH(Table1[[#This Row],[Product]],$L$3:$L$17,0))</f>
        <v>E-Cigs Total</v>
      </c>
    </row>
    <row r="3434" spans="4:9" x14ac:dyDescent="0.2">
      <c r="D3434" s="17" t="s">
        <v>75</v>
      </c>
      <c r="E3434" s="18" t="s">
        <v>15</v>
      </c>
      <c r="F3434" s="18" t="s">
        <v>50</v>
      </c>
      <c r="G3434" s="19">
        <v>616490.40356489783</v>
      </c>
      <c r="H3434" s="20">
        <v>51140.643990278244</v>
      </c>
      <c r="I3434" s="21" t="str">
        <f>+INDEX($S$3:$S$17,MATCH(Table1[[#This Row],[Product]],$L$3:$L$17,0))</f>
        <v>E-Cigs Total</v>
      </c>
    </row>
    <row r="3435" spans="4:9" x14ac:dyDescent="0.2">
      <c r="D3435" s="17" t="s">
        <v>75</v>
      </c>
      <c r="E3435" s="18" t="s">
        <v>15</v>
      </c>
      <c r="F3435" s="18" t="s">
        <v>51</v>
      </c>
      <c r="G3435" s="19">
        <v>687531.45</v>
      </c>
      <c r="H3435" s="20">
        <v>55202</v>
      </c>
      <c r="I3435" s="21" t="str">
        <f>+INDEX($S$3:$S$17,MATCH(Table1[[#This Row],[Product]],$L$3:$L$17,0))</f>
        <v>E-Cigs Total</v>
      </c>
    </row>
    <row r="3436" spans="4:9" x14ac:dyDescent="0.2">
      <c r="D3436" s="17" t="s">
        <v>75</v>
      </c>
      <c r="E3436" s="18" t="s">
        <v>15</v>
      </c>
      <c r="F3436" s="18" t="s">
        <v>52</v>
      </c>
      <c r="G3436" s="19">
        <v>848996.79459989548</v>
      </c>
      <c r="H3436" s="20">
        <v>62415.039999999106</v>
      </c>
      <c r="I3436" s="21" t="str">
        <f>+INDEX($S$3:$S$17,MATCH(Table1[[#This Row],[Product]],$L$3:$L$17,0))</f>
        <v>E-Cigs Total</v>
      </c>
    </row>
    <row r="3437" spans="4:9" x14ac:dyDescent="0.2">
      <c r="D3437" s="17" t="s">
        <v>75</v>
      </c>
      <c r="E3437" s="18" t="s">
        <v>15</v>
      </c>
      <c r="F3437" s="18" t="s">
        <v>53</v>
      </c>
      <c r="G3437" s="19">
        <v>997028.76740484242</v>
      </c>
      <c r="H3437" s="20">
        <v>69801.264646053314</v>
      </c>
      <c r="I3437" s="21" t="str">
        <f>+INDEX($S$3:$S$17,MATCH(Table1[[#This Row],[Product]],$L$3:$L$17,0))</f>
        <v>E-Cigs Total</v>
      </c>
    </row>
    <row r="3438" spans="4:9" x14ac:dyDescent="0.2">
      <c r="D3438" s="17" t="s">
        <v>75</v>
      </c>
      <c r="E3438" s="18" t="s">
        <v>15</v>
      </c>
      <c r="F3438" s="18" t="s">
        <v>54</v>
      </c>
      <c r="G3438" s="19">
        <v>1101402.1406880927</v>
      </c>
      <c r="H3438" s="20">
        <v>75565.675590276718</v>
      </c>
      <c r="I3438" s="21" t="str">
        <f>+INDEX($S$3:$S$17,MATCH(Table1[[#This Row],[Product]],$L$3:$L$17,0))</f>
        <v>E-Cigs Total</v>
      </c>
    </row>
    <row r="3439" spans="4:9" x14ac:dyDescent="0.2">
      <c r="D3439" s="17" t="s">
        <v>75</v>
      </c>
      <c r="E3439" s="18" t="s">
        <v>15</v>
      </c>
      <c r="F3439" s="18" t="s">
        <v>55</v>
      </c>
      <c r="G3439" s="19">
        <v>1142180.49</v>
      </c>
      <c r="H3439" s="20">
        <v>77412.20000000298</v>
      </c>
      <c r="I3439" s="21" t="str">
        <f>+INDEX($S$3:$S$17,MATCH(Table1[[#This Row],[Product]],$L$3:$L$17,0))</f>
        <v>E-Cigs Total</v>
      </c>
    </row>
    <row r="3440" spans="4:9" x14ac:dyDescent="0.2">
      <c r="D3440" s="17" t="s">
        <v>75</v>
      </c>
      <c r="E3440" s="18" t="s">
        <v>34</v>
      </c>
      <c r="F3440" s="18" t="s">
        <v>53</v>
      </c>
      <c r="G3440" s="19">
        <v>15.99</v>
      </c>
      <c r="H3440" s="20">
        <v>1</v>
      </c>
      <c r="I3440" s="21" t="str">
        <f>+INDEX($S$3:$S$17,MATCH(Table1[[#This Row],[Product]],$L$3:$L$17,0))</f>
        <v>JUUL Refill Kits</v>
      </c>
    </row>
    <row r="3441" spans="4:9" x14ac:dyDescent="0.2">
      <c r="D3441" s="17" t="s">
        <v>75</v>
      </c>
      <c r="E3441" s="18" t="s">
        <v>21</v>
      </c>
      <c r="F3441" s="18" t="s">
        <v>9</v>
      </c>
      <c r="G3441" s="19">
        <v>9865.8328326308729</v>
      </c>
      <c r="H3441" s="20">
        <v>617.56419575214386</v>
      </c>
      <c r="I3441" s="21" t="str">
        <f>+INDEX($S$3:$S$17,MATCH(Table1[[#This Row],[Product]],$L$3:$L$17,0))</f>
        <v>JUUL Refill Kits</v>
      </c>
    </row>
    <row r="3442" spans="4:9" x14ac:dyDescent="0.2">
      <c r="D3442" s="17" t="s">
        <v>75</v>
      </c>
      <c r="E3442" s="18" t="s">
        <v>21</v>
      </c>
      <c r="F3442" s="18" t="s">
        <v>12</v>
      </c>
      <c r="G3442" s="19">
        <v>11837.81209532261</v>
      </c>
      <c r="H3442" s="20">
        <v>740.3259596824646</v>
      </c>
      <c r="I3442" s="21" t="str">
        <f>+INDEX($S$3:$S$17,MATCH(Table1[[#This Row],[Product]],$L$3:$L$17,0))</f>
        <v>JUUL Refill Kits</v>
      </c>
    </row>
    <row r="3443" spans="4:9" x14ac:dyDescent="0.2">
      <c r="D3443" s="17" t="s">
        <v>75</v>
      </c>
      <c r="E3443" s="18" t="s">
        <v>21</v>
      </c>
      <c r="F3443" s="18" t="s">
        <v>14</v>
      </c>
      <c r="G3443" s="19">
        <v>13273.413009510041</v>
      </c>
      <c r="H3443" s="20">
        <v>830.10713005065918</v>
      </c>
      <c r="I3443" s="21" t="str">
        <f>+INDEX($S$3:$S$17,MATCH(Table1[[#This Row],[Product]],$L$3:$L$17,0))</f>
        <v>JUUL Refill Kits</v>
      </c>
    </row>
    <row r="3444" spans="4:9" x14ac:dyDescent="0.2">
      <c r="D3444" s="17" t="s">
        <v>75</v>
      </c>
      <c r="E3444" s="18" t="s">
        <v>21</v>
      </c>
      <c r="F3444" s="18" t="s">
        <v>17</v>
      </c>
      <c r="G3444" s="19">
        <v>15734.16</v>
      </c>
      <c r="H3444" s="20">
        <v>984</v>
      </c>
      <c r="I3444" s="21" t="str">
        <f>+INDEX($S$3:$S$17,MATCH(Table1[[#This Row],[Product]],$L$3:$L$17,0))</f>
        <v>JUUL Refill Kits</v>
      </c>
    </row>
    <row r="3445" spans="4:9" x14ac:dyDescent="0.2">
      <c r="D3445" s="17" t="s">
        <v>75</v>
      </c>
      <c r="E3445" s="18" t="s">
        <v>21</v>
      </c>
      <c r="F3445" s="18" t="s">
        <v>20</v>
      </c>
      <c r="G3445" s="19">
        <v>17664.21</v>
      </c>
      <c r="H3445" s="20">
        <v>1105</v>
      </c>
      <c r="I3445" s="21" t="str">
        <f>+INDEX($S$3:$S$17,MATCH(Table1[[#This Row],[Product]],$L$3:$L$17,0))</f>
        <v>JUUL Refill Kits</v>
      </c>
    </row>
    <row r="3446" spans="4:9" x14ac:dyDescent="0.2">
      <c r="D3446" s="17" t="s">
        <v>75</v>
      </c>
      <c r="E3446" s="18" t="s">
        <v>21</v>
      </c>
      <c r="F3446" s="18" t="s">
        <v>22</v>
      </c>
      <c r="G3446" s="19">
        <v>20163.39</v>
      </c>
      <c r="H3446" s="20">
        <v>1261</v>
      </c>
      <c r="I3446" s="21" t="str">
        <f>+INDEX($S$3:$S$17,MATCH(Table1[[#This Row],[Product]],$L$3:$L$17,0))</f>
        <v>JUUL Refill Kits</v>
      </c>
    </row>
    <row r="3447" spans="4:9" x14ac:dyDescent="0.2">
      <c r="D3447" s="17" t="s">
        <v>75</v>
      </c>
      <c r="E3447" s="18" t="s">
        <v>21</v>
      </c>
      <c r="F3447" s="18" t="s">
        <v>24</v>
      </c>
      <c r="G3447" s="19">
        <v>24159.529599914549</v>
      </c>
      <c r="H3447" s="20">
        <v>1511.0399999991059</v>
      </c>
      <c r="I3447" s="21" t="str">
        <f>+INDEX($S$3:$S$17,MATCH(Table1[[#This Row],[Product]],$L$3:$L$17,0))</f>
        <v>JUUL Refill Kits</v>
      </c>
    </row>
    <row r="3448" spans="4:9" x14ac:dyDescent="0.2">
      <c r="D3448" s="17" t="s">
        <v>75</v>
      </c>
      <c r="E3448" s="18" t="s">
        <v>21</v>
      </c>
      <c r="F3448" s="18" t="s">
        <v>26</v>
      </c>
      <c r="G3448" s="19">
        <v>22931.258999786376</v>
      </c>
      <c r="H3448" s="20">
        <v>1434.0999999977648</v>
      </c>
      <c r="I3448" s="21" t="str">
        <f>+INDEX($S$3:$S$17,MATCH(Table1[[#This Row],[Product]],$L$3:$L$17,0))</f>
        <v>JUUL Refill Kits</v>
      </c>
    </row>
    <row r="3449" spans="4:9" x14ac:dyDescent="0.2">
      <c r="D3449" s="17" t="s">
        <v>75</v>
      </c>
      <c r="E3449" s="18" t="s">
        <v>21</v>
      </c>
      <c r="F3449" s="18" t="s">
        <v>28</v>
      </c>
      <c r="G3449" s="19">
        <v>25579</v>
      </c>
      <c r="H3449" s="20">
        <v>1600</v>
      </c>
      <c r="I3449" s="21" t="str">
        <f>+INDEX($S$3:$S$17,MATCH(Table1[[#This Row],[Product]],$L$3:$L$17,0))</f>
        <v>JUUL Refill Kits</v>
      </c>
    </row>
    <row r="3450" spans="4:9" x14ac:dyDescent="0.2">
      <c r="D3450" s="17" t="s">
        <v>75</v>
      </c>
      <c r="E3450" s="18" t="s">
        <v>21</v>
      </c>
      <c r="F3450" s="18" t="s">
        <v>31</v>
      </c>
      <c r="G3450" s="19">
        <v>24448.928929415943</v>
      </c>
      <c r="H3450" s="20">
        <v>1529.3883007764816</v>
      </c>
      <c r="I3450" s="21" t="str">
        <f>+INDEX($S$3:$S$17,MATCH(Table1[[#This Row],[Product]],$L$3:$L$17,0))</f>
        <v>JUUL Refill Kits</v>
      </c>
    </row>
    <row r="3451" spans="4:9" x14ac:dyDescent="0.2">
      <c r="D3451" s="17" t="s">
        <v>75</v>
      </c>
      <c r="E3451" s="18" t="s">
        <v>21</v>
      </c>
      <c r="F3451" s="18" t="s">
        <v>33</v>
      </c>
      <c r="G3451" s="19">
        <v>23292.741811802389</v>
      </c>
      <c r="H3451" s="20">
        <v>1456.7068049907684</v>
      </c>
      <c r="I3451" s="21" t="str">
        <f>+INDEX($S$3:$S$17,MATCH(Table1[[#This Row],[Product]],$L$3:$L$17,0))</f>
        <v>JUUL Refill Kits</v>
      </c>
    </row>
    <row r="3452" spans="4:9" x14ac:dyDescent="0.2">
      <c r="D3452" s="17" t="s">
        <v>75</v>
      </c>
      <c r="E3452" s="18" t="s">
        <v>21</v>
      </c>
      <c r="F3452" s="18" t="s">
        <v>35</v>
      </c>
      <c r="G3452" s="19">
        <v>28190.53</v>
      </c>
      <c r="H3452" s="20">
        <v>1763.0099999997765</v>
      </c>
      <c r="I3452" s="21" t="str">
        <f>+INDEX($S$3:$S$17,MATCH(Table1[[#This Row],[Product]],$L$3:$L$17,0))</f>
        <v>JUUL Refill Kits</v>
      </c>
    </row>
    <row r="3453" spans="4:9" x14ac:dyDescent="0.2">
      <c r="D3453" s="17" t="s">
        <v>75</v>
      </c>
      <c r="E3453" s="18" t="s">
        <v>21</v>
      </c>
      <c r="F3453" s="18" t="s">
        <v>38</v>
      </c>
      <c r="G3453" s="19">
        <v>21362.639999999999</v>
      </c>
      <c r="H3453" s="20">
        <v>1336</v>
      </c>
      <c r="I3453" s="21" t="str">
        <f>+INDEX($S$3:$S$17,MATCH(Table1[[#This Row],[Product]],$L$3:$L$17,0))</f>
        <v>JUUL Refill Kits</v>
      </c>
    </row>
    <row r="3454" spans="4:9" x14ac:dyDescent="0.2">
      <c r="D3454" s="17" t="s">
        <v>75</v>
      </c>
      <c r="E3454" s="18" t="s">
        <v>21</v>
      </c>
      <c r="F3454" s="18" t="s">
        <v>40</v>
      </c>
      <c r="G3454" s="19">
        <v>31036.59</v>
      </c>
      <c r="H3454" s="20">
        <v>1941</v>
      </c>
      <c r="I3454" s="21" t="str">
        <f>+INDEX($S$3:$S$17,MATCH(Table1[[#This Row],[Product]],$L$3:$L$17,0))</f>
        <v>JUUL Refill Kits</v>
      </c>
    </row>
    <row r="3455" spans="4:9" x14ac:dyDescent="0.2">
      <c r="D3455" s="17" t="s">
        <v>75</v>
      </c>
      <c r="E3455" s="18" t="s">
        <v>21</v>
      </c>
      <c r="F3455" s="18" t="s">
        <v>42</v>
      </c>
      <c r="G3455" s="19">
        <v>43021.739699993137</v>
      </c>
      <c r="H3455" s="20">
        <v>2691.0399999991059</v>
      </c>
      <c r="I3455" s="21" t="str">
        <f>+INDEX($S$3:$S$17,MATCH(Table1[[#This Row],[Product]],$L$3:$L$17,0))</f>
        <v>JUUL Refill Kits</v>
      </c>
    </row>
    <row r="3456" spans="4:9" x14ac:dyDescent="0.2">
      <c r="D3456" s="17" t="s">
        <v>75</v>
      </c>
      <c r="E3456" s="18" t="s">
        <v>21</v>
      </c>
      <c r="F3456" s="18" t="s">
        <v>44</v>
      </c>
      <c r="G3456" s="19">
        <v>55661.19</v>
      </c>
      <c r="H3456" s="20">
        <v>3481</v>
      </c>
      <c r="I3456" s="21" t="str">
        <f>+INDEX($S$3:$S$17,MATCH(Table1[[#This Row],[Product]],$L$3:$L$17,0))</f>
        <v>JUUL Refill Kits</v>
      </c>
    </row>
    <row r="3457" spans="4:9" x14ac:dyDescent="0.2">
      <c r="D3457" s="17" t="s">
        <v>75</v>
      </c>
      <c r="E3457" s="18" t="s">
        <v>21</v>
      </c>
      <c r="F3457" s="18" t="s">
        <v>45</v>
      </c>
      <c r="G3457" s="19">
        <v>49245.359899997711</v>
      </c>
      <c r="H3457" s="20">
        <v>3080.0099999997765</v>
      </c>
      <c r="I3457" s="21" t="str">
        <f>+INDEX($S$3:$S$17,MATCH(Table1[[#This Row],[Product]],$L$3:$L$17,0))</f>
        <v>JUUL Refill Kits</v>
      </c>
    </row>
    <row r="3458" spans="4:9" x14ac:dyDescent="0.2">
      <c r="D3458" s="17" t="s">
        <v>75</v>
      </c>
      <c r="E3458" s="18" t="s">
        <v>21</v>
      </c>
      <c r="F3458" s="18" t="s">
        <v>46</v>
      </c>
      <c r="G3458" s="19">
        <v>46749.249799995421</v>
      </c>
      <c r="H3458" s="20">
        <v>2924.0299999993294</v>
      </c>
      <c r="I3458" s="21" t="str">
        <f>+INDEX($S$3:$S$17,MATCH(Table1[[#This Row],[Product]],$L$3:$L$17,0))</f>
        <v>JUUL Refill Kits</v>
      </c>
    </row>
    <row r="3459" spans="4:9" x14ac:dyDescent="0.2">
      <c r="D3459" s="17" t="s">
        <v>75</v>
      </c>
      <c r="E3459" s="18" t="s">
        <v>21</v>
      </c>
      <c r="F3459" s="18" t="s">
        <v>47</v>
      </c>
      <c r="G3459" s="19">
        <v>48226.319699993132</v>
      </c>
      <c r="H3459" s="20">
        <v>3016.0299999993294</v>
      </c>
      <c r="I3459" s="21" t="str">
        <f>+INDEX($S$3:$S$17,MATCH(Table1[[#This Row],[Product]],$L$3:$L$17,0))</f>
        <v>JUUL Refill Kits</v>
      </c>
    </row>
    <row r="3460" spans="4:9" x14ac:dyDescent="0.2">
      <c r="D3460" s="17" t="s">
        <v>75</v>
      </c>
      <c r="E3460" s="18" t="s">
        <v>21</v>
      </c>
      <c r="F3460" s="18" t="s">
        <v>48</v>
      </c>
      <c r="G3460" s="19">
        <v>46971.739614298356</v>
      </c>
      <c r="H3460" s="20">
        <v>2937.5697006924438</v>
      </c>
      <c r="I3460" s="21" t="str">
        <f>+INDEX($S$3:$S$17,MATCH(Table1[[#This Row],[Product]],$L$3:$L$17,0))</f>
        <v>JUUL Refill Kits</v>
      </c>
    </row>
    <row r="3461" spans="4:9" x14ac:dyDescent="0.2">
      <c r="D3461" s="17" t="s">
        <v>75</v>
      </c>
      <c r="E3461" s="18" t="s">
        <v>21</v>
      </c>
      <c r="F3461" s="18" t="s">
        <v>49</v>
      </c>
      <c r="G3461" s="19">
        <v>53399.836846039296</v>
      </c>
      <c r="H3461" s="20">
        <v>3339.577038526535</v>
      </c>
      <c r="I3461" s="21" t="str">
        <f>+INDEX($S$3:$S$17,MATCH(Table1[[#This Row],[Product]],$L$3:$L$17,0))</f>
        <v>JUUL Refill Kits</v>
      </c>
    </row>
    <row r="3462" spans="4:9" x14ac:dyDescent="0.2">
      <c r="D3462" s="17" t="s">
        <v>75</v>
      </c>
      <c r="E3462" s="18" t="s">
        <v>21</v>
      </c>
      <c r="F3462" s="18" t="s">
        <v>50</v>
      </c>
      <c r="G3462" s="19">
        <v>45760.003268469569</v>
      </c>
      <c r="H3462" s="20">
        <v>2861.7888222932816</v>
      </c>
      <c r="I3462" s="21" t="str">
        <f>+INDEX($S$3:$S$17,MATCH(Table1[[#This Row],[Product]],$L$3:$L$17,0))</f>
        <v>JUUL Refill Kits</v>
      </c>
    </row>
    <row r="3463" spans="4:9" x14ac:dyDescent="0.2">
      <c r="D3463" s="17" t="s">
        <v>75</v>
      </c>
      <c r="E3463" s="18" t="s">
        <v>21</v>
      </c>
      <c r="F3463" s="18" t="s">
        <v>51</v>
      </c>
      <c r="G3463" s="19">
        <v>40054.949999999997</v>
      </c>
      <c r="H3463" s="20">
        <v>2505</v>
      </c>
      <c r="I3463" s="21" t="str">
        <f>+INDEX($S$3:$S$17,MATCH(Table1[[#This Row],[Product]],$L$3:$L$17,0))</f>
        <v>JUUL Refill Kits</v>
      </c>
    </row>
    <row r="3464" spans="4:9" x14ac:dyDescent="0.2">
      <c r="D3464" s="17" t="s">
        <v>75</v>
      </c>
      <c r="E3464" s="18" t="s">
        <v>21</v>
      </c>
      <c r="F3464" s="18" t="s">
        <v>52</v>
      </c>
      <c r="G3464" s="19">
        <v>34986.120000000003</v>
      </c>
      <c r="H3464" s="20">
        <v>2188</v>
      </c>
      <c r="I3464" s="21" t="str">
        <f>+INDEX($S$3:$S$17,MATCH(Table1[[#This Row],[Product]],$L$3:$L$17,0))</f>
        <v>JUUL Refill Kits</v>
      </c>
    </row>
    <row r="3465" spans="4:9" x14ac:dyDescent="0.2">
      <c r="D3465" s="17" t="s">
        <v>75</v>
      </c>
      <c r="E3465" s="18" t="s">
        <v>21</v>
      </c>
      <c r="F3465" s="18" t="s">
        <v>53</v>
      </c>
      <c r="G3465" s="19">
        <v>40206.72345232487</v>
      </c>
      <c r="H3465" s="20">
        <v>2514.4917731285095</v>
      </c>
      <c r="I3465" s="21" t="str">
        <f>+INDEX($S$3:$S$17,MATCH(Table1[[#This Row],[Product]],$L$3:$L$17,0))</f>
        <v>JUUL Refill Kits</v>
      </c>
    </row>
    <row r="3466" spans="4:9" x14ac:dyDescent="0.2">
      <c r="D3466" s="17" t="s">
        <v>75</v>
      </c>
      <c r="E3466" s="18" t="s">
        <v>21</v>
      </c>
      <c r="F3466" s="18" t="s">
        <v>54</v>
      </c>
      <c r="G3466" s="19">
        <v>45097.207369623182</v>
      </c>
      <c r="H3466" s="20">
        <v>2820.3381719589233</v>
      </c>
      <c r="I3466" s="21" t="str">
        <f>+INDEX($S$3:$S$17,MATCH(Table1[[#This Row],[Product]],$L$3:$L$17,0))</f>
        <v>JUUL Refill Kits</v>
      </c>
    </row>
    <row r="3467" spans="4:9" x14ac:dyDescent="0.2">
      <c r="D3467" s="17" t="s">
        <v>75</v>
      </c>
      <c r="E3467" s="18" t="s">
        <v>21</v>
      </c>
      <c r="F3467" s="18" t="s">
        <v>55</v>
      </c>
      <c r="G3467" s="19">
        <v>63400.35</v>
      </c>
      <c r="H3467" s="20">
        <v>3965</v>
      </c>
      <c r="I3467" s="21" t="str">
        <f>+INDEX($S$3:$S$17,MATCH(Table1[[#This Row],[Product]],$L$3:$L$17,0))</f>
        <v>JUUL Refill Kits</v>
      </c>
    </row>
    <row r="3468" spans="4:9" x14ac:dyDescent="0.2">
      <c r="D3468" s="17" t="s">
        <v>75</v>
      </c>
      <c r="E3468" s="18" t="s">
        <v>23</v>
      </c>
      <c r="F3468" s="18" t="s">
        <v>9</v>
      </c>
      <c r="G3468" s="19">
        <v>7581.8350668990615</v>
      </c>
      <c r="H3468" s="20">
        <v>474.16104233264923</v>
      </c>
      <c r="I3468" s="21" t="str">
        <f>+INDEX($S$3:$S$17,MATCH(Table1[[#This Row],[Product]],$L$3:$L$17,0))</f>
        <v>JUUL Refill Kits</v>
      </c>
    </row>
    <row r="3469" spans="4:9" x14ac:dyDescent="0.2">
      <c r="D3469" s="17" t="s">
        <v>75</v>
      </c>
      <c r="E3469" s="18" t="s">
        <v>23</v>
      </c>
      <c r="F3469" s="18" t="s">
        <v>12</v>
      </c>
      <c r="G3469" s="19">
        <v>12220.747396695613</v>
      </c>
      <c r="H3469" s="20">
        <v>764.27438378334045</v>
      </c>
      <c r="I3469" s="21" t="str">
        <f>+INDEX($S$3:$S$17,MATCH(Table1[[#This Row],[Product]],$L$3:$L$17,0))</f>
        <v>JUUL Refill Kits</v>
      </c>
    </row>
    <row r="3470" spans="4:9" x14ac:dyDescent="0.2">
      <c r="D3470" s="17" t="s">
        <v>75</v>
      </c>
      <c r="E3470" s="18" t="s">
        <v>23</v>
      </c>
      <c r="F3470" s="18" t="s">
        <v>14</v>
      </c>
      <c r="G3470" s="19">
        <v>11624.343271336555</v>
      </c>
      <c r="H3470" s="20">
        <v>726.97581434249878</v>
      </c>
      <c r="I3470" s="21" t="str">
        <f>+INDEX($S$3:$S$17,MATCH(Table1[[#This Row],[Product]],$L$3:$L$17,0))</f>
        <v>JUUL Refill Kits</v>
      </c>
    </row>
    <row r="3471" spans="4:9" x14ac:dyDescent="0.2">
      <c r="D3471" s="17" t="s">
        <v>75</v>
      </c>
      <c r="E3471" s="18" t="s">
        <v>23</v>
      </c>
      <c r="F3471" s="18" t="s">
        <v>17</v>
      </c>
      <c r="G3471" s="19">
        <v>13623.48</v>
      </c>
      <c r="H3471" s="20">
        <v>852</v>
      </c>
      <c r="I3471" s="21" t="str">
        <f>+INDEX($S$3:$S$17,MATCH(Table1[[#This Row],[Product]],$L$3:$L$17,0))</f>
        <v>JUUL Refill Kits</v>
      </c>
    </row>
    <row r="3472" spans="4:9" x14ac:dyDescent="0.2">
      <c r="D3472" s="17" t="s">
        <v>75</v>
      </c>
      <c r="E3472" s="18" t="s">
        <v>23</v>
      </c>
      <c r="F3472" s="18" t="s">
        <v>20</v>
      </c>
      <c r="G3472" s="19">
        <v>20259.330000000002</v>
      </c>
      <c r="H3472" s="20">
        <v>1267</v>
      </c>
      <c r="I3472" s="21" t="str">
        <f>+INDEX($S$3:$S$17,MATCH(Table1[[#This Row],[Product]],$L$3:$L$17,0))</f>
        <v>JUUL Refill Kits</v>
      </c>
    </row>
    <row r="3473" spans="4:9" x14ac:dyDescent="0.2">
      <c r="D3473" s="17" t="s">
        <v>75</v>
      </c>
      <c r="E3473" s="18" t="s">
        <v>23</v>
      </c>
      <c r="F3473" s="18" t="s">
        <v>22</v>
      </c>
      <c r="G3473" s="19">
        <v>21010.86</v>
      </c>
      <c r="H3473" s="20">
        <v>1314</v>
      </c>
      <c r="I3473" s="21" t="str">
        <f>+INDEX($S$3:$S$17,MATCH(Table1[[#This Row],[Product]],$L$3:$L$17,0))</f>
        <v>JUUL Refill Kits</v>
      </c>
    </row>
    <row r="3474" spans="4:9" x14ac:dyDescent="0.2">
      <c r="D3474" s="17" t="s">
        <v>75</v>
      </c>
      <c r="E3474" s="18" t="s">
        <v>23</v>
      </c>
      <c r="F3474" s="18" t="s">
        <v>24</v>
      </c>
      <c r="G3474" s="19">
        <v>14439.609599914551</v>
      </c>
      <c r="H3474" s="20">
        <v>903.03999999910593</v>
      </c>
      <c r="I3474" s="21" t="str">
        <f>+INDEX($S$3:$S$17,MATCH(Table1[[#This Row],[Product]],$L$3:$L$17,0))</f>
        <v>JUUL Refill Kits</v>
      </c>
    </row>
    <row r="3475" spans="4:9" x14ac:dyDescent="0.2">
      <c r="D3475" s="17" t="s">
        <v>75</v>
      </c>
      <c r="E3475" s="18" t="s">
        <v>23</v>
      </c>
      <c r="F3475" s="18" t="s">
        <v>26</v>
      </c>
      <c r="G3475" s="19">
        <v>22130.79959991455</v>
      </c>
      <c r="H3475" s="20">
        <v>1384.0399999991059</v>
      </c>
      <c r="I3475" s="21" t="str">
        <f>+INDEX($S$3:$S$17,MATCH(Table1[[#This Row],[Product]],$L$3:$L$17,0))</f>
        <v>JUUL Refill Kits</v>
      </c>
    </row>
    <row r="3476" spans="4:9" x14ac:dyDescent="0.2">
      <c r="D3476" s="17" t="s">
        <v>75</v>
      </c>
      <c r="E3476" s="18" t="s">
        <v>23</v>
      </c>
      <c r="F3476" s="18" t="s">
        <v>28</v>
      </c>
      <c r="G3476" s="19">
        <v>23249.46</v>
      </c>
      <c r="H3476" s="20">
        <v>1454</v>
      </c>
      <c r="I3476" s="21" t="str">
        <f>+INDEX($S$3:$S$17,MATCH(Table1[[#This Row],[Product]],$L$3:$L$17,0))</f>
        <v>JUUL Refill Kits</v>
      </c>
    </row>
    <row r="3477" spans="4:9" x14ac:dyDescent="0.2">
      <c r="D3477" s="17" t="s">
        <v>75</v>
      </c>
      <c r="E3477" s="18" t="s">
        <v>23</v>
      </c>
      <c r="F3477" s="18" t="s">
        <v>31</v>
      </c>
      <c r="G3477" s="19">
        <v>25079.958830838204</v>
      </c>
      <c r="H3477" s="20">
        <v>1568.4777255058289</v>
      </c>
      <c r="I3477" s="21" t="str">
        <f>+INDEX($S$3:$S$17,MATCH(Table1[[#This Row],[Product]],$L$3:$L$17,0))</f>
        <v>JUUL Refill Kits</v>
      </c>
    </row>
    <row r="3478" spans="4:9" x14ac:dyDescent="0.2">
      <c r="D3478" s="17" t="s">
        <v>75</v>
      </c>
      <c r="E3478" s="18" t="s">
        <v>23</v>
      </c>
      <c r="F3478" s="18" t="s">
        <v>33</v>
      </c>
      <c r="G3478" s="19">
        <v>22237.401811802389</v>
      </c>
      <c r="H3478" s="20">
        <v>1390.7068049907684</v>
      </c>
      <c r="I3478" s="21" t="str">
        <f>+INDEX($S$3:$S$17,MATCH(Table1[[#This Row],[Product]],$L$3:$L$17,0))</f>
        <v>JUUL Refill Kits</v>
      </c>
    </row>
    <row r="3479" spans="4:9" x14ac:dyDescent="0.2">
      <c r="D3479" s="17" t="s">
        <v>75</v>
      </c>
      <c r="E3479" s="18" t="s">
        <v>23</v>
      </c>
      <c r="F3479" s="18" t="s">
        <v>35</v>
      </c>
      <c r="G3479" s="19">
        <v>25664.11</v>
      </c>
      <c r="H3479" s="20">
        <v>1605.0099999997765</v>
      </c>
      <c r="I3479" s="21" t="str">
        <f>+INDEX($S$3:$S$17,MATCH(Table1[[#This Row],[Product]],$L$3:$L$17,0))</f>
        <v>JUUL Refill Kits</v>
      </c>
    </row>
    <row r="3480" spans="4:9" x14ac:dyDescent="0.2">
      <c r="D3480" s="17" t="s">
        <v>75</v>
      </c>
      <c r="E3480" s="18" t="s">
        <v>23</v>
      </c>
      <c r="F3480" s="18" t="s">
        <v>38</v>
      </c>
      <c r="G3480" s="19">
        <v>24880.44</v>
      </c>
      <c r="H3480" s="20">
        <v>1556</v>
      </c>
      <c r="I3480" s="21" t="str">
        <f>+INDEX($S$3:$S$17,MATCH(Table1[[#This Row],[Product]],$L$3:$L$17,0))</f>
        <v>JUUL Refill Kits</v>
      </c>
    </row>
    <row r="3481" spans="4:9" x14ac:dyDescent="0.2">
      <c r="D3481" s="17" t="s">
        <v>75</v>
      </c>
      <c r="E3481" s="18" t="s">
        <v>23</v>
      </c>
      <c r="F3481" s="18" t="s">
        <v>40</v>
      </c>
      <c r="G3481" s="19">
        <v>32059.95</v>
      </c>
      <c r="H3481" s="20">
        <v>2005</v>
      </c>
      <c r="I3481" s="21" t="str">
        <f>+INDEX($S$3:$S$17,MATCH(Table1[[#This Row],[Product]],$L$3:$L$17,0))</f>
        <v>JUUL Refill Kits</v>
      </c>
    </row>
    <row r="3482" spans="4:9" x14ac:dyDescent="0.2">
      <c r="D3482" s="17" t="s">
        <v>75</v>
      </c>
      <c r="E3482" s="18" t="s">
        <v>23</v>
      </c>
      <c r="F3482" s="18" t="s">
        <v>42</v>
      </c>
      <c r="G3482" s="19">
        <v>49014.109699993132</v>
      </c>
      <c r="H3482" s="20">
        <v>3066.0299999993294</v>
      </c>
      <c r="I3482" s="21" t="str">
        <f>+INDEX($S$3:$S$17,MATCH(Table1[[#This Row],[Product]],$L$3:$L$17,0))</f>
        <v>JUUL Refill Kits</v>
      </c>
    </row>
    <row r="3483" spans="4:9" x14ac:dyDescent="0.2">
      <c r="D3483" s="17" t="s">
        <v>75</v>
      </c>
      <c r="E3483" s="18" t="s">
        <v>23</v>
      </c>
      <c r="F3483" s="18" t="s">
        <v>44</v>
      </c>
      <c r="G3483" s="19">
        <v>62494.92</v>
      </c>
      <c r="H3483" s="20">
        <v>3909</v>
      </c>
      <c r="I3483" s="21" t="str">
        <f>+INDEX($S$3:$S$17,MATCH(Table1[[#This Row],[Product]],$L$3:$L$17,0))</f>
        <v>JUUL Refill Kits</v>
      </c>
    </row>
    <row r="3484" spans="4:9" x14ac:dyDescent="0.2">
      <c r="D3484" s="17" t="s">
        <v>75</v>
      </c>
      <c r="E3484" s="18" t="s">
        <v>23</v>
      </c>
      <c r="F3484" s="18" t="s">
        <v>45</v>
      </c>
      <c r="G3484" s="19">
        <v>52415.379899997708</v>
      </c>
      <c r="H3484" s="20">
        <v>3278.0099999997765</v>
      </c>
      <c r="I3484" s="21" t="str">
        <f>+INDEX($S$3:$S$17,MATCH(Table1[[#This Row],[Product]],$L$3:$L$17,0))</f>
        <v>JUUL Refill Kits</v>
      </c>
    </row>
    <row r="3485" spans="4:9" x14ac:dyDescent="0.2">
      <c r="D3485" s="17" t="s">
        <v>75</v>
      </c>
      <c r="E3485" s="18" t="s">
        <v>23</v>
      </c>
      <c r="F3485" s="18" t="s">
        <v>46</v>
      </c>
      <c r="G3485" s="19">
        <v>34081.159699993135</v>
      </c>
      <c r="H3485" s="20">
        <v>2132.0299999993294</v>
      </c>
      <c r="I3485" s="21" t="str">
        <f>+INDEX($S$3:$S$17,MATCH(Table1[[#This Row],[Product]],$L$3:$L$17,0))</f>
        <v>JUUL Refill Kits</v>
      </c>
    </row>
    <row r="3486" spans="4:9" x14ac:dyDescent="0.2">
      <c r="D3486" s="17" t="s">
        <v>75</v>
      </c>
      <c r="E3486" s="18" t="s">
        <v>23</v>
      </c>
      <c r="F3486" s="18" t="s">
        <v>47</v>
      </c>
      <c r="G3486" s="19">
        <v>25888.289699993133</v>
      </c>
      <c r="H3486" s="20">
        <v>1619.0299999993294</v>
      </c>
      <c r="I3486" s="21" t="str">
        <f>+INDEX($S$3:$S$17,MATCH(Table1[[#This Row],[Product]],$L$3:$L$17,0))</f>
        <v>JUUL Refill Kits</v>
      </c>
    </row>
    <row r="3487" spans="4:9" x14ac:dyDescent="0.2">
      <c r="D3487" s="17" t="s">
        <v>75</v>
      </c>
      <c r="E3487" s="18" t="s">
        <v>23</v>
      </c>
      <c r="F3487" s="18" t="s">
        <v>48</v>
      </c>
      <c r="G3487" s="19">
        <v>39839.975253256562</v>
      </c>
      <c r="H3487" s="20">
        <v>2491.5556756258011</v>
      </c>
      <c r="I3487" s="21" t="str">
        <f>+INDEX($S$3:$S$17,MATCH(Table1[[#This Row],[Product]],$L$3:$L$17,0))</f>
        <v>JUUL Refill Kits</v>
      </c>
    </row>
    <row r="3488" spans="4:9" x14ac:dyDescent="0.2">
      <c r="D3488" s="17" t="s">
        <v>75</v>
      </c>
      <c r="E3488" s="18" t="s">
        <v>23</v>
      </c>
      <c r="F3488" s="18" t="s">
        <v>49</v>
      </c>
      <c r="G3488" s="19">
        <v>42101.307252691986</v>
      </c>
      <c r="H3488" s="20">
        <v>2632.9773141145706</v>
      </c>
      <c r="I3488" s="21" t="str">
        <f>+INDEX($S$3:$S$17,MATCH(Table1[[#This Row],[Product]],$L$3:$L$17,0))</f>
        <v>JUUL Refill Kits</v>
      </c>
    </row>
    <row r="3489" spans="4:9" x14ac:dyDescent="0.2">
      <c r="D3489" s="17" t="s">
        <v>75</v>
      </c>
      <c r="E3489" s="18" t="s">
        <v>23</v>
      </c>
      <c r="F3489" s="18" t="s">
        <v>50</v>
      </c>
      <c r="G3489" s="19">
        <v>45172.58925213218</v>
      </c>
      <c r="H3489" s="20">
        <v>2825.0524860620499</v>
      </c>
      <c r="I3489" s="21" t="str">
        <f>+INDEX($S$3:$S$17,MATCH(Table1[[#This Row],[Product]],$L$3:$L$17,0))</f>
        <v>JUUL Refill Kits</v>
      </c>
    </row>
    <row r="3490" spans="4:9" x14ac:dyDescent="0.2">
      <c r="D3490" s="17" t="s">
        <v>75</v>
      </c>
      <c r="E3490" s="18" t="s">
        <v>23</v>
      </c>
      <c r="F3490" s="18" t="s">
        <v>51</v>
      </c>
      <c r="G3490" s="19">
        <v>41685.93</v>
      </c>
      <c r="H3490" s="20">
        <v>2607</v>
      </c>
      <c r="I3490" s="21" t="str">
        <f>+INDEX($S$3:$S$17,MATCH(Table1[[#This Row],[Product]],$L$3:$L$17,0))</f>
        <v>JUUL Refill Kits</v>
      </c>
    </row>
    <row r="3491" spans="4:9" x14ac:dyDescent="0.2">
      <c r="D3491" s="17" t="s">
        <v>75</v>
      </c>
      <c r="E3491" s="18" t="s">
        <v>23</v>
      </c>
      <c r="F3491" s="18" t="s">
        <v>52</v>
      </c>
      <c r="G3491" s="19">
        <v>36848.46</v>
      </c>
      <c r="H3491" s="20">
        <v>2305</v>
      </c>
      <c r="I3491" s="21" t="str">
        <f>+INDEX($S$3:$S$17,MATCH(Table1[[#This Row],[Product]],$L$3:$L$17,0))</f>
        <v>JUUL Refill Kits</v>
      </c>
    </row>
    <row r="3492" spans="4:9" x14ac:dyDescent="0.2">
      <c r="D3492" s="17" t="s">
        <v>75</v>
      </c>
      <c r="E3492" s="18" t="s">
        <v>23</v>
      </c>
      <c r="F3492" s="18" t="s">
        <v>53</v>
      </c>
      <c r="G3492" s="19">
        <v>36655.087808933255</v>
      </c>
      <c r="H3492" s="20">
        <v>2292.3757228851318</v>
      </c>
      <c r="I3492" s="21" t="str">
        <f>+INDEX($S$3:$S$17,MATCH(Table1[[#This Row],[Product]],$L$3:$L$17,0))</f>
        <v>JUUL Refill Kits</v>
      </c>
    </row>
    <row r="3493" spans="4:9" x14ac:dyDescent="0.2">
      <c r="D3493" s="17" t="s">
        <v>75</v>
      </c>
      <c r="E3493" s="18" t="s">
        <v>23</v>
      </c>
      <c r="F3493" s="18" t="s">
        <v>54</v>
      </c>
      <c r="G3493" s="19">
        <v>43645.382232925891</v>
      </c>
      <c r="H3493" s="20">
        <v>2730.1677443981171</v>
      </c>
      <c r="I3493" s="21" t="str">
        <f>+INDEX($S$3:$S$17,MATCH(Table1[[#This Row],[Product]],$L$3:$L$17,0))</f>
        <v>JUUL Refill Kits</v>
      </c>
    </row>
    <row r="3494" spans="4:9" x14ac:dyDescent="0.2">
      <c r="D3494" s="17" t="s">
        <v>75</v>
      </c>
      <c r="E3494" s="18" t="s">
        <v>23</v>
      </c>
      <c r="F3494" s="18" t="s">
        <v>55</v>
      </c>
      <c r="G3494" s="19">
        <v>79678.17</v>
      </c>
      <c r="H3494" s="20">
        <v>4983</v>
      </c>
      <c r="I3494" s="21" t="str">
        <f>+INDEX($S$3:$S$17,MATCH(Table1[[#This Row],[Product]],$L$3:$L$17,0))</f>
        <v>JUUL Refill Kits</v>
      </c>
    </row>
    <row r="3495" spans="4:9" x14ac:dyDescent="0.2">
      <c r="D3495" s="17" t="s">
        <v>75</v>
      </c>
      <c r="E3495" s="18" t="s">
        <v>25</v>
      </c>
      <c r="F3495" s="18" t="s">
        <v>51</v>
      </c>
      <c r="G3495" s="19">
        <v>29517.54</v>
      </c>
      <c r="H3495" s="20">
        <v>1846</v>
      </c>
      <c r="I3495" s="21" t="str">
        <f>+INDEX($S$3:$S$17,MATCH(Table1[[#This Row],[Product]],$L$3:$L$17,0))</f>
        <v>JUUL Refill Kits</v>
      </c>
    </row>
    <row r="3496" spans="4:9" x14ac:dyDescent="0.2">
      <c r="D3496" s="17" t="s">
        <v>75</v>
      </c>
      <c r="E3496" s="18" t="s">
        <v>25</v>
      </c>
      <c r="F3496" s="18" t="s">
        <v>52</v>
      </c>
      <c r="G3496" s="19">
        <v>140386.46</v>
      </c>
      <c r="H3496" s="20">
        <v>8780</v>
      </c>
      <c r="I3496" s="21" t="str">
        <f>+INDEX($S$3:$S$17,MATCH(Table1[[#This Row],[Product]],$L$3:$L$17,0))</f>
        <v>JUUL Refill Kits</v>
      </c>
    </row>
    <row r="3497" spans="4:9" x14ac:dyDescent="0.2">
      <c r="D3497" s="17" t="s">
        <v>75</v>
      </c>
      <c r="E3497" s="18" t="s">
        <v>25</v>
      </c>
      <c r="F3497" s="18" t="s">
        <v>53</v>
      </c>
      <c r="G3497" s="19">
        <v>179441.84557397841</v>
      </c>
      <c r="H3497" s="20">
        <v>11222.62949180603</v>
      </c>
      <c r="I3497" s="21" t="str">
        <f>+INDEX($S$3:$S$17,MATCH(Table1[[#This Row],[Product]],$L$3:$L$17,0))</f>
        <v>JUUL Refill Kits</v>
      </c>
    </row>
    <row r="3498" spans="4:9" x14ac:dyDescent="0.2">
      <c r="D3498" s="17" t="s">
        <v>75</v>
      </c>
      <c r="E3498" s="18" t="s">
        <v>25</v>
      </c>
      <c r="F3498" s="18" t="s">
        <v>54</v>
      </c>
      <c r="G3498" s="19">
        <v>213579.38374923705</v>
      </c>
      <c r="H3498" s="20">
        <v>13357.059646606445</v>
      </c>
      <c r="I3498" s="21" t="str">
        <f>+INDEX($S$3:$S$17,MATCH(Table1[[#This Row],[Product]],$L$3:$L$17,0))</f>
        <v>JUUL Refill Kits</v>
      </c>
    </row>
    <row r="3499" spans="4:9" x14ac:dyDescent="0.2">
      <c r="D3499" s="17" t="s">
        <v>75</v>
      </c>
      <c r="E3499" s="18" t="s">
        <v>25</v>
      </c>
      <c r="F3499" s="18" t="s">
        <v>55</v>
      </c>
      <c r="G3499" s="19">
        <v>245454.5</v>
      </c>
      <c r="H3499" s="20">
        <v>15351</v>
      </c>
      <c r="I3499" s="21" t="str">
        <f>+INDEX($S$3:$S$17,MATCH(Table1[[#This Row],[Product]],$L$3:$L$17,0))</f>
        <v>JUUL Refill Kits</v>
      </c>
    </row>
    <row r="3500" spans="4:9" x14ac:dyDescent="0.2">
      <c r="D3500" s="17" t="s">
        <v>75</v>
      </c>
      <c r="E3500" s="18" t="s">
        <v>18</v>
      </c>
      <c r="F3500" s="18" t="s">
        <v>9</v>
      </c>
      <c r="G3500" s="19">
        <v>17226.945337765217</v>
      </c>
      <c r="H3500" s="20">
        <v>1077.7334458827972</v>
      </c>
      <c r="I3500" s="21" t="str">
        <f>+INDEX($S$3:$S$17,MATCH(Table1[[#This Row],[Product]],$L$3:$L$17,0))</f>
        <v>JUUL Refill Kits</v>
      </c>
    </row>
    <row r="3501" spans="4:9" x14ac:dyDescent="0.2">
      <c r="D3501" s="17" t="s">
        <v>75</v>
      </c>
      <c r="E3501" s="18" t="s">
        <v>18</v>
      </c>
      <c r="F3501" s="18" t="s">
        <v>12</v>
      </c>
      <c r="G3501" s="19">
        <v>19983.517612009047</v>
      </c>
      <c r="H3501" s="20">
        <v>1249.7509450912476</v>
      </c>
      <c r="I3501" s="21" t="str">
        <f>+INDEX($S$3:$S$17,MATCH(Table1[[#This Row],[Product]],$L$3:$L$17,0))</f>
        <v>JUUL Refill Kits</v>
      </c>
    </row>
    <row r="3502" spans="4:9" x14ac:dyDescent="0.2">
      <c r="D3502" s="17" t="s">
        <v>75</v>
      </c>
      <c r="E3502" s="18" t="s">
        <v>18</v>
      </c>
      <c r="F3502" s="18" t="s">
        <v>14</v>
      </c>
      <c r="G3502" s="19">
        <v>25152.782672238351</v>
      </c>
      <c r="H3502" s="20">
        <v>1573.0320620536804</v>
      </c>
      <c r="I3502" s="21" t="str">
        <f>+INDEX($S$3:$S$17,MATCH(Table1[[#This Row],[Product]],$L$3:$L$17,0))</f>
        <v>JUUL Refill Kits</v>
      </c>
    </row>
    <row r="3503" spans="4:9" x14ac:dyDescent="0.2">
      <c r="D3503" s="17" t="s">
        <v>75</v>
      </c>
      <c r="E3503" s="18" t="s">
        <v>18</v>
      </c>
      <c r="F3503" s="18" t="s">
        <v>17</v>
      </c>
      <c r="G3503" s="19">
        <v>36952.89</v>
      </c>
      <c r="H3503" s="20">
        <v>2311</v>
      </c>
      <c r="I3503" s="21" t="str">
        <f>+INDEX($S$3:$S$17,MATCH(Table1[[#This Row],[Product]],$L$3:$L$17,0))</f>
        <v>JUUL Refill Kits</v>
      </c>
    </row>
    <row r="3504" spans="4:9" x14ac:dyDescent="0.2">
      <c r="D3504" s="17" t="s">
        <v>75</v>
      </c>
      <c r="E3504" s="18" t="s">
        <v>18</v>
      </c>
      <c r="F3504" s="18" t="s">
        <v>20</v>
      </c>
      <c r="G3504" s="19">
        <v>29597.49</v>
      </c>
      <c r="H3504" s="20">
        <v>1851</v>
      </c>
      <c r="I3504" s="21" t="str">
        <f>+INDEX($S$3:$S$17,MATCH(Table1[[#This Row],[Product]],$L$3:$L$17,0))</f>
        <v>JUUL Refill Kits</v>
      </c>
    </row>
    <row r="3505" spans="4:9" x14ac:dyDescent="0.2">
      <c r="D3505" s="17" t="s">
        <v>75</v>
      </c>
      <c r="E3505" s="18" t="s">
        <v>18</v>
      </c>
      <c r="F3505" s="18" t="s">
        <v>22</v>
      </c>
      <c r="G3505" s="19">
        <v>16581.63</v>
      </c>
      <c r="H3505" s="20">
        <v>1037</v>
      </c>
      <c r="I3505" s="21" t="str">
        <f>+INDEX($S$3:$S$17,MATCH(Table1[[#This Row],[Product]],$L$3:$L$17,0))</f>
        <v>JUUL Refill Kits</v>
      </c>
    </row>
    <row r="3506" spans="4:9" x14ac:dyDescent="0.2">
      <c r="D3506" s="17" t="s">
        <v>75</v>
      </c>
      <c r="E3506" s="18" t="s">
        <v>18</v>
      </c>
      <c r="F3506" s="18" t="s">
        <v>24</v>
      </c>
      <c r="G3506" s="19">
        <v>13687.44</v>
      </c>
      <c r="H3506" s="20">
        <v>856</v>
      </c>
      <c r="I3506" s="21" t="str">
        <f>+INDEX($S$3:$S$17,MATCH(Table1[[#This Row],[Product]],$L$3:$L$17,0))</f>
        <v>JUUL Refill Kits</v>
      </c>
    </row>
    <row r="3507" spans="4:9" x14ac:dyDescent="0.2">
      <c r="D3507" s="17" t="s">
        <v>75</v>
      </c>
      <c r="E3507" s="18" t="s">
        <v>18</v>
      </c>
      <c r="F3507" s="18" t="s">
        <v>26</v>
      </c>
      <c r="G3507" s="19">
        <v>22147.429199829101</v>
      </c>
      <c r="H3507" s="20">
        <v>1385.0799999982119</v>
      </c>
      <c r="I3507" s="21" t="str">
        <f>+INDEX($S$3:$S$17,MATCH(Table1[[#This Row],[Product]],$L$3:$L$17,0))</f>
        <v>JUUL Refill Kits</v>
      </c>
    </row>
    <row r="3508" spans="4:9" x14ac:dyDescent="0.2">
      <c r="D3508" s="17" t="s">
        <v>75</v>
      </c>
      <c r="E3508" s="18" t="s">
        <v>18</v>
      </c>
      <c r="F3508" s="18" t="s">
        <v>28</v>
      </c>
      <c r="G3508" s="19">
        <v>17461.080000000002</v>
      </c>
      <c r="H3508" s="20">
        <v>1092</v>
      </c>
      <c r="I3508" s="21" t="str">
        <f>+INDEX($S$3:$S$17,MATCH(Table1[[#This Row],[Product]],$L$3:$L$17,0))</f>
        <v>JUUL Refill Kits</v>
      </c>
    </row>
    <row r="3509" spans="4:9" x14ac:dyDescent="0.2">
      <c r="D3509" s="17" t="s">
        <v>75</v>
      </c>
      <c r="E3509" s="18" t="s">
        <v>18</v>
      </c>
      <c r="F3509" s="18" t="s">
        <v>31</v>
      </c>
      <c r="G3509" s="19">
        <v>28552.451962169409</v>
      </c>
      <c r="H3509" s="20">
        <v>1785.6442753076553</v>
      </c>
      <c r="I3509" s="21" t="str">
        <f>+INDEX($S$3:$S$17,MATCH(Table1[[#This Row],[Product]],$L$3:$L$17,0))</f>
        <v>JUUL Refill Kits</v>
      </c>
    </row>
    <row r="3510" spans="4:9" x14ac:dyDescent="0.2">
      <c r="D3510" s="17" t="s">
        <v>75</v>
      </c>
      <c r="E3510" s="18" t="s">
        <v>18</v>
      </c>
      <c r="F3510" s="18" t="s">
        <v>33</v>
      </c>
      <c r="G3510" s="19">
        <v>24174.320110964774</v>
      </c>
      <c r="H3510" s="20">
        <v>1512.3406360149384</v>
      </c>
      <c r="I3510" s="21" t="str">
        <f>+INDEX($S$3:$S$17,MATCH(Table1[[#This Row],[Product]],$L$3:$L$17,0))</f>
        <v>JUUL Refill Kits</v>
      </c>
    </row>
    <row r="3511" spans="4:9" x14ac:dyDescent="0.2">
      <c r="D3511" s="17" t="s">
        <v>75</v>
      </c>
      <c r="E3511" s="18" t="s">
        <v>18</v>
      </c>
      <c r="F3511" s="18" t="s">
        <v>35</v>
      </c>
      <c r="G3511" s="19">
        <v>17418.3</v>
      </c>
      <c r="H3511" s="20">
        <v>1090</v>
      </c>
      <c r="I3511" s="21" t="str">
        <f>+INDEX($S$3:$S$17,MATCH(Table1[[#This Row],[Product]],$L$3:$L$17,0))</f>
        <v>JUUL Refill Kits</v>
      </c>
    </row>
    <row r="3512" spans="4:9" x14ac:dyDescent="0.2">
      <c r="D3512" s="17" t="s">
        <v>75</v>
      </c>
      <c r="E3512" s="18" t="s">
        <v>18</v>
      </c>
      <c r="F3512" s="18" t="s">
        <v>38</v>
      </c>
      <c r="G3512" s="19">
        <v>27759.599999999999</v>
      </c>
      <c r="H3512" s="20">
        <v>1740</v>
      </c>
      <c r="I3512" s="21" t="str">
        <f>+INDEX($S$3:$S$17,MATCH(Table1[[#This Row],[Product]],$L$3:$L$17,0))</f>
        <v>JUUL Refill Kits</v>
      </c>
    </row>
    <row r="3513" spans="4:9" x14ac:dyDescent="0.2">
      <c r="D3513" s="17" t="s">
        <v>75</v>
      </c>
      <c r="E3513" s="18" t="s">
        <v>18</v>
      </c>
      <c r="F3513" s="18" t="s">
        <v>40</v>
      </c>
      <c r="G3513" s="19">
        <v>37640.46</v>
      </c>
      <c r="H3513" s="20">
        <v>2354</v>
      </c>
      <c r="I3513" s="21" t="str">
        <f>+INDEX($S$3:$S$17,MATCH(Table1[[#This Row],[Product]],$L$3:$L$17,0))</f>
        <v>JUUL Refill Kits</v>
      </c>
    </row>
    <row r="3514" spans="4:9" x14ac:dyDescent="0.2">
      <c r="D3514" s="17" t="s">
        <v>75</v>
      </c>
      <c r="E3514" s="18" t="s">
        <v>18</v>
      </c>
      <c r="F3514" s="18" t="s">
        <v>42</v>
      </c>
      <c r="G3514" s="19">
        <v>58411.47</v>
      </c>
      <c r="H3514" s="20">
        <v>3653</v>
      </c>
      <c r="I3514" s="21" t="str">
        <f>+INDEX($S$3:$S$17,MATCH(Table1[[#This Row],[Product]],$L$3:$L$17,0))</f>
        <v>JUUL Refill Kits</v>
      </c>
    </row>
    <row r="3515" spans="4:9" x14ac:dyDescent="0.2">
      <c r="D3515" s="17" t="s">
        <v>75</v>
      </c>
      <c r="E3515" s="18" t="s">
        <v>18</v>
      </c>
      <c r="F3515" s="18" t="s">
        <v>44</v>
      </c>
      <c r="G3515" s="19">
        <v>57036.33</v>
      </c>
      <c r="H3515" s="20">
        <v>3567</v>
      </c>
      <c r="I3515" s="21" t="str">
        <f>+INDEX($S$3:$S$17,MATCH(Table1[[#This Row],[Product]],$L$3:$L$17,0))</f>
        <v>JUUL Refill Kits</v>
      </c>
    </row>
    <row r="3516" spans="4:9" x14ac:dyDescent="0.2">
      <c r="D3516" s="17" t="s">
        <v>75</v>
      </c>
      <c r="E3516" s="18" t="s">
        <v>18</v>
      </c>
      <c r="F3516" s="18" t="s">
        <v>45</v>
      </c>
      <c r="G3516" s="19">
        <v>32028.129899997712</v>
      </c>
      <c r="H3516" s="20">
        <v>2003.0099999997765</v>
      </c>
      <c r="I3516" s="21" t="str">
        <f>+INDEX($S$3:$S$17,MATCH(Table1[[#This Row],[Product]],$L$3:$L$17,0))</f>
        <v>JUUL Refill Kits</v>
      </c>
    </row>
    <row r="3517" spans="4:9" x14ac:dyDescent="0.2">
      <c r="D3517" s="17" t="s">
        <v>75</v>
      </c>
      <c r="E3517" s="18" t="s">
        <v>18</v>
      </c>
      <c r="F3517" s="18" t="s">
        <v>46</v>
      </c>
      <c r="G3517" s="19">
        <v>59563.389699993131</v>
      </c>
      <c r="H3517" s="20">
        <v>3725.0399999991059</v>
      </c>
      <c r="I3517" s="21" t="str">
        <f>+INDEX($S$3:$S$17,MATCH(Table1[[#This Row],[Product]],$L$3:$L$17,0))</f>
        <v>JUUL Refill Kits</v>
      </c>
    </row>
    <row r="3518" spans="4:9" x14ac:dyDescent="0.2">
      <c r="D3518" s="17" t="s">
        <v>75</v>
      </c>
      <c r="E3518" s="18" t="s">
        <v>18</v>
      </c>
      <c r="F3518" s="18" t="s">
        <v>47</v>
      </c>
      <c r="G3518" s="19">
        <v>84779.619599990838</v>
      </c>
      <c r="H3518" s="20">
        <v>5302.0399999991059</v>
      </c>
      <c r="I3518" s="21" t="str">
        <f>+INDEX($S$3:$S$17,MATCH(Table1[[#This Row],[Product]],$L$3:$L$17,0))</f>
        <v>JUUL Refill Kits</v>
      </c>
    </row>
    <row r="3519" spans="4:9" x14ac:dyDescent="0.2">
      <c r="D3519" s="17" t="s">
        <v>75</v>
      </c>
      <c r="E3519" s="18" t="s">
        <v>18</v>
      </c>
      <c r="F3519" s="18" t="s">
        <v>48</v>
      </c>
      <c r="G3519" s="19">
        <v>93606.486051214932</v>
      </c>
      <c r="H3519" s="20">
        <v>5854.0641557700919</v>
      </c>
      <c r="I3519" s="21" t="str">
        <f>+INDEX($S$3:$S$17,MATCH(Table1[[#This Row],[Product]],$L$3:$L$17,0))</f>
        <v>JUUL Refill Kits</v>
      </c>
    </row>
    <row r="3520" spans="4:9" x14ac:dyDescent="0.2">
      <c r="D3520" s="17" t="s">
        <v>75</v>
      </c>
      <c r="E3520" s="18" t="s">
        <v>18</v>
      </c>
      <c r="F3520" s="18" t="s">
        <v>49</v>
      </c>
      <c r="G3520" s="19">
        <v>99716.03665445924</v>
      </c>
      <c r="H3520" s="20">
        <v>6236.1498845815659</v>
      </c>
      <c r="I3520" s="21" t="str">
        <f>+INDEX($S$3:$S$17,MATCH(Table1[[#This Row],[Product]],$L$3:$L$17,0))</f>
        <v>JUUL Refill Kits</v>
      </c>
    </row>
    <row r="3521" spans="4:9" x14ac:dyDescent="0.2">
      <c r="D3521" s="17" t="s">
        <v>75</v>
      </c>
      <c r="E3521" s="18" t="s">
        <v>18</v>
      </c>
      <c r="F3521" s="18" t="s">
        <v>50</v>
      </c>
      <c r="G3521" s="19">
        <v>153850.1444517994</v>
      </c>
      <c r="H3521" s="20">
        <v>9622.0868923664093</v>
      </c>
      <c r="I3521" s="21" t="str">
        <f>+INDEX($S$3:$S$17,MATCH(Table1[[#This Row],[Product]],$L$3:$L$17,0))</f>
        <v>JUUL Refill Kits</v>
      </c>
    </row>
    <row r="3522" spans="4:9" x14ac:dyDescent="0.2">
      <c r="D3522" s="17" t="s">
        <v>75</v>
      </c>
      <c r="E3522" s="18" t="s">
        <v>18</v>
      </c>
      <c r="F3522" s="18" t="s">
        <v>51</v>
      </c>
      <c r="G3522" s="19">
        <v>166359.96</v>
      </c>
      <c r="H3522" s="20">
        <v>10404</v>
      </c>
      <c r="I3522" s="21" t="str">
        <f>+INDEX($S$3:$S$17,MATCH(Table1[[#This Row],[Product]],$L$3:$L$17,0))</f>
        <v>JUUL Refill Kits</v>
      </c>
    </row>
    <row r="3523" spans="4:9" x14ac:dyDescent="0.2">
      <c r="D3523" s="17" t="s">
        <v>75</v>
      </c>
      <c r="E3523" s="18" t="s">
        <v>18</v>
      </c>
      <c r="F3523" s="18" t="s">
        <v>52</v>
      </c>
      <c r="G3523" s="19">
        <v>178800.18</v>
      </c>
      <c r="H3523" s="20">
        <v>11182</v>
      </c>
      <c r="I3523" s="21" t="str">
        <f>+INDEX($S$3:$S$17,MATCH(Table1[[#This Row],[Product]],$L$3:$L$17,0))</f>
        <v>JUUL Refill Kits</v>
      </c>
    </row>
    <row r="3524" spans="4:9" x14ac:dyDescent="0.2">
      <c r="D3524" s="17" t="s">
        <v>75</v>
      </c>
      <c r="E3524" s="18" t="s">
        <v>18</v>
      </c>
      <c r="F3524" s="18" t="s">
        <v>53</v>
      </c>
      <c r="G3524" s="19">
        <v>227839.60571952342</v>
      </c>
      <c r="H3524" s="20">
        <v>14249.319605350494</v>
      </c>
      <c r="I3524" s="21" t="str">
        <f>+INDEX($S$3:$S$17,MATCH(Table1[[#This Row],[Product]],$L$3:$L$17,0))</f>
        <v>JUUL Refill Kits</v>
      </c>
    </row>
    <row r="3525" spans="4:9" x14ac:dyDescent="0.2">
      <c r="D3525" s="17" t="s">
        <v>75</v>
      </c>
      <c r="E3525" s="18" t="s">
        <v>18</v>
      </c>
      <c r="F3525" s="18" t="s">
        <v>54</v>
      </c>
      <c r="G3525" s="19">
        <v>259961.81333452463</v>
      </c>
      <c r="H3525" s="20">
        <v>16257.774442434311</v>
      </c>
      <c r="I3525" s="21" t="str">
        <f>+INDEX($S$3:$S$17,MATCH(Table1[[#This Row],[Product]],$L$3:$L$17,0))</f>
        <v>JUUL Refill Kits</v>
      </c>
    </row>
    <row r="3526" spans="4:9" x14ac:dyDescent="0.2">
      <c r="D3526" s="17" t="s">
        <v>75</v>
      </c>
      <c r="E3526" s="18" t="s">
        <v>18</v>
      </c>
      <c r="F3526" s="18" t="s">
        <v>55</v>
      </c>
      <c r="G3526" s="19">
        <v>206279.28</v>
      </c>
      <c r="H3526" s="20">
        <v>12901</v>
      </c>
      <c r="I3526" s="21" t="str">
        <f>+INDEX($S$3:$S$17,MATCH(Table1[[#This Row],[Product]],$L$3:$L$17,0))</f>
        <v>JUUL Refill Kits</v>
      </c>
    </row>
    <row r="3527" spans="4:9" x14ac:dyDescent="0.2">
      <c r="D3527" s="17" t="s">
        <v>75</v>
      </c>
      <c r="E3527" s="18" t="s">
        <v>27</v>
      </c>
      <c r="F3527" s="18" t="s">
        <v>9</v>
      </c>
      <c r="G3527" s="19">
        <v>7453.8819683969023</v>
      </c>
      <c r="H3527" s="20">
        <v>466.15897238254547</v>
      </c>
      <c r="I3527" s="21" t="str">
        <f>+INDEX($S$3:$S$17,MATCH(Table1[[#This Row],[Product]],$L$3:$L$17,0))</f>
        <v>JUUL Refill Kits</v>
      </c>
    </row>
    <row r="3528" spans="4:9" x14ac:dyDescent="0.2">
      <c r="D3528" s="17" t="s">
        <v>75</v>
      </c>
      <c r="E3528" s="18" t="s">
        <v>27</v>
      </c>
      <c r="F3528" s="18" t="s">
        <v>12</v>
      </c>
      <c r="G3528" s="19">
        <v>10062.031420805455</v>
      </c>
      <c r="H3528" s="20">
        <v>629.27025771141052</v>
      </c>
      <c r="I3528" s="21" t="str">
        <f>+INDEX($S$3:$S$17,MATCH(Table1[[#This Row],[Product]],$L$3:$L$17,0))</f>
        <v>JUUL Refill Kits</v>
      </c>
    </row>
    <row r="3529" spans="4:9" x14ac:dyDescent="0.2">
      <c r="D3529" s="17" t="s">
        <v>75</v>
      </c>
      <c r="E3529" s="18" t="s">
        <v>27</v>
      </c>
      <c r="F3529" s="18" t="s">
        <v>14</v>
      </c>
      <c r="G3529" s="19">
        <v>13675.755748386384</v>
      </c>
      <c r="H3529" s="20">
        <v>855.26927757263184</v>
      </c>
      <c r="I3529" s="21" t="str">
        <f>+INDEX($S$3:$S$17,MATCH(Table1[[#This Row],[Product]],$L$3:$L$17,0))</f>
        <v>JUUL Refill Kits</v>
      </c>
    </row>
    <row r="3530" spans="4:9" x14ac:dyDescent="0.2">
      <c r="D3530" s="17" t="s">
        <v>75</v>
      </c>
      <c r="E3530" s="18" t="s">
        <v>27</v>
      </c>
      <c r="F3530" s="18" t="s">
        <v>17</v>
      </c>
      <c r="G3530" s="19">
        <v>13687.44</v>
      </c>
      <c r="H3530" s="20">
        <v>856</v>
      </c>
      <c r="I3530" s="21" t="str">
        <f>+INDEX($S$3:$S$17,MATCH(Table1[[#This Row],[Product]],$L$3:$L$17,0))</f>
        <v>JUUL Refill Kits</v>
      </c>
    </row>
    <row r="3531" spans="4:9" x14ac:dyDescent="0.2">
      <c r="D3531" s="17" t="s">
        <v>75</v>
      </c>
      <c r="E3531" s="18" t="s">
        <v>27</v>
      </c>
      <c r="F3531" s="18" t="s">
        <v>20</v>
      </c>
      <c r="G3531" s="19">
        <v>17589</v>
      </c>
      <c r="H3531" s="20">
        <v>1100</v>
      </c>
      <c r="I3531" s="21" t="str">
        <f>+INDEX($S$3:$S$17,MATCH(Table1[[#This Row],[Product]],$L$3:$L$17,0))</f>
        <v>JUUL Refill Kits</v>
      </c>
    </row>
    <row r="3532" spans="4:9" x14ac:dyDescent="0.2">
      <c r="D3532" s="17" t="s">
        <v>75</v>
      </c>
      <c r="E3532" s="18" t="s">
        <v>27</v>
      </c>
      <c r="F3532" s="18" t="s">
        <v>22</v>
      </c>
      <c r="G3532" s="19">
        <v>19667.7</v>
      </c>
      <c r="H3532" s="20">
        <v>1230</v>
      </c>
      <c r="I3532" s="21" t="str">
        <f>+INDEX($S$3:$S$17,MATCH(Table1[[#This Row],[Product]],$L$3:$L$17,0))</f>
        <v>JUUL Refill Kits</v>
      </c>
    </row>
    <row r="3533" spans="4:9" x14ac:dyDescent="0.2">
      <c r="D3533" s="17" t="s">
        <v>75</v>
      </c>
      <c r="E3533" s="18" t="s">
        <v>27</v>
      </c>
      <c r="F3533" s="18" t="s">
        <v>24</v>
      </c>
      <c r="G3533" s="19">
        <v>19652.349599914553</v>
      </c>
      <c r="H3533" s="20">
        <v>1229.0399999991059</v>
      </c>
      <c r="I3533" s="21" t="str">
        <f>+INDEX($S$3:$S$17,MATCH(Table1[[#This Row],[Product]],$L$3:$L$17,0))</f>
        <v>JUUL Refill Kits</v>
      </c>
    </row>
    <row r="3534" spans="4:9" x14ac:dyDescent="0.2">
      <c r="D3534" s="17" t="s">
        <v>75</v>
      </c>
      <c r="E3534" s="18" t="s">
        <v>27</v>
      </c>
      <c r="F3534" s="18" t="s">
        <v>26</v>
      </c>
      <c r="G3534" s="19">
        <v>22356.578399658203</v>
      </c>
      <c r="H3534" s="20">
        <v>1398.1599999964237</v>
      </c>
      <c r="I3534" s="21" t="str">
        <f>+INDEX($S$3:$S$17,MATCH(Table1[[#This Row],[Product]],$L$3:$L$17,0))</f>
        <v>JUUL Refill Kits</v>
      </c>
    </row>
    <row r="3535" spans="4:9" x14ac:dyDescent="0.2">
      <c r="D3535" s="17" t="s">
        <v>75</v>
      </c>
      <c r="E3535" s="18" t="s">
        <v>27</v>
      </c>
      <c r="F3535" s="18" t="s">
        <v>28</v>
      </c>
      <c r="G3535" s="19">
        <v>23361.39</v>
      </c>
      <c r="H3535" s="20">
        <v>1461</v>
      </c>
      <c r="I3535" s="21" t="str">
        <f>+INDEX($S$3:$S$17,MATCH(Table1[[#This Row],[Product]],$L$3:$L$17,0))</f>
        <v>JUUL Refill Kits</v>
      </c>
    </row>
    <row r="3536" spans="4:9" x14ac:dyDescent="0.2">
      <c r="D3536" s="17" t="s">
        <v>75</v>
      </c>
      <c r="E3536" s="18" t="s">
        <v>27</v>
      </c>
      <c r="F3536" s="18" t="s">
        <v>31</v>
      </c>
      <c r="G3536" s="19">
        <v>28377.770770400763</v>
      </c>
      <c r="H3536" s="20">
        <v>1774.7198730707169</v>
      </c>
      <c r="I3536" s="21" t="str">
        <f>+INDEX($S$3:$S$17,MATCH(Table1[[#This Row],[Product]],$L$3:$L$17,0))</f>
        <v>JUUL Refill Kits</v>
      </c>
    </row>
    <row r="3537" spans="4:9" x14ac:dyDescent="0.2">
      <c r="D3537" s="17" t="s">
        <v>75</v>
      </c>
      <c r="E3537" s="18" t="s">
        <v>27</v>
      </c>
      <c r="F3537" s="18" t="s">
        <v>33</v>
      </c>
      <c r="G3537" s="19">
        <v>30269.525968196391</v>
      </c>
      <c r="H3537" s="20">
        <v>1893.0278904438019</v>
      </c>
      <c r="I3537" s="21" t="str">
        <f>+INDEX($S$3:$S$17,MATCH(Table1[[#This Row],[Product]],$L$3:$L$17,0))</f>
        <v>JUUL Refill Kits</v>
      </c>
    </row>
    <row r="3538" spans="4:9" x14ac:dyDescent="0.2">
      <c r="D3538" s="17" t="s">
        <v>75</v>
      </c>
      <c r="E3538" s="18" t="s">
        <v>27</v>
      </c>
      <c r="F3538" s="18" t="s">
        <v>35</v>
      </c>
      <c r="G3538" s="19">
        <v>25695.93</v>
      </c>
      <c r="H3538" s="20">
        <v>1607</v>
      </c>
      <c r="I3538" s="21" t="str">
        <f>+INDEX($S$3:$S$17,MATCH(Table1[[#This Row],[Product]],$L$3:$L$17,0))</f>
        <v>JUUL Refill Kits</v>
      </c>
    </row>
    <row r="3539" spans="4:9" x14ac:dyDescent="0.2">
      <c r="D3539" s="17" t="s">
        <v>75</v>
      </c>
      <c r="E3539" s="18" t="s">
        <v>27</v>
      </c>
      <c r="F3539" s="18" t="s">
        <v>38</v>
      </c>
      <c r="G3539" s="19">
        <v>35561.760000000002</v>
      </c>
      <c r="H3539" s="20">
        <v>2224</v>
      </c>
      <c r="I3539" s="21" t="str">
        <f>+INDEX($S$3:$S$17,MATCH(Table1[[#This Row],[Product]],$L$3:$L$17,0))</f>
        <v>JUUL Refill Kits</v>
      </c>
    </row>
    <row r="3540" spans="4:9" x14ac:dyDescent="0.2">
      <c r="D3540" s="17" t="s">
        <v>75</v>
      </c>
      <c r="E3540" s="18" t="s">
        <v>27</v>
      </c>
      <c r="F3540" s="18" t="s">
        <v>40</v>
      </c>
      <c r="G3540" s="19">
        <v>31164.51</v>
      </c>
      <c r="H3540" s="20">
        <v>1949</v>
      </c>
      <c r="I3540" s="21" t="str">
        <f>+INDEX($S$3:$S$17,MATCH(Table1[[#This Row],[Product]],$L$3:$L$17,0))</f>
        <v>JUUL Refill Kits</v>
      </c>
    </row>
    <row r="3541" spans="4:9" x14ac:dyDescent="0.2">
      <c r="D3541" s="17" t="s">
        <v>75</v>
      </c>
      <c r="E3541" s="18" t="s">
        <v>27</v>
      </c>
      <c r="F3541" s="18" t="s">
        <v>42</v>
      </c>
      <c r="G3541" s="19">
        <v>20275.32</v>
      </c>
      <c r="H3541" s="20">
        <v>1268</v>
      </c>
      <c r="I3541" s="21" t="str">
        <f>+INDEX($S$3:$S$17,MATCH(Table1[[#This Row],[Product]],$L$3:$L$17,0))</f>
        <v>JUUL Refill Kits</v>
      </c>
    </row>
    <row r="3542" spans="4:9" x14ac:dyDescent="0.2">
      <c r="D3542" s="17" t="s">
        <v>75</v>
      </c>
      <c r="E3542" s="18" t="s">
        <v>27</v>
      </c>
      <c r="F3542" s="18" t="s">
        <v>44</v>
      </c>
      <c r="G3542" s="19">
        <v>38312.04</v>
      </c>
      <c r="H3542" s="20">
        <v>2396</v>
      </c>
      <c r="I3542" s="21" t="str">
        <f>+INDEX($S$3:$S$17,MATCH(Table1[[#This Row],[Product]],$L$3:$L$17,0))</f>
        <v>JUUL Refill Kits</v>
      </c>
    </row>
    <row r="3543" spans="4:9" x14ac:dyDescent="0.2">
      <c r="D3543" s="17" t="s">
        <v>75</v>
      </c>
      <c r="E3543" s="18" t="s">
        <v>27</v>
      </c>
      <c r="F3543" s="18" t="s">
        <v>45</v>
      </c>
      <c r="G3543" s="19">
        <v>87921.479899997707</v>
      </c>
      <c r="H3543" s="20">
        <v>5499.0099999997765</v>
      </c>
      <c r="I3543" s="21" t="str">
        <f>+INDEX($S$3:$S$17,MATCH(Table1[[#This Row],[Product]],$L$3:$L$17,0))</f>
        <v>JUUL Refill Kits</v>
      </c>
    </row>
    <row r="3544" spans="4:9" x14ac:dyDescent="0.2">
      <c r="D3544" s="17" t="s">
        <v>75</v>
      </c>
      <c r="E3544" s="18" t="s">
        <v>27</v>
      </c>
      <c r="F3544" s="18" t="s">
        <v>46</v>
      </c>
      <c r="G3544" s="19">
        <v>80430.179799995429</v>
      </c>
      <c r="H3544" s="20">
        <v>5030.0299999993294</v>
      </c>
      <c r="I3544" s="21" t="str">
        <f>+INDEX($S$3:$S$17,MATCH(Table1[[#This Row],[Product]],$L$3:$L$17,0))</f>
        <v>JUUL Refill Kits</v>
      </c>
    </row>
    <row r="3545" spans="4:9" x14ac:dyDescent="0.2">
      <c r="D3545" s="17" t="s">
        <v>75</v>
      </c>
      <c r="E3545" s="18" t="s">
        <v>27</v>
      </c>
      <c r="F3545" s="18" t="s">
        <v>47</v>
      </c>
      <c r="G3545" s="19">
        <v>78143.449799995418</v>
      </c>
      <c r="H3545" s="20">
        <v>4887.019999999553</v>
      </c>
      <c r="I3545" s="21" t="str">
        <f>+INDEX($S$3:$S$17,MATCH(Table1[[#This Row],[Product]],$L$3:$L$17,0))</f>
        <v>JUUL Refill Kits</v>
      </c>
    </row>
    <row r="3546" spans="4:9" x14ac:dyDescent="0.2">
      <c r="D3546" s="17" t="s">
        <v>75</v>
      </c>
      <c r="E3546" s="18" t="s">
        <v>27</v>
      </c>
      <c r="F3546" s="18" t="s">
        <v>48</v>
      </c>
      <c r="G3546" s="19">
        <v>79183.476604908705</v>
      </c>
      <c r="H3546" s="20">
        <v>4952.0623142249869</v>
      </c>
      <c r="I3546" s="21" t="str">
        <f>+INDEX($S$3:$S$17,MATCH(Table1[[#This Row],[Product]],$L$3:$L$17,0))</f>
        <v>JUUL Refill Kits</v>
      </c>
    </row>
    <row r="3547" spans="4:9" x14ac:dyDescent="0.2">
      <c r="D3547" s="17" t="s">
        <v>75</v>
      </c>
      <c r="E3547" s="18" t="s">
        <v>27</v>
      </c>
      <c r="F3547" s="18" t="s">
        <v>49</v>
      </c>
      <c r="G3547" s="19">
        <v>83881.92050271749</v>
      </c>
      <c r="H3547" s="20">
        <v>5245.8987181186676</v>
      </c>
      <c r="I3547" s="21" t="str">
        <f>+INDEX($S$3:$S$17,MATCH(Table1[[#This Row],[Product]],$L$3:$L$17,0))</f>
        <v>JUUL Refill Kits</v>
      </c>
    </row>
    <row r="3548" spans="4:9" x14ac:dyDescent="0.2">
      <c r="D3548" s="17" t="s">
        <v>75</v>
      </c>
      <c r="E3548" s="18" t="s">
        <v>27</v>
      </c>
      <c r="F3548" s="18" t="s">
        <v>50</v>
      </c>
      <c r="G3548" s="19">
        <v>72686.001900662188</v>
      </c>
      <c r="H3548" s="20">
        <v>4545.7161914110184</v>
      </c>
      <c r="I3548" s="21" t="str">
        <f>+INDEX($S$3:$S$17,MATCH(Table1[[#This Row],[Product]],$L$3:$L$17,0))</f>
        <v>JUUL Refill Kits</v>
      </c>
    </row>
    <row r="3549" spans="4:9" x14ac:dyDescent="0.2">
      <c r="D3549" s="17" t="s">
        <v>75</v>
      </c>
      <c r="E3549" s="18" t="s">
        <v>27</v>
      </c>
      <c r="F3549" s="18" t="s">
        <v>51</v>
      </c>
      <c r="G3549" s="19">
        <v>63144.51</v>
      </c>
      <c r="H3549" s="20">
        <v>3949</v>
      </c>
      <c r="I3549" s="21" t="str">
        <f>+INDEX($S$3:$S$17,MATCH(Table1[[#This Row],[Product]],$L$3:$L$17,0))</f>
        <v>JUUL Refill Kits</v>
      </c>
    </row>
    <row r="3550" spans="4:9" x14ac:dyDescent="0.2">
      <c r="D3550" s="17" t="s">
        <v>75</v>
      </c>
      <c r="E3550" s="18" t="s">
        <v>27</v>
      </c>
      <c r="F3550" s="18" t="s">
        <v>52</v>
      </c>
      <c r="G3550" s="19">
        <v>58179.62</v>
      </c>
      <c r="H3550" s="20">
        <v>3639</v>
      </c>
      <c r="I3550" s="21" t="str">
        <f>+INDEX($S$3:$S$17,MATCH(Table1[[#This Row],[Product]],$L$3:$L$17,0))</f>
        <v>JUUL Refill Kits</v>
      </c>
    </row>
    <row r="3551" spans="4:9" x14ac:dyDescent="0.2">
      <c r="D3551" s="17" t="s">
        <v>75</v>
      </c>
      <c r="E3551" s="18" t="s">
        <v>27</v>
      </c>
      <c r="F3551" s="18" t="s">
        <v>53</v>
      </c>
      <c r="G3551" s="19">
        <v>60073.692286920545</v>
      </c>
      <c r="H3551" s="20">
        <v>3756.9538640975952</v>
      </c>
      <c r="I3551" s="21" t="str">
        <f>+INDEX($S$3:$S$17,MATCH(Table1[[#This Row],[Product]],$L$3:$L$17,0))</f>
        <v>JUUL Refill Kits</v>
      </c>
    </row>
    <row r="3552" spans="4:9" x14ac:dyDescent="0.2">
      <c r="D3552" s="17" t="s">
        <v>75</v>
      </c>
      <c r="E3552" s="18" t="s">
        <v>27</v>
      </c>
      <c r="F3552" s="18" t="s">
        <v>54</v>
      </c>
      <c r="G3552" s="19">
        <v>69765.394433333873</v>
      </c>
      <c r="H3552" s="20">
        <v>4363.0640671253204</v>
      </c>
      <c r="I3552" s="21" t="str">
        <f>+INDEX($S$3:$S$17,MATCH(Table1[[#This Row],[Product]],$L$3:$L$17,0))</f>
        <v>JUUL Refill Kits</v>
      </c>
    </row>
    <row r="3553" spans="4:9" x14ac:dyDescent="0.2">
      <c r="D3553" s="17" t="s">
        <v>75</v>
      </c>
      <c r="E3553" s="18" t="s">
        <v>27</v>
      </c>
      <c r="F3553" s="18" t="s">
        <v>55</v>
      </c>
      <c r="G3553" s="19">
        <v>82636.320000000007</v>
      </c>
      <c r="H3553" s="20">
        <v>5168</v>
      </c>
      <c r="I3553" s="21" t="str">
        <f>+INDEX($S$3:$S$17,MATCH(Table1[[#This Row],[Product]],$L$3:$L$17,0))</f>
        <v>JUUL Refill Kits</v>
      </c>
    </row>
    <row r="3554" spans="4:9" x14ac:dyDescent="0.2">
      <c r="D3554" s="17" t="s">
        <v>75</v>
      </c>
      <c r="E3554" s="18" t="s">
        <v>32</v>
      </c>
      <c r="F3554" s="18" t="s">
        <v>48</v>
      </c>
      <c r="G3554" s="19">
        <v>50.10062793254852</v>
      </c>
      <c r="H3554" s="20">
        <v>1.0022130012512207</v>
      </c>
      <c r="I3554" s="21" t="str">
        <f>+INDEX($S$3:$S$17,MATCH(Table1[[#This Row],[Product]],$L$3:$L$17,0))</f>
        <v>JUUL Devices</v>
      </c>
    </row>
    <row r="3555" spans="4:9" x14ac:dyDescent="0.2">
      <c r="D3555" s="17" t="s">
        <v>75</v>
      </c>
      <c r="E3555" s="18" t="s">
        <v>32</v>
      </c>
      <c r="F3555" s="18" t="s">
        <v>51</v>
      </c>
      <c r="G3555" s="19">
        <v>3219.08</v>
      </c>
      <c r="H3555" s="20">
        <v>92</v>
      </c>
      <c r="I3555" s="21" t="str">
        <f>+INDEX($S$3:$S$17,MATCH(Table1[[#This Row],[Product]],$L$3:$L$17,0))</f>
        <v>JUUL Devices</v>
      </c>
    </row>
    <row r="3556" spans="4:9" x14ac:dyDescent="0.2">
      <c r="D3556" s="17" t="s">
        <v>75</v>
      </c>
      <c r="E3556" s="18" t="s">
        <v>32</v>
      </c>
      <c r="F3556" s="18" t="s">
        <v>52</v>
      </c>
      <c r="G3556" s="19">
        <v>74738.64</v>
      </c>
      <c r="H3556" s="20">
        <v>2136</v>
      </c>
      <c r="I3556" s="21" t="str">
        <f>+INDEX($S$3:$S$17,MATCH(Table1[[#This Row],[Product]],$L$3:$L$17,0))</f>
        <v>JUUL Devices</v>
      </c>
    </row>
    <row r="3557" spans="4:9" x14ac:dyDescent="0.2">
      <c r="D3557" s="17" t="s">
        <v>75</v>
      </c>
      <c r="E3557" s="18" t="s">
        <v>32</v>
      </c>
      <c r="F3557" s="18" t="s">
        <v>53</v>
      </c>
      <c r="G3557" s="19">
        <v>56776.814665107726</v>
      </c>
      <c r="H3557" s="20">
        <v>1622.6583213806152</v>
      </c>
      <c r="I3557" s="21" t="str">
        <f>+INDEX($S$3:$S$17,MATCH(Table1[[#This Row],[Product]],$L$3:$L$17,0))</f>
        <v>JUUL Devices</v>
      </c>
    </row>
    <row r="3558" spans="4:9" x14ac:dyDescent="0.2">
      <c r="D3558" s="17" t="s">
        <v>75</v>
      </c>
      <c r="E3558" s="18" t="s">
        <v>32</v>
      </c>
      <c r="F3558" s="18" t="s">
        <v>54</v>
      </c>
      <c r="G3558" s="19">
        <v>65109.302168810369</v>
      </c>
      <c r="H3558" s="20">
        <v>1860.7974326610565</v>
      </c>
      <c r="I3558" s="21" t="str">
        <f>+INDEX($S$3:$S$17,MATCH(Table1[[#This Row],[Product]],$L$3:$L$17,0))</f>
        <v>JUUL Devices</v>
      </c>
    </row>
    <row r="3559" spans="4:9" x14ac:dyDescent="0.2">
      <c r="D3559" s="17" t="s">
        <v>75</v>
      </c>
      <c r="E3559" s="18" t="s">
        <v>32</v>
      </c>
      <c r="F3559" s="18" t="s">
        <v>55</v>
      </c>
      <c r="G3559" s="19">
        <v>43927.45</v>
      </c>
      <c r="H3559" s="20">
        <v>1255</v>
      </c>
      <c r="I3559" s="21" t="str">
        <f>+INDEX($S$3:$S$17,MATCH(Table1[[#This Row],[Product]],$L$3:$L$17,0))</f>
        <v>JUUL Devices</v>
      </c>
    </row>
    <row r="3560" spans="4:9" x14ac:dyDescent="0.2">
      <c r="D3560" s="17" t="s">
        <v>75</v>
      </c>
      <c r="E3560" s="18" t="s">
        <v>29</v>
      </c>
      <c r="F3560" s="18" t="s">
        <v>9</v>
      </c>
      <c r="G3560" s="19">
        <v>25390.473957937957</v>
      </c>
      <c r="H3560" s="20">
        <v>644.70043802261353</v>
      </c>
      <c r="I3560" s="21" t="str">
        <f>+INDEX($S$3:$S$17,MATCH(Table1[[#This Row],[Product]],$L$3:$L$17,0))</f>
        <v>JUUL Devices</v>
      </c>
    </row>
    <row r="3561" spans="4:9" x14ac:dyDescent="0.2">
      <c r="D3561" s="17" t="s">
        <v>75</v>
      </c>
      <c r="E3561" s="18" t="s">
        <v>29</v>
      </c>
      <c r="F3561" s="18" t="s">
        <v>12</v>
      </c>
      <c r="G3561" s="19">
        <v>28136.81198560238</v>
      </c>
      <c r="H3561" s="20">
        <v>711.35071611404419</v>
      </c>
      <c r="I3561" s="21" t="str">
        <f>+INDEX($S$3:$S$17,MATCH(Table1[[#This Row],[Product]],$L$3:$L$17,0))</f>
        <v>JUUL Devices</v>
      </c>
    </row>
    <row r="3562" spans="4:9" x14ac:dyDescent="0.2">
      <c r="D3562" s="17" t="s">
        <v>75</v>
      </c>
      <c r="E3562" s="18" t="s">
        <v>29</v>
      </c>
      <c r="F3562" s="18" t="s">
        <v>14</v>
      </c>
      <c r="G3562" s="19">
        <v>33534.458068226573</v>
      </c>
      <c r="H3562" s="20">
        <v>850.17486667633057</v>
      </c>
      <c r="I3562" s="21" t="str">
        <f>+INDEX($S$3:$S$17,MATCH(Table1[[#This Row],[Product]],$L$3:$L$17,0))</f>
        <v>JUUL Devices</v>
      </c>
    </row>
    <row r="3563" spans="4:9" x14ac:dyDescent="0.2">
      <c r="D3563" s="17" t="s">
        <v>75</v>
      </c>
      <c r="E3563" s="18" t="s">
        <v>29</v>
      </c>
      <c r="F3563" s="18" t="s">
        <v>17</v>
      </c>
      <c r="G3563" s="19">
        <v>41360.68</v>
      </c>
      <c r="H3563" s="20">
        <v>1069</v>
      </c>
      <c r="I3563" s="21" t="str">
        <f>+INDEX($S$3:$S$17,MATCH(Table1[[#This Row],[Product]],$L$3:$L$17,0))</f>
        <v>JUUL Devices</v>
      </c>
    </row>
    <row r="3564" spans="4:9" x14ac:dyDescent="0.2">
      <c r="D3564" s="17" t="s">
        <v>75</v>
      </c>
      <c r="E3564" s="18" t="s">
        <v>29</v>
      </c>
      <c r="F3564" s="18" t="s">
        <v>20</v>
      </c>
      <c r="G3564" s="19">
        <v>39025.06</v>
      </c>
      <c r="H3564" s="20">
        <v>995</v>
      </c>
      <c r="I3564" s="21" t="str">
        <f>+INDEX($S$3:$S$17,MATCH(Table1[[#This Row],[Product]],$L$3:$L$17,0))</f>
        <v>JUUL Devices</v>
      </c>
    </row>
    <row r="3565" spans="4:9" x14ac:dyDescent="0.2">
      <c r="D3565" s="17" t="s">
        <v>75</v>
      </c>
      <c r="E3565" s="18" t="s">
        <v>29</v>
      </c>
      <c r="F3565" s="18" t="s">
        <v>22</v>
      </c>
      <c r="G3565" s="19">
        <v>21421.67</v>
      </c>
      <c r="H3565" s="20">
        <v>537</v>
      </c>
      <c r="I3565" s="21" t="str">
        <f>+INDEX($S$3:$S$17,MATCH(Table1[[#This Row],[Product]],$L$3:$L$17,0))</f>
        <v>JUUL Devices</v>
      </c>
    </row>
    <row r="3566" spans="4:9" x14ac:dyDescent="0.2">
      <c r="D3566" s="17" t="s">
        <v>75</v>
      </c>
      <c r="E3566" s="18" t="s">
        <v>29</v>
      </c>
      <c r="F3566" s="18" t="s">
        <v>24</v>
      </c>
      <c r="G3566" s="19">
        <v>24952.33959991455</v>
      </c>
      <c r="H3566" s="20">
        <v>627.03999999910593</v>
      </c>
      <c r="I3566" s="21" t="str">
        <f>+INDEX($S$3:$S$17,MATCH(Table1[[#This Row],[Product]],$L$3:$L$17,0))</f>
        <v>JUUL Devices</v>
      </c>
    </row>
    <row r="3567" spans="4:9" x14ac:dyDescent="0.2">
      <c r="D3567" s="17" t="s">
        <v>75</v>
      </c>
      <c r="E3567" s="18" t="s">
        <v>29</v>
      </c>
      <c r="F3567" s="18" t="s">
        <v>26</v>
      </c>
      <c r="G3567" s="19">
        <v>22258.688799743653</v>
      </c>
      <c r="H3567" s="20">
        <v>553.11999999731779</v>
      </c>
      <c r="I3567" s="21" t="str">
        <f>+INDEX($S$3:$S$17,MATCH(Table1[[#This Row],[Product]],$L$3:$L$17,0))</f>
        <v>JUUL Devices</v>
      </c>
    </row>
    <row r="3568" spans="4:9" x14ac:dyDescent="0.2">
      <c r="D3568" s="17" t="s">
        <v>75</v>
      </c>
      <c r="E3568" s="18" t="s">
        <v>29</v>
      </c>
      <c r="F3568" s="18" t="s">
        <v>28</v>
      </c>
      <c r="G3568" s="19">
        <v>17335.77</v>
      </c>
      <c r="H3568" s="20">
        <v>424</v>
      </c>
      <c r="I3568" s="21" t="str">
        <f>+INDEX($S$3:$S$17,MATCH(Table1[[#This Row],[Product]],$L$3:$L$17,0))</f>
        <v>JUUL Devices</v>
      </c>
    </row>
    <row r="3569" spans="4:9" x14ac:dyDescent="0.2">
      <c r="D3569" s="17" t="s">
        <v>75</v>
      </c>
      <c r="E3569" s="18" t="s">
        <v>29</v>
      </c>
      <c r="F3569" s="18" t="s">
        <v>31</v>
      </c>
      <c r="G3569" s="19">
        <v>17273.638351593017</v>
      </c>
      <c r="H3569" s="20">
        <v>409.59415686130524</v>
      </c>
      <c r="I3569" s="21" t="str">
        <f>+INDEX($S$3:$S$17,MATCH(Table1[[#This Row],[Product]],$L$3:$L$17,0))</f>
        <v>JUUL Devices</v>
      </c>
    </row>
    <row r="3570" spans="4:9" x14ac:dyDescent="0.2">
      <c r="D3570" s="17" t="s">
        <v>75</v>
      </c>
      <c r="E3570" s="18" t="s">
        <v>29</v>
      </c>
      <c r="F3570" s="18" t="s">
        <v>33</v>
      </c>
      <c r="G3570" s="19">
        <v>22828.854331336021</v>
      </c>
      <c r="H3570" s="20">
        <v>545.40031433105469</v>
      </c>
      <c r="I3570" s="21" t="str">
        <f>+INDEX($S$3:$S$17,MATCH(Table1[[#This Row],[Product]],$L$3:$L$17,0))</f>
        <v>JUUL Devices</v>
      </c>
    </row>
    <row r="3571" spans="4:9" x14ac:dyDescent="0.2">
      <c r="D3571" s="17" t="s">
        <v>75</v>
      </c>
      <c r="E3571" s="18" t="s">
        <v>29</v>
      </c>
      <c r="F3571" s="18" t="s">
        <v>35</v>
      </c>
      <c r="G3571" s="19">
        <v>8847.9699999999993</v>
      </c>
      <c r="H3571" s="20">
        <v>204</v>
      </c>
      <c r="I3571" s="21" t="str">
        <f>+INDEX($S$3:$S$17,MATCH(Table1[[#This Row],[Product]],$L$3:$L$17,0))</f>
        <v>JUUL Devices</v>
      </c>
    </row>
    <row r="3572" spans="4:9" x14ac:dyDescent="0.2">
      <c r="D3572" s="17" t="s">
        <v>75</v>
      </c>
      <c r="E3572" s="18" t="s">
        <v>29</v>
      </c>
      <c r="F3572" s="18" t="s">
        <v>38</v>
      </c>
      <c r="G3572" s="19">
        <v>60380.88</v>
      </c>
      <c r="H3572" s="20">
        <v>1306</v>
      </c>
      <c r="I3572" s="21" t="str">
        <f>+INDEX($S$3:$S$17,MATCH(Table1[[#This Row],[Product]],$L$3:$L$17,0))</f>
        <v>JUUL Devices</v>
      </c>
    </row>
    <row r="3573" spans="4:9" x14ac:dyDescent="0.2">
      <c r="D3573" s="17" t="s">
        <v>75</v>
      </c>
      <c r="E3573" s="18" t="s">
        <v>29</v>
      </c>
      <c r="F3573" s="18" t="s">
        <v>40</v>
      </c>
      <c r="G3573" s="19">
        <v>68244.2</v>
      </c>
      <c r="H3573" s="20">
        <v>1426</v>
      </c>
      <c r="I3573" s="21" t="str">
        <f>+INDEX($S$3:$S$17,MATCH(Table1[[#This Row],[Product]],$L$3:$L$17,0))</f>
        <v>JUUL Devices</v>
      </c>
    </row>
    <row r="3574" spans="4:9" x14ac:dyDescent="0.2">
      <c r="D3574" s="17" t="s">
        <v>75</v>
      </c>
      <c r="E3574" s="18" t="s">
        <v>29</v>
      </c>
      <c r="F3574" s="18" t="s">
        <v>42</v>
      </c>
      <c r="G3574" s="19">
        <v>77525.399799804683</v>
      </c>
      <c r="H3574" s="20">
        <v>1581.0299999993294</v>
      </c>
      <c r="I3574" s="21" t="str">
        <f>+INDEX($S$3:$S$17,MATCH(Table1[[#This Row],[Product]],$L$3:$L$17,0))</f>
        <v>JUUL Devices</v>
      </c>
    </row>
    <row r="3575" spans="4:9" x14ac:dyDescent="0.2">
      <c r="D3575" s="17" t="s">
        <v>75</v>
      </c>
      <c r="E3575" s="18" t="s">
        <v>29</v>
      </c>
      <c r="F3575" s="18" t="s">
        <v>44</v>
      </c>
      <c r="G3575" s="19">
        <v>51370.07</v>
      </c>
      <c r="H3575" s="20">
        <v>1033.0099999997765</v>
      </c>
      <c r="I3575" s="21" t="str">
        <f>+INDEX($S$3:$S$17,MATCH(Table1[[#This Row],[Product]],$L$3:$L$17,0))</f>
        <v>JUUL Devices</v>
      </c>
    </row>
    <row r="3576" spans="4:9" x14ac:dyDescent="0.2">
      <c r="D3576" s="17" t="s">
        <v>75</v>
      </c>
      <c r="E3576" s="18" t="s">
        <v>29</v>
      </c>
      <c r="F3576" s="18" t="s">
        <v>45</v>
      </c>
      <c r="G3576" s="19">
        <v>41782.099899902343</v>
      </c>
      <c r="H3576" s="20">
        <v>840.00999999977648</v>
      </c>
      <c r="I3576" s="21" t="str">
        <f>+INDEX($S$3:$S$17,MATCH(Table1[[#This Row],[Product]],$L$3:$L$17,0))</f>
        <v>JUUL Devices</v>
      </c>
    </row>
    <row r="3577" spans="4:9" x14ac:dyDescent="0.2">
      <c r="D3577" s="17" t="s">
        <v>75</v>
      </c>
      <c r="E3577" s="18" t="s">
        <v>29</v>
      </c>
      <c r="F3577" s="18" t="s">
        <v>46</v>
      </c>
      <c r="G3577" s="19">
        <v>27920.909799804689</v>
      </c>
      <c r="H3577" s="20">
        <v>559.02999999932945</v>
      </c>
      <c r="I3577" s="21" t="str">
        <f>+INDEX($S$3:$S$17,MATCH(Table1[[#This Row],[Product]],$L$3:$L$17,0))</f>
        <v>JUUL Devices</v>
      </c>
    </row>
    <row r="3578" spans="4:9" x14ac:dyDescent="0.2">
      <c r="D3578" s="17" t="s">
        <v>75</v>
      </c>
      <c r="E3578" s="18" t="s">
        <v>29</v>
      </c>
      <c r="F3578" s="18" t="s">
        <v>47</v>
      </c>
      <c r="G3578" s="19">
        <v>14713.05</v>
      </c>
      <c r="H3578" s="20">
        <v>295</v>
      </c>
      <c r="I3578" s="21" t="str">
        <f>+INDEX($S$3:$S$17,MATCH(Table1[[#This Row],[Product]],$L$3:$L$17,0))</f>
        <v>JUUL Devices</v>
      </c>
    </row>
    <row r="3579" spans="4:9" x14ac:dyDescent="0.2">
      <c r="D3579" s="17" t="s">
        <v>75</v>
      </c>
      <c r="E3579" s="18" t="s">
        <v>29</v>
      </c>
      <c r="F3579" s="18" t="s">
        <v>48</v>
      </c>
      <c r="G3579" s="19">
        <v>67958.245524461265</v>
      </c>
      <c r="H3579" s="20">
        <v>1364.047770857811</v>
      </c>
      <c r="I3579" s="21" t="str">
        <f>+INDEX($S$3:$S$17,MATCH(Table1[[#This Row],[Product]],$L$3:$L$17,0))</f>
        <v>JUUL Devices</v>
      </c>
    </row>
    <row r="3580" spans="4:9" x14ac:dyDescent="0.2">
      <c r="D3580" s="17" t="s">
        <v>75</v>
      </c>
      <c r="E3580" s="18" t="s">
        <v>29</v>
      </c>
      <c r="F3580" s="18" t="s">
        <v>49</v>
      </c>
      <c r="G3580" s="19">
        <v>43198.115121099952</v>
      </c>
      <c r="H3580" s="20">
        <v>866.96187317371368</v>
      </c>
      <c r="I3580" s="21" t="str">
        <f>+INDEX($S$3:$S$17,MATCH(Table1[[#This Row],[Product]],$L$3:$L$17,0))</f>
        <v>JUUL Devices</v>
      </c>
    </row>
    <row r="3581" spans="4:9" x14ac:dyDescent="0.2">
      <c r="D3581" s="17" t="s">
        <v>75</v>
      </c>
      <c r="E3581" s="18" t="s">
        <v>29</v>
      </c>
      <c r="F3581" s="18" t="s">
        <v>50</v>
      </c>
      <c r="G3581" s="19">
        <v>1451.8688834846021</v>
      </c>
      <c r="H3581" s="20">
        <v>29.04318630695343</v>
      </c>
      <c r="I3581" s="21" t="str">
        <f>+INDEX($S$3:$S$17,MATCH(Table1[[#This Row],[Product]],$L$3:$L$17,0))</f>
        <v>JUUL Devices</v>
      </c>
    </row>
    <row r="3582" spans="4:9" x14ac:dyDescent="0.2">
      <c r="D3582" s="17" t="s">
        <v>75</v>
      </c>
      <c r="E3582" s="18" t="s">
        <v>29</v>
      </c>
      <c r="F3582" s="18" t="s">
        <v>51</v>
      </c>
      <c r="G3582" s="19">
        <v>23401.31</v>
      </c>
      <c r="H3582" s="20">
        <v>469</v>
      </c>
      <c r="I3582" s="21" t="str">
        <f>+INDEX($S$3:$S$17,MATCH(Table1[[#This Row],[Product]],$L$3:$L$17,0))</f>
        <v>JUUL Devices</v>
      </c>
    </row>
    <row r="3583" spans="4:9" x14ac:dyDescent="0.2">
      <c r="D3583" s="17" t="s">
        <v>75</v>
      </c>
      <c r="E3583" s="18" t="s">
        <v>29</v>
      </c>
      <c r="F3583" s="18" t="s">
        <v>52</v>
      </c>
      <c r="G3583" s="19">
        <v>33078.379999999997</v>
      </c>
      <c r="H3583" s="20">
        <v>662</v>
      </c>
      <c r="I3583" s="21" t="str">
        <f>+INDEX($S$3:$S$17,MATCH(Table1[[#This Row],[Product]],$L$3:$L$17,0))</f>
        <v>JUUL Devices</v>
      </c>
    </row>
    <row r="3584" spans="4:9" x14ac:dyDescent="0.2">
      <c r="D3584" s="17" t="s">
        <v>75</v>
      </c>
      <c r="E3584" s="18" t="s">
        <v>29</v>
      </c>
      <c r="F3584" s="18" t="s">
        <v>53</v>
      </c>
      <c r="G3584" s="19">
        <v>104864.39833202839</v>
      </c>
      <c r="H3584" s="20">
        <v>2102.0275721549988</v>
      </c>
      <c r="I3584" s="21" t="str">
        <f>+INDEX($S$3:$S$17,MATCH(Table1[[#This Row],[Product]],$L$3:$L$17,0))</f>
        <v>JUUL Devices</v>
      </c>
    </row>
    <row r="3585" spans="4:9" x14ac:dyDescent="0.2">
      <c r="D3585" s="17" t="s">
        <v>75</v>
      </c>
      <c r="E3585" s="18" t="s">
        <v>29</v>
      </c>
      <c r="F3585" s="18" t="s">
        <v>54</v>
      </c>
      <c r="G3585" s="19">
        <v>122111.17927170516</v>
      </c>
      <c r="H3585" s="20">
        <v>2444.1130392551422</v>
      </c>
      <c r="I3585" s="21" t="str">
        <f>+INDEX($S$3:$S$17,MATCH(Table1[[#This Row],[Product]],$L$3:$L$17,0))</f>
        <v>JUUL Devices</v>
      </c>
    </row>
    <row r="3586" spans="4:9" x14ac:dyDescent="0.2">
      <c r="D3586" s="17" t="s">
        <v>75</v>
      </c>
      <c r="E3586" s="18" t="s">
        <v>29</v>
      </c>
      <c r="F3586" s="18" t="s">
        <v>55</v>
      </c>
      <c r="G3586" s="19">
        <v>135597.22</v>
      </c>
      <c r="H3586" s="20">
        <v>2713</v>
      </c>
      <c r="I3586" s="21" t="str">
        <f>+INDEX($S$3:$S$17,MATCH(Table1[[#This Row],[Product]],$L$3:$L$17,0))</f>
        <v>JUUL Devices</v>
      </c>
    </row>
    <row r="3587" spans="4:9" x14ac:dyDescent="0.2">
      <c r="D3587" s="17" t="s">
        <v>76</v>
      </c>
      <c r="E3587" s="18" t="s">
        <v>8</v>
      </c>
      <c r="F3587" s="18" t="s">
        <v>9</v>
      </c>
      <c r="G3587" s="19">
        <v>3306062.98</v>
      </c>
      <c r="H3587" s="20">
        <v>501992</v>
      </c>
      <c r="I3587" s="21" t="str">
        <f>+INDEX($S$3:$S$17,MATCH(Table1[[#This Row],[Product]],$L$3:$L$17,0))</f>
        <v>Cigarettes Total</v>
      </c>
    </row>
    <row r="3588" spans="4:9" x14ac:dyDescent="0.2">
      <c r="D3588" s="17" t="s">
        <v>76</v>
      </c>
      <c r="E3588" s="18" t="s">
        <v>8</v>
      </c>
      <c r="F3588" s="18" t="s">
        <v>12</v>
      </c>
      <c r="G3588" s="19">
        <v>3547054.07</v>
      </c>
      <c r="H3588" s="20">
        <v>535972</v>
      </c>
      <c r="I3588" s="21" t="str">
        <f>+INDEX($S$3:$S$17,MATCH(Table1[[#This Row],[Product]],$L$3:$L$17,0))</f>
        <v>Cigarettes Total</v>
      </c>
    </row>
    <row r="3589" spans="4:9" x14ac:dyDescent="0.2">
      <c r="D3589" s="17" t="s">
        <v>76</v>
      </c>
      <c r="E3589" s="18" t="s">
        <v>8</v>
      </c>
      <c r="F3589" s="18" t="s">
        <v>14</v>
      </c>
      <c r="G3589" s="19">
        <v>3667963</v>
      </c>
      <c r="H3589" s="20">
        <v>551077</v>
      </c>
      <c r="I3589" s="21" t="str">
        <f>+INDEX($S$3:$S$17,MATCH(Table1[[#This Row],[Product]],$L$3:$L$17,0))</f>
        <v>Cigarettes Total</v>
      </c>
    </row>
    <row r="3590" spans="4:9" x14ac:dyDescent="0.2">
      <c r="D3590" s="17" t="s">
        <v>76</v>
      </c>
      <c r="E3590" s="18" t="s">
        <v>8</v>
      </c>
      <c r="F3590" s="18" t="s">
        <v>17</v>
      </c>
      <c r="G3590" s="19">
        <v>3683011.56</v>
      </c>
      <c r="H3590" s="20">
        <v>554234</v>
      </c>
      <c r="I3590" s="21" t="str">
        <f>+INDEX($S$3:$S$17,MATCH(Table1[[#This Row],[Product]],$L$3:$L$17,0))</f>
        <v>Cigarettes Total</v>
      </c>
    </row>
    <row r="3591" spans="4:9" x14ac:dyDescent="0.2">
      <c r="D3591" s="17" t="s">
        <v>76</v>
      </c>
      <c r="E3591" s="18" t="s">
        <v>8</v>
      </c>
      <c r="F3591" s="18" t="s">
        <v>20</v>
      </c>
      <c r="G3591" s="19">
        <v>3714206.93</v>
      </c>
      <c r="H3591" s="20">
        <v>560640</v>
      </c>
      <c r="I3591" s="21" t="str">
        <f>+INDEX($S$3:$S$17,MATCH(Table1[[#This Row],[Product]],$L$3:$L$17,0))</f>
        <v>Cigarettes Total</v>
      </c>
    </row>
    <row r="3592" spans="4:9" x14ac:dyDescent="0.2">
      <c r="D3592" s="17" t="s">
        <v>76</v>
      </c>
      <c r="E3592" s="18" t="s">
        <v>8</v>
      </c>
      <c r="F3592" s="18" t="s">
        <v>22</v>
      </c>
      <c r="G3592" s="19">
        <v>3661420.8</v>
      </c>
      <c r="H3592" s="20">
        <v>548918</v>
      </c>
      <c r="I3592" s="21" t="str">
        <f>+INDEX($S$3:$S$17,MATCH(Table1[[#This Row],[Product]],$L$3:$L$17,0))</f>
        <v>Cigarettes Total</v>
      </c>
    </row>
    <row r="3593" spans="4:9" x14ac:dyDescent="0.2">
      <c r="D3593" s="17" t="s">
        <v>76</v>
      </c>
      <c r="E3593" s="18" t="s">
        <v>8</v>
      </c>
      <c r="F3593" s="18" t="s">
        <v>24</v>
      </c>
      <c r="G3593" s="19">
        <v>3651853.89</v>
      </c>
      <c r="H3593" s="20">
        <v>549896</v>
      </c>
      <c r="I3593" s="21" t="str">
        <f>+INDEX($S$3:$S$17,MATCH(Table1[[#This Row],[Product]],$L$3:$L$17,0))</f>
        <v>Cigarettes Total</v>
      </c>
    </row>
    <row r="3594" spans="4:9" x14ac:dyDescent="0.2">
      <c r="D3594" s="17" t="s">
        <v>76</v>
      </c>
      <c r="E3594" s="18" t="s">
        <v>8</v>
      </c>
      <c r="F3594" s="18" t="s">
        <v>26</v>
      </c>
      <c r="G3594" s="19">
        <v>3685777.28</v>
      </c>
      <c r="H3594" s="20">
        <v>555074</v>
      </c>
      <c r="I3594" s="21" t="str">
        <f>+INDEX($S$3:$S$17,MATCH(Table1[[#This Row],[Product]],$L$3:$L$17,0))</f>
        <v>Cigarettes Total</v>
      </c>
    </row>
    <row r="3595" spans="4:9" x14ac:dyDescent="0.2">
      <c r="D3595" s="17" t="s">
        <v>76</v>
      </c>
      <c r="E3595" s="18" t="s">
        <v>8</v>
      </c>
      <c r="F3595" s="18" t="s">
        <v>28</v>
      </c>
      <c r="G3595" s="19">
        <v>3697627.8880981114</v>
      </c>
      <c r="H3595" s="20">
        <v>553531.32999990322</v>
      </c>
      <c r="I3595" s="21" t="str">
        <f>+INDEX($S$3:$S$17,MATCH(Table1[[#This Row],[Product]],$L$3:$L$17,0))</f>
        <v>Cigarettes Total</v>
      </c>
    </row>
    <row r="3596" spans="4:9" x14ac:dyDescent="0.2">
      <c r="D3596" s="17" t="s">
        <v>76</v>
      </c>
      <c r="E3596" s="18" t="s">
        <v>8</v>
      </c>
      <c r="F3596" s="18" t="s">
        <v>31</v>
      </c>
      <c r="G3596" s="19">
        <v>3734377.6959981392</v>
      </c>
      <c r="H3596" s="20">
        <v>559495.74999993853</v>
      </c>
      <c r="I3596" s="21" t="str">
        <f>+INDEX($S$3:$S$17,MATCH(Table1[[#This Row],[Product]],$L$3:$L$17,0))</f>
        <v>Cigarettes Total</v>
      </c>
    </row>
    <row r="3597" spans="4:9" x14ac:dyDescent="0.2">
      <c r="D3597" s="17" t="s">
        <v>76</v>
      </c>
      <c r="E3597" s="18" t="s">
        <v>8</v>
      </c>
      <c r="F3597" s="18" t="s">
        <v>33</v>
      </c>
      <c r="G3597" s="19">
        <v>3706901.98</v>
      </c>
      <c r="H3597" s="20">
        <v>555325</v>
      </c>
      <c r="I3597" s="21" t="str">
        <f>+INDEX($S$3:$S$17,MATCH(Table1[[#This Row],[Product]],$L$3:$L$17,0))</f>
        <v>Cigarettes Total</v>
      </c>
    </row>
    <row r="3598" spans="4:9" x14ac:dyDescent="0.2">
      <c r="D3598" s="17" t="s">
        <v>76</v>
      </c>
      <c r="E3598" s="18" t="s">
        <v>8</v>
      </c>
      <c r="F3598" s="18" t="s">
        <v>35</v>
      </c>
      <c r="G3598" s="19">
        <v>3632313.04</v>
      </c>
      <c r="H3598" s="20">
        <v>541700</v>
      </c>
      <c r="I3598" s="21" t="str">
        <f>+INDEX($S$3:$S$17,MATCH(Table1[[#This Row],[Product]],$L$3:$L$17,0))</f>
        <v>Cigarettes Total</v>
      </c>
    </row>
    <row r="3599" spans="4:9" x14ac:dyDescent="0.2">
      <c r="D3599" s="17" t="s">
        <v>76</v>
      </c>
      <c r="E3599" s="18" t="s">
        <v>8</v>
      </c>
      <c r="F3599" s="18" t="s">
        <v>38</v>
      </c>
      <c r="G3599" s="19">
        <v>3607905.33</v>
      </c>
      <c r="H3599" s="20">
        <v>537792</v>
      </c>
      <c r="I3599" s="21" t="str">
        <f>+INDEX($S$3:$S$17,MATCH(Table1[[#This Row],[Product]],$L$3:$L$17,0))</f>
        <v>Cigarettes Total</v>
      </c>
    </row>
    <row r="3600" spans="4:9" x14ac:dyDescent="0.2">
      <c r="D3600" s="17" t="s">
        <v>76</v>
      </c>
      <c r="E3600" s="18" t="s">
        <v>8</v>
      </c>
      <c r="F3600" s="18" t="s">
        <v>40</v>
      </c>
      <c r="G3600" s="19">
        <v>3434527.26</v>
      </c>
      <c r="H3600" s="20">
        <v>513749</v>
      </c>
      <c r="I3600" s="21" t="str">
        <f>+INDEX($S$3:$S$17,MATCH(Table1[[#This Row],[Product]],$L$3:$L$17,0))</f>
        <v>Cigarettes Total</v>
      </c>
    </row>
    <row r="3601" spans="4:9" x14ac:dyDescent="0.2">
      <c r="D3601" s="17" t="s">
        <v>76</v>
      </c>
      <c r="E3601" s="18" t="s">
        <v>8</v>
      </c>
      <c r="F3601" s="18" t="s">
        <v>42</v>
      </c>
      <c r="G3601" s="19">
        <v>3646402.43</v>
      </c>
      <c r="H3601" s="20">
        <v>545124</v>
      </c>
      <c r="I3601" s="21" t="str">
        <f>+INDEX($S$3:$S$17,MATCH(Table1[[#This Row],[Product]],$L$3:$L$17,0))</f>
        <v>Cigarettes Total</v>
      </c>
    </row>
    <row r="3602" spans="4:9" x14ac:dyDescent="0.2">
      <c r="D3602" s="17" t="s">
        <v>76</v>
      </c>
      <c r="E3602" s="18" t="s">
        <v>8</v>
      </c>
      <c r="F3602" s="18" t="s">
        <v>44</v>
      </c>
      <c r="G3602" s="19">
        <v>3736014.11</v>
      </c>
      <c r="H3602" s="20">
        <v>559536</v>
      </c>
      <c r="I3602" s="21" t="str">
        <f>+INDEX($S$3:$S$17,MATCH(Table1[[#This Row],[Product]],$L$3:$L$17,0))</f>
        <v>Cigarettes Total</v>
      </c>
    </row>
    <row r="3603" spans="4:9" x14ac:dyDescent="0.2">
      <c r="D3603" s="17" t="s">
        <v>76</v>
      </c>
      <c r="E3603" s="18" t="s">
        <v>8</v>
      </c>
      <c r="F3603" s="18" t="s">
        <v>45</v>
      </c>
      <c r="G3603" s="19">
        <v>3745540.15</v>
      </c>
      <c r="H3603" s="20">
        <v>548700</v>
      </c>
      <c r="I3603" s="21" t="str">
        <f>+INDEX($S$3:$S$17,MATCH(Table1[[#This Row],[Product]],$L$3:$L$17,0))</f>
        <v>Cigarettes Total</v>
      </c>
    </row>
    <row r="3604" spans="4:9" x14ac:dyDescent="0.2">
      <c r="D3604" s="17" t="s">
        <v>76</v>
      </c>
      <c r="E3604" s="18" t="s">
        <v>8</v>
      </c>
      <c r="F3604" s="18" t="s">
        <v>46</v>
      </c>
      <c r="G3604" s="19">
        <v>3795492.94</v>
      </c>
      <c r="H3604" s="20">
        <v>555170</v>
      </c>
      <c r="I3604" s="21" t="str">
        <f>+INDEX($S$3:$S$17,MATCH(Table1[[#This Row],[Product]],$L$3:$L$17,0))</f>
        <v>Cigarettes Total</v>
      </c>
    </row>
    <row r="3605" spans="4:9" x14ac:dyDescent="0.2">
      <c r="D3605" s="17" t="s">
        <v>76</v>
      </c>
      <c r="E3605" s="18" t="s">
        <v>8</v>
      </c>
      <c r="F3605" s="18" t="s">
        <v>47</v>
      </c>
      <c r="G3605" s="19">
        <v>3766008.28</v>
      </c>
      <c r="H3605" s="20">
        <v>550648.99999809265</v>
      </c>
      <c r="I3605" s="21" t="str">
        <f>+INDEX($S$3:$S$17,MATCH(Table1[[#This Row],[Product]],$L$3:$L$17,0))</f>
        <v>Cigarettes Total</v>
      </c>
    </row>
    <row r="3606" spans="4:9" x14ac:dyDescent="0.2">
      <c r="D3606" s="17" t="s">
        <v>76</v>
      </c>
      <c r="E3606" s="18" t="s">
        <v>8</v>
      </c>
      <c r="F3606" s="18" t="s">
        <v>48</v>
      </c>
      <c r="G3606" s="19">
        <v>3721848.8853793335</v>
      </c>
      <c r="H3606" s="20">
        <v>545385.94979127659</v>
      </c>
      <c r="I3606" s="21" t="str">
        <f>+INDEX($S$3:$S$17,MATCH(Table1[[#This Row],[Product]],$L$3:$L$17,0))</f>
        <v>Cigarettes Total</v>
      </c>
    </row>
    <row r="3607" spans="4:9" x14ac:dyDescent="0.2">
      <c r="D3607" s="17" t="s">
        <v>76</v>
      </c>
      <c r="E3607" s="18" t="s">
        <v>8</v>
      </c>
      <c r="F3607" s="18" t="s">
        <v>49</v>
      </c>
      <c r="G3607" s="19">
        <v>3771061.2188179884</v>
      </c>
      <c r="H3607" s="20">
        <v>550493.34235037235</v>
      </c>
      <c r="I3607" s="21" t="str">
        <f>+INDEX($S$3:$S$17,MATCH(Table1[[#This Row],[Product]],$L$3:$L$17,0))</f>
        <v>Cigarettes Total</v>
      </c>
    </row>
    <row r="3608" spans="4:9" x14ac:dyDescent="0.2">
      <c r="D3608" s="17" t="s">
        <v>76</v>
      </c>
      <c r="E3608" s="18" t="s">
        <v>8</v>
      </c>
      <c r="F3608" s="18" t="s">
        <v>50</v>
      </c>
      <c r="G3608" s="19">
        <v>3757095.54</v>
      </c>
      <c r="H3608" s="20">
        <v>548961.9999370575</v>
      </c>
      <c r="I3608" s="21" t="str">
        <f>+INDEX($S$3:$S$17,MATCH(Table1[[#This Row],[Product]],$L$3:$L$17,0))</f>
        <v>Cigarettes Total</v>
      </c>
    </row>
    <row r="3609" spans="4:9" x14ac:dyDescent="0.2">
      <c r="D3609" s="17" t="s">
        <v>76</v>
      </c>
      <c r="E3609" s="18" t="s">
        <v>8</v>
      </c>
      <c r="F3609" s="18" t="s">
        <v>51</v>
      </c>
      <c r="G3609" s="19">
        <v>3761695.04</v>
      </c>
      <c r="H3609" s="20">
        <v>544490.99989891052</v>
      </c>
      <c r="I3609" s="21" t="str">
        <f>+INDEX($S$3:$S$17,MATCH(Table1[[#This Row],[Product]],$L$3:$L$17,0))</f>
        <v>Cigarettes Total</v>
      </c>
    </row>
    <row r="3610" spans="4:9" x14ac:dyDescent="0.2">
      <c r="D3610" s="17" t="s">
        <v>76</v>
      </c>
      <c r="E3610" s="18" t="s">
        <v>8</v>
      </c>
      <c r="F3610" s="18" t="s">
        <v>52</v>
      </c>
      <c r="G3610" s="19">
        <v>3783882.9739274886</v>
      </c>
      <c r="H3610" s="20">
        <v>541548.77350075543</v>
      </c>
      <c r="I3610" s="21" t="str">
        <f>+INDEX($S$3:$S$17,MATCH(Table1[[#This Row],[Product]],$L$3:$L$17,0))</f>
        <v>Cigarettes Total</v>
      </c>
    </row>
    <row r="3611" spans="4:9" x14ac:dyDescent="0.2">
      <c r="D3611" s="17" t="s">
        <v>76</v>
      </c>
      <c r="E3611" s="18" t="s">
        <v>8</v>
      </c>
      <c r="F3611" s="18" t="s">
        <v>53</v>
      </c>
      <c r="G3611" s="19">
        <v>3713223.29</v>
      </c>
      <c r="H3611" s="20">
        <v>533168</v>
      </c>
      <c r="I3611" s="21" t="str">
        <f>+INDEX($S$3:$S$17,MATCH(Table1[[#This Row],[Product]],$L$3:$L$17,0))</f>
        <v>Cigarettes Total</v>
      </c>
    </row>
    <row r="3612" spans="4:9" x14ac:dyDescent="0.2">
      <c r="D3612" s="17" t="s">
        <v>76</v>
      </c>
      <c r="E3612" s="18" t="s">
        <v>8</v>
      </c>
      <c r="F3612" s="18" t="s">
        <v>54</v>
      </c>
      <c r="G3612" s="19">
        <v>3530815.9</v>
      </c>
      <c r="H3612" s="20">
        <v>506689.10000000149</v>
      </c>
      <c r="I3612" s="21" t="str">
        <f>+INDEX($S$3:$S$17,MATCH(Table1[[#This Row],[Product]],$L$3:$L$17,0))</f>
        <v>Cigarettes Total</v>
      </c>
    </row>
    <row r="3613" spans="4:9" x14ac:dyDescent="0.2">
      <c r="D3613" s="17" t="s">
        <v>76</v>
      </c>
      <c r="E3613" s="18" t="s">
        <v>8</v>
      </c>
      <c r="F3613" s="18" t="s">
        <v>55</v>
      </c>
      <c r="G3613" s="19">
        <v>3519787.16</v>
      </c>
      <c r="H3613" s="20">
        <v>502753</v>
      </c>
      <c r="I3613" s="21" t="str">
        <f>+INDEX($S$3:$S$17,MATCH(Table1[[#This Row],[Product]],$L$3:$L$17,0))</f>
        <v>Cigarettes Total</v>
      </c>
    </row>
    <row r="3614" spans="4:9" x14ac:dyDescent="0.2">
      <c r="D3614" s="17" t="s">
        <v>76</v>
      </c>
      <c r="E3614" s="18" t="s">
        <v>15</v>
      </c>
      <c r="F3614" s="18" t="s">
        <v>9</v>
      </c>
      <c r="G3614" s="19">
        <v>43636.639999999999</v>
      </c>
      <c r="H3614" s="20">
        <v>5142</v>
      </c>
      <c r="I3614" s="21" t="str">
        <f>+INDEX($S$3:$S$17,MATCH(Table1[[#This Row],[Product]],$L$3:$L$17,0))</f>
        <v>E-Cigs Total</v>
      </c>
    </row>
    <row r="3615" spans="4:9" x14ac:dyDescent="0.2">
      <c r="D3615" s="17" t="s">
        <v>76</v>
      </c>
      <c r="E3615" s="18" t="s">
        <v>15</v>
      </c>
      <c r="F3615" s="18" t="s">
        <v>12</v>
      </c>
      <c r="G3615" s="19">
        <v>46455.75</v>
      </c>
      <c r="H3615" s="20">
        <v>5166</v>
      </c>
      <c r="I3615" s="21" t="str">
        <f>+INDEX($S$3:$S$17,MATCH(Table1[[#This Row],[Product]],$L$3:$L$17,0))</f>
        <v>E-Cigs Total</v>
      </c>
    </row>
    <row r="3616" spans="4:9" x14ac:dyDescent="0.2">
      <c r="D3616" s="17" t="s">
        <v>76</v>
      </c>
      <c r="E3616" s="18" t="s">
        <v>15</v>
      </c>
      <c r="F3616" s="18" t="s">
        <v>14</v>
      </c>
      <c r="G3616" s="19">
        <v>44839.34</v>
      </c>
      <c r="H3616" s="20">
        <v>4999</v>
      </c>
      <c r="I3616" s="21" t="str">
        <f>+INDEX($S$3:$S$17,MATCH(Table1[[#This Row],[Product]],$L$3:$L$17,0))</f>
        <v>E-Cigs Total</v>
      </c>
    </row>
    <row r="3617" spans="4:9" x14ac:dyDescent="0.2">
      <c r="D3617" s="17" t="s">
        <v>76</v>
      </c>
      <c r="E3617" s="18" t="s">
        <v>15</v>
      </c>
      <c r="F3617" s="18" t="s">
        <v>17</v>
      </c>
      <c r="G3617" s="19">
        <v>72463.899999999994</v>
      </c>
      <c r="H3617" s="20">
        <v>8014</v>
      </c>
      <c r="I3617" s="21" t="str">
        <f>+INDEX($S$3:$S$17,MATCH(Table1[[#This Row],[Product]],$L$3:$L$17,0))</f>
        <v>E-Cigs Total</v>
      </c>
    </row>
    <row r="3618" spans="4:9" x14ac:dyDescent="0.2">
      <c r="D3618" s="17" t="s">
        <v>76</v>
      </c>
      <c r="E3618" s="18" t="s">
        <v>15</v>
      </c>
      <c r="F3618" s="18" t="s">
        <v>20</v>
      </c>
      <c r="G3618" s="19">
        <v>58912.79</v>
      </c>
      <c r="H3618" s="20">
        <v>7099</v>
      </c>
      <c r="I3618" s="21" t="str">
        <f>+INDEX($S$3:$S$17,MATCH(Table1[[#This Row],[Product]],$L$3:$L$17,0))</f>
        <v>E-Cigs Total</v>
      </c>
    </row>
    <row r="3619" spans="4:9" x14ac:dyDescent="0.2">
      <c r="D3619" s="17" t="s">
        <v>76</v>
      </c>
      <c r="E3619" s="18" t="s">
        <v>15</v>
      </c>
      <c r="F3619" s="18" t="s">
        <v>22</v>
      </c>
      <c r="G3619" s="19">
        <v>53426.64</v>
      </c>
      <c r="H3619" s="20">
        <v>6548</v>
      </c>
      <c r="I3619" s="21" t="str">
        <f>+INDEX($S$3:$S$17,MATCH(Table1[[#This Row],[Product]],$L$3:$L$17,0))</f>
        <v>E-Cigs Total</v>
      </c>
    </row>
    <row r="3620" spans="4:9" x14ac:dyDescent="0.2">
      <c r="D3620" s="17" t="s">
        <v>76</v>
      </c>
      <c r="E3620" s="18" t="s">
        <v>15</v>
      </c>
      <c r="F3620" s="18" t="s">
        <v>24</v>
      </c>
      <c r="G3620" s="19">
        <v>51404.23</v>
      </c>
      <c r="H3620" s="20">
        <v>6251</v>
      </c>
      <c r="I3620" s="21" t="str">
        <f>+INDEX($S$3:$S$17,MATCH(Table1[[#This Row],[Product]],$L$3:$L$17,0))</f>
        <v>E-Cigs Total</v>
      </c>
    </row>
    <row r="3621" spans="4:9" x14ac:dyDescent="0.2">
      <c r="D3621" s="17" t="s">
        <v>76</v>
      </c>
      <c r="E3621" s="18" t="s">
        <v>15</v>
      </c>
      <c r="F3621" s="18" t="s">
        <v>26</v>
      </c>
      <c r="G3621" s="19">
        <v>54259.02</v>
      </c>
      <c r="H3621" s="20">
        <v>6492</v>
      </c>
      <c r="I3621" s="21" t="str">
        <f>+INDEX($S$3:$S$17,MATCH(Table1[[#This Row],[Product]],$L$3:$L$17,0))</f>
        <v>E-Cigs Total</v>
      </c>
    </row>
    <row r="3622" spans="4:9" x14ac:dyDescent="0.2">
      <c r="D3622" s="17" t="s">
        <v>76</v>
      </c>
      <c r="E3622" s="18" t="s">
        <v>15</v>
      </c>
      <c r="F3622" s="18" t="s">
        <v>28</v>
      </c>
      <c r="G3622" s="19">
        <v>78756.137799758915</v>
      </c>
      <c r="H3622" s="20">
        <v>7899.3399999924004</v>
      </c>
      <c r="I3622" s="21" t="str">
        <f>+INDEX($S$3:$S$17,MATCH(Table1[[#This Row],[Product]],$L$3:$L$17,0))</f>
        <v>E-Cigs Total</v>
      </c>
    </row>
    <row r="3623" spans="4:9" x14ac:dyDescent="0.2">
      <c r="D3623" s="17" t="s">
        <v>76</v>
      </c>
      <c r="E3623" s="18" t="s">
        <v>15</v>
      </c>
      <c r="F3623" s="18" t="s">
        <v>31</v>
      </c>
      <c r="G3623" s="19">
        <v>77487.766999645231</v>
      </c>
      <c r="H3623" s="20">
        <v>8103.2999999932945</v>
      </c>
      <c r="I3623" s="21" t="str">
        <f>+INDEX($S$3:$S$17,MATCH(Table1[[#This Row],[Product]],$L$3:$L$17,0))</f>
        <v>E-Cigs Total</v>
      </c>
    </row>
    <row r="3624" spans="4:9" x14ac:dyDescent="0.2">
      <c r="D3624" s="17" t="s">
        <v>76</v>
      </c>
      <c r="E3624" s="18" t="s">
        <v>15</v>
      </c>
      <c r="F3624" s="18" t="s">
        <v>33</v>
      </c>
      <c r="G3624" s="19">
        <v>76637.429999999993</v>
      </c>
      <c r="H3624" s="20">
        <v>7892</v>
      </c>
      <c r="I3624" s="21" t="str">
        <f>+INDEX($S$3:$S$17,MATCH(Table1[[#This Row],[Product]],$L$3:$L$17,0))</f>
        <v>E-Cigs Total</v>
      </c>
    </row>
    <row r="3625" spans="4:9" x14ac:dyDescent="0.2">
      <c r="D3625" s="17" t="s">
        <v>76</v>
      </c>
      <c r="E3625" s="18" t="s">
        <v>15</v>
      </c>
      <c r="F3625" s="18" t="s">
        <v>35</v>
      </c>
      <c r="G3625" s="19">
        <v>82543.73</v>
      </c>
      <c r="H3625" s="20">
        <v>8607</v>
      </c>
      <c r="I3625" s="21" t="str">
        <f>+INDEX($S$3:$S$17,MATCH(Table1[[#This Row],[Product]],$L$3:$L$17,0))</f>
        <v>E-Cigs Total</v>
      </c>
    </row>
    <row r="3626" spans="4:9" x14ac:dyDescent="0.2">
      <c r="D3626" s="17" t="s">
        <v>76</v>
      </c>
      <c r="E3626" s="18" t="s">
        <v>15</v>
      </c>
      <c r="F3626" s="18" t="s">
        <v>38</v>
      </c>
      <c r="G3626" s="19">
        <v>80462.789999999994</v>
      </c>
      <c r="H3626" s="20">
        <v>8079</v>
      </c>
      <c r="I3626" s="21" t="str">
        <f>+INDEX($S$3:$S$17,MATCH(Table1[[#This Row],[Product]],$L$3:$L$17,0))</f>
        <v>E-Cigs Total</v>
      </c>
    </row>
    <row r="3627" spans="4:9" x14ac:dyDescent="0.2">
      <c r="D3627" s="17" t="s">
        <v>76</v>
      </c>
      <c r="E3627" s="18" t="s">
        <v>15</v>
      </c>
      <c r="F3627" s="18" t="s">
        <v>40</v>
      </c>
      <c r="G3627" s="19">
        <v>100396.84</v>
      </c>
      <c r="H3627" s="20">
        <v>8568</v>
      </c>
      <c r="I3627" s="21" t="str">
        <f>+INDEX($S$3:$S$17,MATCH(Table1[[#This Row],[Product]],$L$3:$L$17,0))</f>
        <v>E-Cigs Total</v>
      </c>
    </row>
    <row r="3628" spans="4:9" x14ac:dyDescent="0.2">
      <c r="D3628" s="17" t="s">
        <v>76</v>
      </c>
      <c r="E3628" s="18" t="s">
        <v>15</v>
      </c>
      <c r="F3628" s="18" t="s">
        <v>42</v>
      </c>
      <c r="G3628" s="19">
        <v>127395.98</v>
      </c>
      <c r="H3628" s="20">
        <v>10377</v>
      </c>
      <c r="I3628" s="21" t="str">
        <f>+INDEX($S$3:$S$17,MATCH(Table1[[#This Row],[Product]],$L$3:$L$17,0))</f>
        <v>E-Cigs Total</v>
      </c>
    </row>
    <row r="3629" spans="4:9" x14ac:dyDescent="0.2">
      <c r="D3629" s="17" t="s">
        <v>76</v>
      </c>
      <c r="E3629" s="18" t="s">
        <v>15</v>
      </c>
      <c r="F3629" s="18" t="s">
        <v>44</v>
      </c>
      <c r="G3629" s="19">
        <v>143165.13</v>
      </c>
      <c r="H3629" s="20">
        <v>11425</v>
      </c>
      <c r="I3629" s="21" t="str">
        <f>+INDEX($S$3:$S$17,MATCH(Table1[[#This Row],[Product]],$L$3:$L$17,0))</f>
        <v>E-Cigs Total</v>
      </c>
    </row>
    <row r="3630" spans="4:9" x14ac:dyDescent="0.2">
      <c r="D3630" s="17" t="s">
        <v>76</v>
      </c>
      <c r="E3630" s="18" t="s">
        <v>15</v>
      </c>
      <c r="F3630" s="18" t="s">
        <v>45</v>
      </c>
      <c r="G3630" s="19">
        <v>150757.21</v>
      </c>
      <c r="H3630" s="20">
        <v>12176</v>
      </c>
      <c r="I3630" s="21" t="str">
        <f>+INDEX($S$3:$S$17,MATCH(Table1[[#This Row],[Product]],$L$3:$L$17,0))</f>
        <v>E-Cigs Total</v>
      </c>
    </row>
    <row r="3631" spans="4:9" x14ac:dyDescent="0.2">
      <c r="D3631" s="17" t="s">
        <v>76</v>
      </c>
      <c r="E3631" s="18" t="s">
        <v>15</v>
      </c>
      <c r="F3631" s="18" t="s">
        <v>46</v>
      </c>
      <c r="G3631" s="19">
        <v>130189.07</v>
      </c>
      <c r="H3631" s="20">
        <v>11452</v>
      </c>
      <c r="I3631" s="21" t="str">
        <f>+INDEX($S$3:$S$17,MATCH(Table1[[#This Row],[Product]],$L$3:$L$17,0))</f>
        <v>E-Cigs Total</v>
      </c>
    </row>
    <row r="3632" spans="4:9" x14ac:dyDescent="0.2">
      <c r="D3632" s="17" t="s">
        <v>76</v>
      </c>
      <c r="E3632" s="18" t="s">
        <v>15</v>
      </c>
      <c r="F3632" s="18" t="s">
        <v>47</v>
      </c>
      <c r="G3632" s="19">
        <v>105751.02</v>
      </c>
      <c r="H3632" s="20">
        <v>10087</v>
      </c>
      <c r="I3632" s="21" t="str">
        <f>+INDEX($S$3:$S$17,MATCH(Table1[[#This Row],[Product]],$L$3:$L$17,0))</f>
        <v>E-Cigs Total</v>
      </c>
    </row>
    <row r="3633" spans="4:9" x14ac:dyDescent="0.2">
      <c r="D3633" s="17" t="s">
        <v>76</v>
      </c>
      <c r="E3633" s="18" t="s">
        <v>15</v>
      </c>
      <c r="F3633" s="18" t="s">
        <v>48</v>
      </c>
      <c r="G3633" s="19">
        <v>131274.76754683972</v>
      </c>
      <c r="H3633" s="20">
        <v>10679.48996257782</v>
      </c>
      <c r="I3633" s="21" t="str">
        <f>+INDEX($S$3:$S$17,MATCH(Table1[[#This Row],[Product]],$L$3:$L$17,0))</f>
        <v>E-Cigs Total</v>
      </c>
    </row>
    <row r="3634" spans="4:9" x14ac:dyDescent="0.2">
      <c r="D3634" s="17" t="s">
        <v>76</v>
      </c>
      <c r="E3634" s="18" t="s">
        <v>15</v>
      </c>
      <c r="F3634" s="18" t="s">
        <v>49</v>
      </c>
      <c r="G3634" s="19">
        <v>146358.25213577627</v>
      </c>
      <c r="H3634" s="20">
        <v>11982.675392150879</v>
      </c>
      <c r="I3634" s="21" t="str">
        <f>+INDEX($S$3:$S$17,MATCH(Table1[[#This Row],[Product]],$L$3:$L$17,0))</f>
        <v>E-Cigs Total</v>
      </c>
    </row>
    <row r="3635" spans="4:9" x14ac:dyDescent="0.2">
      <c r="D3635" s="17" t="s">
        <v>76</v>
      </c>
      <c r="E3635" s="18" t="s">
        <v>15</v>
      </c>
      <c r="F3635" s="18" t="s">
        <v>50</v>
      </c>
      <c r="G3635" s="19">
        <v>224050.04</v>
      </c>
      <c r="H3635" s="20">
        <v>16256</v>
      </c>
      <c r="I3635" s="21" t="str">
        <f>+INDEX($S$3:$S$17,MATCH(Table1[[#This Row],[Product]],$L$3:$L$17,0))</f>
        <v>E-Cigs Total</v>
      </c>
    </row>
    <row r="3636" spans="4:9" x14ac:dyDescent="0.2">
      <c r="D3636" s="17" t="s">
        <v>76</v>
      </c>
      <c r="E3636" s="18" t="s">
        <v>15</v>
      </c>
      <c r="F3636" s="18" t="s">
        <v>51</v>
      </c>
      <c r="G3636" s="19">
        <v>243970.68</v>
      </c>
      <c r="H3636" s="20">
        <v>17396</v>
      </c>
      <c r="I3636" s="21" t="str">
        <f>+INDEX($S$3:$S$17,MATCH(Table1[[#This Row],[Product]],$L$3:$L$17,0))</f>
        <v>E-Cigs Total</v>
      </c>
    </row>
    <row r="3637" spans="4:9" x14ac:dyDescent="0.2">
      <c r="D3637" s="17" t="s">
        <v>76</v>
      </c>
      <c r="E3637" s="18" t="s">
        <v>15</v>
      </c>
      <c r="F3637" s="18" t="s">
        <v>52</v>
      </c>
      <c r="G3637" s="19">
        <v>280553.57712982653</v>
      </c>
      <c r="H3637" s="20">
        <v>19013.724168907851</v>
      </c>
      <c r="I3637" s="21" t="str">
        <f>+INDEX($S$3:$S$17,MATCH(Table1[[#This Row],[Product]],$L$3:$L$17,0))</f>
        <v>E-Cigs Total</v>
      </c>
    </row>
    <row r="3638" spans="4:9" x14ac:dyDescent="0.2">
      <c r="D3638" s="17" t="s">
        <v>76</v>
      </c>
      <c r="E3638" s="18" t="s">
        <v>15</v>
      </c>
      <c r="F3638" s="18" t="s">
        <v>53</v>
      </c>
      <c r="G3638" s="19">
        <v>299207.59000000003</v>
      </c>
      <c r="H3638" s="20">
        <v>19971</v>
      </c>
      <c r="I3638" s="21" t="str">
        <f>+INDEX($S$3:$S$17,MATCH(Table1[[#This Row],[Product]],$L$3:$L$17,0))</f>
        <v>E-Cigs Total</v>
      </c>
    </row>
    <row r="3639" spans="4:9" x14ac:dyDescent="0.2">
      <c r="D3639" s="17" t="s">
        <v>76</v>
      </c>
      <c r="E3639" s="18" t="s">
        <v>15</v>
      </c>
      <c r="F3639" s="18" t="s">
        <v>54</v>
      </c>
      <c r="G3639" s="19">
        <v>299908.57</v>
      </c>
      <c r="H3639" s="20">
        <v>19967</v>
      </c>
      <c r="I3639" s="21" t="str">
        <f>+INDEX($S$3:$S$17,MATCH(Table1[[#This Row],[Product]],$L$3:$L$17,0))</f>
        <v>E-Cigs Total</v>
      </c>
    </row>
    <row r="3640" spans="4:9" x14ac:dyDescent="0.2">
      <c r="D3640" s="17" t="s">
        <v>76</v>
      </c>
      <c r="E3640" s="18" t="s">
        <v>15</v>
      </c>
      <c r="F3640" s="18" t="s">
        <v>55</v>
      </c>
      <c r="G3640" s="19">
        <v>349123.85</v>
      </c>
      <c r="H3640" s="20">
        <v>22678</v>
      </c>
      <c r="I3640" s="21" t="str">
        <f>+INDEX($S$3:$S$17,MATCH(Table1[[#This Row],[Product]],$L$3:$L$17,0))</f>
        <v>E-Cigs Total</v>
      </c>
    </row>
    <row r="3641" spans="4:9" x14ac:dyDescent="0.2">
      <c r="D3641" s="17" t="s">
        <v>76</v>
      </c>
      <c r="E3641" s="18" t="s">
        <v>21</v>
      </c>
      <c r="F3641" s="18" t="s">
        <v>9</v>
      </c>
      <c r="G3641" s="19">
        <v>1311.18</v>
      </c>
      <c r="H3641" s="20">
        <v>82</v>
      </c>
      <c r="I3641" s="21" t="str">
        <f>+INDEX($S$3:$S$17,MATCH(Table1[[#This Row],[Product]],$L$3:$L$17,0))</f>
        <v>JUUL Refill Kits</v>
      </c>
    </row>
    <row r="3642" spans="4:9" x14ac:dyDescent="0.2">
      <c r="D3642" s="17" t="s">
        <v>76</v>
      </c>
      <c r="E3642" s="18" t="s">
        <v>21</v>
      </c>
      <c r="F3642" s="18" t="s">
        <v>12</v>
      </c>
      <c r="G3642" s="19">
        <v>1311.18</v>
      </c>
      <c r="H3642" s="20">
        <v>82</v>
      </c>
      <c r="I3642" s="21" t="str">
        <f>+INDEX($S$3:$S$17,MATCH(Table1[[#This Row],[Product]],$L$3:$L$17,0))</f>
        <v>JUUL Refill Kits</v>
      </c>
    </row>
    <row r="3643" spans="4:9" x14ac:dyDescent="0.2">
      <c r="D3643" s="17" t="s">
        <v>76</v>
      </c>
      <c r="E3643" s="18" t="s">
        <v>21</v>
      </c>
      <c r="F3643" s="18" t="s">
        <v>14</v>
      </c>
      <c r="G3643" s="19">
        <v>1103.31</v>
      </c>
      <c r="H3643" s="20">
        <v>69</v>
      </c>
      <c r="I3643" s="21" t="str">
        <f>+INDEX($S$3:$S$17,MATCH(Table1[[#This Row],[Product]],$L$3:$L$17,0))</f>
        <v>JUUL Refill Kits</v>
      </c>
    </row>
    <row r="3644" spans="4:9" x14ac:dyDescent="0.2">
      <c r="D3644" s="17" t="s">
        <v>76</v>
      </c>
      <c r="E3644" s="18" t="s">
        <v>21</v>
      </c>
      <c r="F3644" s="18" t="s">
        <v>17</v>
      </c>
      <c r="G3644" s="19">
        <v>1071.33</v>
      </c>
      <c r="H3644" s="20">
        <v>67</v>
      </c>
      <c r="I3644" s="21" t="str">
        <f>+INDEX($S$3:$S$17,MATCH(Table1[[#This Row],[Product]],$L$3:$L$17,0))</f>
        <v>JUUL Refill Kits</v>
      </c>
    </row>
    <row r="3645" spans="4:9" x14ac:dyDescent="0.2">
      <c r="D3645" s="17" t="s">
        <v>76</v>
      </c>
      <c r="E3645" s="18" t="s">
        <v>21</v>
      </c>
      <c r="F3645" s="18" t="s">
        <v>20</v>
      </c>
      <c r="G3645" s="19">
        <v>991.38</v>
      </c>
      <c r="H3645" s="20">
        <v>62</v>
      </c>
      <c r="I3645" s="21" t="str">
        <f>+INDEX($S$3:$S$17,MATCH(Table1[[#This Row],[Product]],$L$3:$L$17,0))</f>
        <v>JUUL Refill Kits</v>
      </c>
    </row>
    <row r="3646" spans="4:9" x14ac:dyDescent="0.2">
      <c r="D3646" s="17" t="s">
        <v>76</v>
      </c>
      <c r="E3646" s="18" t="s">
        <v>21</v>
      </c>
      <c r="F3646" s="18" t="s">
        <v>22</v>
      </c>
      <c r="G3646" s="19">
        <v>751.53</v>
      </c>
      <c r="H3646" s="20">
        <v>47</v>
      </c>
      <c r="I3646" s="21" t="str">
        <f>+INDEX($S$3:$S$17,MATCH(Table1[[#This Row],[Product]],$L$3:$L$17,0))</f>
        <v>JUUL Refill Kits</v>
      </c>
    </row>
    <row r="3647" spans="4:9" x14ac:dyDescent="0.2">
      <c r="D3647" s="17" t="s">
        <v>76</v>
      </c>
      <c r="E3647" s="18" t="s">
        <v>21</v>
      </c>
      <c r="F3647" s="18" t="s">
        <v>24</v>
      </c>
      <c r="G3647" s="19">
        <v>783.51</v>
      </c>
      <c r="H3647" s="20">
        <v>49</v>
      </c>
      <c r="I3647" s="21" t="str">
        <f>+INDEX($S$3:$S$17,MATCH(Table1[[#This Row],[Product]],$L$3:$L$17,0))</f>
        <v>JUUL Refill Kits</v>
      </c>
    </row>
    <row r="3648" spans="4:9" x14ac:dyDescent="0.2">
      <c r="D3648" s="17" t="s">
        <v>76</v>
      </c>
      <c r="E3648" s="18" t="s">
        <v>21</v>
      </c>
      <c r="F3648" s="18" t="s">
        <v>26</v>
      </c>
      <c r="G3648" s="19">
        <v>1167.27</v>
      </c>
      <c r="H3648" s="20">
        <v>73</v>
      </c>
      <c r="I3648" s="21" t="str">
        <f>+INDEX($S$3:$S$17,MATCH(Table1[[#This Row],[Product]],$L$3:$L$17,0))</f>
        <v>JUUL Refill Kits</v>
      </c>
    </row>
    <row r="3649" spans="4:9" x14ac:dyDescent="0.2">
      <c r="D3649" s="17" t="s">
        <v>76</v>
      </c>
      <c r="E3649" s="18" t="s">
        <v>21</v>
      </c>
      <c r="F3649" s="18" t="s">
        <v>28</v>
      </c>
      <c r="G3649" s="19">
        <v>4157.7198999977109</v>
      </c>
      <c r="H3649" s="20">
        <v>260.01999999955297</v>
      </c>
      <c r="I3649" s="21" t="str">
        <f>+INDEX($S$3:$S$17,MATCH(Table1[[#This Row],[Product]],$L$3:$L$17,0))</f>
        <v>JUUL Refill Kits</v>
      </c>
    </row>
    <row r="3650" spans="4:9" x14ac:dyDescent="0.2">
      <c r="D3650" s="17" t="s">
        <v>76</v>
      </c>
      <c r="E3650" s="18" t="s">
        <v>21</v>
      </c>
      <c r="F3650" s="18" t="s">
        <v>31</v>
      </c>
      <c r="G3650" s="19">
        <v>5245.0397999954221</v>
      </c>
      <c r="H3650" s="20">
        <v>328.01999999955297</v>
      </c>
      <c r="I3650" s="21" t="str">
        <f>+INDEX($S$3:$S$17,MATCH(Table1[[#This Row],[Product]],$L$3:$L$17,0))</f>
        <v>JUUL Refill Kits</v>
      </c>
    </row>
    <row r="3651" spans="4:9" x14ac:dyDescent="0.2">
      <c r="D3651" s="17" t="s">
        <v>76</v>
      </c>
      <c r="E3651" s="18" t="s">
        <v>21</v>
      </c>
      <c r="F3651" s="18" t="s">
        <v>33</v>
      </c>
      <c r="G3651" s="19">
        <v>5980.26</v>
      </c>
      <c r="H3651" s="20">
        <v>374</v>
      </c>
      <c r="I3651" s="21" t="str">
        <f>+INDEX($S$3:$S$17,MATCH(Table1[[#This Row],[Product]],$L$3:$L$17,0))</f>
        <v>JUUL Refill Kits</v>
      </c>
    </row>
    <row r="3652" spans="4:9" x14ac:dyDescent="0.2">
      <c r="D3652" s="17" t="s">
        <v>76</v>
      </c>
      <c r="E3652" s="18" t="s">
        <v>21</v>
      </c>
      <c r="F3652" s="18" t="s">
        <v>35</v>
      </c>
      <c r="G3652" s="19">
        <v>6891.69</v>
      </c>
      <c r="H3652" s="20">
        <v>431</v>
      </c>
      <c r="I3652" s="21" t="str">
        <f>+INDEX($S$3:$S$17,MATCH(Table1[[#This Row],[Product]],$L$3:$L$17,0))</f>
        <v>JUUL Refill Kits</v>
      </c>
    </row>
    <row r="3653" spans="4:9" x14ac:dyDescent="0.2">
      <c r="D3653" s="17" t="s">
        <v>76</v>
      </c>
      <c r="E3653" s="18" t="s">
        <v>21</v>
      </c>
      <c r="F3653" s="18" t="s">
        <v>38</v>
      </c>
      <c r="G3653" s="19">
        <v>3437.85</v>
      </c>
      <c r="H3653" s="20">
        <v>215</v>
      </c>
      <c r="I3653" s="21" t="str">
        <f>+INDEX($S$3:$S$17,MATCH(Table1[[#This Row],[Product]],$L$3:$L$17,0))</f>
        <v>JUUL Refill Kits</v>
      </c>
    </row>
    <row r="3654" spans="4:9" x14ac:dyDescent="0.2">
      <c r="D3654" s="17" t="s">
        <v>76</v>
      </c>
      <c r="E3654" s="18" t="s">
        <v>21</v>
      </c>
      <c r="F3654" s="18" t="s">
        <v>40</v>
      </c>
      <c r="G3654" s="19">
        <v>6104.18</v>
      </c>
      <c r="H3654" s="20">
        <v>382</v>
      </c>
      <c r="I3654" s="21" t="str">
        <f>+INDEX($S$3:$S$17,MATCH(Table1[[#This Row],[Product]],$L$3:$L$17,0))</f>
        <v>JUUL Refill Kits</v>
      </c>
    </row>
    <row r="3655" spans="4:9" x14ac:dyDescent="0.2">
      <c r="D3655" s="17" t="s">
        <v>76</v>
      </c>
      <c r="E3655" s="18" t="s">
        <v>21</v>
      </c>
      <c r="F3655" s="18" t="s">
        <v>42</v>
      </c>
      <c r="G3655" s="19">
        <v>10841.22</v>
      </c>
      <c r="H3655" s="20">
        <v>678</v>
      </c>
      <c r="I3655" s="21" t="str">
        <f>+INDEX($S$3:$S$17,MATCH(Table1[[#This Row],[Product]],$L$3:$L$17,0))</f>
        <v>JUUL Refill Kits</v>
      </c>
    </row>
    <row r="3656" spans="4:9" x14ac:dyDescent="0.2">
      <c r="D3656" s="17" t="s">
        <v>76</v>
      </c>
      <c r="E3656" s="18" t="s">
        <v>21</v>
      </c>
      <c r="F3656" s="18" t="s">
        <v>44</v>
      </c>
      <c r="G3656" s="19">
        <v>14151.15</v>
      </c>
      <c r="H3656" s="20">
        <v>886</v>
      </c>
      <c r="I3656" s="21" t="str">
        <f>+INDEX($S$3:$S$17,MATCH(Table1[[#This Row],[Product]],$L$3:$L$17,0))</f>
        <v>JUUL Refill Kits</v>
      </c>
    </row>
    <row r="3657" spans="4:9" x14ac:dyDescent="0.2">
      <c r="D3657" s="17" t="s">
        <v>76</v>
      </c>
      <c r="E3657" s="18" t="s">
        <v>21</v>
      </c>
      <c r="F3657" s="18" t="s">
        <v>45</v>
      </c>
      <c r="G3657" s="19">
        <v>17668.95</v>
      </c>
      <c r="H3657" s="20">
        <v>1105</v>
      </c>
      <c r="I3657" s="21" t="str">
        <f>+INDEX($S$3:$S$17,MATCH(Table1[[#This Row],[Product]],$L$3:$L$17,0))</f>
        <v>JUUL Refill Kits</v>
      </c>
    </row>
    <row r="3658" spans="4:9" x14ac:dyDescent="0.2">
      <c r="D3658" s="17" t="s">
        <v>76</v>
      </c>
      <c r="E3658" s="18" t="s">
        <v>21</v>
      </c>
      <c r="F3658" s="18" t="s">
        <v>46</v>
      </c>
      <c r="G3658" s="19">
        <v>14406.99</v>
      </c>
      <c r="H3658" s="20">
        <v>901</v>
      </c>
      <c r="I3658" s="21" t="str">
        <f>+INDEX($S$3:$S$17,MATCH(Table1[[#This Row],[Product]],$L$3:$L$17,0))</f>
        <v>JUUL Refill Kits</v>
      </c>
    </row>
    <row r="3659" spans="4:9" x14ac:dyDescent="0.2">
      <c r="D3659" s="17" t="s">
        <v>76</v>
      </c>
      <c r="E3659" s="18" t="s">
        <v>21</v>
      </c>
      <c r="F3659" s="18" t="s">
        <v>47</v>
      </c>
      <c r="G3659" s="19">
        <v>10585.38</v>
      </c>
      <c r="H3659" s="20">
        <v>662</v>
      </c>
      <c r="I3659" s="21" t="str">
        <f>+INDEX($S$3:$S$17,MATCH(Table1[[#This Row],[Product]],$L$3:$L$17,0))</f>
        <v>JUUL Refill Kits</v>
      </c>
    </row>
    <row r="3660" spans="4:9" x14ac:dyDescent="0.2">
      <c r="D3660" s="17" t="s">
        <v>76</v>
      </c>
      <c r="E3660" s="18" t="s">
        <v>21</v>
      </c>
      <c r="F3660" s="18" t="s">
        <v>48</v>
      </c>
      <c r="G3660" s="19">
        <v>12433.936377840042</v>
      </c>
      <c r="H3660" s="20">
        <v>777.60702800750732</v>
      </c>
      <c r="I3660" s="21" t="str">
        <f>+INDEX($S$3:$S$17,MATCH(Table1[[#This Row],[Product]],$L$3:$L$17,0))</f>
        <v>JUUL Refill Kits</v>
      </c>
    </row>
    <row r="3661" spans="4:9" x14ac:dyDescent="0.2">
      <c r="D3661" s="17" t="s">
        <v>76</v>
      </c>
      <c r="E3661" s="18" t="s">
        <v>21</v>
      </c>
      <c r="F3661" s="18" t="s">
        <v>49</v>
      </c>
      <c r="G3661" s="19">
        <v>14734.598156629801</v>
      </c>
      <c r="H3661" s="20">
        <v>921.48831498622894</v>
      </c>
      <c r="I3661" s="21" t="str">
        <f>+INDEX($S$3:$S$17,MATCH(Table1[[#This Row],[Product]],$L$3:$L$17,0))</f>
        <v>JUUL Refill Kits</v>
      </c>
    </row>
    <row r="3662" spans="4:9" x14ac:dyDescent="0.2">
      <c r="D3662" s="17" t="s">
        <v>76</v>
      </c>
      <c r="E3662" s="18" t="s">
        <v>21</v>
      </c>
      <c r="F3662" s="18" t="s">
        <v>50</v>
      </c>
      <c r="G3662" s="19">
        <v>18948.150000000001</v>
      </c>
      <c r="H3662" s="20">
        <v>1185</v>
      </c>
      <c r="I3662" s="21" t="str">
        <f>+INDEX($S$3:$S$17,MATCH(Table1[[#This Row],[Product]],$L$3:$L$17,0))</f>
        <v>JUUL Refill Kits</v>
      </c>
    </row>
    <row r="3663" spans="4:9" x14ac:dyDescent="0.2">
      <c r="D3663" s="17" t="s">
        <v>76</v>
      </c>
      <c r="E3663" s="18" t="s">
        <v>21</v>
      </c>
      <c r="F3663" s="18" t="s">
        <v>51</v>
      </c>
      <c r="G3663" s="19">
        <v>14215.11</v>
      </c>
      <c r="H3663" s="20">
        <v>889</v>
      </c>
      <c r="I3663" s="21" t="str">
        <f>+INDEX($S$3:$S$17,MATCH(Table1[[#This Row],[Product]],$L$3:$L$17,0))</f>
        <v>JUUL Refill Kits</v>
      </c>
    </row>
    <row r="3664" spans="4:9" x14ac:dyDescent="0.2">
      <c r="D3664" s="17" t="s">
        <v>76</v>
      </c>
      <c r="E3664" s="18" t="s">
        <v>21</v>
      </c>
      <c r="F3664" s="18" t="s">
        <v>52</v>
      </c>
      <c r="G3664" s="19">
        <v>12149.533891739846</v>
      </c>
      <c r="H3664" s="20">
        <v>759.82075620628893</v>
      </c>
      <c r="I3664" s="21" t="str">
        <f>+INDEX($S$3:$S$17,MATCH(Table1[[#This Row],[Product]],$L$3:$L$17,0))</f>
        <v>JUUL Refill Kits</v>
      </c>
    </row>
    <row r="3665" spans="4:9" x14ac:dyDescent="0.2">
      <c r="D3665" s="17" t="s">
        <v>76</v>
      </c>
      <c r="E3665" s="18" t="s">
        <v>21</v>
      </c>
      <c r="F3665" s="18" t="s">
        <v>53</v>
      </c>
      <c r="G3665" s="19">
        <v>11912.55</v>
      </c>
      <c r="H3665" s="20">
        <v>745</v>
      </c>
      <c r="I3665" s="21" t="str">
        <f>+INDEX($S$3:$S$17,MATCH(Table1[[#This Row],[Product]],$L$3:$L$17,0))</f>
        <v>JUUL Refill Kits</v>
      </c>
    </row>
    <row r="3666" spans="4:9" x14ac:dyDescent="0.2">
      <c r="D3666" s="17" t="s">
        <v>76</v>
      </c>
      <c r="E3666" s="18" t="s">
        <v>21</v>
      </c>
      <c r="F3666" s="18" t="s">
        <v>54</v>
      </c>
      <c r="G3666" s="19">
        <v>11240.97</v>
      </c>
      <c r="H3666" s="20">
        <v>703</v>
      </c>
      <c r="I3666" s="21" t="str">
        <f>+INDEX($S$3:$S$17,MATCH(Table1[[#This Row],[Product]],$L$3:$L$17,0))</f>
        <v>JUUL Refill Kits</v>
      </c>
    </row>
    <row r="3667" spans="4:9" x14ac:dyDescent="0.2">
      <c r="D3667" s="17" t="s">
        <v>76</v>
      </c>
      <c r="E3667" s="18" t="s">
        <v>21</v>
      </c>
      <c r="F3667" s="18" t="s">
        <v>55</v>
      </c>
      <c r="G3667" s="19">
        <v>13255.71</v>
      </c>
      <c r="H3667" s="20">
        <v>829</v>
      </c>
      <c r="I3667" s="21" t="str">
        <f>+INDEX($S$3:$S$17,MATCH(Table1[[#This Row],[Product]],$L$3:$L$17,0))</f>
        <v>JUUL Refill Kits</v>
      </c>
    </row>
    <row r="3668" spans="4:9" x14ac:dyDescent="0.2">
      <c r="D3668" s="17" t="s">
        <v>76</v>
      </c>
      <c r="E3668" s="18" t="s">
        <v>23</v>
      </c>
      <c r="F3668" s="18" t="s">
        <v>9</v>
      </c>
      <c r="G3668" s="19">
        <v>1055.3399999999999</v>
      </c>
      <c r="H3668" s="20">
        <v>66</v>
      </c>
      <c r="I3668" s="21" t="str">
        <f>+INDEX($S$3:$S$17,MATCH(Table1[[#This Row],[Product]],$L$3:$L$17,0))</f>
        <v>JUUL Refill Kits</v>
      </c>
    </row>
    <row r="3669" spans="4:9" x14ac:dyDescent="0.2">
      <c r="D3669" s="17" t="s">
        <v>76</v>
      </c>
      <c r="E3669" s="18" t="s">
        <v>23</v>
      </c>
      <c r="F3669" s="18" t="s">
        <v>12</v>
      </c>
      <c r="G3669" s="19">
        <v>1247.22</v>
      </c>
      <c r="H3669" s="20">
        <v>78</v>
      </c>
      <c r="I3669" s="21" t="str">
        <f>+INDEX($S$3:$S$17,MATCH(Table1[[#This Row],[Product]],$L$3:$L$17,0))</f>
        <v>JUUL Refill Kits</v>
      </c>
    </row>
    <row r="3670" spans="4:9" x14ac:dyDescent="0.2">
      <c r="D3670" s="17" t="s">
        <v>76</v>
      </c>
      <c r="E3670" s="18" t="s">
        <v>23</v>
      </c>
      <c r="F3670" s="18" t="s">
        <v>14</v>
      </c>
      <c r="G3670" s="19">
        <v>1007.37</v>
      </c>
      <c r="H3670" s="20">
        <v>63</v>
      </c>
      <c r="I3670" s="21" t="str">
        <f>+INDEX($S$3:$S$17,MATCH(Table1[[#This Row],[Product]],$L$3:$L$17,0))</f>
        <v>JUUL Refill Kits</v>
      </c>
    </row>
    <row r="3671" spans="4:9" x14ac:dyDescent="0.2">
      <c r="D3671" s="17" t="s">
        <v>76</v>
      </c>
      <c r="E3671" s="18" t="s">
        <v>23</v>
      </c>
      <c r="F3671" s="18" t="s">
        <v>17</v>
      </c>
      <c r="G3671" s="19">
        <v>1215.24</v>
      </c>
      <c r="H3671" s="20">
        <v>76</v>
      </c>
      <c r="I3671" s="21" t="str">
        <f>+INDEX($S$3:$S$17,MATCH(Table1[[#This Row],[Product]],$L$3:$L$17,0))</f>
        <v>JUUL Refill Kits</v>
      </c>
    </row>
    <row r="3672" spans="4:9" x14ac:dyDescent="0.2">
      <c r="D3672" s="17" t="s">
        <v>76</v>
      </c>
      <c r="E3672" s="18" t="s">
        <v>23</v>
      </c>
      <c r="F3672" s="18" t="s">
        <v>20</v>
      </c>
      <c r="G3672" s="19">
        <v>1407.12</v>
      </c>
      <c r="H3672" s="20">
        <v>88</v>
      </c>
      <c r="I3672" s="21" t="str">
        <f>+INDEX($S$3:$S$17,MATCH(Table1[[#This Row],[Product]],$L$3:$L$17,0))</f>
        <v>JUUL Refill Kits</v>
      </c>
    </row>
    <row r="3673" spans="4:9" x14ac:dyDescent="0.2">
      <c r="D3673" s="17" t="s">
        <v>76</v>
      </c>
      <c r="E3673" s="18" t="s">
        <v>23</v>
      </c>
      <c r="F3673" s="18" t="s">
        <v>22</v>
      </c>
      <c r="G3673" s="19">
        <v>975.39</v>
      </c>
      <c r="H3673" s="20">
        <v>61</v>
      </c>
      <c r="I3673" s="21" t="str">
        <f>+INDEX($S$3:$S$17,MATCH(Table1[[#This Row],[Product]],$L$3:$L$17,0))</f>
        <v>JUUL Refill Kits</v>
      </c>
    </row>
    <row r="3674" spans="4:9" x14ac:dyDescent="0.2">
      <c r="D3674" s="17" t="s">
        <v>76</v>
      </c>
      <c r="E3674" s="18" t="s">
        <v>23</v>
      </c>
      <c r="F3674" s="18" t="s">
        <v>24</v>
      </c>
      <c r="G3674" s="19">
        <v>1183.26</v>
      </c>
      <c r="H3674" s="20">
        <v>74</v>
      </c>
      <c r="I3674" s="21" t="str">
        <f>+INDEX($S$3:$S$17,MATCH(Table1[[#This Row],[Product]],$L$3:$L$17,0))</f>
        <v>JUUL Refill Kits</v>
      </c>
    </row>
    <row r="3675" spans="4:9" x14ac:dyDescent="0.2">
      <c r="D3675" s="17" t="s">
        <v>76</v>
      </c>
      <c r="E3675" s="18" t="s">
        <v>23</v>
      </c>
      <c r="F3675" s="18" t="s">
        <v>26</v>
      </c>
      <c r="G3675" s="19">
        <v>1247.22</v>
      </c>
      <c r="H3675" s="20">
        <v>78</v>
      </c>
      <c r="I3675" s="21" t="str">
        <f>+INDEX($S$3:$S$17,MATCH(Table1[[#This Row],[Product]],$L$3:$L$17,0))</f>
        <v>JUUL Refill Kits</v>
      </c>
    </row>
    <row r="3676" spans="4:9" x14ac:dyDescent="0.2">
      <c r="D3676" s="17" t="s">
        <v>76</v>
      </c>
      <c r="E3676" s="18" t="s">
        <v>23</v>
      </c>
      <c r="F3676" s="18" t="s">
        <v>28</v>
      </c>
      <c r="G3676" s="19">
        <v>4749.1898999977111</v>
      </c>
      <c r="H3676" s="20">
        <v>297.00999999977648</v>
      </c>
      <c r="I3676" s="21" t="str">
        <f>+INDEX($S$3:$S$17,MATCH(Table1[[#This Row],[Product]],$L$3:$L$17,0))</f>
        <v>JUUL Refill Kits</v>
      </c>
    </row>
    <row r="3677" spans="4:9" x14ac:dyDescent="0.2">
      <c r="D3677" s="17" t="s">
        <v>76</v>
      </c>
      <c r="E3677" s="18" t="s">
        <v>23</v>
      </c>
      <c r="F3677" s="18" t="s">
        <v>31</v>
      </c>
      <c r="G3677" s="19">
        <v>6252.09</v>
      </c>
      <c r="H3677" s="20">
        <v>391</v>
      </c>
      <c r="I3677" s="21" t="str">
        <f>+INDEX($S$3:$S$17,MATCH(Table1[[#This Row],[Product]],$L$3:$L$17,0))</f>
        <v>JUUL Refill Kits</v>
      </c>
    </row>
    <row r="3678" spans="4:9" x14ac:dyDescent="0.2">
      <c r="D3678" s="17" t="s">
        <v>76</v>
      </c>
      <c r="E3678" s="18" t="s">
        <v>23</v>
      </c>
      <c r="F3678" s="18" t="s">
        <v>33</v>
      </c>
      <c r="G3678" s="19">
        <v>5372.64</v>
      </c>
      <c r="H3678" s="20">
        <v>336</v>
      </c>
      <c r="I3678" s="21" t="str">
        <f>+INDEX($S$3:$S$17,MATCH(Table1[[#This Row],[Product]],$L$3:$L$17,0))</f>
        <v>JUUL Refill Kits</v>
      </c>
    </row>
    <row r="3679" spans="4:9" x14ac:dyDescent="0.2">
      <c r="D3679" s="17" t="s">
        <v>76</v>
      </c>
      <c r="E3679" s="18" t="s">
        <v>23</v>
      </c>
      <c r="F3679" s="18" t="s">
        <v>35</v>
      </c>
      <c r="G3679" s="19">
        <v>6188.13</v>
      </c>
      <c r="H3679" s="20">
        <v>387</v>
      </c>
      <c r="I3679" s="21" t="str">
        <f>+INDEX($S$3:$S$17,MATCH(Table1[[#This Row],[Product]],$L$3:$L$17,0))</f>
        <v>JUUL Refill Kits</v>
      </c>
    </row>
    <row r="3680" spans="4:9" x14ac:dyDescent="0.2">
      <c r="D3680" s="17" t="s">
        <v>76</v>
      </c>
      <c r="E3680" s="18" t="s">
        <v>23</v>
      </c>
      <c r="F3680" s="18" t="s">
        <v>38</v>
      </c>
      <c r="G3680" s="19">
        <v>4093.44</v>
      </c>
      <c r="H3680" s="20">
        <v>256</v>
      </c>
      <c r="I3680" s="21" t="str">
        <f>+INDEX($S$3:$S$17,MATCH(Table1[[#This Row],[Product]],$L$3:$L$17,0))</f>
        <v>JUUL Refill Kits</v>
      </c>
    </row>
    <row r="3681" spans="4:9" x14ac:dyDescent="0.2">
      <c r="D3681" s="17" t="s">
        <v>76</v>
      </c>
      <c r="E3681" s="18" t="s">
        <v>23</v>
      </c>
      <c r="F3681" s="18" t="s">
        <v>40</v>
      </c>
      <c r="G3681" s="19">
        <v>7995</v>
      </c>
      <c r="H3681" s="20">
        <v>500</v>
      </c>
      <c r="I3681" s="21" t="str">
        <f>+INDEX($S$3:$S$17,MATCH(Table1[[#This Row],[Product]],$L$3:$L$17,0))</f>
        <v>JUUL Refill Kits</v>
      </c>
    </row>
    <row r="3682" spans="4:9" x14ac:dyDescent="0.2">
      <c r="D3682" s="17" t="s">
        <v>76</v>
      </c>
      <c r="E3682" s="18" t="s">
        <v>23</v>
      </c>
      <c r="F3682" s="18" t="s">
        <v>42</v>
      </c>
      <c r="G3682" s="19">
        <v>15798.12</v>
      </c>
      <c r="H3682" s="20">
        <v>988</v>
      </c>
      <c r="I3682" s="21" t="str">
        <f>+INDEX($S$3:$S$17,MATCH(Table1[[#This Row],[Product]],$L$3:$L$17,0))</f>
        <v>JUUL Refill Kits</v>
      </c>
    </row>
    <row r="3683" spans="4:9" x14ac:dyDescent="0.2">
      <c r="D3683" s="17" t="s">
        <v>76</v>
      </c>
      <c r="E3683" s="18" t="s">
        <v>23</v>
      </c>
      <c r="F3683" s="18" t="s">
        <v>44</v>
      </c>
      <c r="G3683" s="19">
        <v>21074.82</v>
      </c>
      <c r="H3683" s="20">
        <v>1318</v>
      </c>
      <c r="I3683" s="21" t="str">
        <f>+INDEX($S$3:$S$17,MATCH(Table1[[#This Row],[Product]],$L$3:$L$17,0))</f>
        <v>JUUL Refill Kits</v>
      </c>
    </row>
    <row r="3684" spans="4:9" x14ac:dyDescent="0.2">
      <c r="D3684" s="17" t="s">
        <v>76</v>
      </c>
      <c r="E3684" s="18" t="s">
        <v>23</v>
      </c>
      <c r="F3684" s="18" t="s">
        <v>45</v>
      </c>
      <c r="G3684" s="19">
        <v>19851.59</v>
      </c>
      <c r="H3684" s="20">
        <v>1242</v>
      </c>
      <c r="I3684" s="21" t="str">
        <f>+INDEX($S$3:$S$17,MATCH(Table1[[#This Row],[Product]],$L$3:$L$17,0))</f>
        <v>JUUL Refill Kits</v>
      </c>
    </row>
    <row r="3685" spans="4:9" x14ac:dyDescent="0.2">
      <c r="D3685" s="17" t="s">
        <v>76</v>
      </c>
      <c r="E3685" s="18" t="s">
        <v>23</v>
      </c>
      <c r="F3685" s="18" t="s">
        <v>46</v>
      </c>
      <c r="G3685" s="19">
        <v>13239.72</v>
      </c>
      <c r="H3685" s="20">
        <v>828</v>
      </c>
      <c r="I3685" s="21" t="str">
        <f>+INDEX($S$3:$S$17,MATCH(Table1[[#This Row],[Product]],$L$3:$L$17,0))</f>
        <v>JUUL Refill Kits</v>
      </c>
    </row>
    <row r="3686" spans="4:9" x14ac:dyDescent="0.2">
      <c r="D3686" s="17" t="s">
        <v>76</v>
      </c>
      <c r="E3686" s="18" t="s">
        <v>23</v>
      </c>
      <c r="F3686" s="18" t="s">
        <v>47</v>
      </c>
      <c r="G3686" s="19">
        <v>7883.07</v>
      </c>
      <c r="H3686" s="20">
        <v>493</v>
      </c>
      <c r="I3686" s="21" t="str">
        <f>+INDEX($S$3:$S$17,MATCH(Table1[[#This Row],[Product]],$L$3:$L$17,0))</f>
        <v>JUUL Refill Kits</v>
      </c>
    </row>
    <row r="3687" spans="4:9" x14ac:dyDescent="0.2">
      <c r="D3687" s="17" t="s">
        <v>76</v>
      </c>
      <c r="E3687" s="18" t="s">
        <v>23</v>
      </c>
      <c r="F3687" s="18" t="s">
        <v>48</v>
      </c>
      <c r="G3687" s="19">
        <v>8314.9385775804512</v>
      </c>
      <c r="H3687" s="20">
        <v>520.00866651535034</v>
      </c>
      <c r="I3687" s="21" t="str">
        <f>+INDEX($S$3:$S$17,MATCH(Table1[[#This Row],[Product]],$L$3:$L$17,0))</f>
        <v>JUUL Refill Kits</v>
      </c>
    </row>
    <row r="3688" spans="4:9" x14ac:dyDescent="0.2">
      <c r="D3688" s="17" t="s">
        <v>76</v>
      </c>
      <c r="E3688" s="18" t="s">
        <v>23</v>
      </c>
      <c r="F3688" s="18" t="s">
        <v>49</v>
      </c>
      <c r="G3688" s="19">
        <v>11617.786211020946</v>
      </c>
      <c r="H3688" s="20">
        <v>726.56574177742004</v>
      </c>
      <c r="I3688" s="21" t="str">
        <f>+INDEX($S$3:$S$17,MATCH(Table1[[#This Row],[Product]],$L$3:$L$17,0))</f>
        <v>JUUL Refill Kits</v>
      </c>
    </row>
    <row r="3689" spans="4:9" x14ac:dyDescent="0.2">
      <c r="D3689" s="17" t="s">
        <v>76</v>
      </c>
      <c r="E3689" s="18" t="s">
        <v>23</v>
      </c>
      <c r="F3689" s="18" t="s">
        <v>50</v>
      </c>
      <c r="G3689" s="19">
        <v>19692.68</v>
      </c>
      <c r="H3689" s="20">
        <v>1232</v>
      </c>
      <c r="I3689" s="21" t="str">
        <f>+INDEX($S$3:$S$17,MATCH(Table1[[#This Row],[Product]],$L$3:$L$17,0))</f>
        <v>JUUL Refill Kits</v>
      </c>
    </row>
    <row r="3690" spans="4:9" x14ac:dyDescent="0.2">
      <c r="D3690" s="17" t="s">
        <v>76</v>
      </c>
      <c r="E3690" s="18" t="s">
        <v>23</v>
      </c>
      <c r="F3690" s="18" t="s">
        <v>51</v>
      </c>
      <c r="G3690" s="19">
        <v>17684.939999999999</v>
      </c>
      <c r="H3690" s="20">
        <v>1106</v>
      </c>
      <c r="I3690" s="21" t="str">
        <f>+INDEX($S$3:$S$17,MATCH(Table1[[#This Row],[Product]],$L$3:$L$17,0))</f>
        <v>JUUL Refill Kits</v>
      </c>
    </row>
    <row r="3691" spans="4:9" x14ac:dyDescent="0.2">
      <c r="D3691" s="17" t="s">
        <v>76</v>
      </c>
      <c r="E3691" s="18" t="s">
        <v>23</v>
      </c>
      <c r="F3691" s="18" t="s">
        <v>52</v>
      </c>
      <c r="G3691" s="19">
        <v>12653.10857102394</v>
      </c>
      <c r="H3691" s="20">
        <v>791.31385684944689</v>
      </c>
      <c r="I3691" s="21" t="str">
        <f>+INDEX($S$3:$S$17,MATCH(Table1[[#This Row],[Product]],$L$3:$L$17,0))</f>
        <v>JUUL Refill Kits</v>
      </c>
    </row>
    <row r="3692" spans="4:9" x14ac:dyDescent="0.2">
      <c r="D3692" s="17" t="s">
        <v>76</v>
      </c>
      <c r="E3692" s="18" t="s">
        <v>23</v>
      </c>
      <c r="F3692" s="18" t="s">
        <v>53</v>
      </c>
      <c r="G3692" s="19">
        <v>18388.5</v>
      </c>
      <c r="H3692" s="20">
        <v>1150</v>
      </c>
      <c r="I3692" s="21" t="str">
        <f>+INDEX($S$3:$S$17,MATCH(Table1[[#This Row],[Product]],$L$3:$L$17,0))</f>
        <v>JUUL Refill Kits</v>
      </c>
    </row>
    <row r="3693" spans="4:9" x14ac:dyDescent="0.2">
      <c r="D3693" s="17" t="s">
        <v>76</v>
      </c>
      <c r="E3693" s="18" t="s">
        <v>23</v>
      </c>
      <c r="F3693" s="18" t="s">
        <v>54</v>
      </c>
      <c r="G3693" s="19">
        <v>20771.009999999998</v>
      </c>
      <c r="H3693" s="20">
        <v>1299</v>
      </c>
      <c r="I3693" s="21" t="str">
        <f>+INDEX($S$3:$S$17,MATCH(Table1[[#This Row],[Product]],$L$3:$L$17,0))</f>
        <v>JUUL Refill Kits</v>
      </c>
    </row>
    <row r="3694" spans="4:9" x14ac:dyDescent="0.2">
      <c r="D3694" s="17" t="s">
        <v>76</v>
      </c>
      <c r="E3694" s="18" t="s">
        <v>23</v>
      </c>
      <c r="F3694" s="18" t="s">
        <v>55</v>
      </c>
      <c r="G3694" s="19">
        <v>25136.28</v>
      </c>
      <c r="H3694" s="20">
        <v>1572</v>
      </c>
      <c r="I3694" s="21" t="str">
        <f>+INDEX($S$3:$S$17,MATCH(Table1[[#This Row],[Product]],$L$3:$L$17,0))</f>
        <v>JUUL Refill Kits</v>
      </c>
    </row>
    <row r="3695" spans="4:9" x14ac:dyDescent="0.2">
      <c r="D3695" s="17" t="s">
        <v>76</v>
      </c>
      <c r="E3695" s="18" t="s">
        <v>25</v>
      </c>
      <c r="F3695" s="18" t="s">
        <v>51</v>
      </c>
      <c r="G3695" s="19">
        <v>25008.36</v>
      </c>
      <c r="H3695" s="20">
        <v>1564</v>
      </c>
      <c r="I3695" s="21" t="str">
        <f>+INDEX($S$3:$S$17,MATCH(Table1[[#This Row],[Product]],$L$3:$L$17,0))</f>
        <v>JUUL Refill Kits</v>
      </c>
    </row>
    <row r="3696" spans="4:9" x14ac:dyDescent="0.2">
      <c r="D3696" s="17" t="s">
        <v>76</v>
      </c>
      <c r="E3696" s="18" t="s">
        <v>25</v>
      </c>
      <c r="F3696" s="18" t="s">
        <v>52</v>
      </c>
      <c r="G3696" s="19">
        <v>54868.676200962065</v>
      </c>
      <c r="H3696" s="20">
        <v>3431.4369106292725</v>
      </c>
      <c r="I3696" s="21" t="str">
        <f>+INDEX($S$3:$S$17,MATCH(Table1[[#This Row],[Product]],$L$3:$L$17,0))</f>
        <v>JUUL Refill Kits</v>
      </c>
    </row>
    <row r="3697" spans="4:9" x14ac:dyDescent="0.2">
      <c r="D3697" s="17" t="s">
        <v>76</v>
      </c>
      <c r="E3697" s="18" t="s">
        <v>25</v>
      </c>
      <c r="F3697" s="18" t="s">
        <v>53</v>
      </c>
      <c r="G3697" s="19">
        <v>60378.25</v>
      </c>
      <c r="H3697" s="20">
        <v>3777</v>
      </c>
      <c r="I3697" s="21" t="str">
        <f>+INDEX($S$3:$S$17,MATCH(Table1[[#This Row],[Product]],$L$3:$L$17,0))</f>
        <v>JUUL Refill Kits</v>
      </c>
    </row>
    <row r="3698" spans="4:9" x14ac:dyDescent="0.2">
      <c r="D3698" s="17" t="s">
        <v>76</v>
      </c>
      <c r="E3698" s="18" t="s">
        <v>25</v>
      </c>
      <c r="F3698" s="18" t="s">
        <v>54</v>
      </c>
      <c r="G3698" s="19">
        <v>67957.5</v>
      </c>
      <c r="H3698" s="20">
        <v>4250</v>
      </c>
      <c r="I3698" s="21" t="str">
        <f>+INDEX($S$3:$S$17,MATCH(Table1[[#This Row],[Product]],$L$3:$L$17,0))</f>
        <v>JUUL Refill Kits</v>
      </c>
    </row>
    <row r="3699" spans="4:9" x14ac:dyDescent="0.2">
      <c r="D3699" s="17" t="s">
        <v>76</v>
      </c>
      <c r="E3699" s="18" t="s">
        <v>25</v>
      </c>
      <c r="F3699" s="18" t="s">
        <v>55</v>
      </c>
      <c r="G3699" s="19">
        <v>90503.4</v>
      </c>
      <c r="H3699" s="20">
        <v>5660</v>
      </c>
      <c r="I3699" s="21" t="str">
        <f>+INDEX($S$3:$S$17,MATCH(Table1[[#This Row],[Product]],$L$3:$L$17,0))</f>
        <v>JUUL Refill Kits</v>
      </c>
    </row>
    <row r="3700" spans="4:9" x14ac:dyDescent="0.2">
      <c r="D3700" s="17" t="s">
        <v>76</v>
      </c>
      <c r="E3700" s="18" t="s">
        <v>18</v>
      </c>
      <c r="F3700" s="18" t="s">
        <v>9</v>
      </c>
      <c r="G3700" s="19">
        <v>1199.25</v>
      </c>
      <c r="H3700" s="20">
        <v>75</v>
      </c>
      <c r="I3700" s="21" t="str">
        <f>+INDEX($S$3:$S$17,MATCH(Table1[[#This Row],[Product]],$L$3:$L$17,0))</f>
        <v>JUUL Refill Kits</v>
      </c>
    </row>
    <row r="3701" spans="4:9" x14ac:dyDescent="0.2">
      <c r="D3701" s="17" t="s">
        <v>76</v>
      </c>
      <c r="E3701" s="18" t="s">
        <v>18</v>
      </c>
      <c r="F3701" s="18" t="s">
        <v>12</v>
      </c>
      <c r="G3701" s="19">
        <v>1375.14</v>
      </c>
      <c r="H3701" s="20">
        <v>86</v>
      </c>
      <c r="I3701" s="21" t="str">
        <f>+INDEX($S$3:$S$17,MATCH(Table1[[#This Row],[Product]],$L$3:$L$17,0))</f>
        <v>JUUL Refill Kits</v>
      </c>
    </row>
    <row r="3702" spans="4:9" x14ac:dyDescent="0.2">
      <c r="D3702" s="17" t="s">
        <v>76</v>
      </c>
      <c r="E3702" s="18" t="s">
        <v>18</v>
      </c>
      <c r="F3702" s="18" t="s">
        <v>14</v>
      </c>
      <c r="G3702" s="19">
        <v>1535.04</v>
      </c>
      <c r="H3702" s="20">
        <v>96</v>
      </c>
      <c r="I3702" s="21" t="str">
        <f>+INDEX($S$3:$S$17,MATCH(Table1[[#This Row],[Product]],$L$3:$L$17,0))</f>
        <v>JUUL Refill Kits</v>
      </c>
    </row>
    <row r="3703" spans="4:9" x14ac:dyDescent="0.2">
      <c r="D3703" s="17" t="s">
        <v>76</v>
      </c>
      <c r="E3703" s="18" t="s">
        <v>18</v>
      </c>
      <c r="F3703" s="18" t="s">
        <v>17</v>
      </c>
      <c r="G3703" s="19">
        <v>1934.79</v>
      </c>
      <c r="H3703" s="20">
        <v>121</v>
      </c>
      <c r="I3703" s="21" t="str">
        <f>+INDEX($S$3:$S$17,MATCH(Table1[[#This Row],[Product]],$L$3:$L$17,0))</f>
        <v>JUUL Refill Kits</v>
      </c>
    </row>
    <row r="3704" spans="4:9" x14ac:dyDescent="0.2">
      <c r="D3704" s="17" t="s">
        <v>76</v>
      </c>
      <c r="E3704" s="18" t="s">
        <v>18</v>
      </c>
      <c r="F3704" s="18" t="s">
        <v>20</v>
      </c>
      <c r="G3704" s="19">
        <v>1726.92</v>
      </c>
      <c r="H3704" s="20">
        <v>108</v>
      </c>
      <c r="I3704" s="21" t="str">
        <f>+INDEX($S$3:$S$17,MATCH(Table1[[#This Row],[Product]],$L$3:$L$17,0))</f>
        <v>JUUL Refill Kits</v>
      </c>
    </row>
    <row r="3705" spans="4:9" x14ac:dyDescent="0.2">
      <c r="D3705" s="17" t="s">
        <v>76</v>
      </c>
      <c r="E3705" s="18" t="s">
        <v>18</v>
      </c>
      <c r="F3705" s="18" t="s">
        <v>22</v>
      </c>
      <c r="G3705" s="19">
        <v>1662.96</v>
      </c>
      <c r="H3705" s="20">
        <v>104</v>
      </c>
      <c r="I3705" s="21" t="str">
        <f>+INDEX($S$3:$S$17,MATCH(Table1[[#This Row],[Product]],$L$3:$L$17,0))</f>
        <v>JUUL Refill Kits</v>
      </c>
    </row>
    <row r="3706" spans="4:9" x14ac:dyDescent="0.2">
      <c r="D3706" s="17" t="s">
        <v>76</v>
      </c>
      <c r="E3706" s="18" t="s">
        <v>18</v>
      </c>
      <c r="F3706" s="18" t="s">
        <v>24</v>
      </c>
      <c r="G3706" s="19">
        <v>1902.81</v>
      </c>
      <c r="H3706" s="20">
        <v>119</v>
      </c>
      <c r="I3706" s="21" t="str">
        <f>+INDEX($S$3:$S$17,MATCH(Table1[[#This Row],[Product]],$L$3:$L$17,0))</f>
        <v>JUUL Refill Kits</v>
      </c>
    </row>
    <row r="3707" spans="4:9" x14ac:dyDescent="0.2">
      <c r="D3707" s="17" t="s">
        <v>76</v>
      </c>
      <c r="E3707" s="18" t="s">
        <v>18</v>
      </c>
      <c r="F3707" s="18" t="s">
        <v>26</v>
      </c>
      <c r="G3707" s="19">
        <v>2766.27</v>
      </c>
      <c r="H3707" s="20">
        <v>173</v>
      </c>
      <c r="I3707" s="21" t="str">
        <f>+INDEX($S$3:$S$17,MATCH(Table1[[#This Row],[Product]],$L$3:$L$17,0))</f>
        <v>JUUL Refill Kits</v>
      </c>
    </row>
    <row r="3708" spans="4:9" x14ac:dyDescent="0.2">
      <c r="D3708" s="17" t="s">
        <v>76</v>
      </c>
      <c r="E3708" s="18" t="s">
        <v>18</v>
      </c>
      <c r="F3708" s="18" t="s">
        <v>28</v>
      </c>
      <c r="G3708" s="19">
        <v>6891.69</v>
      </c>
      <c r="H3708" s="20">
        <v>431</v>
      </c>
      <c r="I3708" s="21" t="str">
        <f>+INDEX($S$3:$S$17,MATCH(Table1[[#This Row],[Product]],$L$3:$L$17,0))</f>
        <v>JUUL Refill Kits</v>
      </c>
    </row>
    <row r="3709" spans="4:9" x14ac:dyDescent="0.2">
      <c r="D3709" s="17" t="s">
        <v>76</v>
      </c>
      <c r="E3709" s="18" t="s">
        <v>18</v>
      </c>
      <c r="F3709" s="18" t="s">
        <v>31</v>
      </c>
      <c r="G3709" s="19">
        <v>4733.04</v>
      </c>
      <c r="H3709" s="20">
        <v>296</v>
      </c>
      <c r="I3709" s="21" t="str">
        <f>+INDEX($S$3:$S$17,MATCH(Table1[[#This Row],[Product]],$L$3:$L$17,0))</f>
        <v>JUUL Refill Kits</v>
      </c>
    </row>
    <row r="3710" spans="4:9" x14ac:dyDescent="0.2">
      <c r="D3710" s="17" t="s">
        <v>76</v>
      </c>
      <c r="E3710" s="18" t="s">
        <v>18</v>
      </c>
      <c r="F3710" s="18" t="s">
        <v>33</v>
      </c>
      <c r="G3710" s="19">
        <v>4269.33</v>
      </c>
      <c r="H3710" s="20">
        <v>267</v>
      </c>
      <c r="I3710" s="21" t="str">
        <f>+INDEX($S$3:$S$17,MATCH(Table1[[#This Row],[Product]],$L$3:$L$17,0))</f>
        <v>JUUL Refill Kits</v>
      </c>
    </row>
    <row r="3711" spans="4:9" x14ac:dyDescent="0.2">
      <c r="D3711" s="17" t="s">
        <v>76</v>
      </c>
      <c r="E3711" s="18" t="s">
        <v>18</v>
      </c>
      <c r="F3711" s="18" t="s">
        <v>35</v>
      </c>
      <c r="G3711" s="19">
        <v>4940.91</v>
      </c>
      <c r="H3711" s="20">
        <v>309</v>
      </c>
      <c r="I3711" s="21" t="str">
        <f>+INDEX($S$3:$S$17,MATCH(Table1[[#This Row],[Product]],$L$3:$L$17,0))</f>
        <v>JUUL Refill Kits</v>
      </c>
    </row>
    <row r="3712" spans="4:9" x14ac:dyDescent="0.2">
      <c r="D3712" s="17" t="s">
        <v>76</v>
      </c>
      <c r="E3712" s="18" t="s">
        <v>18</v>
      </c>
      <c r="F3712" s="18" t="s">
        <v>38</v>
      </c>
      <c r="G3712" s="19">
        <v>8634.6</v>
      </c>
      <c r="H3712" s="20">
        <v>540</v>
      </c>
      <c r="I3712" s="21" t="str">
        <f>+INDEX($S$3:$S$17,MATCH(Table1[[#This Row],[Product]],$L$3:$L$17,0))</f>
        <v>JUUL Refill Kits</v>
      </c>
    </row>
    <row r="3713" spans="4:9" x14ac:dyDescent="0.2">
      <c r="D3713" s="17" t="s">
        <v>76</v>
      </c>
      <c r="E3713" s="18" t="s">
        <v>18</v>
      </c>
      <c r="F3713" s="18" t="s">
        <v>40</v>
      </c>
      <c r="G3713" s="19">
        <v>12104.43</v>
      </c>
      <c r="H3713" s="20">
        <v>757</v>
      </c>
      <c r="I3713" s="21" t="str">
        <f>+INDEX($S$3:$S$17,MATCH(Table1[[#This Row],[Product]],$L$3:$L$17,0))</f>
        <v>JUUL Refill Kits</v>
      </c>
    </row>
    <row r="3714" spans="4:9" x14ac:dyDescent="0.2">
      <c r="D3714" s="17" t="s">
        <v>76</v>
      </c>
      <c r="E3714" s="18" t="s">
        <v>18</v>
      </c>
      <c r="F3714" s="18" t="s">
        <v>42</v>
      </c>
      <c r="G3714" s="19">
        <v>17077.32</v>
      </c>
      <c r="H3714" s="20">
        <v>1068</v>
      </c>
      <c r="I3714" s="21" t="str">
        <f>+INDEX($S$3:$S$17,MATCH(Table1[[#This Row],[Product]],$L$3:$L$17,0))</f>
        <v>JUUL Refill Kits</v>
      </c>
    </row>
    <row r="3715" spans="4:9" x14ac:dyDescent="0.2">
      <c r="D3715" s="17" t="s">
        <v>76</v>
      </c>
      <c r="E3715" s="18" t="s">
        <v>18</v>
      </c>
      <c r="F3715" s="18" t="s">
        <v>44</v>
      </c>
      <c r="G3715" s="19">
        <v>17652.96</v>
      </c>
      <c r="H3715" s="20">
        <v>1104</v>
      </c>
      <c r="I3715" s="21" t="str">
        <f>+INDEX($S$3:$S$17,MATCH(Table1[[#This Row],[Product]],$L$3:$L$17,0))</f>
        <v>JUUL Refill Kits</v>
      </c>
    </row>
    <row r="3716" spans="4:9" x14ac:dyDescent="0.2">
      <c r="D3716" s="17" t="s">
        <v>76</v>
      </c>
      <c r="E3716" s="18" t="s">
        <v>18</v>
      </c>
      <c r="F3716" s="18" t="s">
        <v>45</v>
      </c>
      <c r="G3716" s="19">
        <v>14438.97</v>
      </c>
      <c r="H3716" s="20">
        <v>903</v>
      </c>
      <c r="I3716" s="21" t="str">
        <f>+INDEX($S$3:$S$17,MATCH(Table1[[#This Row],[Product]],$L$3:$L$17,0))</f>
        <v>JUUL Refill Kits</v>
      </c>
    </row>
    <row r="3717" spans="4:9" x14ac:dyDescent="0.2">
      <c r="D3717" s="17" t="s">
        <v>76</v>
      </c>
      <c r="E3717" s="18" t="s">
        <v>18</v>
      </c>
      <c r="F3717" s="18" t="s">
        <v>46</v>
      </c>
      <c r="G3717" s="19">
        <v>17106.27</v>
      </c>
      <c r="H3717" s="20">
        <v>1070</v>
      </c>
      <c r="I3717" s="21" t="str">
        <f>+INDEX($S$3:$S$17,MATCH(Table1[[#This Row],[Product]],$L$3:$L$17,0))</f>
        <v>JUUL Refill Kits</v>
      </c>
    </row>
    <row r="3718" spans="4:9" x14ac:dyDescent="0.2">
      <c r="D3718" s="17" t="s">
        <v>76</v>
      </c>
      <c r="E3718" s="18" t="s">
        <v>18</v>
      </c>
      <c r="F3718" s="18" t="s">
        <v>47</v>
      </c>
      <c r="G3718" s="19">
        <v>18788.25</v>
      </c>
      <c r="H3718" s="20">
        <v>1175</v>
      </c>
      <c r="I3718" s="21" t="str">
        <f>+INDEX($S$3:$S$17,MATCH(Table1[[#This Row],[Product]],$L$3:$L$17,0))</f>
        <v>JUUL Refill Kits</v>
      </c>
    </row>
    <row r="3719" spans="4:9" x14ac:dyDescent="0.2">
      <c r="D3719" s="17" t="s">
        <v>76</v>
      </c>
      <c r="E3719" s="18" t="s">
        <v>18</v>
      </c>
      <c r="F3719" s="18" t="s">
        <v>48</v>
      </c>
      <c r="G3719" s="19">
        <v>24421.656267149447</v>
      </c>
      <c r="H3719" s="20">
        <v>1527.3080842494965</v>
      </c>
      <c r="I3719" s="21" t="str">
        <f>+INDEX($S$3:$S$17,MATCH(Table1[[#This Row],[Product]],$L$3:$L$17,0))</f>
        <v>JUUL Refill Kits</v>
      </c>
    </row>
    <row r="3720" spans="4:9" x14ac:dyDescent="0.2">
      <c r="D3720" s="17" t="s">
        <v>76</v>
      </c>
      <c r="E3720" s="18" t="s">
        <v>18</v>
      </c>
      <c r="F3720" s="18" t="s">
        <v>49</v>
      </c>
      <c r="G3720" s="19">
        <v>33069.692473161223</v>
      </c>
      <c r="H3720" s="20">
        <v>2069.836927652359</v>
      </c>
      <c r="I3720" s="21" t="str">
        <f>+INDEX($S$3:$S$17,MATCH(Table1[[#This Row],[Product]],$L$3:$L$17,0))</f>
        <v>JUUL Refill Kits</v>
      </c>
    </row>
    <row r="3721" spans="4:9" x14ac:dyDescent="0.2">
      <c r="D3721" s="17" t="s">
        <v>76</v>
      </c>
      <c r="E3721" s="18" t="s">
        <v>18</v>
      </c>
      <c r="F3721" s="18" t="s">
        <v>50</v>
      </c>
      <c r="G3721" s="19">
        <v>66205.59</v>
      </c>
      <c r="H3721" s="20">
        <v>4141</v>
      </c>
      <c r="I3721" s="21" t="str">
        <f>+INDEX($S$3:$S$17,MATCH(Table1[[#This Row],[Product]],$L$3:$L$17,0))</f>
        <v>JUUL Refill Kits</v>
      </c>
    </row>
    <row r="3722" spans="4:9" x14ac:dyDescent="0.2">
      <c r="D3722" s="17" t="s">
        <v>76</v>
      </c>
      <c r="E3722" s="18" t="s">
        <v>18</v>
      </c>
      <c r="F3722" s="18" t="s">
        <v>51</v>
      </c>
      <c r="G3722" s="19">
        <v>63432.33</v>
      </c>
      <c r="H3722" s="20">
        <v>3967</v>
      </c>
      <c r="I3722" s="21" t="str">
        <f>+INDEX($S$3:$S$17,MATCH(Table1[[#This Row],[Product]],$L$3:$L$17,0))</f>
        <v>JUUL Refill Kits</v>
      </c>
    </row>
    <row r="3723" spans="4:9" x14ac:dyDescent="0.2">
      <c r="D3723" s="17" t="s">
        <v>76</v>
      </c>
      <c r="E3723" s="18" t="s">
        <v>18</v>
      </c>
      <c r="F3723" s="18" t="s">
        <v>52</v>
      </c>
      <c r="G3723" s="19">
        <v>65529.746509280201</v>
      </c>
      <c r="H3723" s="20">
        <v>4098.170513400808</v>
      </c>
      <c r="I3723" s="21" t="str">
        <f>+INDEX($S$3:$S$17,MATCH(Table1[[#This Row],[Product]],$L$3:$L$17,0))</f>
        <v>JUUL Refill Kits</v>
      </c>
    </row>
    <row r="3724" spans="4:9" x14ac:dyDescent="0.2">
      <c r="D3724" s="17" t="s">
        <v>76</v>
      </c>
      <c r="E3724" s="18" t="s">
        <v>18</v>
      </c>
      <c r="F3724" s="18" t="s">
        <v>53</v>
      </c>
      <c r="G3724" s="19">
        <v>68325.27</v>
      </c>
      <c r="H3724" s="20">
        <v>4273</v>
      </c>
      <c r="I3724" s="21" t="str">
        <f>+INDEX($S$3:$S$17,MATCH(Table1[[#This Row],[Product]],$L$3:$L$17,0))</f>
        <v>JUUL Refill Kits</v>
      </c>
    </row>
    <row r="3725" spans="4:9" x14ac:dyDescent="0.2">
      <c r="D3725" s="17" t="s">
        <v>76</v>
      </c>
      <c r="E3725" s="18" t="s">
        <v>18</v>
      </c>
      <c r="F3725" s="18" t="s">
        <v>54</v>
      </c>
      <c r="G3725" s="19">
        <v>61929.27</v>
      </c>
      <c r="H3725" s="20">
        <v>3873</v>
      </c>
      <c r="I3725" s="21" t="str">
        <f>+INDEX($S$3:$S$17,MATCH(Table1[[#This Row],[Product]],$L$3:$L$17,0))</f>
        <v>JUUL Refill Kits</v>
      </c>
    </row>
    <row r="3726" spans="4:9" x14ac:dyDescent="0.2">
      <c r="D3726" s="17" t="s">
        <v>76</v>
      </c>
      <c r="E3726" s="18" t="s">
        <v>18</v>
      </c>
      <c r="F3726" s="18" t="s">
        <v>55</v>
      </c>
      <c r="G3726" s="19">
        <v>68772.990000000005</v>
      </c>
      <c r="H3726" s="20">
        <v>4301</v>
      </c>
      <c r="I3726" s="21" t="str">
        <f>+INDEX($S$3:$S$17,MATCH(Table1[[#This Row],[Product]],$L$3:$L$17,0))</f>
        <v>JUUL Refill Kits</v>
      </c>
    </row>
    <row r="3727" spans="4:9" x14ac:dyDescent="0.2">
      <c r="D3727" s="17" t="s">
        <v>76</v>
      </c>
      <c r="E3727" s="18" t="s">
        <v>27</v>
      </c>
      <c r="F3727" s="18" t="s">
        <v>9</v>
      </c>
      <c r="G3727" s="19">
        <v>527.66999999999996</v>
      </c>
      <c r="H3727" s="20">
        <v>33</v>
      </c>
      <c r="I3727" s="21" t="str">
        <f>+INDEX($S$3:$S$17,MATCH(Table1[[#This Row],[Product]],$L$3:$L$17,0))</f>
        <v>JUUL Refill Kits</v>
      </c>
    </row>
    <row r="3728" spans="4:9" x14ac:dyDescent="0.2">
      <c r="D3728" s="17" t="s">
        <v>76</v>
      </c>
      <c r="E3728" s="18" t="s">
        <v>27</v>
      </c>
      <c r="F3728" s="18" t="s">
        <v>12</v>
      </c>
      <c r="G3728" s="19">
        <v>527.66999999999996</v>
      </c>
      <c r="H3728" s="20">
        <v>33</v>
      </c>
      <c r="I3728" s="21" t="str">
        <f>+INDEX($S$3:$S$17,MATCH(Table1[[#This Row],[Product]],$L$3:$L$17,0))</f>
        <v>JUUL Refill Kits</v>
      </c>
    </row>
    <row r="3729" spans="4:9" x14ac:dyDescent="0.2">
      <c r="D3729" s="17" t="s">
        <v>76</v>
      </c>
      <c r="E3729" s="18" t="s">
        <v>27</v>
      </c>
      <c r="F3729" s="18" t="s">
        <v>14</v>
      </c>
      <c r="G3729" s="19">
        <v>607.62</v>
      </c>
      <c r="H3729" s="20">
        <v>38</v>
      </c>
      <c r="I3729" s="21" t="str">
        <f>+INDEX($S$3:$S$17,MATCH(Table1[[#This Row],[Product]],$L$3:$L$17,0))</f>
        <v>JUUL Refill Kits</v>
      </c>
    </row>
    <row r="3730" spans="4:9" x14ac:dyDescent="0.2">
      <c r="D3730" s="17" t="s">
        <v>76</v>
      </c>
      <c r="E3730" s="18" t="s">
        <v>27</v>
      </c>
      <c r="F3730" s="18" t="s">
        <v>17</v>
      </c>
      <c r="G3730" s="19">
        <v>687.57</v>
      </c>
      <c r="H3730" s="20">
        <v>43</v>
      </c>
      <c r="I3730" s="21" t="str">
        <f>+INDEX($S$3:$S$17,MATCH(Table1[[#This Row],[Product]],$L$3:$L$17,0))</f>
        <v>JUUL Refill Kits</v>
      </c>
    </row>
    <row r="3731" spans="4:9" x14ac:dyDescent="0.2">
      <c r="D3731" s="17" t="s">
        <v>76</v>
      </c>
      <c r="E3731" s="18" t="s">
        <v>27</v>
      </c>
      <c r="F3731" s="18" t="s">
        <v>20</v>
      </c>
      <c r="G3731" s="19">
        <v>1183.26</v>
      </c>
      <c r="H3731" s="20">
        <v>74</v>
      </c>
      <c r="I3731" s="21" t="str">
        <f>+INDEX($S$3:$S$17,MATCH(Table1[[#This Row],[Product]],$L$3:$L$17,0))</f>
        <v>JUUL Refill Kits</v>
      </c>
    </row>
    <row r="3732" spans="4:9" x14ac:dyDescent="0.2">
      <c r="D3732" s="17" t="s">
        <v>76</v>
      </c>
      <c r="E3732" s="18" t="s">
        <v>27</v>
      </c>
      <c r="F3732" s="18" t="s">
        <v>22</v>
      </c>
      <c r="G3732" s="19">
        <v>895.44</v>
      </c>
      <c r="H3732" s="20">
        <v>56</v>
      </c>
      <c r="I3732" s="21" t="str">
        <f>+INDEX($S$3:$S$17,MATCH(Table1[[#This Row],[Product]],$L$3:$L$17,0))</f>
        <v>JUUL Refill Kits</v>
      </c>
    </row>
    <row r="3733" spans="4:9" x14ac:dyDescent="0.2">
      <c r="D3733" s="17" t="s">
        <v>76</v>
      </c>
      <c r="E3733" s="18" t="s">
        <v>27</v>
      </c>
      <c r="F3733" s="18" t="s">
        <v>24</v>
      </c>
      <c r="G3733" s="19">
        <v>879.45</v>
      </c>
      <c r="H3733" s="20">
        <v>55</v>
      </c>
      <c r="I3733" s="21" t="str">
        <f>+INDEX($S$3:$S$17,MATCH(Table1[[#This Row],[Product]],$L$3:$L$17,0))</f>
        <v>JUUL Refill Kits</v>
      </c>
    </row>
    <row r="3734" spans="4:9" x14ac:dyDescent="0.2">
      <c r="D3734" s="17" t="s">
        <v>76</v>
      </c>
      <c r="E3734" s="18" t="s">
        <v>27</v>
      </c>
      <c r="F3734" s="18" t="s">
        <v>26</v>
      </c>
      <c r="G3734" s="19">
        <v>1055.3399999999999</v>
      </c>
      <c r="H3734" s="20">
        <v>66</v>
      </c>
      <c r="I3734" s="21" t="str">
        <f>+INDEX($S$3:$S$17,MATCH(Table1[[#This Row],[Product]],$L$3:$L$17,0))</f>
        <v>JUUL Refill Kits</v>
      </c>
    </row>
    <row r="3735" spans="4:9" x14ac:dyDescent="0.2">
      <c r="D3735" s="17" t="s">
        <v>76</v>
      </c>
      <c r="E3735" s="18" t="s">
        <v>27</v>
      </c>
      <c r="F3735" s="18" t="s">
        <v>28</v>
      </c>
      <c r="G3735" s="19">
        <v>3134.04</v>
      </c>
      <c r="H3735" s="20">
        <v>196</v>
      </c>
      <c r="I3735" s="21" t="str">
        <f>+INDEX($S$3:$S$17,MATCH(Table1[[#This Row],[Product]],$L$3:$L$17,0))</f>
        <v>JUUL Refill Kits</v>
      </c>
    </row>
    <row r="3736" spans="4:9" x14ac:dyDescent="0.2">
      <c r="D3736" s="17" t="s">
        <v>76</v>
      </c>
      <c r="E3736" s="18" t="s">
        <v>27</v>
      </c>
      <c r="F3736" s="18" t="s">
        <v>31</v>
      </c>
      <c r="G3736" s="19">
        <v>4573.1400000000003</v>
      </c>
      <c r="H3736" s="20">
        <v>286</v>
      </c>
      <c r="I3736" s="21" t="str">
        <f>+INDEX($S$3:$S$17,MATCH(Table1[[#This Row],[Product]],$L$3:$L$17,0))</f>
        <v>JUUL Refill Kits</v>
      </c>
    </row>
    <row r="3737" spans="4:9" x14ac:dyDescent="0.2">
      <c r="D3737" s="17" t="s">
        <v>76</v>
      </c>
      <c r="E3737" s="18" t="s">
        <v>27</v>
      </c>
      <c r="F3737" s="18" t="s">
        <v>33</v>
      </c>
      <c r="G3737" s="19">
        <v>6843.72</v>
      </c>
      <c r="H3737" s="20">
        <v>428</v>
      </c>
      <c r="I3737" s="21" t="str">
        <f>+INDEX($S$3:$S$17,MATCH(Table1[[#This Row],[Product]],$L$3:$L$17,0))</f>
        <v>JUUL Refill Kits</v>
      </c>
    </row>
    <row r="3738" spans="4:9" x14ac:dyDescent="0.2">
      <c r="D3738" s="17" t="s">
        <v>76</v>
      </c>
      <c r="E3738" s="18" t="s">
        <v>27</v>
      </c>
      <c r="F3738" s="18" t="s">
        <v>35</v>
      </c>
      <c r="G3738" s="19">
        <v>7051.59</v>
      </c>
      <c r="H3738" s="20">
        <v>441</v>
      </c>
      <c r="I3738" s="21" t="str">
        <f>+INDEX($S$3:$S$17,MATCH(Table1[[#This Row],[Product]],$L$3:$L$17,0))</f>
        <v>JUUL Refill Kits</v>
      </c>
    </row>
    <row r="3739" spans="4:9" x14ac:dyDescent="0.2">
      <c r="D3739" s="17" t="s">
        <v>76</v>
      </c>
      <c r="E3739" s="18" t="s">
        <v>27</v>
      </c>
      <c r="F3739" s="18" t="s">
        <v>38</v>
      </c>
      <c r="G3739" s="19">
        <v>4653.09</v>
      </c>
      <c r="H3739" s="20">
        <v>291</v>
      </c>
      <c r="I3739" s="21" t="str">
        <f>+INDEX($S$3:$S$17,MATCH(Table1[[#This Row],[Product]],$L$3:$L$17,0))</f>
        <v>JUUL Refill Kits</v>
      </c>
    </row>
    <row r="3740" spans="4:9" x14ac:dyDescent="0.2">
      <c r="D3740" s="17" t="s">
        <v>76</v>
      </c>
      <c r="E3740" s="18" t="s">
        <v>27</v>
      </c>
      <c r="F3740" s="18" t="s">
        <v>40</v>
      </c>
      <c r="G3740" s="19">
        <v>7880.07</v>
      </c>
      <c r="H3740" s="20">
        <v>493</v>
      </c>
      <c r="I3740" s="21" t="str">
        <f>+INDEX($S$3:$S$17,MATCH(Table1[[#This Row],[Product]],$L$3:$L$17,0))</f>
        <v>JUUL Refill Kits</v>
      </c>
    </row>
    <row r="3741" spans="4:9" x14ac:dyDescent="0.2">
      <c r="D3741" s="17" t="s">
        <v>76</v>
      </c>
      <c r="E3741" s="18" t="s">
        <v>27</v>
      </c>
      <c r="F3741" s="18" t="s">
        <v>42</v>
      </c>
      <c r="G3741" s="19">
        <v>6923.67</v>
      </c>
      <c r="H3741" s="20">
        <v>433</v>
      </c>
      <c r="I3741" s="21" t="str">
        <f>+INDEX($S$3:$S$17,MATCH(Table1[[#This Row],[Product]],$L$3:$L$17,0))</f>
        <v>JUUL Refill Kits</v>
      </c>
    </row>
    <row r="3742" spans="4:9" x14ac:dyDescent="0.2">
      <c r="D3742" s="17" t="s">
        <v>76</v>
      </c>
      <c r="E3742" s="18" t="s">
        <v>27</v>
      </c>
      <c r="F3742" s="18" t="s">
        <v>44</v>
      </c>
      <c r="G3742" s="19">
        <v>8810.49</v>
      </c>
      <c r="H3742" s="20">
        <v>551</v>
      </c>
      <c r="I3742" s="21" t="str">
        <f>+INDEX($S$3:$S$17,MATCH(Table1[[#This Row],[Product]],$L$3:$L$17,0))</f>
        <v>JUUL Refill Kits</v>
      </c>
    </row>
    <row r="3743" spans="4:9" x14ac:dyDescent="0.2">
      <c r="D3743" s="17" t="s">
        <v>76</v>
      </c>
      <c r="E3743" s="18" t="s">
        <v>27</v>
      </c>
      <c r="F3743" s="18" t="s">
        <v>45</v>
      </c>
      <c r="G3743" s="19">
        <v>20643.09</v>
      </c>
      <c r="H3743" s="20">
        <v>1291</v>
      </c>
      <c r="I3743" s="21" t="str">
        <f>+INDEX($S$3:$S$17,MATCH(Table1[[#This Row],[Product]],$L$3:$L$17,0))</f>
        <v>JUUL Refill Kits</v>
      </c>
    </row>
    <row r="3744" spans="4:9" x14ac:dyDescent="0.2">
      <c r="D3744" s="17" t="s">
        <v>76</v>
      </c>
      <c r="E3744" s="18" t="s">
        <v>27</v>
      </c>
      <c r="F3744" s="18" t="s">
        <v>46</v>
      </c>
      <c r="G3744" s="19">
        <v>18500.43</v>
      </c>
      <c r="H3744" s="20">
        <v>1157</v>
      </c>
      <c r="I3744" s="21" t="str">
        <f>+INDEX($S$3:$S$17,MATCH(Table1[[#This Row],[Product]],$L$3:$L$17,0))</f>
        <v>JUUL Refill Kits</v>
      </c>
    </row>
    <row r="3745" spans="4:9" x14ac:dyDescent="0.2">
      <c r="D3745" s="17" t="s">
        <v>76</v>
      </c>
      <c r="E3745" s="18" t="s">
        <v>27</v>
      </c>
      <c r="F3745" s="18" t="s">
        <v>47</v>
      </c>
      <c r="G3745" s="19">
        <v>12376.26</v>
      </c>
      <c r="H3745" s="20">
        <v>774</v>
      </c>
      <c r="I3745" s="21" t="str">
        <f>+INDEX($S$3:$S$17,MATCH(Table1[[#This Row],[Product]],$L$3:$L$17,0))</f>
        <v>JUUL Refill Kits</v>
      </c>
    </row>
    <row r="3746" spans="4:9" x14ac:dyDescent="0.2">
      <c r="D3746" s="17" t="s">
        <v>76</v>
      </c>
      <c r="E3746" s="18" t="s">
        <v>27</v>
      </c>
      <c r="F3746" s="18" t="s">
        <v>48</v>
      </c>
      <c r="G3746" s="19">
        <v>12228.526669335366</v>
      </c>
      <c r="H3746" s="20">
        <v>764.76089239120483</v>
      </c>
      <c r="I3746" s="21" t="str">
        <f>+INDEX($S$3:$S$17,MATCH(Table1[[#This Row],[Product]],$L$3:$L$17,0))</f>
        <v>JUUL Refill Kits</v>
      </c>
    </row>
    <row r="3747" spans="4:9" x14ac:dyDescent="0.2">
      <c r="D3747" s="17" t="s">
        <v>76</v>
      </c>
      <c r="E3747" s="18" t="s">
        <v>27</v>
      </c>
      <c r="F3747" s="18" t="s">
        <v>49</v>
      </c>
      <c r="G3747" s="19">
        <v>14483.684732644559</v>
      </c>
      <c r="H3747" s="20">
        <v>906.35927033424377</v>
      </c>
      <c r="I3747" s="21" t="str">
        <f>+INDEX($S$3:$S$17,MATCH(Table1[[#This Row],[Product]],$L$3:$L$17,0))</f>
        <v>JUUL Refill Kits</v>
      </c>
    </row>
    <row r="3748" spans="4:9" x14ac:dyDescent="0.2">
      <c r="D3748" s="17" t="s">
        <v>76</v>
      </c>
      <c r="E3748" s="18" t="s">
        <v>27</v>
      </c>
      <c r="F3748" s="18" t="s">
        <v>50</v>
      </c>
      <c r="G3748" s="19">
        <v>20994.87</v>
      </c>
      <c r="H3748" s="20">
        <v>1313</v>
      </c>
      <c r="I3748" s="21" t="str">
        <f>+INDEX($S$3:$S$17,MATCH(Table1[[#This Row],[Product]],$L$3:$L$17,0))</f>
        <v>JUUL Refill Kits</v>
      </c>
    </row>
    <row r="3749" spans="4:9" x14ac:dyDescent="0.2">
      <c r="D3749" s="17" t="s">
        <v>76</v>
      </c>
      <c r="E3749" s="18" t="s">
        <v>27</v>
      </c>
      <c r="F3749" s="18" t="s">
        <v>51</v>
      </c>
      <c r="G3749" s="19">
        <v>17381.13</v>
      </c>
      <c r="H3749" s="20">
        <v>1087</v>
      </c>
      <c r="I3749" s="21" t="str">
        <f>+INDEX($S$3:$S$17,MATCH(Table1[[#This Row],[Product]],$L$3:$L$17,0))</f>
        <v>JUUL Refill Kits</v>
      </c>
    </row>
    <row r="3750" spans="4:9" x14ac:dyDescent="0.2">
      <c r="D3750" s="17" t="s">
        <v>76</v>
      </c>
      <c r="E3750" s="18" t="s">
        <v>27</v>
      </c>
      <c r="F3750" s="18" t="s">
        <v>52</v>
      </c>
      <c r="G3750" s="19">
        <v>14972.149139471054</v>
      </c>
      <c r="H3750" s="20">
        <v>936.34453655220568</v>
      </c>
      <c r="I3750" s="21" t="str">
        <f>+INDEX($S$3:$S$17,MATCH(Table1[[#This Row],[Product]],$L$3:$L$17,0))</f>
        <v>JUUL Refill Kits</v>
      </c>
    </row>
    <row r="3751" spans="4:9" x14ac:dyDescent="0.2">
      <c r="D3751" s="17" t="s">
        <v>76</v>
      </c>
      <c r="E3751" s="18" t="s">
        <v>27</v>
      </c>
      <c r="F3751" s="18" t="s">
        <v>53</v>
      </c>
      <c r="G3751" s="19">
        <v>14758.77</v>
      </c>
      <c r="H3751" s="20">
        <v>923</v>
      </c>
      <c r="I3751" s="21" t="str">
        <f>+INDEX($S$3:$S$17,MATCH(Table1[[#This Row],[Product]],$L$3:$L$17,0))</f>
        <v>JUUL Refill Kits</v>
      </c>
    </row>
    <row r="3752" spans="4:9" x14ac:dyDescent="0.2">
      <c r="D3752" s="17" t="s">
        <v>76</v>
      </c>
      <c r="E3752" s="18" t="s">
        <v>27</v>
      </c>
      <c r="F3752" s="18" t="s">
        <v>54</v>
      </c>
      <c r="G3752" s="19">
        <v>13223.73</v>
      </c>
      <c r="H3752" s="20">
        <v>827</v>
      </c>
      <c r="I3752" s="21" t="str">
        <f>+INDEX($S$3:$S$17,MATCH(Table1[[#This Row],[Product]],$L$3:$L$17,0))</f>
        <v>JUUL Refill Kits</v>
      </c>
    </row>
    <row r="3753" spans="4:9" x14ac:dyDescent="0.2">
      <c r="D3753" s="17" t="s">
        <v>76</v>
      </c>
      <c r="E3753" s="18" t="s">
        <v>27</v>
      </c>
      <c r="F3753" s="18" t="s">
        <v>55</v>
      </c>
      <c r="G3753" s="19">
        <v>17317.169999999998</v>
      </c>
      <c r="H3753" s="20">
        <v>1083</v>
      </c>
      <c r="I3753" s="21" t="str">
        <f>+INDEX($S$3:$S$17,MATCH(Table1[[#This Row],[Product]],$L$3:$L$17,0))</f>
        <v>JUUL Refill Kits</v>
      </c>
    </row>
    <row r="3754" spans="4:9" x14ac:dyDescent="0.2">
      <c r="D3754" s="17" t="s">
        <v>76</v>
      </c>
      <c r="E3754" s="18" t="s">
        <v>32</v>
      </c>
      <c r="F3754" s="18" t="s">
        <v>51</v>
      </c>
      <c r="G3754" s="19">
        <v>5003.57</v>
      </c>
      <c r="H3754" s="20">
        <v>143</v>
      </c>
      <c r="I3754" s="21" t="str">
        <f>+INDEX($S$3:$S$17,MATCH(Table1[[#This Row],[Product]],$L$3:$L$17,0))</f>
        <v>JUUL Devices</v>
      </c>
    </row>
    <row r="3755" spans="4:9" x14ac:dyDescent="0.2">
      <c r="D3755" s="17" t="s">
        <v>76</v>
      </c>
      <c r="E3755" s="18" t="s">
        <v>32</v>
      </c>
      <c r="F3755" s="18" t="s">
        <v>52</v>
      </c>
      <c r="G3755" s="19">
        <v>27298.25837052822</v>
      </c>
      <c r="H3755" s="20">
        <v>780.17314577102661</v>
      </c>
      <c r="I3755" s="21" t="str">
        <f>+INDEX($S$3:$S$17,MATCH(Table1[[#This Row],[Product]],$L$3:$L$17,0))</f>
        <v>JUUL Devices</v>
      </c>
    </row>
    <row r="3756" spans="4:9" x14ac:dyDescent="0.2">
      <c r="D3756" s="17" t="s">
        <v>76</v>
      </c>
      <c r="E3756" s="18" t="s">
        <v>32</v>
      </c>
      <c r="F3756" s="18" t="s">
        <v>53</v>
      </c>
      <c r="G3756" s="19">
        <v>24788.91</v>
      </c>
      <c r="H3756" s="20">
        <v>709</v>
      </c>
      <c r="I3756" s="21" t="str">
        <f>+INDEX($S$3:$S$17,MATCH(Table1[[#This Row],[Product]],$L$3:$L$17,0))</f>
        <v>JUUL Devices</v>
      </c>
    </row>
    <row r="3757" spans="4:9" x14ac:dyDescent="0.2">
      <c r="D3757" s="17" t="s">
        <v>76</v>
      </c>
      <c r="E3757" s="18" t="s">
        <v>32</v>
      </c>
      <c r="F3757" s="18" t="s">
        <v>54</v>
      </c>
      <c r="G3757" s="19">
        <v>23529.27</v>
      </c>
      <c r="H3757" s="20">
        <v>673</v>
      </c>
      <c r="I3757" s="21" t="str">
        <f>+INDEX($S$3:$S$17,MATCH(Table1[[#This Row],[Product]],$L$3:$L$17,0))</f>
        <v>JUUL Devices</v>
      </c>
    </row>
    <row r="3758" spans="4:9" x14ac:dyDescent="0.2">
      <c r="D3758" s="17" t="s">
        <v>76</v>
      </c>
      <c r="E3758" s="18" t="s">
        <v>32</v>
      </c>
      <c r="F3758" s="18" t="s">
        <v>55</v>
      </c>
      <c r="G3758" s="19">
        <v>22778.49</v>
      </c>
      <c r="H3758" s="20">
        <v>651</v>
      </c>
      <c r="I3758" s="21" t="str">
        <f>+INDEX($S$3:$S$17,MATCH(Table1[[#This Row],[Product]],$L$3:$L$17,0))</f>
        <v>JUUL Devices</v>
      </c>
    </row>
    <row r="3759" spans="4:9" x14ac:dyDescent="0.2">
      <c r="D3759" s="17" t="s">
        <v>76</v>
      </c>
      <c r="E3759" s="18" t="s">
        <v>29</v>
      </c>
      <c r="F3759" s="18" t="s">
        <v>9</v>
      </c>
      <c r="G3759" s="19">
        <v>1184.69</v>
      </c>
      <c r="H3759" s="20">
        <v>31</v>
      </c>
      <c r="I3759" s="21" t="str">
        <f>+INDEX($S$3:$S$17,MATCH(Table1[[#This Row],[Product]],$L$3:$L$17,0))</f>
        <v>JUUL Devices</v>
      </c>
    </row>
    <row r="3760" spans="4:9" x14ac:dyDescent="0.2">
      <c r="D3760" s="17" t="s">
        <v>76</v>
      </c>
      <c r="E3760" s="18" t="s">
        <v>29</v>
      </c>
      <c r="F3760" s="18" t="s">
        <v>12</v>
      </c>
      <c r="G3760" s="19">
        <v>1548.61</v>
      </c>
      <c r="H3760" s="20">
        <v>40</v>
      </c>
      <c r="I3760" s="21" t="str">
        <f>+INDEX($S$3:$S$17,MATCH(Table1[[#This Row],[Product]],$L$3:$L$17,0))</f>
        <v>JUUL Devices</v>
      </c>
    </row>
    <row r="3761" spans="4:9" x14ac:dyDescent="0.2">
      <c r="D3761" s="17" t="s">
        <v>76</v>
      </c>
      <c r="E3761" s="18" t="s">
        <v>29</v>
      </c>
      <c r="F3761" s="18" t="s">
        <v>14</v>
      </c>
      <c r="G3761" s="19">
        <v>1339.66</v>
      </c>
      <c r="H3761" s="20">
        <v>34</v>
      </c>
      <c r="I3761" s="21" t="str">
        <f>+INDEX($S$3:$S$17,MATCH(Table1[[#This Row],[Product]],$L$3:$L$17,0))</f>
        <v>JUUL Devices</v>
      </c>
    </row>
    <row r="3762" spans="4:9" x14ac:dyDescent="0.2">
      <c r="D3762" s="17" t="s">
        <v>76</v>
      </c>
      <c r="E3762" s="18" t="s">
        <v>29</v>
      </c>
      <c r="F3762" s="18" t="s">
        <v>17</v>
      </c>
      <c r="G3762" s="19">
        <v>2279.41</v>
      </c>
      <c r="H3762" s="20">
        <v>59</v>
      </c>
      <c r="I3762" s="21" t="str">
        <f>+INDEX($S$3:$S$17,MATCH(Table1[[#This Row],[Product]],$L$3:$L$17,0))</f>
        <v>JUUL Devices</v>
      </c>
    </row>
    <row r="3763" spans="4:9" x14ac:dyDescent="0.2">
      <c r="D3763" s="17" t="s">
        <v>76</v>
      </c>
      <c r="E3763" s="18" t="s">
        <v>29</v>
      </c>
      <c r="F3763" s="18" t="s">
        <v>20</v>
      </c>
      <c r="G3763" s="19">
        <v>1879.52</v>
      </c>
      <c r="H3763" s="20">
        <v>48</v>
      </c>
      <c r="I3763" s="21" t="str">
        <f>+INDEX($S$3:$S$17,MATCH(Table1[[#This Row],[Product]],$L$3:$L$17,0))</f>
        <v>JUUL Devices</v>
      </c>
    </row>
    <row r="3764" spans="4:9" x14ac:dyDescent="0.2">
      <c r="D3764" s="17" t="s">
        <v>76</v>
      </c>
      <c r="E3764" s="18" t="s">
        <v>29</v>
      </c>
      <c r="F3764" s="18" t="s">
        <v>22</v>
      </c>
      <c r="G3764" s="19">
        <v>1428.64</v>
      </c>
      <c r="H3764" s="20">
        <v>37</v>
      </c>
      <c r="I3764" s="21" t="str">
        <f>+INDEX($S$3:$S$17,MATCH(Table1[[#This Row],[Product]],$L$3:$L$17,0))</f>
        <v>JUUL Devices</v>
      </c>
    </row>
    <row r="3765" spans="4:9" x14ac:dyDescent="0.2">
      <c r="D3765" s="17" t="s">
        <v>76</v>
      </c>
      <c r="E3765" s="18" t="s">
        <v>29</v>
      </c>
      <c r="F3765" s="18" t="s">
        <v>24</v>
      </c>
      <c r="G3765" s="19">
        <v>1299.6500000000001</v>
      </c>
      <c r="H3765" s="20">
        <v>35</v>
      </c>
      <c r="I3765" s="21" t="str">
        <f>+INDEX($S$3:$S$17,MATCH(Table1[[#This Row],[Product]],$L$3:$L$17,0))</f>
        <v>JUUL Devices</v>
      </c>
    </row>
    <row r="3766" spans="4:9" x14ac:dyDescent="0.2">
      <c r="D3766" s="17" t="s">
        <v>76</v>
      </c>
      <c r="E3766" s="18" t="s">
        <v>29</v>
      </c>
      <c r="F3766" s="18" t="s">
        <v>26</v>
      </c>
      <c r="G3766" s="19">
        <v>1909.51</v>
      </c>
      <c r="H3766" s="20">
        <v>50</v>
      </c>
      <c r="I3766" s="21" t="str">
        <f>+INDEX($S$3:$S$17,MATCH(Table1[[#This Row],[Product]],$L$3:$L$17,0))</f>
        <v>JUUL Devices</v>
      </c>
    </row>
    <row r="3767" spans="4:9" x14ac:dyDescent="0.2">
      <c r="D3767" s="17" t="s">
        <v>76</v>
      </c>
      <c r="E3767" s="18" t="s">
        <v>29</v>
      </c>
      <c r="F3767" s="18" t="s">
        <v>28</v>
      </c>
      <c r="G3767" s="19">
        <v>10966.929899902343</v>
      </c>
      <c r="H3767" s="20">
        <v>279.01999999955297</v>
      </c>
      <c r="I3767" s="21" t="str">
        <f>+INDEX($S$3:$S$17,MATCH(Table1[[#This Row],[Product]],$L$3:$L$17,0))</f>
        <v>JUUL Devices</v>
      </c>
    </row>
    <row r="3768" spans="4:9" x14ac:dyDescent="0.2">
      <c r="D3768" s="17" t="s">
        <v>76</v>
      </c>
      <c r="E3768" s="18" t="s">
        <v>29</v>
      </c>
      <c r="F3768" s="18" t="s">
        <v>31</v>
      </c>
      <c r="G3768" s="19">
        <v>6428.0797998046874</v>
      </c>
      <c r="H3768" s="20">
        <v>163.01999999955297</v>
      </c>
      <c r="I3768" s="21" t="str">
        <f>+INDEX($S$3:$S$17,MATCH(Table1[[#This Row],[Product]],$L$3:$L$17,0))</f>
        <v>JUUL Devices</v>
      </c>
    </row>
    <row r="3769" spans="4:9" x14ac:dyDescent="0.2">
      <c r="D3769" s="17" t="s">
        <v>76</v>
      </c>
      <c r="E3769" s="18" t="s">
        <v>29</v>
      </c>
      <c r="F3769" s="18" t="s">
        <v>33</v>
      </c>
      <c r="G3769" s="19">
        <v>6108.47</v>
      </c>
      <c r="H3769" s="20">
        <v>153</v>
      </c>
      <c r="I3769" s="21" t="str">
        <f>+INDEX($S$3:$S$17,MATCH(Table1[[#This Row],[Product]],$L$3:$L$17,0))</f>
        <v>JUUL Devices</v>
      </c>
    </row>
    <row r="3770" spans="4:9" x14ac:dyDescent="0.2">
      <c r="D3770" s="17" t="s">
        <v>76</v>
      </c>
      <c r="E3770" s="18" t="s">
        <v>29</v>
      </c>
      <c r="F3770" s="18" t="s">
        <v>35</v>
      </c>
      <c r="G3770" s="19">
        <v>5078.7299999999996</v>
      </c>
      <c r="H3770" s="20">
        <v>127</v>
      </c>
      <c r="I3770" s="21" t="str">
        <f>+INDEX($S$3:$S$17,MATCH(Table1[[#This Row],[Product]],$L$3:$L$17,0))</f>
        <v>JUUL Devices</v>
      </c>
    </row>
    <row r="3771" spans="4:9" x14ac:dyDescent="0.2">
      <c r="D3771" s="17" t="s">
        <v>76</v>
      </c>
      <c r="E3771" s="18" t="s">
        <v>29</v>
      </c>
      <c r="F3771" s="18" t="s">
        <v>38</v>
      </c>
      <c r="G3771" s="19">
        <v>9466.64</v>
      </c>
      <c r="H3771" s="20">
        <v>237</v>
      </c>
      <c r="I3771" s="21" t="str">
        <f>+INDEX($S$3:$S$17,MATCH(Table1[[#This Row],[Product]],$L$3:$L$17,0))</f>
        <v>JUUL Devices</v>
      </c>
    </row>
    <row r="3772" spans="4:9" x14ac:dyDescent="0.2">
      <c r="D3772" s="17" t="s">
        <v>76</v>
      </c>
      <c r="E3772" s="18" t="s">
        <v>29</v>
      </c>
      <c r="F3772" s="18" t="s">
        <v>40</v>
      </c>
      <c r="G3772" s="19">
        <v>20210.25</v>
      </c>
      <c r="H3772" s="20">
        <v>475</v>
      </c>
      <c r="I3772" s="21" t="str">
        <f>+INDEX($S$3:$S$17,MATCH(Table1[[#This Row],[Product]],$L$3:$L$17,0))</f>
        <v>JUUL Devices</v>
      </c>
    </row>
    <row r="3773" spans="4:9" x14ac:dyDescent="0.2">
      <c r="D3773" s="17" t="s">
        <v>76</v>
      </c>
      <c r="E3773" s="18" t="s">
        <v>29</v>
      </c>
      <c r="F3773" s="18" t="s">
        <v>42</v>
      </c>
      <c r="G3773" s="19">
        <v>25084.69</v>
      </c>
      <c r="H3773" s="20">
        <v>531</v>
      </c>
      <c r="I3773" s="21" t="str">
        <f>+INDEX($S$3:$S$17,MATCH(Table1[[#This Row],[Product]],$L$3:$L$17,0))</f>
        <v>JUUL Devices</v>
      </c>
    </row>
    <row r="3774" spans="4:9" x14ac:dyDescent="0.2">
      <c r="D3774" s="17" t="s">
        <v>76</v>
      </c>
      <c r="E3774" s="18" t="s">
        <v>29</v>
      </c>
      <c r="F3774" s="18" t="s">
        <v>44</v>
      </c>
      <c r="G3774" s="19">
        <v>28944.15</v>
      </c>
      <c r="H3774" s="20">
        <v>587</v>
      </c>
      <c r="I3774" s="21" t="str">
        <f>+INDEX($S$3:$S$17,MATCH(Table1[[#This Row],[Product]],$L$3:$L$17,0))</f>
        <v>JUUL Devices</v>
      </c>
    </row>
    <row r="3775" spans="4:9" x14ac:dyDescent="0.2">
      <c r="D3775" s="17" t="s">
        <v>76</v>
      </c>
      <c r="E3775" s="18" t="s">
        <v>29</v>
      </c>
      <c r="F3775" s="18" t="s">
        <v>45</v>
      </c>
      <c r="G3775" s="19">
        <v>24315.06</v>
      </c>
      <c r="H3775" s="20">
        <v>494</v>
      </c>
      <c r="I3775" s="21" t="str">
        <f>+INDEX($S$3:$S$17,MATCH(Table1[[#This Row],[Product]],$L$3:$L$17,0))</f>
        <v>JUUL Devices</v>
      </c>
    </row>
    <row r="3776" spans="4:9" x14ac:dyDescent="0.2">
      <c r="D3776" s="17" t="s">
        <v>76</v>
      </c>
      <c r="E3776" s="18" t="s">
        <v>29</v>
      </c>
      <c r="F3776" s="18" t="s">
        <v>46</v>
      </c>
      <c r="G3776" s="19">
        <v>11727.62</v>
      </c>
      <c r="H3776" s="20">
        <v>238</v>
      </c>
      <c r="I3776" s="21" t="str">
        <f>+INDEX($S$3:$S$17,MATCH(Table1[[#This Row],[Product]],$L$3:$L$17,0))</f>
        <v>JUUL Devices</v>
      </c>
    </row>
    <row r="3777" spans="4:9" x14ac:dyDescent="0.2">
      <c r="D3777" s="17" t="s">
        <v>76</v>
      </c>
      <c r="E3777" s="18" t="s">
        <v>29</v>
      </c>
      <c r="F3777" s="18" t="s">
        <v>47</v>
      </c>
      <c r="G3777" s="19">
        <v>3299.34</v>
      </c>
      <c r="H3777" s="20">
        <v>66</v>
      </c>
      <c r="I3777" s="21" t="str">
        <f>+INDEX($S$3:$S$17,MATCH(Table1[[#This Row],[Product]],$L$3:$L$17,0))</f>
        <v>JUUL Devices</v>
      </c>
    </row>
    <row r="3778" spans="4:9" x14ac:dyDescent="0.2">
      <c r="D3778" s="17" t="s">
        <v>76</v>
      </c>
      <c r="E3778" s="18" t="s">
        <v>29</v>
      </c>
      <c r="F3778" s="18" t="s">
        <v>48</v>
      </c>
      <c r="G3778" s="19">
        <v>22108.012030003072</v>
      </c>
      <c r="H3778" s="20">
        <v>442.94883036613464</v>
      </c>
      <c r="I3778" s="21" t="str">
        <f>+INDEX($S$3:$S$17,MATCH(Table1[[#This Row],[Product]],$L$3:$L$17,0))</f>
        <v>JUUL Devices</v>
      </c>
    </row>
    <row r="3779" spans="4:9" x14ac:dyDescent="0.2">
      <c r="D3779" s="17" t="s">
        <v>76</v>
      </c>
      <c r="E3779" s="18" t="s">
        <v>29</v>
      </c>
      <c r="F3779" s="18" t="s">
        <v>49</v>
      </c>
      <c r="G3779" s="19">
        <v>16465.243593380452</v>
      </c>
      <c r="H3779" s="20">
        <v>329.77426791191101</v>
      </c>
      <c r="I3779" s="21" t="str">
        <f>+INDEX($S$3:$S$17,MATCH(Table1[[#This Row],[Product]],$L$3:$L$17,0))</f>
        <v>JUUL Devices</v>
      </c>
    </row>
    <row r="3780" spans="4:9" x14ac:dyDescent="0.2">
      <c r="D3780" s="17" t="s">
        <v>76</v>
      </c>
      <c r="E3780" s="18" t="s">
        <v>29</v>
      </c>
      <c r="F3780" s="18" t="s">
        <v>50</v>
      </c>
      <c r="G3780" s="19">
        <v>3499.3</v>
      </c>
      <c r="H3780" s="20">
        <v>70</v>
      </c>
      <c r="I3780" s="21" t="str">
        <f>+INDEX($S$3:$S$17,MATCH(Table1[[#This Row],[Product]],$L$3:$L$17,0))</f>
        <v>JUUL Devices</v>
      </c>
    </row>
    <row r="3781" spans="4:9" x14ac:dyDescent="0.2">
      <c r="D3781" s="17" t="s">
        <v>76</v>
      </c>
      <c r="E3781" s="18" t="s">
        <v>29</v>
      </c>
      <c r="F3781" s="18" t="s">
        <v>51</v>
      </c>
      <c r="G3781" s="19">
        <v>5298.94</v>
      </c>
      <c r="H3781" s="20">
        <v>106</v>
      </c>
      <c r="I3781" s="21" t="str">
        <f>+INDEX($S$3:$S$17,MATCH(Table1[[#This Row],[Product]],$L$3:$L$17,0))</f>
        <v>JUUL Devices</v>
      </c>
    </row>
    <row r="3782" spans="4:9" x14ac:dyDescent="0.2">
      <c r="D3782" s="17" t="s">
        <v>76</v>
      </c>
      <c r="E3782" s="18" t="s">
        <v>29</v>
      </c>
      <c r="F3782" s="18" t="s">
        <v>52</v>
      </c>
      <c r="G3782" s="19">
        <v>11420.519886016846</v>
      </c>
      <c r="H3782" s="20">
        <v>229.14175987243652</v>
      </c>
      <c r="I3782" s="21" t="str">
        <f>+INDEX($S$3:$S$17,MATCH(Table1[[#This Row],[Product]],$L$3:$L$17,0))</f>
        <v>JUUL Devices</v>
      </c>
    </row>
    <row r="3783" spans="4:9" x14ac:dyDescent="0.2">
      <c r="D3783" s="17" t="s">
        <v>76</v>
      </c>
      <c r="E3783" s="18" t="s">
        <v>29</v>
      </c>
      <c r="F3783" s="18" t="s">
        <v>53</v>
      </c>
      <c r="G3783" s="19">
        <v>24095.18</v>
      </c>
      <c r="H3783" s="20">
        <v>482</v>
      </c>
      <c r="I3783" s="21" t="str">
        <f>+INDEX($S$3:$S$17,MATCH(Table1[[#This Row],[Product]],$L$3:$L$17,0))</f>
        <v>JUUL Devices</v>
      </c>
    </row>
    <row r="3784" spans="4:9" x14ac:dyDescent="0.2">
      <c r="D3784" s="17" t="s">
        <v>76</v>
      </c>
      <c r="E3784" s="18" t="s">
        <v>29</v>
      </c>
      <c r="F3784" s="18" t="s">
        <v>54</v>
      </c>
      <c r="G3784" s="19">
        <v>28244.35</v>
      </c>
      <c r="H3784" s="20">
        <v>565</v>
      </c>
      <c r="I3784" s="21" t="str">
        <f>+INDEX($S$3:$S$17,MATCH(Table1[[#This Row],[Product]],$L$3:$L$17,0))</f>
        <v>JUUL Devices</v>
      </c>
    </row>
    <row r="3785" spans="4:9" x14ac:dyDescent="0.2">
      <c r="D3785" s="17" t="s">
        <v>76</v>
      </c>
      <c r="E3785" s="18" t="s">
        <v>29</v>
      </c>
      <c r="F3785" s="18" t="s">
        <v>55</v>
      </c>
      <c r="G3785" s="19">
        <v>35177.96</v>
      </c>
      <c r="H3785" s="20">
        <v>704</v>
      </c>
      <c r="I3785" s="21" t="str">
        <f>+INDEX($S$3:$S$17,MATCH(Table1[[#This Row],[Product]],$L$3:$L$17,0))</f>
        <v>JUUL Devices</v>
      </c>
    </row>
    <row r="3786" spans="4:9" x14ac:dyDescent="0.2">
      <c r="D3786" s="17" t="s">
        <v>77</v>
      </c>
      <c r="E3786" s="18" t="s">
        <v>8</v>
      </c>
      <c r="F3786" s="18" t="s">
        <v>9</v>
      </c>
      <c r="G3786" s="19">
        <v>8156000.3300000001</v>
      </c>
      <c r="H3786" s="20">
        <v>1239190.7000000104</v>
      </c>
      <c r="I3786" s="21" t="str">
        <f>+INDEX($S$3:$S$17,MATCH(Table1[[#This Row],[Product]],$L$3:$L$17,0))</f>
        <v>Cigarettes Total</v>
      </c>
    </row>
    <row r="3787" spans="4:9" x14ac:dyDescent="0.2">
      <c r="D3787" s="17" t="s">
        <v>77</v>
      </c>
      <c r="E3787" s="18" t="s">
        <v>8</v>
      </c>
      <c r="F3787" s="18" t="s">
        <v>12</v>
      </c>
      <c r="G3787" s="19">
        <v>8446455.8499999996</v>
      </c>
      <c r="H3787" s="20">
        <v>1278616.1000000015</v>
      </c>
      <c r="I3787" s="21" t="str">
        <f>+INDEX($S$3:$S$17,MATCH(Table1[[#This Row],[Product]],$L$3:$L$17,0))</f>
        <v>Cigarettes Total</v>
      </c>
    </row>
    <row r="3788" spans="4:9" x14ac:dyDescent="0.2">
      <c r="D3788" s="17" t="s">
        <v>77</v>
      </c>
      <c r="E3788" s="18" t="s">
        <v>8</v>
      </c>
      <c r="F3788" s="18" t="s">
        <v>14</v>
      </c>
      <c r="G3788" s="19">
        <v>8604485.8499999996</v>
      </c>
      <c r="H3788" s="20">
        <v>1300243.200000003</v>
      </c>
      <c r="I3788" s="21" t="str">
        <f>+INDEX($S$3:$S$17,MATCH(Table1[[#This Row],[Product]],$L$3:$L$17,0))</f>
        <v>Cigarettes Total</v>
      </c>
    </row>
    <row r="3789" spans="4:9" x14ac:dyDescent="0.2">
      <c r="D3789" s="17" t="s">
        <v>77</v>
      </c>
      <c r="E3789" s="18" t="s">
        <v>8</v>
      </c>
      <c r="F3789" s="18" t="s">
        <v>17</v>
      </c>
      <c r="G3789" s="19">
        <v>8767497.6099999994</v>
      </c>
      <c r="H3789" s="20">
        <v>1330280.9000001103</v>
      </c>
      <c r="I3789" s="21" t="str">
        <f>+INDEX($S$3:$S$17,MATCH(Table1[[#This Row],[Product]],$L$3:$L$17,0))</f>
        <v>Cigarettes Total</v>
      </c>
    </row>
    <row r="3790" spans="4:9" x14ac:dyDescent="0.2">
      <c r="D3790" s="17" t="s">
        <v>77</v>
      </c>
      <c r="E3790" s="18" t="s">
        <v>8</v>
      </c>
      <c r="F3790" s="18" t="s">
        <v>20</v>
      </c>
      <c r="G3790" s="19">
        <v>8848118.8499999996</v>
      </c>
      <c r="H3790" s="20">
        <v>1334859.400000073</v>
      </c>
      <c r="I3790" s="21" t="str">
        <f>+INDEX($S$3:$S$17,MATCH(Table1[[#This Row],[Product]],$L$3:$L$17,0))</f>
        <v>Cigarettes Total</v>
      </c>
    </row>
    <row r="3791" spans="4:9" x14ac:dyDescent="0.2">
      <c r="D3791" s="17" t="s">
        <v>77</v>
      </c>
      <c r="E3791" s="18" t="s">
        <v>8</v>
      </c>
      <c r="F3791" s="18" t="s">
        <v>22</v>
      </c>
      <c r="G3791" s="19">
        <v>8950502.0700000003</v>
      </c>
      <c r="H3791" s="20">
        <v>1349496</v>
      </c>
      <c r="I3791" s="21" t="str">
        <f>+INDEX($S$3:$S$17,MATCH(Table1[[#This Row],[Product]],$L$3:$L$17,0))</f>
        <v>Cigarettes Total</v>
      </c>
    </row>
    <row r="3792" spans="4:9" x14ac:dyDescent="0.2">
      <c r="D3792" s="17" t="s">
        <v>77</v>
      </c>
      <c r="E3792" s="18" t="s">
        <v>8</v>
      </c>
      <c r="F3792" s="18" t="s">
        <v>24</v>
      </c>
      <c r="G3792" s="19">
        <v>9014406.7623996399</v>
      </c>
      <c r="H3792" s="20">
        <v>1356588.319999963</v>
      </c>
      <c r="I3792" s="21" t="str">
        <f>+INDEX($S$3:$S$17,MATCH(Table1[[#This Row],[Product]],$L$3:$L$17,0))</f>
        <v>Cigarettes Total</v>
      </c>
    </row>
    <row r="3793" spans="4:9" x14ac:dyDescent="0.2">
      <c r="D3793" s="17" t="s">
        <v>77</v>
      </c>
      <c r="E3793" s="18" t="s">
        <v>8</v>
      </c>
      <c r="F3793" s="18" t="s">
        <v>26</v>
      </c>
      <c r="G3793" s="19">
        <v>8982951.3277994972</v>
      </c>
      <c r="H3793" s="20">
        <v>1351456.9799999334</v>
      </c>
      <c r="I3793" s="21" t="str">
        <f>+INDEX($S$3:$S$17,MATCH(Table1[[#This Row],[Product]],$L$3:$L$17,0))</f>
        <v>Cigarettes Total</v>
      </c>
    </row>
    <row r="3794" spans="4:9" x14ac:dyDescent="0.2">
      <c r="D3794" s="17" t="s">
        <v>77</v>
      </c>
      <c r="E3794" s="18" t="s">
        <v>8</v>
      </c>
      <c r="F3794" s="18" t="s">
        <v>28</v>
      </c>
      <c r="G3794" s="19">
        <v>8886558.0099999998</v>
      </c>
      <c r="H3794" s="20">
        <v>1337225</v>
      </c>
      <c r="I3794" s="21" t="str">
        <f>+INDEX($S$3:$S$17,MATCH(Table1[[#This Row],[Product]],$L$3:$L$17,0))</f>
        <v>Cigarettes Total</v>
      </c>
    </row>
    <row r="3795" spans="4:9" x14ac:dyDescent="0.2">
      <c r="D3795" s="17" t="s">
        <v>77</v>
      </c>
      <c r="E3795" s="18" t="s">
        <v>8</v>
      </c>
      <c r="F3795" s="18" t="s">
        <v>31</v>
      </c>
      <c r="G3795" s="19">
        <v>8432333.3100000005</v>
      </c>
      <c r="H3795" s="20">
        <v>1269325</v>
      </c>
      <c r="I3795" s="21" t="str">
        <f>+INDEX($S$3:$S$17,MATCH(Table1[[#This Row],[Product]],$L$3:$L$17,0))</f>
        <v>Cigarettes Total</v>
      </c>
    </row>
    <row r="3796" spans="4:9" x14ac:dyDescent="0.2">
      <c r="D3796" s="17" t="s">
        <v>77</v>
      </c>
      <c r="E3796" s="18" t="s">
        <v>8</v>
      </c>
      <c r="F3796" s="18" t="s">
        <v>33</v>
      </c>
      <c r="G3796" s="19">
        <v>8552461.6999999993</v>
      </c>
      <c r="H3796" s="20">
        <v>1289919</v>
      </c>
      <c r="I3796" s="21" t="str">
        <f>+INDEX($S$3:$S$17,MATCH(Table1[[#This Row],[Product]],$L$3:$L$17,0))</f>
        <v>Cigarettes Total</v>
      </c>
    </row>
    <row r="3797" spans="4:9" x14ac:dyDescent="0.2">
      <c r="D3797" s="17" t="s">
        <v>77</v>
      </c>
      <c r="E3797" s="18" t="s">
        <v>8</v>
      </c>
      <c r="F3797" s="18" t="s">
        <v>35</v>
      </c>
      <c r="G3797" s="19">
        <v>8302046.8399999999</v>
      </c>
      <c r="H3797" s="20">
        <v>1237916</v>
      </c>
      <c r="I3797" s="21" t="str">
        <f>+INDEX($S$3:$S$17,MATCH(Table1[[#This Row],[Product]],$L$3:$L$17,0))</f>
        <v>Cigarettes Total</v>
      </c>
    </row>
    <row r="3798" spans="4:9" x14ac:dyDescent="0.2">
      <c r="D3798" s="17" t="s">
        <v>77</v>
      </c>
      <c r="E3798" s="18" t="s">
        <v>8</v>
      </c>
      <c r="F3798" s="18" t="s">
        <v>38</v>
      </c>
      <c r="G3798" s="19">
        <v>8158102.9763976429</v>
      </c>
      <c r="H3798" s="20">
        <v>1200332.759999942</v>
      </c>
      <c r="I3798" s="21" t="str">
        <f>+INDEX($S$3:$S$17,MATCH(Table1[[#This Row],[Product]],$L$3:$L$17,0))</f>
        <v>Cigarettes Total</v>
      </c>
    </row>
    <row r="3799" spans="4:9" x14ac:dyDescent="0.2">
      <c r="D3799" s="17" t="s">
        <v>77</v>
      </c>
      <c r="E3799" s="18" t="s">
        <v>8</v>
      </c>
      <c r="F3799" s="18" t="s">
        <v>40</v>
      </c>
      <c r="G3799" s="19">
        <v>7710557.4347946551</v>
      </c>
      <c r="H3799" s="20">
        <v>1143631.711431006</v>
      </c>
      <c r="I3799" s="21" t="str">
        <f>+INDEX($S$3:$S$17,MATCH(Table1[[#This Row],[Product]],$L$3:$L$17,0))</f>
        <v>Cigarettes Total</v>
      </c>
    </row>
    <row r="3800" spans="4:9" x14ac:dyDescent="0.2">
      <c r="D3800" s="17" t="s">
        <v>77</v>
      </c>
      <c r="E3800" s="18" t="s">
        <v>8</v>
      </c>
      <c r="F3800" s="18" t="s">
        <v>42</v>
      </c>
      <c r="G3800" s="19">
        <v>8017559.4840976289</v>
      </c>
      <c r="H3800" s="20">
        <v>1197972.6899998952</v>
      </c>
      <c r="I3800" s="21" t="str">
        <f>+INDEX($S$3:$S$17,MATCH(Table1[[#This Row],[Product]],$L$3:$L$17,0))</f>
        <v>Cigarettes Total</v>
      </c>
    </row>
    <row r="3801" spans="4:9" x14ac:dyDescent="0.2">
      <c r="D3801" s="17" t="s">
        <v>77</v>
      </c>
      <c r="E3801" s="18" t="s">
        <v>8</v>
      </c>
      <c r="F3801" s="18" t="s">
        <v>44</v>
      </c>
      <c r="G3801" s="19">
        <v>8316024.3799999999</v>
      </c>
      <c r="H3801" s="20">
        <v>1237221.1399999745</v>
      </c>
      <c r="I3801" s="21" t="str">
        <f>+INDEX($S$3:$S$17,MATCH(Table1[[#This Row],[Product]],$L$3:$L$17,0))</f>
        <v>Cigarettes Total</v>
      </c>
    </row>
    <row r="3802" spans="4:9" x14ac:dyDescent="0.2">
      <c r="D3802" s="17" t="s">
        <v>77</v>
      </c>
      <c r="E3802" s="18" t="s">
        <v>8</v>
      </c>
      <c r="F3802" s="18" t="s">
        <v>45</v>
      </c>
      <c r="G3802" s="19">
        <v>9495493.3100000005</v>
      </c>
      <c r="H3802" s="20">
        <v>1144224.3000000045</v>
      </c>
      <c r="I3802" s="21" t="str">
        <f>+INDEX($S$3:$S$17,MATCH(Table1[[#This Row],[Product]],$L$3:$L$17,0))</f>
        <v>Cigarettes Total</v>
      </c>
    </row>
    <row r="3803" spans="4:9" x14ac:dyDescent="0.2">
      <c r="D3803" s="17" t="s">
        <v>77</v>
      </c>
      <c r="E3803" s="18" t="s">
        <v>8</v>
      </c>
      <c r="F3803" s="18" t="s">
        <v>46</v>
      </c>
      <c r="G3803" s="19">
        <v>9993428.2899999991</v>
      </c>
      <c r="H3803" s="20">
        <v>1175465.9000000134</v>
      </c>
      <c r="I3803" s="21" t="str">
        <f>+INDEX($S$3:$S$17,MATCH(Table1[[#This Row],[Product]],$L$3:$L$17,0))</f>
        <v>Cigarettes Total</v>
      </c>
    </row>
    <row r="3804" spans="4:9" x14ac:dyDescent="0.2">
      <c r="D3804" s="17" t="s">
        <v>77</v>
      </c>
      <c r="E3804" s="18" t="s">
        <v>8</v>
      </c>
      <c r="F3804" s="18" t="s">
        <v>47</v>
      </c>
      <c r="G3804" s="19">
        <v>10226091.710000001</v>
      </c>
      <c r="H3804" s="20">
        <v>1205036.9999914169</v>
      </c>
      <c r="I3804" s="21" t="str">
        <f>+INDEX($S$3:$S$17,MATCH(Table1[[#This Row],[Product]],$L$3:$L$17,0))</f>
        <v>Cigarettes Total</v>
      </c>
    </row>
    <row r="3805" spans="4:9" x14ac:dyDescent="0.2">
      <c r="D3805" s="17" t="s">
        <v>77</v>
      </c>
      <c r="E3805" s="18" t="s">
        <v>8</v>
      </c>
      <c r="F3805" s="18" t="s">
        <v>48</v>
      </c>
      <c r="G3805" s="19">
        <v>10518874.699683152</v>
      </c>
      <c r="H3805" s="20">
        <v>1237121.7018944211</v>
      </c>
      <c r="I3805" s="21" t="str">
        <f>+INDEX($S$3:$S$17,MATCH(Table1[[#This Row],[Product]],$L$3:$L$17,0))</f>
        <v>Cigarettes Total</v>
      </c>
    </row>
    <row r="3806" spans="4:9" x14ac:dyDescent="0.2">
      <c r="D3806" s="17" t="s">
        <v>77</v>
      </c>
      <c r="E3806" s="18" t="s">
        <v>8</v>
      </c>
      <c r="F3806" s="18" t="s">
        <v>49</v>
      </c>
      <c r="G3806" s="19">
        <v>10473949.210374622</v>
      </c>
      <c r="H3806" s="20">
        <v>1234982.0492984492</v>
      </c>
      <c r="I3806" s="21" t="str">
        <f>+INDEX($S$3:$S$17,MATCH(Table1[[#This Row],[Product]],$L$3:$L$17,0))</f>
        <v>Cigarettes Total</v>
      </c>
    </row>
    <row r="3807" spans="4:9" x14ac:dyDescent="0.2">
      <c r="D3807" s="17" t="s">
        <v>77</v>
      </c>
      <c r="E3807" s="18" t="s">
        <v>8</v>
      </c>
      <c r="F3807" s="18" t="s">
        <v>50</v>
      </c>
      <c r="G3807" s="19">
        <v>10445763</v>
      </c>
      <c r="H3807" s="20">
        <v>1228654.9998960495</v>
      </c>
      <c r="I3807" s="21" t="str">
        <f>+INDEX($S$3:$S$17,MATCH(Table1[[#This Row],[Product]],$L$3:$L$17,0))</f>
        <v>Cigarettes Total</v>
      </c>
    </row>
    <row r="3808" spans="4:9" x14ac:dyDescent="0.2">
      <c r="D3808" s="17" t="s">
        <v>77</v>
      </c>
      <c r="E3808" s="18" t="s">
        <v>8</v>
      </c>
      <c r="F3808" s="18" t="s">
        <v>51</v>
      </c>
      <c r="G3808" s="19">
        <v>10084307.83</v>
      </c>
      <c r="H3808" s="20">
        <v>1184888.9998369217</v>
      </c>
      <c r="I3808" s="21" t="str">
        <f>+INDEX($S$3:$S$17,MATCH(Table1[[#This Row],[Product]],$L$3:$L$17,0))</f>
        <v>Cigarettes Total</v>
      </c>
    </row>
    <row r="3809" spans="4:9" x14ac:dyDescent="0.2">
      <c r="D3809" s="17" t="s">
        <v>77</v>
      </c>
      <c r="E3809" s="18" t="s">
        <v>8</v>
      </c>
      <c r="F3809" s="18" t="s">
        <v>52</v>
      </c>
      <c r="G3809" s="19">
        <v>10040257.039999999</v>
      </c>
      <c r="H3809" s="20">
        <v>1170456.8199866153</v>
      </c>
      <c r="I3809" s="21" t="str">
        <f>+INDEX($S$3:$S$17,MATCH(Table1[[#This Row],[Product]],$L$3:$L$17,0))</f>
        <v>Cigarettes Total</v>
      </c>
    </row>
    <row r="3810" spans="4:9" x14ac:dyDescent="0.2">
      <c r="D3810" s="17" t="s">
        <v>77</v>
      </c>
      <c r="E3810" s="18" t="s">
        <v>8</v>
      </c>
      <c r="F3810" s="18" t="s">
        <v>53</v>
      </c>
      <c r="G3810" s="19">
        <v>9713078.1300000008</v>
      </c>
      <c r="H3810" s="20">
        <v>1133774.1499989647</v>
      </c>
      <c r="I3810" s="21" t="str">
        <f>+INDEX($S$3:$S$17,MATCH(Table1[[#This Row],[Product]],$L$3:$L$17,0))</f>
        <v>Cigarettes Total</v>
      </c>
    </row>
    <row r="3811" spans="4:9" x14ac:dyDescent="0.2">
      <c r="D3811" s="17" t="s">
        <v>77</v>
      </c>
      <c r="E3811" s="18" t="s">
        <v>8</v>
      </c>
      <c r="F3811" s="18" t="s">
        <v>54</v>
      </c>
      <c r="G3811" s="19">
        <v>9391898.6199999992</v>
      </c>
      <c r="H3811" s="20">
        <v>1100695</v>
      </c>
      <c r="I3811" s="21" t="str">
        <f>+INDEX($S$3:$S$17,MATCH(Table1[[#This Row],[Product]],$L$3:$L$17,0))</f>
        <v>Cigarettes Total</v>
      </c>
    </row>
    <row r="3812" spans="4:9" x14ac:dyDescent="0.2">
      <c r="D3812" s="17" t="s">
        <v>77</v>
      </c>
      <c r="E3812" s="18" t="s">
        <v>8</v>
      </c>
      <c r="F3812" s="18" t="s">
        <v>55</v>
      </c>
      <c r="G3812" s="19">
        <v>9070956.7699999996</v>
      </c>
      <c r="H3812" s="20">
        <v>1067865</v>
      </c>
      <c r="I3812" s="21" t="str">
        <f>+INDEX($S$3:$S$17,MATCH(Table1[[#This Row],[Product]],$L$3:$L$17,0))</f>
        <v>Cigarettes Total</v>
      </c>
    </row>
    <row r="3813" spans="4:9" x14ac:dyDescent="0.2">
      <c r="D3813" s="17" t="s">
        <v>77</v>
      </c>
      <c r="E3813" s="18" t="s">
        <v>15</v>
      </c>
      <c r="F3813" s="18" t="s">
        <v>9</v>
      </c>
      <c r="G3813" s="19">
        <v>131409.51</v>
      </c>
      <c r="H3813" s="20">
        <v>15978.400000028312</v>
      </c>
      <c r="I3813" s="21" t="str">
        <f>+INDEX($S$3:$S$17,MATCH(Table1[[#This Row],[Product]],$L$3:$L$17,0))</f>
        <v>E-Cigs Total</v>
      </c>
    </row>
    <row r="3814" spans="4:9" x14ac:dyDescent="0.2">
      <c r="D3814" s="17" t="s">
        <v>77</v>
      </c>
      <c r="E3814" s="18" t="s">
        <v>15</v>
      </c>
      <c r="F3814" s="18" t="s">
        <v>12</v>
      </c>
      <c r="G3814" s="19">
        <v>141071.07999999999</v>
      </c>
      <c r="H3814" s="20">
        <v>16987.400000020862</v>
      </c>
      <c r="I3814" s="21" t="str">
        <f>+INDEX($S$3:$S$17,MATCH(Table1[[#This Row],[Product]],$L$3:$L$17,0))</f>
        <v>E-Cigs Total</v>
      </c>
    </row>
    <row r="3815" spans="4:9" x14ac:dyDescent="0.2">
      <c r="D3815" s="17" t="s">
        <v>77</v>
      </c>
      <c r="E3815" s="18" t="s">
        <v>15</v>
      </c>
      <c r="F3815" s="18" t="s">
        <v>14</v>
      </c>
      <c r="G3815" s="19">
        <v>152377.76999999999</v>
      </c>
      <c r="H3815" s="20">
        <v>17716.000000029802</v>
      </c>
      <c r="I3815" s="21" t="str">
        <f>+INDEX($S$3:$S$17,MATCH(Table1[[#This Row],[Product]],$L$3:$L$17,0))</f>
        <v>E-Cigs Total</v>
      </c>
    </row>
    <row r="3816" spans="4:9" x14ac:dyDescent="0.2">
      <c r="D3816" s="17" t="s">
        <v>77</v>
      </c>
      <c r="E3816" s="18" t="s">
        <v>15</v>
      </c>
      <c r="F3816" s="18" t="s">
        <v>17</v>
      </c>
      <c r="G3816" s="19">
        <v>165542.25</v>
      </c>
      <c r="H3816" s="20">
        <v>20201.600000023842</v>
      </c>
      <c r="I3816" s="21" t="str">
        <f>+INDEX($S$3:$S$17,MATCH(Table1[[#This Row],[Product]],$L$3:$L$17,0))</f>
        <v>E-Cigs Total</v>
      </c>
    </row>
    <row r="3817" spans="4:9" x14ac:dyDescent="0.2">
      <c r="D3817" s="17" t="s">
        <v>77</v>
      </c>
      <c r="E3817" s="18" t="s">
        <v>15</v>
      </c>
      <c r="F3817" s="18" t="s">
        <v>20</v>
      </c>
      <c r="G3817" s="19">
        <v>169779.29</v>
      </c>
      <c r="H3817" s="20">
        <v>20173.200000017881</v>
      </c>
      <c r="I3817" s="21" t="str">
        <f>+INDEX($S$3:$S$17,MATCH(Table1[[#This Row],[Product]],$L$3:$L$17,0))</f>
        <v>E-Cigs Total</v>
      </c>
    </row>
    <row r="3818" spans="4:9" x14ac:dyDescent="0.2">
      <c r="D3818" s="17" t="s">
        <v>77</v>
      </c>
      <c r="E3818" s="18" t="s">
        <v>15</v>
      </c>
      <c r="F3818" s="18" t="s">
        <v>22</v>
      </c>
      <c r="G3818" s="19">
        <v>169996.19</v>
      </c>
      <c r="H3818" s="20">
        <v>20338.100000023842</v>
      </c>
      <c r="I3818" s="21" t="str">
        <f>+INDEX($S$3:$S$17,MATCH(Table1[[#This Row],[Product]],$L$3:$L$17,0))</f>
        <v>E-Cigs Total</v>
      </c>
    </row>
    <row r="3819" spans="4:9" x14ac:dyDescent="0.2">
      <c r="D3819" s="17" t="s">
        <v>77</v>
      </c>
      <c r="E3819" s="18" t="s">
        <v>15</v>
      </c>
      <c r="F3819" s="18" t="s">
        <v>24</v>
      </c>
      <c r="G3819" s="19">
        <v>160530.0277998352</v>
      </c>
      <c r="H3819" s="20">
        <v>19468.720000002533</v>
      </c>
      <c r="I3819" s="21" t="str">
        <f>+INDEX($S$3:$S$17,MATCH(Table1[[#This Row],[Product]],$L$3:$L$17,0))</f>
        <v>E-Cigs Total</v>
      </c>
    </row>
    <row r="3820" spans="4:9" x14ac:dyDescent="0.2">
      <c r="D3820" s="17" t="s">
        <v>77</v>
      </c>
      <c r="E3820" s="18" t="s">
        <v>15</v>
      </c>
      <c r="F3820" s="18" t="s">
        <v>26</v>
      </c>
      <c r="G3820" s="19">
        <v>164517.20739978791</v>
      </c>
      <c r="H3820" s="20">
        <v>19194.459999997169</v>
      </c>
      <c r="I3820" s="21" t="str">
        <f>+INDEX($S$3:$S$17,MATCH(Table1[[#This Row],[Product]],$L$3:$L$17,0))</f>
        <v>E-Cigs Total</v>
      </c>
    </row>
    <row r="3821" spans="4:9" x14ac:dyDescent="0.2">
      <c r="D3821" s="17" t="s">
        <v>77</v>
      </c>
      <c r="E3821" s="18" t="s">
        <v>15</v>
      </c>
      <c r="F3821" s="18" t="s">
        <v>28</v>
      </c>
      <c r="G3821" s="19">
        <v>159262.78</v>
      </c>
      <c r="H3821" s="20">
        <v>19252</v>
      </c>
      <c r="I3821" s="21" t="str">
        <f>+INDEX($S$3:$S$17,MATCH(Table1[[#This Row],[Product]],$L$3:$L$17,0))</f>
        <v>E-Cigs Total</v>
      </c>
    </row>
    <row r="3822" spans="4:9" x14ac:dyDescent="0.2">
      <c r="D3822" s="17" t="s">
        <v>77</v>
      </c>
      <c r="E3822" s="18" t="s">
        <v>15</v>
      </c>
      <c r="F3822" s="18" t="s">
        <v>31</v>
      </c>
      <c r="G3822" s="19">
        <v>156299.38</v>
      </c>
      <c r="H3822" s="20">
        <v>18699</v>
      </c>
      <c r="I3822" s="21" t="str">
        <f>+INDEX($S$3:$S$17,MATCH(Table1[[#This Row],[Product]],$L$3:$L$17,0))</f>
        <v>E-Cigs Total</v>
      </c>
    </row>
    <row r="3823" spans="4:9" x14ac:dyDescent="0.2">
      <c r="D3823" s="17" t="s">
        <v>77</v>
      </c>
      <c r="E3823" s="18" t="s">
        <v>15</v>
      </c>
      <c r="F3823" s="18" t="s">
        <v>33</v>
      </c>
      <c r="G3823" s="19">
        <v>158786.91</v>
      </c>
      <c r="H3823" s="20">
        <v>18618</v>
      </c>
      <c r="I3823" s="21" t="str">
        <f>+INDEX($S$3:$S$17,MATCH(Table1[[#This Row],[Product]],$L$3:$L$17,0))</f>
        <v>E-Cigs Total</v>
      </c>
    </row>
    <row r="3824" spans="4:9" x14ac:dyDescent="0.2">
      <c r="D3824" s="17" t="s">
        <v>77</v>
      </c>
      <c r="E3824" s="18" t="s">
        <v>15</v>
      </c>
      <c r="F3824" s="18" t="s">
        <v>35</v>
      </c>
      <c r="G3824" s="19">
        <v>160543.62</v>
      </c>
      <c r="H3824" s="20">
        <v>19865</v>
      </c>
      <c r="I3824" s="21" t="str">
        <f>+INDEX($S$3:$S$17,MATCH(Table1[[#This Row],[Product]],$L$3:$L$17,0))</f>
        <v>E-Cigs Total</v>
      </c>
    </row>
    <row r="3825" spans="4:9" x14ac:dyDescent="0.2">
      <c r="D3825" s="17" t="s">
        <v>77</v>
      </c>
      <c r="E3825" s="18" t="s">
        <v>15</v>
      </c>
      <c r="F3825" s="18" t="s">
        <v>38</v>
      </c>
      <c r="G3825" s="19">
        <v>166180.24889997483</v>
      </c>
      <c r="H3825" s="20">
        <v>20079.109999997541</v>
      </c>
      <c r="I3825" s="21" t="str">
        <f>+INDEX($S$3:$S$17,MATCH(Table1[[#This Row],[Product]],$L$3:$L$17,0))</f>
        <v>E-Cigs Total</v>
      </c>
    </row>
    <row r="3826" spans="4:9" x14ac:dyDescent="0.2">
      <c r="D3826" s="17" t="s">
        <v>77</v>
      </c>
      <c r="E3826" s="18" t="s">
        <v>15</v>
      </c>
      <c r="F3826" s="18" t="s">
        <v>40</v>
      </c>
      <c r="G3826" s="19">
        <v>190233.95563955529</v>
      </c>
      <c r="H3826" s="20">
        <v>19200.321859263626</v>
      </c>
      <c r="I3826" s="21" t="str">
        <f>+INDEX($S$3:$S$17,MATCH(Table1[[#This Row],[Product]],$L$3:$L$17,0))</f>
        <v>E-Cigs Total</v>
      </c>
    </row>
    <row r="3827" spans="4:9" x14ac:dyDescent="0.2">
      <c r="D3827" s="17" t="s">
        <v>77</v>
      </c>
      <c r="E3827" s="18" t="s">
        <v>15</v>
      </c>
      <c r="F3827" s="18" t="s">
        <v>42</v>
      </c>
      <c r="G3827" s="19">
        <v>191137.28889997481</v>
      </c>
      <c r="H3827" s="20">
        <v>19734.129999997094</v>
      </c>
      <c r="I3827" s="21" t="str">
        <f>+INDEX($S$3:$S$17,MATCH(Table1[[#This Row],[Product]],$L$3:$L$17,0))</f>
        <v>E-Cigs Total</v>
      </c>
    </row>
    <row r="3828" spans="4:9" x14ac:dyDescent="0.2">
      <c r="D3828" s="17" t="s">
        <v>77</v>
      </c>
      <c r="E3828" s="18" t="s">
        <v>15</v>
      </c>
      <c r="F3828" s="18" t="s">
        <v>44</v>
      </c>
      <c r="G3828" s="19">
        <v>213367.26</v>
      </c>
      <c r="H3828" s="20">
        <v>21003.009999999776</v>
      </c>
      <c r="I3828" s="21" t="str">
        <f>+INDEX($S$3:$S$17,MATCH(Table1[[#This Row],[Product]],$L$3:$L$17,0))</f>
        <v>E-Cigs Total</v>
      </c>
    </row>
    <row r="3829" spans="4:9" x14ac:dyDescent="0.2">
      <c r="D3829" s="17" t="s">
        <v>77</v>
      </c>
      <c r="E3829" s="18" t="s">
        <v>15</v>
      </c>
      <c r="F3829" s="18" t="s">
        <v>45</v>
      </c>
      <c r="G3829" s="19">
        <v>251998.94</v>
      </c>
      <c r="H3829" s="20">
        <v>24043</v>
      </c>
      <c r="I3829" s="21" t="str">
        <f>+INDEX($S$3:$S$17,MATCH(Table1[[#This Row],[Product]],$L$3:$L$17,0))</f>
        <v>E-Cigs Total</v>
      </c>
    </row>
    <row r="3830" spans="4:9" x14ac:dyDescent="0.2">
      <c r="D3830" s="17" t="s">
        <v>77</v>
      </c>
      <c r="E3830" s="18" t="s">
        <v>15</v>
      </c>
      <c r="F3830" s="18" t="s">
        <v>46</v>
      </c>
      <c r="G3830" s="19">
        <v>298499.25</v>
      </c>
      <c r="H3830" s="20">
        <v>26177.600000023842</v>
      </c>
      <c r="I3830" s="21" t="str">
        <f>+INDEX($S$3:$S$17,MATCH(Table1[[#This Row],[Product]],$L$3:$L$17,0))</f>
        <v>E-Cigs Total</v>
      </c>
    </row>
    <row r="3831" spans="4:9" x14ac:dyDescent="0.2">
      <c r="D3831" s="17" t="s">
        <v>77</v>
      </c>
      <c r="E3831" s="18" t="s">
        <v>15</v>
      </c>
      <c r="F3831" s="18" t="s">
        <v>47</v>
      </c>
      <c r="G3831" s="19">
        <v>327598.71999999997</v>
      </c>
      <c r="H3831" s="20">
        <v>24846</v>
      </c>
      <c r="I3831" s="21" t="str">
        <f>+INDEX($S$3:$S$17,MATCH(Table1[[#This Row],[Product]],$L$3:$L$17,0))</f>
        <v>E-Cigs Total</v>
      </c>
    </row>
    <row r="3832" spans="4:9" x14ac:dyDescent="0.2">
      <c r="D3832" s="17" t="s">
        <v>77</v>
      </c>
      <c r="E3832" s="18" t="s">
        <v>15</v>
      </c>
      <c r="F3832" s="18" t="s">
        <v>48</v>
      </c>
      <c r="G3832" s="19">
        <v>405602.74205807329</v>
      </c>
      <c r="H3832" s="20">
        <v>26362.894729137421</v>
      </c>
      <c r="I3832" s="21" t="str">
        <f>+INDEX($S$3:$S$17,MATCH(Table1[[#This Row],[Product]],$L$3:$L$17,0))</f>
        <v>E-Cigs Total</v>
      </c>
    </row>
    <row r="3833" spans="4:9" x14ac:dyDescent="0.2">
      <c r="D3833" s="17" t="s">
        <v>77</v>
      </c>
      <c r="E3833" s="18" t="s">
        <v>15</v>
      </c>
      <c r="F3833" s="18" t="s">
        <v>49</v>
      </c>
      <c r="G3833" s="19">
        <v>406568.25898112415</v>
      </c>
      <c r="H3833" s="20">
        <v>24483.542234420776</v>
      </c>
      <c r="I3833" s="21" t="str">
        <f>+INDEX($S$3:$S$17,MATCH(Table1[[#This Row],[Product]],$L$3:$L$17,0))</f>
        <v>E-Cigs Total</v>
      </c>
    </row>
    <row r="3834" spans="4:9" x14ac:dyDescent="0.2">
      <c r="D3834" s="17" t="s">
        <v>77</v>
      </c>
      <c r="E3834" s="18" t="s">
        <v>15</v>
      </c>
      <c r="F3834" s="18" t="s">
        <v>50</v>
      </c>
      <c r="G3834" s="19">
        <v>417853.06</v>
      </c>
      <c r="H3834" s="20">
        <v>23866</v>
      </c>
      <c r="I3834" s="21" t="str">
        <f>+INDEX($S$3:$S$17,MATCH(Table1[[#This Row],[Product]],$L$3:$L$17,0))</f>
        <v>E-Cigs Total</v>
      </c>
    </row>
    <row r="3835" spans="4:9" x14ac:dyDescent="0.2">
      <c r="D3835" s="17" t="s">
        <v>77</v>
      </c>
      <c r="E3835" s="18" t="s">
        <v>15</v>
      </c>
      <c r="F3835" s="18" t="s">
        <v>51</v>
      </c>
      <c r="G3835" s="19">
        <v>410339.25</v>
      </c>
      <c r="H3835" s="20">
        <v>25559</v>
      </c>
      <c r="I3835" s="21" t="str">
        <f>+INDEX($S$3:$S$17,MATCH(Table1[[#This Row],[Product]],$L$3:$L$17,0))</f>
        <v>E-Cigs Total</v>
      </c>
    </row>
    <row r="3836" spans="4:9" x14ac:dyDescent="0.2">
      <c r="D3836" s="17" t="s">
        <v>77</v>
      </c>
      <c r="E3836" s="18" t="s">
        <v>15</v>
      </c>
      <c r="F3836" s="18" t="s">
        <v>52</v>
      </c>
      <c r="G3836" s="19">
        <v>443889.82</v>
      </c>
      <c r="H3836" s="20">
        <v>25674.179999995977</v>
      </c>
      <c r="I3836" s="21" t="str">
        <f>+INDEX($S$3:$S$17,MATCH(Table1[[#This Row],[Product]],$L$3:$L$17,0))</f>
        <v>E-Cigs Total</v>
      </c>
    </row>
    <row r="3837" spans="4:9" x14ac:dyDescent="0.2">
      <c r="D3837" s="17" t="s">
        <v>77</v>
      </c>
      <c r="E3837" s="18" t="s">
        <v>15</v>
      </c>
      <c r="F3837" s="18" t="s">
        <v>53</v>
      </c>
      <c r="G3837" s="19">
        <v>535135.5</v>
      </c>
      <c r="H3837" s="20">
        <v>30932.1699999962</v>
      </c>
      <c r="I3837" s="21" t="str">
        <f>+INDEX($S$3:$S$17,MATCH(Table1[[#This Row],[Product]],$L$3:$L$17,0))</f>
        <v>E-Cigs Total</v>
      </c>
    </row>
    <row r="3838" spans="4:9" x14ac:dyDescent="0.2">
      <c r="D3838" s="17" t="s">
        <v>77</v>
      </c>
      <c r="E3838" s="18" t="s">
        <v>15</v>
      </c>
      <c r="F3838" s="18" t="s">
        <v>54</v>
      </c>
      <c r="G3838" s="19">
        <v>594411.56999999995</v>
      </c>
      <c r="H3838" s="20">
        <v>47063</v>
      </c>
      <c r="I3838" s="21" t="str">
        <f>+INDEX($S$3:$S$17,MATCH(Table1[[#This Row],[Product]],$L$3:$L$17,0))</f>
        <v>E-Cigs Total</v>
      </c>
    </row>
    <row r="3839" spans="4:9" x14ac:dyDescent="0.2">
      <c r="D3839" s="17" t="s">
        <v>77</v>
      </c>
      <c r="E3839" s="18" t="s">
        <v>15</v>
      </c>
      <c r="F3839" s="18" t="s">
        <v>55</v>
      </c>
      <c r="G3839" s="19">
        <v>595559.66</v>
      </c>
      <c r="H3839" s="20">
        <v>38719</v>
      </c>
      <c r="I3839" s="21" t="str">
        <f>+INDEX($S$3:$S$17,MATCH(Table1[[#This Row],[Product]],$L$3:$L$17,0))</f>
        <v>E-Cigs Total</v>
      </c>
    </row>
    <row r="3840" spans="4:9" x14ac:dyDescent="0.2">
      <c r="D3840" s="17" t="s">
        <v>77</v>
      </c>
      <c r="E3840" s="18" t="s">
        <v>21</v>
      </c>
      <c r="F3840" s="18" t="s">
        <v>9</v>
      </c>
      <c r="G3840" s="19">
        <v>4013.49</v>
      </c>
      <c r="H3840" s="20">
        <v>251</v>
      </c>
      <c r="I3840" s="21" t="str">
        <f>+INDEX($S$3:$S$17,MATCH(Table1[[#This Row],[Product]],$L$3:$L$17,0))</f>
        <v>JUUL Refill Kits</v>
      </c>
    </row>
    <row r="3841" spans="4:9" x14ac:dyDescent="0.2">
      <c r="D3841" s="17" t="s">
        <v>77</v>
      </c>
      <c r="E3841" s="18" t="s">
        <v>21</v>
      </c>
      <c r="F3841" s="18" t="s">
        <v>12</v>
      </c>
      <c r="G3841" s="19">
        <v>4141.41</v>
      </c>
      <c r="H3841" s="20">
        <v>259</v>
      </c>
      <c r="I3841" s="21" t="str">
        <f>+INDEX($S$3:$S$17,MATCH(Table1[[#This Row],[Product]],$L$3:$L$17,0))</f>
        <v>JUUL Refill Kits</v>
      </c>
    </row>
    <row r="3842" spans="4:9" x14ac:dyDescent="0.2">
      <c r="D3842" s="17" t="s">
        <v>77</v>
      </c>
      <c r="E3842" s="18" t="s">
        <v>21</v>
      </c>
      <c r="F3842" s="18" t="s">
        <v>14</v>
      </c>
      <c r="G3842" s="19">
        <v>3997.5</v>
      </c>
      <c r="H3842" s="20">
        <v>250</v>
      </c>
      <c r="I3842" s="21" t="str">
        <f>+INDEX($S$3:$S$17,MATCH(Table1[[#This Row],[Product]],$L$3:$L$17,0))</f>
        <v>JUUL Refill Kits</v>
      </c>
    </row>
    <row r="3843" spans="4:9" x14ac:dyDescent="0.2">
      <c r="D3843" s="17" t="s">
        <v>77</v>
      </c>
      <c r="E3843" s="18" t="s">
        <v>21</v>
      </c>
      <c r="F3843" s="18" t="s">
        <v>17</v>
      </c>
      <c r="G3843" s="19">
        <v>4637.1000000000004</v>
      </c>
      <c r="H3843" s="20">
        <v>290</v>
      </c>
      <c r="I3843" s="21" t="str">
        <f>+INDEX($S$3:$S$17,MATCH(Table1[[#This Row],[Product]],$L$3:$L$17,0))</f>
        <v>JUUL Refill Kits</v>
      </c>
    </row>
    <row r="3844" spans="4:9" x14ac:dyDescent="0.2">
      <c r="D3844" s="17" t="s">
        <v>77</v>
      </c>
      <c r="E3844" s="18" t="s">
        <v>21</v>
      </c>
      <c r="F3844" s="18" t="s">
        <v>20</v>
      </c>
      <c r="G3844" s="19">
        <v>5068.83</v>
      </c>
      <c r="H3844" s="20">
        <v>317</v>
      </c>
      <c r="I3844" s="21" t="str">
        <f>+INDEX($S$3:$S$17,MATCH(Table1[[#This Row],[Product]],$L$3:$L$17,0))</f>
        <v>JUUL Refill Kits</v>
      </c>
    </row>
    <row r="3845" spans="4:9" x14ac:dyDescent="0.2">
      <c r="D3845" s="17" t="s">
        <v>77</v>
      </c>
      <c r="E3845" s="18" t="s">
        <v>21</v>
      </c>
      <c r="F3845" s="18" t="s">
        <v>22</v>
      </c>
      <c r="G3845" s="19">
        <v>6763.77</v>
      </c>
      <c r="H3845" s="20">
        <v>423</v>
      </c>
      <c r="I3845" s="21" t="str">
        <f>+INDEX($S$3:$S$17,MATCH(Table1[[#This Row],[Product]],$L$3:$L$17,0))</f>
        <v>JUUL Refill Kits</v>
      </c>
    </row>
    <row r="3846" spans="4:9" x14ac:dyDescent="0.2">
      <c r="D3846" s="17" t="s">
        <v>77</v>
      </c>
      <c r="E3846" s="18" t="s">
        <v>21</v>
      </c>
      <c r="F3846" s="18" t="s">
        <v>24</v>
      </c>
      <c r="G3846" s="19">
        <v>10393.5</v>
      </c>
      <c r="H3846" s="20">
        <v>650</v>
      </c>
      <c r="I3846" s="21" t="str">
        <f>+INDEX($S$3:$S$17,MATCH(Table1[[#This Row],[Product]],$L$3:$L$17,0))</f>
        <v>JUUL Refill Kits</v>
      </c>
    </row>
    <row r="3847" spans="4:9" x14ac:dyDescent="0.2">
      <c r="D3847" s="17" t="s">
        <v>77</v>
      </c>
      <c r="E3847" s="18" t="s">
        <v>21</v>
      </c>
      <c r="F3847" s="18" t="s">
        <v>26</v>
      </c>
      <c r="G3847" s="19">
        <v>7931.04</v>
      </c>
      <c r="H3847" s="20">
        <v>496</v>
      </c>
      <c r="I3847" s="21" t="str">
        <f>+INDEX($S$3:$S$17,MATCH(Table1[[#This Row],[Product]],$L$3:$L$17,0))</f>
        <v>JUUL Refill Kits</v>
      </c>
    </row>
    <row r="3848" spans="4:9" x14ac:dyDescent="0.2">
      <c r="D3848" s="17" t="s">
        <v>77</v>
      </c>
      <c r="E3848" s="18" t="s">
        <v>21</v>
      </c>
      <c r="F3848" s="18" t="s">
        <v>28</v>
      </c>
      <c r="G3848" s="19">
        <v>7035.6</v>
      </c>
      <c r="H3848" s="20">
        <v>440</v>
      </c>
      <c r="I3848" s="21" t="str">
        <f>+INDEX($S$3:$S$17,MATCH(Table1[[#This Row],[Product]],$L$3:$L$17,0))</f>
        <v>JUUL Refill Kits</v>
      </c>
    </row>
    <row r="3849" spans="4:9" x14ac:dyDescent="0.2">
      <c r="D3849" s="17" t="s">
        <v>77</v>
      </c>
      <c r="E3849" s="18" t="s">
        <v>21</v>
      </c>
      <c r="F3849" s="18" t="s">
        <v>31</v>
      </c>
      <c r="G3849" s="19">
        <v>7115.55</v>
      </c>
      <c r="H3849" s="20">
        <v>445</v>
      </c>
      <c r="I3849" s="21" t="str">
        <f>+INDEX($S$3:$S$17,MATCH(Table1[[#This Row],[Product]],$L$3:$L$17,0))</f>
        <v>JUUL Refill Kits</v>
      </c>
    </row>
    <row r="3850" spans="4:9" x14ac:dyDescent="0.2">
      <c r="D3850" s="17" t="s">
        <v>77</v>
      </c>
      <c r="E3850" s="18" t="s">
        <v>21</v>
      </c>
      <c r="F3850" s="18" t="s">
        <v>33</v>
      </c>
      <c r="G3850" s="19">
        <v>5598.5</v>
      </c>
      <c r="H3850" s="20">
        <v>352</v>
      </c>
      <c r="I3850" s="21" t="str">
        <f>+INDEX($S$3:$S$17,MATCH(Table1[[#This Row],[Product]],$L$3:$L$17,0))</f>
        <v>JUUL Refill Kits</v>
      </c>
    </row>
    <row r="3851" spans="4:9" x14ac:dyDescent="0.2">
      <c r="D3851" s="17" t="s">
        <v>77</v>
      </c>
      <c r="E3851" s="18" t="s">
        <v>21</v>
      </c>
      <c r="F3851" s="18" t="s">
        <v>35</v>
      </c>
      <c r="G3851" s="19">
        <v>8596.61</v>
      </c>
      <c r="H3851" s="20">
        <v>539</v>
      </c>
      <c r="I3851" s="21" t="str">
        <f>+INDEX($S$3:$S$17,MATCH(Table1[[#This Row],[Product]],$L$3:$L$17,0))</f>
        <v>JUUL Refill Kits</v>
      </c>
    </row>
    <row r="3852" spans="4:9" x14ac:dyDescent="0.2">
      <c r="D3852" s="17" t="s">
        <v>77</v>
      </c>
      <c r="E3852" s="18" t="s">
        <v>21</v>
      </c>
      <c r="F3852" s="18" t="s">
        <v>38</v>
      </c>
      <c r="G3852" s="19">
        <v>8650.59</v>
      </c>
      <c r="H3852" s="20">
        <v>541</v>
      </c>
      <c r="I3852" s="21" t="str">
        <f>+INDEX($S$3:$S$17,MATCH(Table1[[#This Row],[Product]],$L$3:$L$17,0))</f>
        <v>JUUL Refill Kits</v>
      </c>
    </row>
    <row r="3853" spans="4:9" x14ac:dyDescent="0.2">
      <c r="D3853" s="17" t="s">
        <v>77</v>
      </c>
      <c r="E3853" s="18" t="s">
        <v>21</v>
      </c>
      <c r="F3853" s="18" t="s">
        <v>40</v>
      </c>
      <c r="G3853" s="19">
        <v>11518.945999825</v>
      </c>
      <c r="H3853" s="20">
        <v>720.7613742351532</v>
      </c>
      <c r="I3853" s="21" t="str">
        <f>+INDEX($S$3:$S$17,MATCH(Table1[[#This Row],[Product]],$L$3:$L$17,0))</f>
        <v>JUUL Refill Kits</v>
      </c>
    </row>
    <row r="3854" spans="4:9" x14ac:dyDescent="0.2">
      <c r="D3854" s="17" t="s">
        <v>77</v>
      </c>
      <c r="E3854" s="18" t="s">
        <v>21</v>
      </c>
      <c r="F3854" s="18" t="s">
        <v>42</v>
      </c>
      <c r="G3854" s="19">
        <v>13969.25</v>
      </c>
      <c r="H3854" s="20">
        <v>875</v>
      </c>
      <c r="I3854" s="21" t="str">
        <f>+INDEX($S$3:$S$17,MATCH(Table1[[#This Row],[Product]],$L$3:$L$17,0))</f>
        <v>JUUL Refill Kits</v>
      </c>
    </row>
    <row r="3855" spans="4:9" x14ac:dyDescent="0.2">
      <c r="D3855" s="17" t="s">
        <v>77</v>
      </c>
      <c r="E3855" s="18" t="s">
        <v>21</v>
      </c>
      <c r="F3855" s="18" t="s">
        <v>44</v>
      </c>
      <c r="G3855" s="19">
        <v>13543.52</v>
      </c>
      <c r="H3855" s="20">
        <v>848</v>
      </c>
      <c r="I3855" s="21" t="str">
        <f>+INDEX($S$3:$S$17,MATCH(Table1[[#This Row],[Product]],$L$3:$L$17,0))</f>
        <v>JUUL Refill Kits</v>
      </c>
    </row>
    <row r="3856" spans="4:9" x14ac:dyDescent="0.2">
      <c r="D3856" s="17" t="s">
        <v>77</v>
      </c>
      <c r="E3856" s="18" t="s">
        <v>21</v>
      </c>
      <c r="F3856" s="18" t="s">
        <v>45</v>
      </c>
      <c r="G3856" s="19">
        <v>20211.09</v>
      </c>
      <c r="H3856" s="20">
        <v>1191</v>
      </c>
      <c r="I3856" s="21" t="str">
        <f>+INDEX($S$3:$S$17,MATCH(Table1[[#This Row],[Product]],$L$3:$L$17,0))</f>
        <v>JUUL Refill Kits</v>
      </c>
    </row>
    <row r="3857" spans="4:9" x14ac:dyDescent="0.2">
      <c r="D3857" s="17" t="s">
        <v>77</v>
      </c>
      <c r="E3857" s="18" t="s">
        <v>21</v>
      </c>
      <c r="F3857" s="18" t="s">
        <v>46</v>
      </c>
      <c r="G3857" s="19">
        <v>26268.29</v>
      </c>
      <c r="H3857" s="20">
        <v>1422</v>
      </c>
      <c r="I3857" s="21" t="str">
        <f>+INDEX($S$3:$S$17,MATCH(Table1[[#This Row],[Product]],$L$3:$L$17,0))</f>
        <v>JUUL Refill Kits</v>
      </c>
    </row>
    <row r="3858" spans="4:9" x14ac:dyDescent="0.2">
      <c r="D3858" s="17" t="s">
        <v>77</v>
      </c>
      <c r="E3858" s="18" t="s">
        <v>21</v>
      </c>
      <c r="F3858" s="18" t="s">
        <v>47</v>
      </c>
      <c r="G3858" s="19">
        <v>31740.1</v>
      </c>
      <c r="H3858" s="20">
        <v>1693</v>
      </c>
      <c r="I3858" s="21" t="str">
        <f>+INDEX($S$3:$S$17,MATCH(Table1[[#This Row],[Product]],$L$3:$L$17,0))</f>
        <v>JUUL Refill Kits</v>
      </c>
    </row>
    <row r="3859" spans="4:9" x14ac:dyDescent="0.2">
      <c r="D3859" s="17" t="s">
        <v>77</v>
      </c>
      <c r="E3859" s="18" t="s">
        <v>21</v>
      </c>
      <c r="F3859" s="18" t="s">
        <v>48</v>
      </c>
      <c r="G3859" s="19">
        <v>34968.771953608986</v>
      </c>
      <c r="H3859" s="20">
        <v>1644.9422869682312</v>
      </c>
      <c r="I3859" s="21" t="str">
        <f>+INDEX($S$3:$S$17,MATCH(Table1[[#This Row],[Product]],$L$3:$L$17,0))</f>
        <v>JUUL Refill Kits</v>
      </c>
    </row>
    <row r="3860" spans="4:9" x14ac:dyDescent="0.2">
      <c r="D3860" s="17" t="s">
        <v>77</v>
      </c>
      <c r="E3860" s="18" t="s">
        <v>21</v>
      </c>
      <c r="F3860" s="18" t="s">
        <v>49</v>
      </c>
      <c r="G3860" s="19">
        <v>37350.966856043342</v>
      </c>
      <c r="H3860" s="20">
        <v>1615.1197392940521</v>
      </c>
      <c r="I3860" s="21" t="str">
        <f>+INDEX($S$3:$S$17,MATCH(Table1[[#This Row],[Product]],$L$3:$L$17,0))</f>
        <v>JUUL Refill Kits</v>
      </c>
    </row>
    <row r="3861" spans="4:9" x14ac:dyDescent="0.2">
      <c r="D3861" s="17" t="s">
        <v>77</v>
      </c>
      <c r="E3861" s="18" t="s">
        <v>21</v>
      </c>
      <c r="F3861" s="18" t="s">
        <v>50</v>
      </c>
      <c r="G3861" s="19">
        <v>34362.089999999997</v>
      </c>
      <c r="H3861" s="20">
        <v>1491</v>
      </c>
      <c r="I3861" s="21" t="str">
        <f>+INDEX($S$3:$S$17,MATCH(Table1[[#This Row],[Product]],$L$3:$L$17,0))</f>
        <v>JUUL Refill Kits</v>
      </c>
    </row>
    <row r="3862" spans="4:9" x14ac:dyDescent="0.2">
      <c r="D3862" s="17" t="s">
        <v>77</v>
      </c>
      <c r="E3862" s="18" t="s">
        <v>21</v>
      </c>
      <c r="F3862" s="18" t="s">
        <v>51</v>
      </c>
      <c r="G3862" s="19">
        <v>31452.07</v>
      </c>
      <c r="H3862" s="20">
        <v>1395</v>
      </c>
      <c r="I3862" s="21" t="str">
        <f>+INDEX($S$3:$S$17,MATCH(Table1[[#This Row],[Product]],$L$3:$L$17,0))</f>
        <v>JUUL Refill Kits</v>
      </c>
    </row>
    <row r="3863" spans="4:9" x14ac:dyDescent="0.2">
      <c r="D3863" s="17" t="s">
        <v>77</v>
      </c>
      <c r="E3863" s="18" t="s">
        <v>21</v>
      </c>
      <c r="F3863" s="18" t="s">
        <v>52</v>
      </c>
      <c r="G3863" s="19">
        <v>28198.5</v>
      </c>
      <c r="H3863" s="20">
        <v>1287.0099999997765</v>
      </c>
      <c r="I3863" s="21" t="str">
        <f>+INDEX($S$3:$S$17,MATCH(Table1[[#This Row],[Product]],$L$3:$L$17,0))</f>
        <v>JUUL Refill Kits</v>
      </c>
    </row>
    <row r="3864" spans="4:9" x14ac:dyDescent="0.2">
      <c r="D3864" s="17" t="s">
        <v>77</v>
      </c>
      <c r="E3864" s="18" t="s">
        <v>21</v>
      </c>
      <c r="F3864" s="18" t="s">
        <v>53</v>
      </c>
      <c r="G3864" s="19">
        <v>25990.68</v>
      </c>
      <c r="H3864" s="20">
        <v>1174.0099999997765</v>
      </c>
      <c r="I3864" s="21" t="str">
        <f>+INDEX($S$3:$S$17,MATCH(Table1[[#This Row],[Product]],$L$3:$L$17,0))</f>
        <v>JUUL Refill Kits</v>
      </c>
    </row>
    <row r="3865" spans="4:9" x14ac:dyDescent="0.2">
      <c r="D3865" s="17" t="s">
        <v>77</v>
      </c>
      <c r="E3865" s="18" t="s">
        <v>21</v>
      </c>
      <c r="F3865" s="18" t="s">
        <v>54</v>
      </c>
      <c r="G3865" s="19">
        <v>27443.88</v>
      </c>
      <c r="H3865" s="20">
        <v>1212</v>
      </c>
      <c r="I3865" s="21" t="str">
        <f>+INDEX($S$3:$S$17,MATCH(Table1[[#This Row],[Product]],$L$3:$L$17,0))</f>
        <v>JUUL Refill Kits</v>
      </c>
    </row>
    <row r="3866" spans="4:9" x14ac:dyDescent="0.2">
      <c r="D3866" s="17" t="s">
        <v>77</v>
      </c>
      <c r="E3866" s="18" t="s">
        <v>21</v>
      </c>
      <c r="F3866" s="18" t="s">
        <v>55</v>
      </c>
      <c r="G3866" s="19">
        <v>29967.360000000001</v>
      </c>
      <c r="H3866" s="20">
        <v>1363</v>
      </c>
      <c r="I3866" s="21" t="str">
        <f>+INDEX($S$3:$S$17,MATCH(Table1[[#This Row],[Product]],$L$3:$L$17,0))</f>
        <v>JUUL Refill Kits</v>
      </c>
    </row>
    <row r="3867" spans="4:9" x14ac:dyDescent="0.2">
      <c r="D3867" s="17" t="s">
        <v>77</v>
      </c>
      <c r="E3867" s="18" t="s">
        <v>23</v>
      </c>
      <c r="F3867" s="18" t="s">
        <v>9</v>
      </c>
      <c r="G3867" s="19">
        <v>3373.89</v>
      </c>
      <c r="H3867" s="20">
        <v>211</v>
      </c>
      <c r="I3867" s="21" t="str">
        <f>+INDEX($S$3:$S$17,MATCH(Table1[[#This Row],[Product]],$L$3:$L$17,0))</f>
        <v>JUUL Refill Kits</v>
      </c>
    </row>
    <row r="3868" spans="4:9" x14ac:dyDescent="0.2">
      <c r="D3868" s="17" t="s">
        <v>77</v>
      </c>
      <c r="E3868" s="18" t="s">
        <v>23</v>
      </c>
      <c r="F3868" s="18" t="s">
        <v>12</v>
      </c>
      <c r="G3868" s="19">
        <v>4860.96</v>
      </c>
      <c r="H3868" s="20">
        <v>304</v>
      </c>
      <c r="I3868" s="21" t="str">
        <f>+INDEX($S$3:$S$17,MATCH(Table1[[#This Row],[Product]],$L$3:$L$17,0))</f>
        <v>JUUL Refill Kits</v>
      </c>
    </row>
    <row r="3869" spans="4:9" x14ac:dyDescent="0.2">
      <c r="D3869" s="17" t="s">
        <v>77</v>
      </c>
      <c r="E3869" s="18" t="s">
        <v>23</v>
      </c>
      <c r="F3869" s="18" t="s">
        <v>14</v>
      </c>
      <c r="G3869" s="19">
        <v>4109.43</v>
      </c>
      <c r="H3869" s="20">
        <v>257</v>
      </c>
      <c r="I3869" s="21" t="str">
        <f>+INDEX($S$3:$S$17,MATCH(Table1[[#This Row],[Product]],$L$3:$L$17,0))</f>
        <v>JUUL Refill Kits</v>
      </c>
    </row>
    <row r="3870" spans="4:9" x14ac:dyDescent="0.2">
      <c r="D3870" s="17" t="s">
        <v>77</v>
      </c>
      <c r="E3870" s="18" t="s">
        <v>23</v>
      </c>
      <c r="F3870" s="18" t="s">
        <v>17</v>
      </c>
      <c r="G3870" s="19">
        <v>4781.01</v>
      </c>
      <c r="H3870" s="20">
        <v>299</v>
      </c>
      <c r="I3870" s="21" t="str">
        <f>+INDEX($S$3:$S$17,MATCH(Table1[[#This Row],[Product]],$L$3:$L$17,0))</f>
        <v>JUUL Refill Kits</v>
      </c>
    </row>
    <row r="3871" spans="4:9" x14ac:dyDescent="0.2">
      <c r="D3871" s="17" t="s">
        <v>77</v>
      </c>
      <c r="E3871" s="18" t="s">
        <v>23</v>
      </c>
      <c r="F3871" s="18" t="s">
        <v>20</v>
      </c>
      <c r="G3871" s="19">
        <v>5324.67</v>
      </c>
      <c r="H3871" s="20">
        <v>333</v>
      </c>
      <c r="I3871" s="21" t="str">
        <f>+INDEX($S$3:$S$17,MATCH(Table1[[#This Row],[Product]],$L$3:$L$17,0))</f>
        <v>JUUL Refill Kits</v>
      </c>
    </row>
    <row r="3872" spans="4:9" x14ac:dyDescent="0.2">
      <c r="D3872" s="17" t="s">
        <v>77</v>
      </c>
      <c r="E3872" s="18" t="s">
        <v>23</v>
      </c>
      <c r="F3872" s="18" t="s">
        <v>22</v>
      </c>
      <c r="G3872" s="19">
        <v>6619.86</v>
      </c>
      <c r="H3872" s="20">
        <v>414</v>
      </c>
      <c r="I3872" s="21" t="str">
        <f>+INDEX($S$3:$S$17,MATCH(Table1[[#This Row],[Product]],$L$3:$L$17,0))</f>
        <v>JUUL Refill Kits</v>
      </c>
    </row>
    <row r="3873" spans="4:9" x14ac:dyDescent="0.2">
      <c r="D3873" s="17" t="s">
        <v>77</v>
      </c>
      <c r="E3873" s="18" t="s">
        <v>23</v>
      </c>
      <c r="F3873" s="18" t="s">
        <v>24</v>
      </c>
      <c r="G3873" s="19">
        <v>5100.8100000000004</v>
      </c>
      <c r="H3873" s="20">
        <v>319</v>
      </c>
      <c r="I3873" s="21" t="str">
        <f>+INDEX($S$3:$S$17,MATCH(Table1[[#This Row],[Product]],$L$3:$L$17,0))</f>
        <v>JUUL Refill Kits</v>
      </c>
    </row>
    <row r="3874" spans="4:9" x14ac:dyDescent="0.2">
      <c r="D3874" s="17" t="s">
        <v>77</v>
      </c>
      <c r="E3874" s="18" t="s">
        <v>23</v>
      </c>
      <c r="F3874" s="18" t="s">
        <v>26</v>
      </c>
      <c r="G3874" s="19">
        <v>5868.33</v>
      </c>
      <c r="H3874" s="20">
        <v>367</v>
      </c>
      <c r="I3874" s="21" t="str">
        <f>+INDEX($S$3:$S$17,MATCH(Table1[[#This Row],[Product]],$L$3:$L$17,0))</f>
        <v>JUUL Refill Kits</v>
      </c>
    </row>
    <row r="3875" spans="4:9" x14ac:dyDescent="0.2">
      <c r="D3875" s="17" t="s">
        <v>77</v>
      </c>
      <c r="E3875" s="18" t="s">
        <v>23</v>
      </c>
      <c r="F3875" s="18" t="s">
        <v>28</v>
      </c>
      <c r="G3875" s="19">
        <v>7435.35</v>
      </c>
      <c r="H3875" s="20">
        <v>465</v>
      </c>
      <c r="I3875" s="21" t="str">
        <f>+INDEX($S$3:$S$17,MATCH(Table1[[#This Row],[Product]],$L$3:$L$17,0))</f>
        <v>JUUL Refill Kits</v>
      </c>
    </row>
    <row r="3876" spans="4:9" x14ac:dyDescent="0.2">
      <c r="D3876" s="17" t="s">
        <v>77</v>
      </c>
      <c r="E3876" s="18" t="s">
        <v>23</v>
      </c>
      <c r="F3876" s="18" t="s">
        <v>31</v>
      </c>
      <c r="G3876" s="19">
        <v>7395.37</v>
      </c>
      <c r="H3876" s="20">
        <v>463</v>
      </c>
      <c r="I3876" s="21" t="str">
        <f>+INDEX($S$3:$S$17,MATCH(Table1[[#This Row],[Product]],$L$3:$L$17,0))</f>
        <v>JUUL Refill Kits</v>
      </c>
    </row>
    <row r="3877" spans="4:9" x14ac:dyDescent="0.2">
      <c r="D3877" s="17" t="s">
        <v>77</v>
      </c>
      <c r="E3877" s="18" t="s">
        <v>23</v>
      </c>
      <c r="F3877" s="18" t="s">
        <v>33</v>
      </c>
      <c r="G3877" s="19">
        <v>6364.02</v>
      </c>
      <c r="H3877" s="20">
        <v>398</v>
      </c>
      <c r="I3877" s="21" t="str">
        <f>+INDEX($S$3:$S$17,MATCH(Table1[[#This Row],[Product]],$L$3:$L$17,0))</f>
        <v>JUUL Refill Kits</v>
      </c>
    </row>
    <row r="3878" spans="4:9" x14ac:dyDescent="0.2">
      <c r="D3878" s="17" t="s">
        <v>77</v>
      </c>
      <c r="E3878" s="18" t="s">
        <v>23</v>
      </c>
      <c r="F3878" s="18" t="s">
        <v>35</v>
      </c>
      <c r="G3878" s="19">
        <v>7447.31</v>
      </c>
      <c r="H3878" s="20">
        <v>469</v>
      </c>
      <c r="I3878" s="21" t="str">
        <f>+INDEX($S$3:$S$17,MATCH(Table1[[#This Row],[Product]],$L$3:$L$17,0))</f>
        <v>JUUL Refill Kits</v>
      </c>
    </row>
    <row r="3879" spans="4:9" x14ac:dyDescent="0.2">
      <c r="D3879" s="17" t="s">
        <v>77</v>
      </c>
      <c r="E3879" s="18" t="s">
        <v>23</v>
      </c>
      <c r="F3879" s="18" t="s">
        <v>38</v>
      </c>
      <c r="G3879" s="19">
        <v>9242.2099999999991</v>
      </c>
      <c r="H3879" s="20">
        <v>579</v>
      </c>
      <c r="I3879" s="21" t="str">
        <f>+INDEX($S$3:$S$17,MATCH(Table1[[#This Row],[Product]],$L$3:$L$17,0))</f>
        <v>JUUL Refill Kits</v>
      </c>
    </row>
    <row r="3880" spans="4:9" x14ac:dyDescent="0.2">
      <c r="D3880" s="17" t="s">
        <v>77</v>
      </c>
      <c r="E3880" s="18" t="s">
        <v>23</v>
      </c>
      <c r="F3880" s="18" t="s">
        <v>40</v>
      </c>
      <c r="G3880" s="19">
        <v>11299.716287870408</v>
      </c>
      <c r="H3880" s="20">
        <v>708.7377290725708</v>
      </c>
      <c r="I3880" s="21" t="str">
        <f>+INDEX($S$3:$S$17,MATCH(Table1[[#This Row],[Product]],$L$3:$L$17,0))</f>
        <v>JUUL Refill Kits</v>
      </c>
    </row>
    <row r="3881" spans="4:9" x14ac:dyDescent="0.2">
      <c r="D3881" s="17" t="s">
        <v>77</v>
      </c>
      <c r="E3881" s="18" t="s">
        <v>23</v>
      </c>
      <c r="F3881" s="18" t="s">
        <v>42</v>
      </c>
      <c r="G3881" s="19">
        <v>14466.96</v>
      </c>
      <c r="H3881" s="20">
        <v>905</v>
      </c>
      <c r="I3881" s="21" t="str">
        <f>+INDEX($S$3:$S$17,MATCH(Table1[[#This Row],[Product]],$L$3:$L$17,0))</f>
        <v>JUUL Refill Kits</v>
      </c>
    </row>
    <row r="3882" spans="4:9" x14ac:dyDescent="0.2">
      <c r="D3882" s="17" t="s">
        <v>77</v>
      </c>
      <c r="E3882" s="18" t="s">
        <v>23</v>
      </c>
      <c r="F3882" s="18" t="s">
        <v>44</v>
      </c>
      <c r="G3882" s="19">
        <v>18756.259999999998</v>
      </c>
      <c r="H3882" s="20">
        <v>1174</v>
      </c>
      <c r="I3882" s="21" t="str">
        <f>+INDEX($S$3:$S$17,MATCH(Table1[[#This Row],[Product]],$L$3:$L$17,0))</f>
        <v>JUUL Refill Kits</v>
      </c>
    </row>
    <row r="3883" spans="4:9" x14ac:dyDescent="0.2">
      <c r="D3883" s="17" t="s">
        <v>77</v>
      </c>
      <c r="E3883" s="18" t="s">
        <v>23</v>
      </c>
      <c r="F3883" s="18" t="s">
        <v>45</v>
      </c>
      <c r="G3883" s="19">
        <v>21650.31</v>
      </c>
      <c r="H3883" s="20">
        <v>1269</v>
      </c>
      <c r="I3883" s="21" t="str">
        <f>+INDEX($S$3:$S$17,MATCH(Table1[[#This Row],[Product]],$L$3:$L$17,0))</f>
        <v>JUUL Refill Kits</v>
      </c>
    </row>
    <row r="3884" spans="4:9" x14ac:dyDescent="0.2">
      <c r="D3884" s="17" t="s">
        <v>77</v>
      </c>
      <c r="E3884" s="18" t="s">
        <v>23</v>
      </c>
      <c r="F3884" s="18" t="s">
        <v>46</v>
      </c>
      <c r="G3884" s="19">
        <v>28109.57</v>
      </c>
      <c r="H3884" s="20">
        <v>1519</v>
      </c>
      <c r="I3884" s="21" t="str">
        <f>+INDEX($S$3:$S$17,MATCH(Table1[[#This Row],[Product]],$L$3:$L$17,0))</f>
        <v>JUUL Refill Kits</v>
      </c>
    </row>
    <row r="3885" spans="4:9" x14ac:dyDescent="0.2">
      <c r="D3885" s="17" t="s">
        <v>77</v>
      </c>
      <c r="E3885" s="18" t="s">
        <v>23</v>
      </c>
      <c r="F3885" s="18" t="s">
        <v>47</v>
      </c>
      <c r="G3885" s="19">
        <v>22248.68</v>
      </c>
      <c r="H3885" s="20">
        <v>1185</v>
      </c>
      <c r="I3885" s="21" t="str">
        <f>+INDEX($S$3:$S$17,MATCH(Table1[[#This Row],[Product]],$L$3:$L$17,0))</f>
        <v>JUUL Refill Kits</v>
      </c>
    </row>
    <row r="3886" spans="4:9" x14ac:dyDescent="0.2">
      <c r="D3886" s="17" t="s">
        <v>77</v>
      </c>
      <c r="E3886" s="18" t="s">
        <v>23</v>
      </c>
      <c r="F3886" s="18" t="s">
        <v>48</v>
      </c>
      <c r="G3886" s="19">
        <v>26451.186782318353</v>
      </c>
      <c r="H3886" s="20">
        <v>1250.7699081897736</v>
      </c>
      <c r="I3886" s="21" t="str">
        <f>+INDEX($S$3:$S$17,MATCH(Table1[[#This Row],[Product]],$L$3:$L$17,0))</f>
        <v>JUUL Refill Kits</v>
      </c>
    </row>
    <row r="3887" spans="4:9" x14ac:dyDescent="0.2">
      <c r="D3887" s="17" t="s">
        <v>77</v>
      </c>
      <c r="E3887" s="18" t="s">
        <v>23</v>
      </c>
      <c r="F3887" s="18" t="s">
        <v>49</v>
      </c>
      <c r="G3887" s="19">
        <v>28915.903801646233</v>
      </c>
      <c r="H3887" s="20">
        <v>1279.7652158737183</v>
      </c>
      <c r="I3887" s="21" t="str">
        <f>+INDEX($S$3:$S$17,MATCH(Table1[[#This Row],[Product]],$L$3:$L$17,0))</f>
        <v>JUUL Refill Kits</v>
      </c>
    </row>
    <row r="3888" spans="4:9" x14ac:dyDescent="0.2">
      <c r="D3888" s="17" t="s">
        <v>77</v>
      </c>
      <c r="E3888" s="18" t="s">
        <v>23</v>
      </c>
      <c r="F3888" s="18" t="s">
        <v>50</v>
      </c>
      <c r="G3888" s="19">
        <v>37620.720000000001</v>
      </c>
      <c r="H3888" s="20">
        <v>1629</v>
      </c>
      <c r="I3888" s="21" t="str">
        <f>+INDEX($S$3:$S$17,MATCH(Table1[[#This Row],[Product]],$L$3:$L$17,0))</f>
        <v>JUUL Refill Kits</v>
      </c>
    </row>
    <row r="3889" spans="4:9" x14ac:dyDescent="0.2">
      <c r="D3889" s="17" t="s">
        <v>77</v>
      </c>
      <c r="E3889" s="18" t="s">
        <v>23</v>
      </c>
      <c r="F3889" s="18" t="s">
        <v>51</v>
      </c>
      <c r="G3889" s="19">
        <v>36477.81</v>
      </c>
      <c r="H3889" s="20">
        <v>1620</v>
      </c>
      <c r="I3889" s="21" t="str">
        <f>+INDEX($S$3:$S$17,MATCH(Table1[[#This Row],[Product]],$L$3:$L$17,0))</f>
        <v>JUUL Refill Kits</v>
      </c>
    </row>
    <row r="3890" spans="4:9" x14ac:dyDescent="0.2">
      <c r="D3890" s="17" t="s">
        <v>77</v>
      </c>
      <c r="E3890" s="18" t="s">
        <v>23</v>
      </c>
      <c r="F3890" s="18" t="s">
        <v>52</v>
      </c>
      <c r="G3890" s="19">
        <v>26748.94</v>
      </c>
      <c r="H3890" s="20">
        <v>1150.0099999997765</v>
      </c>
      <c r="I3890" s="21" t="str">
        <f>+INDEX($S$3:$S$17,MATCH(Table1[[#This Row],[Product]],$L$3:$L$17,0))</f>
        <v>JUUL Refill Kits</v>
      </c>
    </row>
    <row r="3891" spans="4:9" x14ac:dyDescent="0.2">
      <c r="D3891" s="17" t="s">
        <v>77</v>
      </c>
      <c r="E3891" s="18" t="s">
        <v>23</v>
      </c>
      <c r="F3891" s="18" t="s">
        <v>53</v>
      </c>
      <c r="G3891" s="19">
        <v>28886.14</v>
      </c>
      <c r="H3891" s="20">
        <v>1317.0099999997765</v>
      </c>
      <c r="I3891" s="21" t="str">
        <f>+INDEX($S$3:$S$17,MATCH(Table1[[#This Row],[Product]],$L$3:$L$17,0))</f>
        <v>JUUL Refill Kits</v>
      </c>
    </row>
    <row r="3892" spans="4:9" x14ac:dyDescent="0.2">
      <c r="D3892" s="17" t="s">
        <v>77</v>
      </c>
      <c r="E3892" s="18" t="s">
        <v>23</v>
      </c>
      <c r="F3892" s="18" t="s">
        <v>54</v>
      </c>
      <c r="G3892" s="19">
        <v>28383.27</v>
      </c>
      <c r="H3892" s="20">
        <v>1273</v>
      </c>
      <c r="I3892" s="21" t="str">
        <f>+INDEX($S$3:$S$17,MATCH(Table1[[#This Row],[Product]],$L$3:$L$17,0))</f>
        <v>JUUL Refill Kits</v>
      </c>
    </row>
    <row r="3893" spans="4:9" x14ac:dyDescent="0.2">
      <c r="D3893" s="17" t="s">
        <v>77</v>
      </c>
      <c r="E3893" s="18" t="s">
        <v>23</v>
      </c>
      <c r="F3893" s="18" t="s">
        <v>55</v>
      </c>
      <c r="G3893" s="19">
        <v>33306.54</v>
      </c>
      <c r="H3893" s="20">
        <v>1546</v>
      </c>
      <c r="I3893" s="21" t="str">
        <f>+INDEX($S$3:$S$17,MATCH(Table1[[#This Row],[Product]],$L$3:$L$17,0))</f>
        <v>JUUL Refill Kits</v>
      </c>
    </row>
    <row r="3894" spans="4:9" x14ac:dyDescent="0.2">
      <c r="D3894" s="17" t="s">
        <v>77</v>
      </c>
      <c r="E3894" s="18" t="s">
        <v>25</v>
      </c>
      <c r="F3894" s="18" t="s">
        <v>52</v>
      </c>
      <c r="G3894" s="19">
        <v>34158.300000000003</v>
      </c>
      <c r="H3894" s="20">
        <v>1474</v>
      </c>
      <c r="I3894" s="21" t="str">
        <f>+INDEX($S$3:$S$17,MATCH(Table1[[#This Row],[Product]],$L$3:$L$17,0))</f>
        <v>JUUL Refill Kits</v>
      </c>
    </row>
    <row r="3895" spans="4:9" x14ac:dyDescent="0.2">
      <c r="D3895" s="17" t="s">
        <v>77</v>
      </c>
      <c r="E3895" s="18" t="s">
        <v>25</v>
      </c>
      <c r="F3895" s="18" t="s">
        <v>53</v>
      </c>
      <c r="G3895" s="19">
        <v>75052.84</v>
      </c>
      <c r="H3895" s="20">
        <v>3370</v>
      </c>
      <c r="I3895" s="21" t="str">
        <f>+INDEX($S$3:$S$17,MATCH(Table1[[#This Row],[Product]],$L$3:$L$17,0))</f>
        <v>JUUL Refill Kits</v>
      </c>
    </row>
    <row r="3896" spans="4:9" x14ac:dyDescent="0.2">
      <c r="D3896" s="17" t="s">
        <v>77</v>
      </c>
      <c r="E3896" s="18" t="s">
        <v>25</v>
      </c>
      <c r="F3896" s="18" t="s">
        <v>54</v>
      </c>
      <c r="G3896" s="19">
        <v>92925.78</v>
      </c>
      <c r="H3896" s="20">
        <v>4174</v>
      </c>
      <c r="I3896" s="21" t="str">
        <f>+INDEX($S$3:$S$17,MATCH(Table1[[#This Row],[Product]],$L$3:$L$17,0))</f>
        <v>JUUL Refill Kits</v>
      </c>
    </row>
    <row r="3897" spans="4:9" x14ac:dyDescent="0.2">
      <c r="D3897" s="17" t="s">
        <v>77</v>
      </c>
      <c r="E3897" s="18" t="s">
        <v>25</v>
      </c>
      <c r="F3897" s="18" t="s">
        <v>55</v>
      </c>
      <c r="G3897" s="19">
        <v>106057.16</v>
      </c>
      <c r="H3897" s="20">
        <v>4884</v>
      </c>
      <c r="I3897" s="21" t="str">
        <f>+INDEX($S$3:$S$17,MATCH(Table1[[#This Row],[Product]],$L$3:$L$17,0))</f>
        <v>JUUL Refill Kits</v>
      </c>
    </row>
    <row r="3898" spans="4:9" x14ac:dyDescent="0.2">
      <c r="D3898" s="17" t="s">
        <v>77</v>
      </c>
      <c r="E3898" s="18" t="s">
        <v>18</v>
      </c>
      <c r="F3898" s="18" t="s">
        <v>9</v>
      </c>
      <c r="G3898" s="19">
        <v>6077.19</v>
      </c>
      <c r="H3898" s="20">
        <v>381</v>
      </c>
      <c r="I3898" s="21" t="str">
        <f>+INDEX($S$3:$S$17,MATCH(Table1[[#This Row],[Product]],$L$3:$L$17,0))</f>
        <v>JUUL Refill Kits</v>
      </c>
    </row>
    <row r="3899" spans="4:9" x14ac:dyDescent="0.2">
      <c r="D3899" s="17" t="s">
        <v>77</v>
      </c>
      <c r="E3899" s="18" t="s">
        <v>18</v>
      </c>
      <c r="F3899" s="18" t="s">
        <v>12</v>
      </c>
      <c r="G3899" s="19">
        <v>6092.19</v>
      </c>
      <c r="H3899" s="20">
        <v>381</v>
      </c>
      <c r="I3899" s="21" t="str">
        <f>+INDEX($S$3:$S$17,MATCH(Table1[[#This Row],[Product]],$L$3:$L$17,0))</f>
        <v>JUUL Refill Kits</v>
      </c>
    </row>
    <row r="3900" spans="4:9" x14ac:dyDescent="0.2">
      <c r="D3900" s="17" t="s">
        <v>77</v>
      </c>
      <c r="E3900" s="18" t="s">
        <v>18</v>
      </c>
      <c r="F3900" s="18" t="s">
        <v>14</v>
      </c>
      <c r="G3900" s="19">
        <v>7723.17</v>
      </c>
      <c r="H3900" s="20">
        <v>483</v>
      </c>
      <c r="I3900" s="21" t="str">
        <f>+INDEX($S$3:$S$17,MATCH(Table1[[#This Row],[Product]],$L$3:$L$17,0))</f>
        <v>JUUL Refill Kits</v>
      </c>
    </row>
    <row r="3901" spans="4:9" x14ac:dyDescent="0.2">
      <c r="D3901" s="17" t="s">
        <v>77</v>
      </c>
      <c r="E3901" s="18" t="s">
        <v>18</v>
      </c>
      <c r="F3901" s="18" t="s">
        <v>17</v>
      </c>
      <c r="G3901" s="19">
        <v>6875.7</v>
      </c>
      <c r="H3901" s="20">
        <v>430</v>
      </c>
      <c r="I3901" s="21" t="str">
        <f>+INDEX($S$3:$S$17,MATCH(Table1[[#This Row],[Product]],$L$3:$L$17,0))</f>
        <v>JUUL Refill Kits</v>
      </c>
    </row>
    <row r="3902" spans="4:9" x14ac:dyDescent="0.2">
      <c r="D3902" s="17" t="s">
        <v>77</v>
      </c>
      <c r="E3902" s="18" t="s">
        <v>18</v>
      </c>
      <c r="F3902" s="18" t="s">
        <v>20</v>
      </c>
      <c r="G3902" s="19">
        <v>8826.48</v>
      </c>
      <c r="H3902" s="20">
        <v>552</v>
      </c>
      <c r="I3902" s="21" t="str">
        <f>+INDEX($S$3:$S$17,MATCH(Table1[[#This Row],[Product]],$L$3:$L$17,0))</f>
        <v>JUUL Refill Kits</v>
      </c>
    </row>
    <row r="3903" spans="4:9" x14ac:dyDescent="0.2">
      <c r="D3903" s="17" t="s">
        <v>77</v>
      </c>
      <c r="E3903" s="18" t="s">
        <v>18</v>
      </c>
      <c r="F3903" s="18" t="s">
        <v>22</v>
      </c>
      <c r="G3903" s="19">
        <v>6220.11</v>
      </c>
      <c r="H3903" s="20">
        <v>389</v>
      </c>
      <c r="I3903" s="21" t="str">
        <f>+INDEX($S$3:$S$17,MATCH(Table1[[#This Row],[Product]],$L$3:$L$17,0))</f>
        <v>JUUL Refill Kits</v>
      </c>
    </row>
    <row r="3904" spans="4:9" x14ac:dyDescent="0.2">
      <c r="D3904" s="17" t="s">
        <v>77</v>
      </c>
      <c r="E3904" s="18" t="s">
        <v>18</v>
      </c>
      <c r="F3904" s="18" t="s">
        <v>24</v>
      </c>
      <c r="G3904" s="19">
        <v>4429.2299999999996</v>
      </c>
      <c r="H3904" s="20">
        <v>277</v>
      </c>
      <c r="I3904" s="21" t="str">
        <f>+INDEX($S$3:$S$17,MATCH(Table1[[#This Row],[Product]],$L$3:$L$17,0))</f>
        <v>JUUL Refill Kits</v>
      </c>
    </row>
    <row r="3905" spans="4:9" x14ac:dyDescent="0.2">
      <c r="D3905" s="17" t="s">
        <v>77</v>
      </c>
      <c r="E3905" s="18" t="s">
        <v>18</v>
      </c>
      <c r="F3905" s="18" t="s">
        <v>26</v>
      </c>
      <c r="G3905" s="19">
        <v>9034.35</v>
      </c>
      <c r="H3905" s="20">
        <v>565</v>
      </c>
      <c r="I3905" s="21" t="str">
        <f>+INDEX($S$3:$S$17,MATCH(Table1[[#This Row],[Product]],$L$3:$L$17,0))</f>
        <v>JUUL Refill Kits</v>
      </c>
    </row>
    <row r="3906" spans="4:9" x14ac:dyDescent="0.2">
      <c r="D3906" s="17" t="s">
        <v>77</v>
      </c>
      <c r="E3906" s="18" t="s">
        <v>18</v>
      </c>
      <c r="F3906" s="18" t="s">
        <v>28</v>
      </c>
      <c r="G3906" s="19">
        <v>7227.47</v>
      </c>
      <c r="H3906" s="20">
        <v>453</v>
      </c>
      <c r="I3906" s="21" t="str">
        <f>+INDEX($S$3:$S$17,MATCH(Table1[[#This Row],[Product]],$L$3:$L$17,0))</f>
        <v>JUUL Refill Kits</v>
      </c>
    </row>
    <row r="3907" spans="4:9" x14ac:dyDescent="0.2">
      <c r="D3907" s="17" t="s">
        <v>77</v>
      </c>
      <c r="E3907" s="18" t="s">
        <v>18</v>
      </c>
      <c r="F3907" s="18" t="s">
        <v>31</v>
      </c>
      <c r="G3907" s="19">
        <v>7899.07</v>
      </c>
      <c r="H3907" s="20">
        <v>495</v>
      </c>
      <c r="I3907" s="21" t="str">
        <f>+INDEX($S$3:$S$17,MATCH(Table1[[#This Row],[Product]],$L$3:$L$17,0))</f>
        <v>JUUL Refill Kits</v>
      </c>
    </row>
    <row r="3908" spans="4:9" x14ac:dyDescent="0.2">
      <c r="D3908" s="17" t="s">
        <v>77</v>
      </c>
      <c r="E3908" s="18" t="s">
        <v>18</v>
      </c>
      <c r="F3908" s="18" t="s">
        <v>33</v>
      </c>
      <c r="G3908" s="19">
        <v>6204.12</v>
      </c>
      <c r="H3908" s="20">
        <v>388</v>
      </c>
      <c r="I3908" s="21" t="str">
        <f>+INDEX($S$3:$S$17,MATCH(Table1[[#This Row],[Product]],$L$3:$L$17,0))</f>
        <v>JUUL Refill Kits</v>
      </c>
    </row>
    <row r="3909" spans="4:9" x14ac:dyDescent="0.2">
      <c r="D3909" s="17" t="s">
        <v>77</v>
      </c>
      <c r="E3909" s="18" t="s">
        <v>18</v>
      </c>
      <c r="F3909" s="18" t="s">
        <v>35</v>
      </c>
      <c r="G3909" s="19">
        <v>6587.88</v>
      </c>
      <c r="H3909" s="20">
        <v>412</v>
      </c>
      <c r="I3909" s="21" t="str">
        <f>+INDEX($S$3:$S$17,MATCH(Table1[[#This Row],[Product]],$L$3:$L$17,0))</f>
        <v>JUUL Refill Kits</v>
      </c>
    </row>
    <row r="3910" spans="4:9" x14ac:dyDescent="0.2">
      <c r="D3910" s="17" t="s">
        <v>77</v>
      </c>
      <c r="E3910" s="18" t="s">
        <v>18</v>
      </c>
      <c r="F3910" s="18" t="s">
        <v>38</v>
      </c>
      <c r="G3910" s="19">
        <v>8890.44</v>
      </c>
      <c r="H3910" s="20">
        <v>556</v>
      </c>
      <c r="I3910" s="21" t="str">
        <f>+INDEX($S$3:$S$17,MATCH(Table1[[#This Row],[Product]],$L$3:$L$17,0))</f>
        <v>JUUL Refill Kits</v>
      </c>
    </row>
    <row r="3911" spans="4:9" x14ac:dyDescent="0.2">
      <c r="D3911" s="17" t="s">
        <v>77</v>
      </c>
      <c r="E3911" s="18" t="s">
        <v>18</v>
      </c>
      <c r="F3911" s="18" t="s">
        <v>40</v>
      </c>
      <c r="G3911" s="19">
        <v>15749.434680447579</v>
      </c>
      <c r="H3911" s="20">
        <v>984.95526456832886</v>
      </c>
      <c r="I3911" s="21" t="str">
        <f>+INDEX($S$3:$S$17,MATCH(Table1[[#This Row],[Product]],$L$3:$L$17,0))</f>
        <v>JUUL Refill Kits</v>
      </c>
    </row>
    <row r="3912" spans="4:9" x14ac:dyDescent="0.2">
      <c r="D3912" s="17" t="s">
        <v>77</v>
      </c>
      <c r="E3912" s="18" t="s">
        <v>18</v>
      </c>
      <c r="F3912" s="18" t="s">
        <v>42</v>
      </c>
      <c r="G3912" s="19">
        <v>18564.39</v>
      </c>
      <c r="H3912" s="20">
        <v>1161</v>
      </c>
      <c r="I3912" s="21" t="str">
        <f>+INDEX($S$3:$S$17,MATCH(Table1[[#This Row],[Product]],$L$3:$L$17,0))</f>
        <v>JUUL Refill Kits</v>
      </c>
    </row>
    <row r="3913" spans="4:9" x14ac:dyDescent="0.2">
      <c r="D3913" s="17" t="s">
        <v>77</v>
      </c>
      <c r="E3913" s="18" t="s">
        <v>18</v>
      </c>
      <c r="F3913" s="18" t="s">
        <v>44</v>
      </c>
      <c r="G3913" s="19">
        <v>21890.27</v>
      </c>
      <c r="H3913" s="20">
        <v>1373</v>
      </c>
      <c r="I3913" s="21" t="str">
        <f>+INDEX($S$3:$S$17,MATCH(Table1[[#This Row],[Product]],$L$3:$L$17,0))</f>
        <v>JUUL Refill Kits</v>
      </c>
    </row>
    <row r="3914" spans="4:9" x14ac:dyDescent="0.2">
      <c r="D3914" s="17" t="s">
        <v>77</v>
      </c>
      <c r="E3914" s="18" t="s">
        <v>18</v>
      </c>
      <c r="F3914" s="18" t="s">
        <v>45</v>
      </c>
      <c r="G3914" s="19">
        <v>29628.45</v>
      </c>
      <c r="H3914" s="20">
        <v>1756</v>
      </c>
      <c r="I3914" s="21" t="str">
        <f>+INDEX($S$3:$S$17,MATCH(Table1[[#This Row],[Product]],$L$3:$L$17,0))</f>
        <v>JUUL Refill Kits</v>
      </c>
    </row>
    <row r="3915" spans="4:9" x14ac:dyDescent="0.2">
      <c r="D3915" s="17" t="s">
        <v>77</v>
      </c>
      <c r="E3915" s="18" t="s">
        <v>18</v>
      </c>
      <c r="F3915" s="18" t="s">
        <v>46</v>
      </c>
      <c r="G3915" s="19">
        <v>36725.730000000003</v>
      </c>
      <c r="H3915" s="20">
        <v>1977</v>
      </c>
      <c r="I3915" s="21" t="str">
        <f>+INDEX($S$3:$S$17,MATCH(Table1[[#This Row],[Product]],$L$3:$L$17,0))</f>
        <v>JUUL Refill Kits</v>
      </c>
    </row>
    <row r="3916" spans="4:9" x14ac:dyDescent="0.2">
      <c r="D3916" s="17" t="s">
        <v>77</v>
      </c>
      <c r="E3916" s="18" t="s">
        <v>18</v>
      </c>
      <c r="F3916" s="18" t="s">
        <v>47</v>
      </c>
      <c r="G3916" s="19">
        <v>53654.34</v>
      </c>
      <c r="H3916" s="20">
        <v>2866</v>
      </c>
      <c r="I3916" s="21" t="str">
        <f>+INDEX($S$3:$S$17,MATCH(Table1[[#This Row],[Product]],$L$3:$L$17,0))</f>
        <v>JUUL Refill Kits</v>
      </c>
    </row>
    <row r="3917" spans="4:9" x14ac:dyDescent="0.2">
      <c r="D3917" s="17" t="s">
        <v>77</v>
      </c>
      <c r="E3917" s="18" t="s">
        <v>18</v>
      </c>
      <c r="F3917" s="18" t="s">
        <v>48</v>
      </c>
      <c r="G3917" s="19">
        <v>70206.833429509396</v>
      </c>
      <c r="H3917" s="20">
        <v>3259.851468205452</v>
      </c>
      <c r="I3917" s="21" t="str">
        <f>+INDEX($S$3:$S$17,MATCH(Table1[[#This Row],[Product]],$L$3:$L$17,0))</f>
        <v>JUUL Refill Kits</v>
      </c>
    </row>
    <row r="3918" spans="4:9" x14ac:dyDescent="0.2">
      <c r="D3918" s="17" t="s">
        <v>77</v>
      </c>
      <c r="E3918" s="18" t="s">
        <v>18</v>
      </c>
      <c r="F3918" s="18" t="s">
        <v>49</v>
      </c>
      <c r="G3918" s="19">
        <v>78550.338239500517</v>
      </c>
      <c r="H3918" s="20">
        <v>3416.4763725996017</v>
      </c>
      <c r="I3918" s="21" t="str">
        <f>+INDEX($S$3:$S$17,MATCH(Table1[[#This Row],[Product]],$L$3:$L$17,0))</f>
        <v>JUUL Refill Kits</v>
      </c>
    </row>
    <row r="3919" spans="4:9" x14ac:dyDescent="0.2">
      <c r="D3919" s="17" t="s">
        <v>77</v>
      </c>
      <c r="E3919" s="18" t="s">
        <v>18</v>
      </c>
      <c r="F3919" s="18" t="s">
        <v>50</v>
      </c>
      <c r="G3919" s="19">
        <v>80762.37</v>
      </c>
      <c r="H3919" s="20">
        <v>3465</v>
      </c>
      <c r="I3919" s="21" t="str">
        <f>+INDEX($S$3:$S$17,MATCH(Table1[[#This Row],[Product]],$L$3:$L$17,0))</f>
        <v>JUUL Refill Kits</v>
      </c>
    </row>
    <row r="3920" spans="4:9" x14ac:dyDescent="0.2">
      <c r="D3920" s="17" t="s">
        <v>77</v>
      </c>
      <c r="E3920" s="18" t="s">
        <v>18</v>
      </c>
      <c r="F3920" s="18" t="s">
        <v>51</v>
      </c>
      <c r="G3920" s="19">
        <v>100784.07</v>
      </c>
      <c r="H3920" s="20">
        <v>4499</v>
      </c>
      <c r="I3920" s="21" t="str">
        <f>+INDEX($S$3:$S$17,MATCH(Table1[[#This Row],[Product]],$L$3:$L$17,0))</f>
        <v>JUUL Refill Kits</v>
      </c>
    </row>
    <row r="3921" spans="4:9" x14ac:dyDescent="0.2">
      <c r="D3921" s="17" t="s">
        <v>77</v>
      </c>
      <c r="E3921" s="18" t="s">
        <v>18</v>
      </c>
      <c r="F3921" s="18" t="s">
        <v>52</v>
      </c>
      <c r="G3921" s="19">
        <v>100149.64</v>
      </c>
      <c r="H3921" s="20">
        <v>4484.0099999997765</v>
      </c>
      <c r="I3921" s="21" t="str">
        <f>+INDEX($S$3:$S$17,MATCH(Table1[[#This Row],[Product]],$L$3:$L$17,0))</f>
        <v>JUUL Refill Kits</v>
      </c>
    </row>
    <row r="3922" spans="4:9" x14ac:dyDescent="0.2">
      <c r="D3922" s="17" t="s">
        <v>77</v>
      </c>
      <c r="E3922" s="18" t="s">
        <v>18</v>
      </c>
      <c r="F3922" s="18" t="s">
        <v>53</v>
      </c>
      <c r="G3922" s="19">
        <v>109426.84</v>
      </c>
      <c r="H3922" s="20">
        <v>4809.0099999997765</v>
      </c>
      <c r="I3922" s="21" t="str">
        <f>+INDEX($S$3:$S$17,MATCH(Table1[[#This Row],[Product]],$L$3:$L$17,0))</f>
        <v>JUUL Refill Kits</v>
      </c>
    </row>
    <row r="3923" spans="4:9" x14ac:dyDescent="0.2">
      <c r="D3923" s="17" t="s">
        <v>77</v>
      </c>
      <c r="E3923" s="18" t="s">
        <v>18</v>
      </c>
      <c r="F3923" s="18" t="s">
        <v>54</v>
      </c>
      <c r="G3923" s="19">
        <v>119868.66</v>
      </c>
      <c r="H3923" s="20">
        <v>5345</v>
      </c>
      <c r="I3923" s="21" t="str">
        <f>+INDEX($S$3:$S$17,MATCH(Table1[[#This Row],[Product]],$L$3:$L$17,0))</f>
        <v>JUUL Refill Kits</v>
      </c>
    </row>
    <row r="3924" spans="4:9" x14ac:dyDescent="0.2">
      <c r="D3924" s="17" t="s">
        <v>77</v>
      </c>
      <c r="E3924" s="18" t="s">
        <v>18</v>
      </c>
      <c r="F3924" s="18" t="s">
        <v>55</v>
      </c>
      <c r="G3924" s="19">
        <v>112756.22</v>
      </c>
      <c r="H3924" s="20">
        <v>5178</v>
      </c>
      <c r="I3924" s="21" t="str">
        <f>+INDEX($S$3:$S$17,MATCH(Table1[[#This Row],[Product]],$L$3:$L$17,0))</f>
        <v>JUUL Refill Kits</v>
      </c>
    </row>
    <row r="3925" spans="4:9" x14ac:dyDescent="0.2">
      <c r="D3925" s="17" t="s">
        <v>77</v>
      </c>
      <c r="E3925" s="18" t="s">
        <v>27</v>
      </c>
      <c r="F3925" s="18" t="s">
        <v>9</v>
      </c>
      <c r="G3925" s="19">
        <v>5596.5</v>
      </c>
      <c r="H3925" s="20">
        <v>350</v>
      </c>
      <c r="I3925" s="21" t="str">
        <f>+INDEX($S$3:$S$17,MATCH(Table1[[#This Row],[Product]],$L$3:$L$17,0))</f>
        <v>JUUL Refill Kits</v>
      </c>
    </row>
    <row r="3926" spans="4:9" x14ac:dyDescent="0.2">
      <c r="D3926" s="17" t="s">
        <v>77</v>
      </c>
      <c r="E3926" s="18" t="s">
        <v>27</v>
      </c>
      <c r="F3926" s="18" t="s">
        <v>12</v>
      </c>
      <c r="G3926" s="19">
        <v>6651.84</v>
      </c>
      <c r="H3926" s="20">
        <v>416</v>
      </c>
      <c r="I3926" s="21" t="str">
        <f>+INDEX($S$3:$S$17,MATCH(Table1[[#This Row],[Product]],$L$3:$L$17,0))</f>
        <v>JUUL Refill Kits</v>
      </c>
    </row>
    <row r="3927" spans="4:9" x14ac:dyDescent="0.2">
      <c r="D3927" s="17" t="s">
        <v>77</v>
      </c>
      <c r="E3927" s="18" t="s">
        <v>27</v>
      </c>
      <c r="F3927" s="18" t="s">
        <v>14</v>
      </c>
      <c r="G3927" s="19">
        <v>6683.82</v>
      </c>
      <c r="H3927" s="20">
        <v>418</v>
      </c>
      <c r="I3927" s="21" t="str">
        <f>+INDEX($S$3:$S$17,MATCH(Table1[[#This Row],[Product]],$L$3:$L$17,0))</f>
        <v>JUUL Refill Kits</v>
      </c>
    </row>
    <row r="3928" spans="4:9" x14ac:dyDescent="0.2">
      <c r="D3928" s="17" t="s">
        <v>77</v>
      </c>
      <c r="E3928" s="18" t="s">
        <v>27</v>
      </c>
      <c r="F3928" s="18" t="s">
        <v>17</v>
      </c>
      <c r="G3928" s="19">
        <v>7307.43</v>
      </c>
      <c r="H3928" s="20">
        <v>457</v>
      </c>
      <c r="I3928" s="21" t="str">
        <f>+INDEX($S$3:$S$17,MATCH(Table1[[#This Row],[Product]],$L$3:$L$17,0))</f>
        <v>JUUL Refill Kits</v>
      </c>
    </row>
    <row r="3929" spans="4:9" x14ac:dyDescent="0.2">
      <c r="D3929" s="17" t="s">
        <v>77</v>
      </c>
      <c r="E3929" s="18" t="s">
        <v>27</v>
      </c>
      <c r="F3929" s="18" t="s">
        <v>20</v>
      </c>
      <c r="G3929" s="19">
        <v>7483.32</v>
      </c>
      <c r="H3929" s="20">
        <v>468</v>
      </c>
      <c r="I3929" s="21" t="str">
        <f>+INDEX($S$3:$S$17,MATCH(Table1[[#This Row],[Product]],$L$3:$L$17,0))</f>
        <v>JUUL Refill Kits</v>
      </c>
    </row>
    <row r="3930" spans="4:9" x14ac:dyDescent="0.2">
      <c r="D3930" s="17" t="s">
        <v>77</v>
      </c>
      <c r="E3930" s="18" t="s">
        <v>27</v>
      </c>
      <c r="F3930" s="18" t="s">
        <v>22</v>
      </c>
      <c r="G3930" s="19">
        <v>8138.91</v>
      </c>
      <c r="H3930" s="20">
        <v>509</v>
      </c>
      <c r="I3930" s="21" t="str">
        <f>+INDEX($S$3:$S$17,MATCH(Table1[[#This Row],[Product]],$L$3:$L$17,0))</f>
        <v>JUUL Refill Kits</v>
      </c>
    </row>
    <row r="3931" spans="4:9" x14ac:dyDescent="0.2">
      <c r="D3931" s="17" t="s">
        <v>77</v>
      </c>
      <c r="E3931" s="18" t="s">
        <v>27</v>
      </c>
      <c r="F3931" s="18" t="s">
        <v>24</v>
      </c>
      <c r="G3931" s="19">
        <v>6268.08</v>
      </c>
      <c r="H3931" s="20">
        <v>392</v>
      </c>
      <c r="I3931" s="21" t="str">
        <f>+INDEX($S$3:$S$17,MATCH(Table1[[#This Row],[Product]],$L$3:$L$17,0))</f>
        <v>JUUL Refill Kits</v>
      </c>
    </row>
    <row r="3932" spans="4:9" x14ac:dyDescent="0.2">
      <c r="D3932" s="17" t="s">
        <v>77</v>
      </c>
      <c r="E3932" s="18" t="s">
        <v>27</v>
      </c>
      <c r="F3932" s="18" t="s">
        <v>26</v>
      </c>
      <c r="G3932" s="19">
        <v>5740.41</v>
      </c>
      <c r="H3932" s="20">
        <v>359</v>
      </c>
      <c r="I3932" s="21" t="str">
        <f>+INDEX($S$3:$S$17,MATCH(Table1[[#This Row],[Product]],$L$3:$L$17,0))</f>
        <v>JUUL Refill Kits</v>
      </c>
    </row>
    <row r="3933" spans="4:9" x14ac:dyDescent="0.2">
      <c r="D3933" s="17" t="s">
        <v>77</v>
      </c>
      <c r="E3933" s="18" t="s">
        <v>27</v>
      </c>
      <c r="F3933" s="18" t="s">
        <v>28</v>
      </c>
      <c r="G3933" s="19">
        <v>6999.61</v>
      </c>
      <c r="H3933" s="20">
        <v>439</v>
      </c>
      <c r="I3933" s="21" t="str">
        <f>+INDEX($S$3:$S$17,MATCH(Table1[[#This Row],[Product]],$L$3:$L$17,0))</f>
        <v>JUUL Refill Kits</v>
      </c>
    </row>
    <row r="3934" spans="4:9" x14ac:dyDescent="0.2">
      <c r="D3934" s="17" t="s">
        <v>77</v>
      </c>
      <c r="E3934" s="18" t="s">
        <v>27</v>
      </c>
      <c r="F3934" s="18" t="s">
        <v>31</v>
      </c>
      <c r="G3934" s="19">
        <v>8684.56</v>
      </c>
      <c r="H3934" s="20">
        <v>544</v>
      </c>
      <c r="I3934" s="21" t="str">
        <f>+INDEX($S$3:$S$17,MATCH(Table1[[#This Row],[Product]],$L$3:$L$17,0))</f>
        <v>JUUL Refill Kits</v>
      </c>
    </row>
    <row r="3935" spans="4:9" x14ac:dyDescent="0.2">
      <c r="D3935" s="17" t="s">
        <v>77</v>
      </c>
      <c r="E3935" s="18" t="s">
        <v>27</v>
      </c>
      <c r="F3935" s="18" t="s">
        <v>33</v>
      </c>
      <c r="G3935" s="19">
        <v>10281.57</v>
      </c>
      <c r="H3935" s="20">
        <v>643</v>
      </c>
      <c r="I3935" s="21" t="str">
        <f>+INDEX($S$3:$S$17,MATCH(Table1[[#This Row],[Product]],$L$3:$L$17,0))</f>
        <v>JUUL Refill Kits</v>
      </c>
    </row>
    <row r="3936" spans="4:9" x14ac:dyDescent="0.2">
      <c r="D3936" s="17" t="s">
        <v>77</v>
      </c>
      <c r="E3936" s="18" t="s">
        <v>27</v>
      </c>
      <c r="F3936" s="18" t="s">
        <v>35</v>
      </c>
      <c r="G3936" s="19">
        <v>10121.67</v>
      </c>
      <c r="H3936" s="20">
        <v>633</v>
      </c>
      <c r="I3936" s="21" t="str">
        <f>+INDEX($S$3:$S$17,MATCH(Table1[[#This Row],[Product]],$L$3:$L$17,0))</f>
        <v>JUUL Refill Kits</v>
      </c>
    </row>
    <row r="3937" spans="4:9" x14ac:dyDescent="0.2">
      <c r="D3937" s="17" t="s">
        <v>77</v>
      </c>
      <c r="E3937" s="18" t="s">
        <v>27</v>
      </c>
      <c r="F3937" s="18" t="s">
        <v>38</v>
      </c>
      <c r="G3937" s="19">
        <v>10105.68</v>
      </c>
      <c r="H3937" s="20">
        <v>632</v>
      </c>
      <c r="I3937" s="21" t="str">
        <f>+INDEX($S$3:$S$17,MATCH(Table1[[#This Row],[Product]],$L$3:$L$17,0))</f>
        <v>JUUL Refill Kits</v>
      </c>
    </row>
    <row r="3938" spans="4:9" x14ac:dyDescent="0.2">
      <c r="D3938" s="17" t="s">
        <v>77</v>
      </c>
      <c r="E3938" s="18" t="s">
        <v>27</v>
      </c>
      <c r="F3938" s="18" t="s">
        <v>40</v>
      </c>
      <c r="G3938" s="19">
        <v>14740.476718618869</v>
      </c>
      <c r="H3938" s="20">
        <v>921.85595488548279</v>
      </c>
      <c r="I3938" s="21" t="str">
        <f>+INDEX($S$3:$S$17,MATCH(Table1[[#This Row],[Product]],$L$3:$L$17,0))</f>
        <v>JUUL Refill Kits</v>
      </c>
    </row>
    <row r="3939" spans="4:9" x14ac:dyDescent="0.2">
      <c r="D3939" s="17" t="s">
        <v>77</v>
      </c>
      <c r="E3939" s="18" t="s">
        <v>27</v>
      </c>
      <c r="F3939" s="18" t="s">
        <v>42</v>
      </c>
      <c r="G3939" s="19">
        <v>13655.45</v>
      </c>
      <c r="H3939" s="20">
        <v>855</v>
      </c>
      <c r="I3939" s="21" t="str">
        <f>+INDEX($S$3:$S$17,MATCH(Table1[[#This Row],[Product]],$L$3:$L$17,0))</f>
        <v>JUUL Refill Kits</v>
      </c>
    </row>
    <row r="3940" spans="4:9" x14ac:dyDescent="0.2">
      <c r="D3940" s="17" t="s">
        <v>77</v>
      </c>
      <c r="E3940" s="18" t="s">
        <v>27</v>
      </c>
      <c r="F3940" s="18" t="s">
        <v>44</v>
      </c>
      <c r="G3940" s="19">
        <v>16606.810000000001</v>
      </c>
      <c r="H3940" s="20">
        <v>1058</v>
      </c>
      <c r="I3940" s="21" t="str">
        <f>+INDEX($S$3:$S$17,MATCH(Table1[[#This Row],[Product]],$L$3:$L$17,0))</f>
        <v>JUUL Refill Kits</v>
      </c>
    </row>
    <row r="3941" spans="4:9" x14ac:dyDescent="0.2">
      <c r="D3941" s="17" t="s">
        <v>77</v>
      </c>
      <c r="E3941" s="18" t="s">
        <v>27</v>
      </c>
      <c r="F3941" s="18" t="s">
        <v>45</v>
      </c>
      <c r="G3941" s="19">
        <v>21168.23</v>
      </c>
      <c r="H3941" s="20">
        <v>1227</v>
      </c>
      <c r="I3941" s="21" t="str">
        <f>+INDEX($S$3:$S$17,MATCH(Table1[[#This Row],[Product]],$L$3:$L$17,0))</f>
        <v>JUUL Refill Kits</v>
      </c>
    </row>
    <row r="3942" spans="4:9" x14ac:dyDescent="0.2">
      <c r="D3942" s="17" t="s">
        <v>77</v>
      </c>
      <c r="E3942" s="18" t="s">
        <v>27</v>
      </c>
      <c r="F3942" s="18" t="s">
        <v>46</v>
      </c>
      <c r="G3942" s="19">
        <v>28124.880000000001</v>
      </c>
      <c r="H3942" s="20">
        <v>1512</v>
      </c>
      <c r="I3942" s="21" t="str">
        <f>+INDEX($S$3:$S$17,MATCH(Table1[[#This Row],[Product]],$L$3:$L$17,0))</f>
        <v>JUUL Refill Kits</v>
      </c>
    </row>
    <row r="3943" spans="4:9" x14ac:dyDescent="0.2">
      <c r="D3943" s="17" t="s">
        <v>77</v>
      </c>
      <c r="E3943" s="18" t="s">
        <v>27</v>
      </c>
      <c r="F3943" s="18" t="s">
        <v>47</v>
      </c>
      <c r="G3943" s="19">
        <v>33182.81</v>
      </c>
      <c r="H3943" s="20">
        <v>1769</v>
      </c>
      <c r="I3943" s="21" t="str">
        <f>+INDEX($S$3:$S$17,MATCH(Table1[[#This Row],[Product]],$L$3:$L$17,0))</f>
        <v>JUUL Refill Kits</v>
      </c>
    </row>
    <row r="3944" spans="4:9" x14ac:dyDescent="0.2">
      <c r="D3944" s="17" t="s">
        <v>77</v>
      </c>
      <c r="E3944" s="18" t="s">
        <v>27</v>
      </c>
      <c r="F3944" s="18" t="s">
        <v>48</v>
      </c>
      <c r="G3944" s="19">
        <v>43216.315754624608</v>
      </c>
      <c r="H3944" s="20">
        <v>2019.7238755226135</v>
      </c>
      <c r="I3944" s="21" t="str">
        <f>+INDEX($S$3:$S$17,MATCH(Table1[[#This Row],[Product]],$L$3:$L$17,0))</f>
        <v>JUUL Refill Kits</v>
      </c>
    </row>
    <row r="3945" spans="4:9" x14ac:dyDescent="0.2">
      <c r="D3945" s="17" t="s">
        <v>77</v>
      </c>
      <c r="E3945" s="18" t="s">
        <v>27</v>
      </c>
      <c r="F3945" s="18" t="s">
        <v>49</v>
      </c>
      <c r="G3945" s="19">
        <v>43448.94326701641</v>
      </c>
      <c r="H3945" s="20">
        <v>1865.198924779892</v>
      </c>
      <c r="I3945" s="21" t="str">
        <f>+INDEX($S$3:$S$17,MATCH(Table1[[#This Row],[Product]],$L$3:$L$17,0))</f>
        <v>JUUL Refill Kits</v>
      </c>
    </row>
    <row r="3946" spans="4:9" x14ac:dyDescent="0.2">
      <c r="D3946" s="17" t="s">
        <v>77</v>
      </c>
      <c r="E3946" s="18" t="s">
        <v>27</v>
      </c>
      <c r="F3946" s="18" t="s">
        <v>50</v>
      </c>
      <c r="G3946" s="19">
        <v>40573.57</v>
      </c>
      <c r="H3946" s="20">
        <v>1743</v>
      </c>
      <c r="I3946" s="21" t="str">
        <f>+INDEX($S$3:$S$17,MATCH(Table1[[#This Row],[Product]],$L$3:$L$17,0))</f>
        <v>JUUL Refill Kits</v>
      </c>
    </row>
    <row r="3947" spans="4:9" x14ac:dyDescent="0.2">
      <c r="D3947" s="17" t="s">
        <v>77</v>
      </c>
      <c r="E3947" s="18" t="s">
        <v>27</v>
      </c>
      <c r="F3947" s="18" t="s">
        <v>51</v>
      </c>
      <c r="G3947" s="19">
        <v>38843.839999999997</v>
      </c>
      <c r="H3947" s="20">
        <v>1717</v>
      </c>
      <c r="I3947" s="21" t="str">
        <f>+INDEX($S$3:$S$17,MATCH(Table1[[#This Row],[Product]],$L$3:$L$17,0))</f>
        <v>JUUL Refill Kits</v>
      </c>
    </row>
    <row r="3948" spans="4:9" x14ac:dyDescent="0.2">
      <c r="D3948" s="17" t="s">
        <v>77</v>
      </c>
      <c r="E3948" s="18" t="s">
        <v>27</v>
      </c>
      <c r="F3948" s="18" t="s">
        <v>52</v>
      </c>
      <c r="G3948" s="19">
        <v>36972.76</v>
      </c>
      <c r="H3948" s="20">
        <v>1652.0099999997765</v>
      </c>
      <c r="I3948" s="21" t="str">
        <f>+INDEX($S$3:$S$17,MATCH(Table1[[#This Row],[Product]],$L$3:$L$17,0))</f>
        <v>JUUL Refill Kits</v>
      </c>
    </row>
    <row r="3949" spans="4:9" x14ac:dyDescent="0.2">
      <c r="D3949" s="17" t="s">
        <v>77</v>
      </c>
      <c r="E3949" s="18" t="s">
        <v>27</v>
      </c>
      <c r="F3949" s="18" t="s">
        <v>53</v>
      </c>
      <c r="G3949" s="19">
        <v>37329.24</v>
      </c>
      <c r="H3949" s="20">
        <v>1663.0099999997765</v>
      </c>
      <c r="I3949" s="21" t="str">
        <f>+INDEX($S$3:$S$17,MATCH(Table1[[#This Row],[Product]],$L$3:$L$17,0))</f>
        <v>JUUL Refill Kits</v>
      </c>
    </row>
    <row r="3950" spans="4:9" x14ac:dyDescent="0.2">
      <c r="D3950" s="17" t="s">
        <v>77</v>
      </c>
      <c r="E3950" s="18" t="s">
        <v>27</v>
      </c>
      <c r="F3950" s="18" t="s">
        <v>54</v>
      </c>
      <c r="G3950" s="19">
        <v>39135.870000000003</v>
      </c>
      <c r="H3950" s="20">
        <v>1713</v>
      </c>
      <c r="I3950" s="21" t="str">
        <f>+INDEX($S$3:$S$17,MATCH(Table1[[#This Row],[Product]],$L$3:$L$17,0))</f>
        <v>JUUL Refill Kits</v>
      </c>
    </row>
    <row r="3951" spans="4:9" x14ac:dyDescent="0.2">
      <c r="D3951" s="17" t="s">
        <v>77</v>
      </c>
      <c r="E3951" s="18" t="s">
        <v>27</v>
      </c>
      <c r="F3951" s="18" t="s">
        <v>55</v>
      </c>
      <c r="G3951" s="19">
        <v>44971.35</v>
      </c>
      <c r="H3951" s="20">
        <v>1966</v>
      </c>
      <c r="I3951" s="21" t="str">
        <f>+INDEX($S$3:$S$17,MATCH(Table1[[#This Row],[Product]],$L$3:$L$17,0))</f>
        <v>JUUL Refill Kits</v>
      </c>
    </row>
    <row r="3952" spans="4:9" x14ac:dyDescent="0.2">
      <c r="D3952" s="17" t="s">
        <v>77</v>
      </c>
      <c r="E3952" s="18" t="s">
        <v>32</v>
      </c>
      <c r="F3952" s="18" t="s">
        <v>47</v>
      </c>
      <c r="G3952" s="19">
        <v>18355.41</v>
      </c>
      <c r="H3952" s="20">
        <v>459</v>
      </c>
      <c r="I3952" s="21" t="str">
        <f>+INDEX($S$3:$S$17,MATCH(Table1[[#This Row],[Product]],$L$3:$L$17,0))</f>
        <v>JUUL Devices</v>
      </c>
    </row>
    <row r="3953" spans="4:9" x14ac:dyDescent="0.2">
      <c r="D3953" s="17" t="s">
        <v>77</v>
      </c>
      <c r="E3953" s="18" t="s">
        <v>32</v>
      </c>
      <c r="F3953" s="18" t="s">
        <v>48</v>
      </c>
      <c r="G3953" s="19">
        <v>40104.946276946066</v>
      </c>
      <c r="H3953" s="20">
        <v>882.840296626091</v>
      </c>
      <c r="I3953" s="21" t="str">
        <f>+INDEX($S$3:$S$17,MATCH(Table1[[#This Row],[Product]],$L$3:$L$17,0))</f>
        <v>JUUL Devices</v>
      </c>
    </row>
    <row r="3954" spans="4:9" x14ac:dyDescent="0.2">
      <c r="D3954" s="17" t="s">
        <v>77</v>
      </c>
      <c r="E3954" s="18" t="s">
        <v>32</v>
      </c>
      <c r="F3954" s="18" t="s">
        <v>49</v>
      </c>
      <c r="G3954" s="19">
        <v>28446.017790610789</v>
      </c>
      <c r="H3954" s="20">
        <v>571.32561337947845</v>
      </c>
      <c r="I3954" s="21" t="str">
        <f>+INDEX($S$3:$S$17,MATCH(Table1[[#This Row],[Product]],$L$3:$L$17,0))</f>
        <v>JUUL Devices</v>
      </c>
    </row>
    <row r="3955" spans="4:9" x14ac:dyDescent="0.2">
      <c r="D3955" s="17" t="s">
        <v>77</v>
      </c>
      <c r="E3955" s="18" t="s">
        <v>32</v>
      </c>
      <c r="F3955" s="18" t="s">
        <v>50</v>
      </c>
      <c r="G3955" s="19">
        <v>52909.42</v>
      </c>
      <c r="H3955" s="20">
        <v>1059</v>
      </c>
      <c r="I3955" s="21" t="str">
        <f>+INDEX($S$3:$S$17,MATCH(Table1[[#This Row],[Product]],$L$3:$L$17,0))</f>
        <v>JUUL Devices</v>
      </c>
    </row>
    <row r="3956" spans="4:9" x14ac:dyDescent="0.2">
      <c r="D3956" s="17" t="s">
        <v>77</v>
      </c>
      <c r="E3956" s="18" t="s">
        <v>32</v>
      </c>
      <c r="F3956" s="18" t="s">
        <v>51</v>
      </c>
      <c r="G3956" s="19">
        <v>25944.81</v>
      </c>
      <c r="H3956" s="20">
        <v>519</v>
      </c>
      <c r="I3956" s="21" t="str">
        <f>+INDEX($S$3:$S$17,MATCH(Table1[[#This Row],[Product]],$L$3:$L$17,0))</f>
        <v>JUUL Devices</v>
      </c>
    </row>
    <row r="3957" spans="4:9" x14ac:dyDescent="0.2">
      <c r="D3957" s="17" t="s">
        <v>77</v>
      </c>
      <c r="E3957" s="18" t="s">
        <v>32</v>
      </c>
      <c r="F3957" s="18" t="s">
        <v>52</v>
      </c>
      <c r="G3957" s="19">
        <v>22610.33</v>
      </c>
      <c r="H3957" s="20">
        <v>467</v>
      </c>
      <c r="I3957" s="21" t="str">
        <f>+INDEX($S$3:$S$17,MATCH(Table1[[#This Row],[Product]],$L$3:$L$17,0))</f>
        <v>JUUL Devices</v>
      </c>
    </row>
    <row r="3958" spans="4:9" x14ac:dyDescent="0.2">
      <c r="D3958" s="17" t="s">
        <v>77</v>
      </c>
      <c r="E3958" s="18" t="s">
        <v>32</v>
      </c>
      <c r="F3958" s="18" t="s">
        <v>53</v>
      </c>
      <c r="G3958" s="19">
        <v>36438.22</v>
      </c>
      <c r="H3958" s="20">
        <v>778</v>
      </c>
      <c r="I3958" s="21" t="str">
        <f>+INDEX($S$3:$S$17,MATCH(Table1[[#This Row],[Product]],$L$3:$L$17,0))</f>
        <v>JUUL Devices</v>
      </c>
    </row>
    <row r="3959" spans="4:9" x14ac:dyDescent="0.2">
      <c r="D3959" s="17" t="s">
        <v>77</v>
      </c>
      <c r="E3959" s="18" t="s">
        <v>32</v>
      </c>
      <c r="F3959" s="18" t="s">
        <v>54</v>
      </c>
      <c r="G3959" s="19">
        <v>48569.79</v>
      </c>
      <c r="H3959" s="20">
        <v>1022</v>
      </c>
      <c r="I3959" s="21" t="str">
        <f>+INDEX($S$3:$S$17,MATCH(Table1[[#This Row],[Product]],$L$3:$L$17,0))</f>
        <v>JUUL Devices</v>
      </c>
    </row>
    <row r="3960" spans="4:9" x14ac:dyDescent="0.2">
      <c r="D3960" s="17" t="s">
        <v>77</v>
      </c>
      <c r="E3960" s="18" t="s">
        <v>32</v>
      </c>
      <c r="F3960" s="18" t="s">
        <v>55</v>
      </c>
      <c r="G3960" s="19">
        <v>49606.62</v>
      </c>
      <c r="H3960" s="20">
        <v>1047</v>
      </c>
      <c r="I3960" s="21" t="str">
        <f>+INDEX($S$3:$S$17,MATCH(Table1[[#This Row],[Product]],$L$3:$L$17,0))</f>
        <v>JUUL Devices</v>
      </c>
    </row>
    <row r="3961" spans="4:9" x14ac:dyDescent="0.2">
      <c r="D3961" s="17" t="s">
        <v>77</v>
      </c>
      <c r="E3961" s="18" t="s">
        <v>29</v>
      </c>
      <c r="F3961" s="18" t="s">
        <v>9</v>
      </c>
      <c r="G3961" s="19">
        <v>5208.55</v>
      </c>
      <c r="H3961" s="20">
        <v>145</v>
      </c>
      <c r="I3961" s="21" t="str">
        <f>+INDEX($S$3:$S$17,MATCH(Table1[[#This Row],[Product]],$L$3:$L$17,0))</f>
        <v>JUUL Devices</v>
      </c>
    </row>
    <row r="3962" spans="4:9" x14ac:dyDescent="0.2">
      <c r="D3962" s="17" t="s">
        <v>77</v>
      </c>
      <c r="E3962" s="18" t="s">
        <v>29</v>
      </c>
      <c r="F3962" s="18" t="s">
        <v>12</v>
      </c>
      <c r="G3962" s="19">
        <v>6213.22</v>
      </c>
      <c r="H3962" s="20">
        <v>178</v>
      </c>
      <c r="I3962" s="21" t="str">
        <f>+INDEX($S$3:$S$17,MATCH(Table1[[#This Row],[Product]],$L$3:$L$17,0))</f>
        <v>JUUL Devices</v>
      </c>
    </row>
    <row r="3963" spans="4:9" x14ac:dyDescent="0.2">
      <c r="D3963" s="17" t="s">
        <v>77</v>
      </c>
      <c r="E3963" s="18" t="s">
        <v>29</v>
      </c>
      <c r="F3963" s="18" t="s">
        <v>14</v>
      </c>
      <c r="G3963" s="19">
        <v>7658.39</v>
      </c>
      <c r="H3963" s="20">
        <v>161</v>
      </c>
      <c r="I3963" s="21" t="str">
        <f>+INDEX($S$3:$S$17,MATCH(Table1[[#This Row],[Product]],$L$3:$L$17,0))</f>
        <v>JUUL Devices</v>
      </c>
    </row>
    <row r="3964" spans="4:9" x14ac:dyDescent="0.2">
      <c r="D3964" s="17" t="s">
        <v>77</v>
      </c>
      <c r="E3964" s="18" t="s">
        <v>29</v>
      </c>
      <c r="F3964" s="18" t="s">
        <v>17</v>
      </c>
      <c r="G3964" s="19">
        <v>10082.92</v>
      </c>
      <c r="H3964" s="20">
        <v>208</v>
      </c>
      <c r="I3964" s="21" t="str">
        <f>+INDEX($S$3:$S$17,MATCH(Table1[[#This Row],[Product]],$L$3:$L$17,0))</f>
        <v>JUUL Devices</v>
      </c>
    </row>
    <row r="3965" spans="4:9" x14ac:dyDescent="0.2">
      <c r="D3965" s="17" t="s">
        <v>77</v>
      </c>
      <c r="E3965" s="18" t="s">
        <v>29</v>
      </c>
      <c r="F3965" s="18" t="s">
        <v>20</v>
      </c>
      <c r="G3965" s="19">
        <v>11459.46</v>
      </c>
      <c r="H3965" s="20">
        <v>234</v>
      </c>
      <c r="I3965" s="21" t="str">
        <f>+INDEX($S$3:$S$17,MATCH(Table1[[#This Row],[Product]],$L$3:$L$17,0))</f>
        <v>JUUL Devices</v>
      </c>
    </row>
    <row r="3966" spans="4:9" x14ac:dyDescent="0.2">
      <c r="D3966" s="17" t="s">
        <v>77</v>
      </c>
      <c r="E3966" s="18" t="s">
        <v>29</v>
      </c>
      <c r="F3966" s="18" t="s">
        <v>22</v>
      </c>
      <c r="G3966" s="19">
        <v>12124.99</v>
      </c>
      <c r="H3966" s="20">
        <v>248</v>
      </c>
      <c r="I3966" s="21" t="str">
        <f>+INDEX($S$3:$S$17,MATCH(Table1[[#This Row],[Product]],$L$3:$L$17,0))</f>
        <v>JUUL Devices</v>
      </c>
    </row>
    <row r="3967" spans="4:9" x14ac:dyDescent="0.2">
      <c r="D3967" s="17" t="s">
        <v>77</v>
      </c>
      <c r="E3967" s="18" t="s">
        <v>29</v>
      </c>
      <c r="F3967" s="18" t="s">
        <v>24</v>
      </c>
      <c r="G3967" s="19">
        <v>11202.72</v>
      </c>
      <c r="H3967" s="20">
        <v>228</v>
      </c>
      <c r="I3967" s="21" t="str">
        <f>+INDEX($S$3:$S$17,MATCH(Table1[[#This Row],[Product]],$L$3:$L$17,0))</f>
        <v>JUUL Devices</v>
      </c>
    </row>
    <row r="3968" spans="4:9" x14ac:dyDescent="0.2">
      <c r="D3968" s="17" t="s">
        <v>77</v>
      </c>
      <c r="E3968" s="18" t="s">
        <v>29</v>
      </c>
      <c r="F3968" s="18" t="s">
        <v>26</v>
      </c>
      <c r="G3968" s="19">
        <v>9987.4599999999991</v>
      </c>
      <c r="H3968" s="20">
        <v>204</v>
      </c>
      <c r="I3968" s="21" t="str">
        <f>+INDEX($S$3:$S$17,MATCH(Table1[[#This Row],[Product]],$L$3:$L$17,0))</f>
        <v>JUUL Devices</v>
      </c>
    </row>
    <row r="3969" spans="4:9" x14ac:dyDescent="0.2">
      <c r="D3969" s="17" t="s">
        <v>77</v>
      </c>
      <c r="E3969" s="18" t="s">
        <v>29</v>
      </c>
      <c r="F3969" s="18" t="s">
        <v>28</v>
      </c>
      <c r="G3969" s="19">
        <v>7563.46</v>
      </c>
      <c r="H3969" s="20">
        <v>154</v>
      </c>
      <c r="I3969" s="21" t="str">
        <f>+INDEX($S$3:$S$17,MATCH(Table1[[#This Row],[Product]],$L$3:$L$17,0))</f>
        <v>JUUL Devices</v>
      </c>
    </row>
    <row r="3970" spans="4:9" x14ac:dyDescent="0.2">
      <c r="D3970" s="17" t="s">
        <v>77</v>
      </c>
      <c r="E3970" s="18" t="s">
        <v>29</v>
      </c>
      <c r="F3970" s="18" t="s">
        <v>31</v>
      </c>
      <c r="G3970" s="19">
        <v>7108.55</v>
      </c>
      <c r="H3970" s="20">
        <v>145</v>
      </c>
      <c r="I3970" s="21" t="str">
        <f>+INDEX($S$3:$S$17,MATCH(Table1[[#This Row],[Product]],$L$3:$L$17,0))</f>
        <v>JUUL Devices</v>
      </c>
    </row>
    <row r="3971" spans="4:9" x14ac:dyDescent="0.2">
      <c r="D3971" s="17" t="s">
        <v>77</v>
      </c>
      <c r="E3971" s="18" t="s">
        <v>29</v>
      </c>
      <c r="F3971" s="18" t="s">
        <v>33</v>
      </c>
      <c r="G3971" s="19">
        <v>10986.78</v>
      </c>
      <c r="H3971" s="20">
        <v>223</v>
      </c>
      <c r="I3971" s="21" t="str">
        <f>+INDEX($S$3:$S$17,MATCH(Table1[[#This Row],[Product]],$L$3:$L$17,0))</f>
        <v>JUUL Devices</v>
      </c>
    </row>
    <row r="3972" spans="4:9" x14ac:dyDescent="0.2">
      <c r="D3972" s="17" t="s">
        <v>77</v>
      </c>
      <c r="E3972" s="18" t="s">
        <v>29</v>
      </c>
      <c r="F3972" s="18" t="s">
        <v>35</v>
      </c>
      <c r="G3972" s="19">
        <v>5665.86</v>
      </c>
      <c r="H3972" s="20">
        <v>115</v>
      </c>
      <c r="I3972" s="21" t="str">
        <f>+INDEX($S$3:$S$17,MATCH(Table1[[#This Row],[Product]],$L$3:$L$17,0))</f>
        <v>JUUL Devices</v>
      </c>
    </row>
    <row r="3973" spans="4:9" x14ac:dyDescent="0.2">
      <c r="D3973" s="17" t="s">
        <v>77</v>
      </c>
      <c r="E3973" s="18" t="s">
        <v>29</v>
      </c>
      <c r="F3973" s="18" t="s">
        <v>38</v>
      </c>
      <c r="G3973" s="19">
        <v>10997.8</v>
      </c>
      <c r="H3973" s="20">
        <v>220</v>
      </c>
      <c r="I3973" s="21" t="str">
        <f>+INDEX($S$3:$S$17,MATCH(Table1[[#This Row],[Product]],$L$3:$L$17,0))</f>
        <v>JUUL Devices</v>
      </c>
    </row>
    <row r="3974" spans="4:9" x14ac:dyDescent="0.2">
      <c r="D3974" s="17" t="s">
        <v>77</v>
      </c>
      <c r="E3974" s="18" t="s">
        <v>29</v>
      </c>
      <c r="F3974" s="18" t="s">
        <v>40</v>
      </c>
      <c r="G3974" s="19">
        <v>28537.677393963339</v>
      </c>
      <c r="H3974" s="20">
        <v>571.64787745475769</v>
      </c>
      <c r="I3974" s="21" t="str">
        <f>+INDEX($S$3:$S$17,MATCH(Table1[[#This Row],[Product]],$L$3:$L$17,0))</f>
        <v>JUUL Devices</v>
      </c>
    </row>
    <row r="3975" spans="4:9" x14ac:dyDescent="0.2">
      <c r="D3975" s="17" t="s">
        <v>77</v>
      </c>
      <c r="E3975" s="18" t="s">
        <v>29</v>
      </c>
      <c r="F3975" s="18" t="s">
        <v>42</v>
      </c>
      <c r="G3975" s="19">
        <v>25569.88</v>
      </c>
      <c r="H3975" s="20">
        <v>514</v>
      </c>
      <c r="I3975" s="21" t="str">
        <f>+INDEX($S$3:$S$17,MATCH(Table1[[#This Row],[Product]],$L$3:$L$17,0))</f>
        <v>JUUL Devices</v>
      </c>
    </row>
    <row r="3976" spans="4:9" x14ac:dyDescent="0.2">
      <c r="D3976" s="17" t="s">
        <v>77</v>
      </c>
      <c r="E3976" s="18" t="s">
        <v>29</v>
      </c>
      <c r="F3976" s="18" t="s">
        <v>44</v>
      </c>
      <c r="G3976" s="19">
        <v>25869.88</v>
      </c>
      <c r="H3976" s="20">
        <v>520</v>
      </c>
      <c r="I3976" s="21" t="str">
        <f>+INDEX($S$3:$S$17,MATCH(Table1[[#This Row],[Product]],$L$3:$L$17,0))</f>
        <v>JUUL Devices</v>
      </c>
    </row>
    <row r="3977" spans="4:9" x14ac:dyDescent="0.2">
      <c r="D3977" s="17" t="s">
        <v>77</v>
      </c>
      <c r="E3977" s="18" t="s">
        <v>29</v>
      </c>
      <c r="F3977" s="18" t="s">
        <v>45</v>
      </c>
      <c r="G3977" s="19">
        <v>26301.1</v>
      </c>
      <c r="H3977" s="20">
        <v>490</v>
      </c>
      <c r="I3977" s="21" t="str">
        <f>+INDEX($S$3:$S$17,MATCH(Table1[[#This Row],[Product]],$L$3:$L$17,0))</f>
        <v>JUUL Devices</v>
      </c>
    </row>
    <row r="3978" spans="4:9" x14ac:dyDescent="0.2">
      <c r="D3978" s="17" t="s">
        <v>77</v>
      </c>
      <c r="E3978" s="18" t="s">
        <v>29</v>
      </c>
      <c r="F3978" s="18" t="s">
        <v>46</v>
      </c>
      <c r="G3978" s="19">
        <v>30528.639999999999</v>
      </c>
      <c r="H3978" s="20">
        <v>537</v>
      </c>
      <c r="I3978" s="21" t="str">
        <f>+INDEX($S$3:$S$17,MATCH(Table1[[#This Row],[Product]],$L$3:$L$17,0))</f>
        <v>JUUL Devices</v>
      </c>
    </row>
    <row r="3979" spans="4:9" x14ac:dyDescent="0.2">
      <c r="D3979" s="17" t="s">
        <v>77</v>
      </c>
      <c r="E3979" s="18" t="s">
        <v>29</v>
      </c>
      <c r="F3979" s="18" t="s">
        <v>47</v>
      </c>
      <c r="G3979" s="19">
        <v>19141.62</v>
      </c>
      <c r="H3979" s="20">
        <v>338</v>
      </c>
      <c r="I3979" s="21" t="str">
        <f>+INDEX($S$3:$S$17,MATCH(Table1[[#This Row],[Product]],$L$3:$L$17,0))</f>
        <v>JUUL Devices</v>
      </c>
    </row>
    <row r="3980" spans="4:9" x14ac:dyDescent="0.2">
      <c r="D3980" s="17" t="s">
        <v>77</v>
      </c>
      <c r="E3980" s="18" t="s">
        <v>29</v>
      </c>
      <c r="F3980" s="18" t="s">
        <v>48</v>
      </c>
      <c r="G3980" s="19">
        <v>15793.628185181618</v>
      </c>
      <c r="H3980" s="20">
        <v>283.54807806015015</v>
      </c>
      <c r="I3980" s="21" t="str">
        <f>+INDEX($S$3:$S$17,MATCH(Table1[[#This Row],[Product]],$L$3:$L$17,0))</f>
        <v>JUUL Devices</v>
      </c>
    </row>
    <row r="3981" spans="4:9" x14ac:dyDescent="0.2">
      <c r="D3981" s="17" t="s">
        <v>77</v>
      </c>
      <c r="E3981" s="18" t="s">
        <v>29</v>
      </c>
      <c r="F3981" s="18" t="s">
        <v>49</v>
      </c>
      <c r="G3981" s="19">
        <v>14230.247371113301</v>
      </c>
      <c r="H3981" s="20">
        <v>258.15261244773865</v>
      </c>
      <c r="I3981" s="21" t="str">
        <f>+INDEX($S$3:$S$17,MATCH(Table1[[#This Row],[Product]],$L$3:$L$17,0))</f>
        <v>JUUL Devices</v>
      </c>
    </row>
    <row r="3982" spans="4:9" x14ac:dyDescent="0.2">
      <c r="D3982" s="17" t="s">
        <v>77</v>
      </c>
      <c r="E3982" s="18" t="s">
        <v>29</v>
      </c>
      <c r="F3982" s="18" t="s">
        <v>50</v>
      </c>
      <c r="G3982" s="19">
        <v>4569.26</v>
      </c>
      <c r="H3982" s="20">
        <v>74</v>
      </c>
      <c r="I3982" s="21" t="str">
        <f>+INDEX($S$3:$S$17,MATCH(Table1[[#This Row],[Product]],$L$3:$L$17,0))</f>
        <v>JUUL Devices</v>
      </c>
    </row>
    <row r="3983" spans="4:9" x14ac:dyDescent="0.2">
      <c r="D3983" s="17" t="s">
        <v>77</v>
      </c>
      <c r="E3983" s="18" t="s">
        <v>29</v>
      </c>
      <c r="F3983" s="18" t="s">
        <v>51</v>
      </c>
      <c r="G3983" s="19">
        <v>2049.71</v>
      </c>
      <c r="H3983" s="20">
        <v>29</v>
      </c>
      <c r="I3983" s="21" t="str">
        <f>+INDEX($S$3:$S$17,MATCH(Table1[[#This Row],[Product]],$L$3:$L$17,0))</f>
        <v>JUUL Devices</v>
      </c>
    </row>
    <row r="3984" spans="4:9" x14ac:dyDescent="0.2">
      <c r="D3984" s="17" t="s">
        <v>77</v>
      </c>
      <c r="E3984" s="18" t="s">
        <v>29</v>
      </c>
      <c r="F3984" s="18" t="s">
        <v>52</v>
      </c>
      <c r="G3984" s="19">
        <v>26415.55</v>
      </c>
      <c r="H3984" s="20">
        <v>445</v>
      </c>
      <c r="I3984" s="21" t="str">
        <f>+INDEX($S$3:$S$17,MATCH(Table1[[#This Row],[Product]],$L$3:$L$17,0))</f>
        <v>JUUL Devices</v>
      </c>
    </row>
    <row r="3985" spans="4:9" x14ac:dyDescent="0.2">
      <c r="D3985" s="17" t="s">
        <v>77</v>
      </c>
      <c r="E3985" s="18" t="s">
        <v>29</v>
      </c>
      <c r="F3985" s="18" t="s">
        <v>53</v>
      </c>
      <c r="G3985" s="19">
        <v>40513.68</v>
      </c>
      <c r="H3985" s="20">
        <v>632</v>
      </c>
      <c r="I3985" s="21" t="str">
        <f>+INDEX($S$3:$S$17,MATCH(Table1[[#This Row],[Product]],$L$3:$L$17,0))</f>
        <v>JUUL Devices</v>
      </c>
    </row>
    <row r="3986" spans="4:9" x14ac:dyDescent="0.2">
      <c r="D3986" s="17" t="s">
        <v>77</v>
      </c>
      <c r="E3986" s="18" t="s">
        <v>29</v>
      </c>
      <c r="F3986" s="18" t="s">
        <v>54</v>
      </c>
      <c r="G3986" s="19">
        <v>41023.51</v>
      </c>
      <c r="H3986" s="20">
        <v>649</v>
      </c>
      <c r="I3986" s="21" t="str">
        <f>+INDEX($S$3:$S$17,MATCH(Table1[[#This Row],[Product]],$L$3:$L$17,0))</f>
        <v>JUUL Devices</v>
      </c>
    </row>
    <row r="3987" spans="4:9" x14ac:dyDescent="0.2">
      <c r="D3987" s="17" t="s">
        <v>77</v>
      </c>
      <c r="E3987" s="18" t="s">
        <v>29</v>
      </c>
      <c r="F3987" s="18" t="s">
        <v>55</v>
      </c>
      <c r="G3987" s="19">
        <v>38423.65</v>
      </c>
      <c r="H3987" s="20">
        <v>635</v>
      </c>
      <c r="I3987" s="21" t="str">
        <f>+INDEX($S$3:$S$17,MATCH(Table1[[#This Row],[Product]],$L$3:$L$17,0))</f>
        <v>JUUL Devices</v>
      </c>
    </row>
    <row r="3988" spans="4:9" x14ac:dyDescent="0.2">
      <c r="D3988" s="17" t="s">
        <v>78</v>
      </c>
      <c r="E3988" s="18" t="s">
        <v>8</v>
      </c>
      <c r="F3988" s="18" t="s">
        <v>9</v>
      </c>
      <c r="G3988" s="19">
        <v>162058007.61480117</v>
      </c>
      <c r="H3988" s="20">
        <v>26099551.450240038</v>
      </c>
      <c r="I3988" s="21" t="str">
        <f>+INDEX($S$3:$S$17,MATCH(Table1[[#This Row],[Product]],$L$3:$L$17,0))</f>
        <v>Cigarettes Total</v>
      </c>
    </row>
    <row r="3989" spans="4:9" x14ac:dyDescent="0.2">
      <c r="D3989" s="17" t="s">
        <v>78</v>
      </c>
      <c r="E3989" s="18" t="s">
        <v>8</v>
      </c>
      <c r="F3989" s="18" t="s">
        <v>12</v>
      </c>
      <c r="G3989" s="19">
        <v>167020140.66435969</v>
      </c>
      <c r="H3989" s="20">
        <v>26827438.030579992</v>
      </c>
      <c r="I3989" s="21" t="str">
        <f>+INDEX($S$3:$S$17,MATCH(Table1[[#This Row],[Product]],$L$3:$L$17,0))</f>
        <v>Cigarettes Total</v>
      </c>
    </row>
    <row r="3990" spans="4:9" x14ac:dyDescent="0.2">
      <c r="D3990" s="17" t="s">
        <v>78</v>
      </c>
      <c r="E3990" s="18" t="s">
        <v>8</v>
      </c>
      <c r="F3990" s="18" t="s">
        <v>14</v>
      </c>
      <c r="G3990" s="19">
        <v>168246519.27878413</v>
      </c>
      <c r="H3990" s="20">
        <v>26977630.283534721</v>
      </c>
      <c r="I3990" s="21" t="str">
        <f>+INDEX($S$3:$S$17,MATCH(Table1[[#This Row],[Product]],$L$3:$L$17,0))</f>
        <v>Cigarettes Total</v>
      </c>
    </row>
    <row r="3991" spans="4:9" x14ac:dyDescent="0.2">
      <c r="D3991" s="17" t="s">
        <v>78</v>
      </c>
      <c r="E3991" s="18" t="s">
        <v>8</v>
      </c>
      <c r="F3991" s="18" t="s">
        <v>17</v>
      </c>
      <c r="G3991" s="19">
        <v>170693351.09743208</v>
      </c>
      <c r="H3991" s="20">
        <v>27297377.663397107</v>
      </c>
      <c r="I3991" s="21" t="str">
        <f>+INDEX($S$3:$S$17,MATCH(Table1[[#This Row],[Product]],$L$3:$L$17,0))</f>
        <v>Cigarettes Total</v>
      </c>
    </row>
    <row r="3992" spans="4:9" x14ac:dyDescent="0.2">
      <c r="D3992" s="17" t="s">
        <v>78</v>
      </c>
      <c r="E3992" s="18" t="s">
        <v>8</v>
      </c>
      <c r="F3992" s="18" t="s">
        <v>20</v>
      </c>
      <c r="G3992" s="19">
        <v>173789408.0585705</v>
      </c>
      <c r="H3992" s="20">
        <v>27783133.40802028</v>
      </c>
      <c r="I3992" s="21" t="str">
        <f>+INDEX($S$3:$S$17,MATCH(Table1[[#This Row],[Product]],$L$3:$L$17,0))</f>
        <v>Cigarettes Total</v>
      </c>
    </row>
    <row r="3993" spans="4:9" x14ac:dyDescent="0.2">
      <c r="D3993" s="17" t="s">
        <v>78</v>
      </c>
      <c r="E3993" s="18" t="s">
        <v>8</v>
      </c>
      <c r="F3993" s="18" t="s">
        <v>22</v>
      </c>
      <c r="G3993" s="19">
        <v>177583428.24706444</v>
      </c>
      <c r="H3993" s="20">
        <v>28304028.023476154</v>
      </c>
      <c r="I3993" s="21" t="str">
        <f>+INDEX($S$3:$S$17,MATCH(Table1[[#This Row],[Product]],$L$3:$L$17,0))</f>
        <v>Cigarettes Total</v>
      </c>
    </row>
    <row r="3994" spans="4:9" x14ac:dyDescent="0.2">
      <c r="D3994" s="17" t="s">
        <v>78</v>
      </c>
      <c r="E3994" s="18" t="s">
        <v>8</v>
      </c>
      <c r="F3994" s="18" t="s">
        <v>24</v>
      </c>
      <c r="G3994" s="19">
        <v>179867947.04834843</v>
      </c>
      <c r="H3994" s="20">
        <v>28538759.405168027</v>
      </c>
      <c r="I3994" s="21" t="str">
        <f>+INDEX($S$3:$S$17,MATCH(Table1[[#This Row],[Product]],$L$3:$L$17,0))</f>
        <v>Cigarettes Total</v>
      </c>
    </row>
    <row r="3995" spans="4:9" x14ac:dyDescent="0.2">
      <c r="D3995" s="17" t="s">
        <v>78</v>
      </c>
      <c r="E3995" s="18" t="s">
        <v>8</v>
      </c>
      <c r="F3995" s="18" t="s">
        <v>26</v>
      </c>
      <c r="G3995" s="19">
        <v>180004114.31266829</v>
      </c>
      <c r="H3995" s="20">
        <v>28570662.573553864</v>
      </c>
      <c r="I3995" s="21" t="str">
        <f>+INDEX($S$3:$S$17,MATCH(Table1[[#This Row],[Product]],$L$3:$L$17,0))</f>
        <v>Cigarettes Total</v>
      </c>
    </row>
    <row r="3996" spans="4:9" x14ac:dyDescent="0.2">
      <c r="D3996" s="17" t="s">
        <v>78</v>
      </c>
      <c r="E3996" s="18" t="s">
        <v>8</v>
      </c>
      <c r="F3996" s="18" t="s">
        <v>28</v>
      </c>
      <c r="G3996" s="19">
        <v>176342508.75201717</v>
      </c>
      <c r="H3996" s="20">
        <v>28007949.541393034</v>
      </c>
      <c r="I3996" s="21" t="str">
        <f>+INDEX($S$3:$S$17,MATCH(Table1[[#This Row],[Product]],$L$3:$L$17,0))</f>
        <v>Cigarettes Total</v>
      </c>
    </row>
    <row r="3997" spans="4:9" x14ac:dyDescent="0.2">
      <c r="D3997" s="17" t="s">
        <v>78</v>
      </c>
      <c r="E3997" s="18" t="s">
        <v>8</v>
      </c>
      <c r="F3997" s="18" t="s">
        <v>31</v>
      </c>
      <c r="G3997" s="19">
        <v>174053000.84568828</v>
      </c>
      <c r="H3997" s="20">
        <v>27674915.625220973</v>
      </c>
      <c r="I3997" s="21" t="str">
        <f>+INDEX($S$3:$S$17,MATCH(Table1[[#This Row],[Product]],$L$3:$L$17,0))</f>
        <v>Cigarettes Total</v>
      </c>
    </row>
    <row r="3998" spans="4:9" x14ac:dyDescent="0.2">
      <c r="D3998" s="17" t="s">
        <v>78</v>
      </c>
      <c r="E3998" s="18" t="s">
        <v>8</v>
      </c>
      <c r="F3998" s="18" t="s">
        <v>33</v>
      </c>
      <c r="G3998" s="19">
        <v>171820570.87269706</v>
      </c>
      <c r="H3998" s="20">
        <v>27252545.833930105</v>
      </c>
      <c r="I3998" s="21" t="str">
        <f>+INDEX($S$3:$S$17,MATCH(Table1[[#This Row],[Product]],$L$3:$L$17,0))</f>
        <v>Cigarettes Total</v>
      </c>
    </row>
    <row r="3999" spans="4:9" x14ac:dyDescent="0.2">
      <c r="D3999" s="17" t="s">
        <v>78</v>
      </c>
      <c r="E3999" s="18" t="s">
        <v>8</v>
      </c>
      <c r="F3999" s="18" t="s">
        <v>35</v>
      </c>
      <c r="G3999" s="19">
        <v>166730796.79915369</v>
      </c>
      <c r="H3999" s="20">
        <v>26195952.060660794</v>
      </c>
      <c r="I3999" s="21" t="str">
        <f>+INDEX($S$3:$S$17,MATCH(Table1[[#This Row],[Product]],$L$3:$L$17,0))</f>
        <v>Cigarettes Total</v>
      </c>
    </row>
    <row r="4000" spans="4:9" x14ac:dyDescent="0.2">
      <c r="D4000" s="17" t="s">
        <v>78</v>
      </c>
      <c r="E4000" s="18" t="s">
        <v>8</v>
      </c>
      <c r="F4000" s="18" t="s">
        <v>38</v>
      </c>
      <c r="G4000" s="19">
        <v>163692380.16524971</v>
      </c>
      <c r="H4000" s="20">
        <v>25574692.154513545</v>
      </c>
      <c r="I4000" s="21" t="str">
        <f>+INDEX($S$3:$S$17,MATCH(Table1[[#This Row],[Product]],$L$3:$L$17,0))</f>
        <v>Cigarettes Total</v>
      </c>
    </row>
    <row r="4001" spans="4:9" x14ac:dyDescent="0.2">
      <c r="D4001" s="17" t="s">
        <v>78</v>
      </c>
      <c r="E4001" s="18" t="s">
        <v>8</v>
      </c>
      <c r="F4001" s="18" t="s">
        <v>40</v>
      </c>
      <c r="G4001" s="19">
        <v>159676697.47121108</v>
      </c>
      <c r="H4001" s="20">
        <v>24967618.095091973</v>
      </c>
      <c r="I4001" s="21" t="str">
        <f>+INDEX($S$3:$S$17,MATCH(Table1[[#This Row],[Product]],$L$3:$L$17,0))</f>
        <v>Cigarettes Total</v>
      </c>
    </row>
    <row r="4002" spans="4:9" x14ac:dyDescent="0.2">
      <c r="D4002" s="17" t="s">
        <v>78</v>
      </c>
      <c r="E4002" s="18" t="s">
        <v>8</v>
      </c>
      <c r="F4002" s="18" t="s">
        <v>42</v>
      </c>
      <c r="G4002" s="19">
        <v>167510798.47881797</v>
      </c>
      <c r="H4002" s="20">
        <v>26180606.759588502</v>
      </c>
      <c r="I4002" s="21" t="str">
        <f>+INDEX($S$3:$S$17,MATCH(Table1[[#This Row],[Product]],$L$3:$L$17,0))</f>
        <v>Cigarettes Total</v>
      </c>
    </row>
    <row r="4003" spans="4:9" x14ac:dyDescent="0.2">
      <c r="D4003" s="17" t="s">
        <v>78</v>
      </c>
      <c r="E4003" s="18" t="s">
        <v>8</v>
      </c>
      <c r="F4003" s="18" t="s">
        <v>44</v>
      </c>
      <c r="G4003" s="19">
        <v>173034642.96842659</v>
      </c>
      <c r="H4003" s="20">
        <v>26935352.104208309</v>
      </c>
      <c r="I4003" s="21" t="str">
        <f>+INDEX($S$3:$S$17,MATCH(Table1[[#This Row],[Product]],$L$3:$L$17,0))</f>
        <v>Cigarettes Total</v>
      </c>
    </row>
    <row r="4004" spans="4:9" x14ac:dyDescent="0.2">
      <c r="D4004" s="17" t="s">
        <v>78</v>
      </c>
      <c r="E4004" s="18" t="s">
        <v>8</v>
      </c>
      <c r="F4004" s="18" t="s">
        <v>45</v>
      </c>
      <c r="G4004" s="19">
        <v>190370591.62623864</v>
      </c>
      <c r="H4004" s="20">
        <v>24018433.272573583</v>
      </c>
      <c r="I4004" s="21" t="str">
        <f>+INDEX($S$3:$S$17,MATCH(Table1[[#This Row],[Product]],$L$3:$L$17,0))</f>
        <v>Cigarettes Total</v>
      </c>
    </row>
    <row r="4005" spans="4:9" x14ac:dyDescent="0.2">
      <c r="D4005" s="17" t="s">
        <v>78</v>
      </c>
      <c r="E4005" s="18" t="s">
        <v>8</v>
      </c>
      <c r="F4005" s="18" t="s">
        <v>46</v>
      </c>
      <c r="G4005" s="19">
        <v>199013652.72085989</v>
      </c>
      <c r="H4005" s="20">
        <v>24114584.299693629</v>
      </c>
      <c r="I4005" s="21" t="str">
        <f>+INDEX($S$3:$S$17,MATCH(Table1[[#This Row],[Product]],$L$3:$L$17,0))</f>
        <v>Cigarettes Total</v>
      </c>
    </row>
    <row r="4006" spans="4:9" x14ac:dyDescent="0.2">
      <c r="D4006" s="17" t="s">
        <v>78</v>
      </c>
      <c r="E4006" s="18" t="s">
        <v>8</v>
      </c>
      <c r="F4006" s="18" t="s">
        <v>47</v>
      </c>
      <c r="G4006" s="19">
        <v>200520953.2872538</v>
      </c>
      <c r="H4006" s="20">
        <v>24216423.607477922</v>
      </c>
      <c r="I4006" s="21" t="str">
        <f>+INDEX($S$3:$S$17,MATCH(Table1[[#This Row],[Product]],$L$3:$L$17,0))</f>
        <v>Cigarettes Total</v>
      </c>
    </row>
    <row r="4007" spans="4:9" x14ac:dyDescent="0.2">
      <c r="D4007" s="17" t="s">
        <v>78</v>
      </c>
      <c r="E4007" s="18" t="s">
        <v>8</v>
      </c>
      <c r="F4007" s="18" t="s">
        <v>48</v>
      </c>
      <c r="G4007" s="19">
        <v>203702962.43044528</v>
      </c>
      <c r="H4007" s="20">
        <v>24530050.048482634</v>
      </c>
      <c r="I4007" s="21" t="str">
        <f>+INDEX($S$3:$S$17,MATCH(Table1[[#This Row],[Product]],$L$3:$L$17,0))</f>
        <v>Cigarettes Total</v>
      </c>
    </row>
    <row r="4008" spans="4:9" x14ac:dyDescent="0.2">
      <c r="D4008" s="17" t="s">
        <v>78</v>
      </c>
      <c r="E4008" s="18" t="s">
        <v>8</v>
      </c>
      <c r="F4008" s="18" t="s">
        <v>49</v>
      </c>
      <c r="G4008" s="19">
        <v>202636094.57093289</v>
      </c>
      <c r="H4008" s="20">
        <v>24376531.881301258</v>
      </c>
      <c r="I4008" s="21" t="str">
        <f>+INDEX($S$3:$S$17,MATCH(Table1[[#This Row],[Product]],$L$3:$L$17,0))</f>
        <v>Cigarettes Total</v>
      </c>
    </row>
    <row r="4009" spans="4:9" x14ac:dyDescent="0.2">
      <c r="D4009" s="17" t="s">
        <v>78</v>
      </c>
      <c r="E4009" s="18" t="s">
        <v>8</v>
      </c>
      <c r="F4009" s="18" t="s">
        <v>50</v>
      </c>
      <c r="G4009" s="19">
        <v>199276274.22462735</v>
      </c>
      <c r="H4009" s="20">
        <v>23896325.636974074</v>
      </c>
      <c r="I4009" s="21" t="str">
        <f>+INDEX($S$3:$S$17,MATCH(Table1[[#This Row],[Product]],$L$3:$L$17,0))</f>
        <v>Cigarettes Total</v>
      </c>
    </row>
    <row r="4010" spans="4:9" x14ac:dyDescent="0.2">
      <c r="D4010" s="17" t="s">
        <v>78</v>
      </c>
      <c r="E4010" s="18" t="s">
        <v>8</v>
      </c>
      <c r="F4010" s="18" t="s">
        <v>51</v>
      </c>
      <c r="G4010" s="19">
        <v>198645427.98001781</v>
      </c>
      <c r="H4010" s="20">
        <v>23747909.874650929</v>
      </c>
      <c r="I4010" s="21" t="str">
        <f>+INDEX($S$3:$S$17,MATCH(Table1[[#This Row],[Product]],$L$3:$L$17,0))</f>
        <v>Cigarettes Total</v>
      </c>
    </row>
    <row r="4011" spans="4:9" x14ac:dyDescent="0.2">
      <c r="D4011" s="17" t="s">
        <v>78</v>
      </c>
      <c r="E4011" s="18" t="s">
        <v>8</v>
      </c>
      <c r="F4011" s="18" t="s">
        <v>52</v>
      </c>
      <c r="G4011" s="19">
        <v>197330308.15199009</v>
      </c>
      <c r="H4011" s="20">
        <v>23414171.384993162</v>
      </c>
      <c r="I4011" s="21" t="str">
        <f>+INDEX($S$3:$S$17,MATCH(Table1[[#This Row],[Product]],$L$3:$L$17,0))</f>
        <v>Cigarettes Total</v>
      </c>
    </row>
    <row r="4012" spans="4:9" x14ac:dyDescent="0.2">
      <c r="D4012" s="17" t="s">
        <v>78</v>
      </c>
      <c r="E4012" s="18" t="s">
        <v>8</v>
      </c>
      <c r="F4012" s="18" t="s">
        <v>53</v>
      </c>
      <c r="G4012" s="19">
        <v>190823110.1981234</v>
      </c>
      <c r="H4012" s="20">
        <v>22658259.489883881</v>
      </c>
      <c r="I4012" s="21" t="str">
        <f>+INDEX($S$3:$S$17,MATCH(Table1[[#This Row],[Product]],$L$3:$L$17,0))</f>
        <v>Cigarettes Total</v>
      </c>
    </row>
    <row r="4013" spans="4:9" x14ac:dyDescent="0.2">
      <c r="D4013" s="17" t="s">
        <v>78</v>
      </c>
      <c r="E4013" s="18" t="s">
        <v>8</v>
      </c>
      <c r="F4013" s="18" t="s">
        <v>54</v>
      </c>
      <c r="G4013" s="19">
        <v>185704042.22633401</v>
      </c>
      <c r="H4013" s="20">
        <v>22057595.13968591</v>
      </c>
      <c r="I4013" s="21" t="str">
        <f>+INDEX($S$3:$S$17,MATCH(Table1[[#This Row],[Product]],$L$3:$L$17,0))</f>
        <v>Cigarettes Total</v>
      </c>
    </row>
    <row r="4014" spans="4:9" x14ac:dyDescent="0.2">
      <c r="D4014" s="17" t="s">
        <v>78</v>
      </c>
      <c r="E4014" s="18" t="s">
        <v>8</v>
      </c>
      <c r="F4014" s="18" t="s">
        <v>55</v>
      </c>
      <c r="G4014" s="19">
        <v>179827522.97728866</v>
      </c>
      <c r="H4014" s="20">
        <v>21381318.534931086</v>
      </c>
      <c r="I4014" s="21" t="str">
        <f>+INDEX($S$3:$S$17,MATCH(Table1[[#This Row],[Product]],$L$3:$L$17,0))</f>
        <v>Cigarettes Total</v>
      </c>
    </row>
    <row r="4015" spans="4:9" x14ac:dyDescent="0.2">
      <c r="D4015" s="17" t="s">
        <v>78</v>
      </c>
      <c r="E4015" s="18" t="s">
        <v>15</v>
      </c>
      <c r="F4015" s="18" t="s">
        <v>9</v>
      </c>
      <c r="G4015" s="19">
        <v>2787371.7488450371</v>
      </c>
      <c r="H4015" s="20">
        <v>354839.33123999217</v>
      </c>
      <c r="I4015" s="21" t="str">
        <f>+INDEX($S$3:$S$17,MATCH(Table1[[#This Row],[Product]],$L$3:$L$17,0))</f>
        <v>E-Cigs Total</v>
      </c>
    </row>
    <row r="4016" spans="4:9" x14ac:dyDescent="0.2">
      <c r="D4016" s="17" t="s">
        <v>78</v>
      </c>
      <c r="E4016" s="18" t="s">
        <v>15</v>
      </c>
      <c r="F4016" s="18" t="s">
        <v>12</v>
      </c>
      <c r="G4016" s="19">
        <v>3008902.4799086819</v>
      </c>
      <c r="H4016" s="20">
        <v>376045.82624934526</v>
      </c>
      <c r="I4016" s="21" t="str">
        <f>+INDEX($S$3:$S$17,MATCH(Table1[[#This Row],[Product]],$L$3:$L$17,0))</f>
        <v>E-Cigs Total</v>
      </c>
    </row>
    <row r="4017" spans="4:9" x14ac:dyDescent="0.2">
      <c r="D4017" s="17" t="s">
        <v>78</v>
      </c>
      <c r="E4017" s="18" t="s">
        <v>15</v>
      </c>
      <c r="F4017" s="18" t="s">
        <v>14</v>
      </c>
      <c r="G4017" s="19">
        <v>3074967.7282767142</v>
      </c>
      <c r="H4017" s="20">
        <v>381519.55619061092</v>
      </c>
      <c r="I4017" s="21" t="str">
        <f>+INDEX($S$3:$S$17,MATCH(Table1[[#This Row],[Product]],$L$3:$L$17,0))</f>
        <v>E-Cigs Total</v>
      </c>
    </row>
    <row r="4018" spans="4:9" x14ac:dyDescent="0.2">
      <c r="D4018" s="17" t="s">
        <v>78</v>
      </c>
      <c r="E4018" s="18" t="s">
        <v>15</v>
      </c>
      <c r="F4018" s="18" t="s">
        <v>17</v>
      </c>
      <c r="G4018" s="19">
        <v>3104748.7207235252</v>
      </c>
      <c r="H4018" s="20">
        <v>387728.57856469171</v>
      </c>
      <c r="I4018" s="21" t="str">
        <f>+INDEX($S$3:$S$17,MATCH(Table1[[#This Row],[Product]],$L$3:$L$17,0))</f>
        <v>E-Cigs Total</v>
      </c>
    </row>
    <row r="4019" spans="4:9" x14ac:dyDescent="0.2">
      <c r="D4019" s="17" t="s">
        <v>78</v>
      </c>
      <c r="E4019" s="18" t="s">
        <v>15</v>
      </c>
      <c r="F4019" s="18" t="s">
        <v>20</v>
      </c>
      <c r="G4019" s="19">
        <v>3142198.2911274661</v>
      </c>
      <c r="H4019" s="20">
        <v>391166.0875777661</v>
      </c>
      <c r="I4019" s="21" t="str">
        <f>+INDEX($S$3:$S$17,MATCH(Table1[[#This Row],[Product]],$L$3:$L$17,0))</f>
        <v>E-Cigs Total</v>
      </c>
    </row>
    <row r="4020" spans="4:9" x14ac:dyDescent="0.2">
      <c r="D4020" s="17" t="s">
        <v>78</v>
      </c>
      <c r="E4020" s="18" t="s">
        <v>15</v>
      </c>
      <c r="F4020" s="18" t="s">
        <v>22</v>
      </c>
      <c r="G4020" s="19">
        <v>3132408.2857696023</v>
      </c>
      <c r="H4020" s="20">
        <v>392298.08752214344</v>
      </c>
      <c r="I4020" s="21" t="str">
        <f>+INDEX($S$3:$S$17,MATCH(Table1[[#This Row],[Product]],$L$3:$L$17,0))</f>
        <v>E-Cigs Total</v>
      </c>
    </row>
    <row r="4021" spans="4:9" x14ac:dyDescent="0.2">
      <c r="D4021" s="17" t="s">
        <v>78</v>
      </c>
      <c r="E4021" s="18" t="s">
        <v>15</v>
      </c>
      <c r="F4021" s="18" t="s">
        <v>24</v>
      </c>
      <c r="G4021" s="19">
        <v>3237418.1673265398</v>
      </c>
      <c r="H4021" s="20">
        <v>403749.05861379835</v>
      </c>
      <c r="I4021" s="21" t="str">
        <f>+INDEX($S$3:$S$17,MATCH(Table1[[#This Row],[Product]],$L$3:$L$17,0))</f>
        <v>E-Cigs Total</v>
      </c>
    </row>
    <row r="4022" spans="4:9" x14ac:dyDescent="0.2">
      <c r="D4022" s="17" t="s">
        <v>78</v>
      </c>
      <c r="E4022" s="18" t="s">
        <v>15</v>
      </c>
      <c r="F4022" s="18" t="s">
        <v>26</v>
      </c>
      <c r="G4022" s="19">
        <v>3428244.6436794801</v>
      </c>
      <c r="H4022" s="20">
        <v>430828.0808956736</v>
      </c>
      <c r="I4022" s="21" t="str">
        <f>+INDEX($S$3:$S$17,MATCH(Table1[[#This Row],[Product]],$L$3:$L$17,0))</f>
        <v>E-Cigs Total</v>
      </c>
    </row>
    <row r="4023" spans="4:9" x14ac:dyDescent="0.2">
      <c r="D4023" s="17" t="s">
        <v>78</v>
      </c>
      <c r="E4023" s="18" t="s">
        <v>15</v>
      </c>
      <c r="F4023" s="18" t="s">
        <v>28</v>
      </c>
      <c r="G4023" s="19">
        <v>3555792.771920708</v>
      </c>
      <c r="H4023" s="20">
        <v>442401.95048835501</v>
      </c>
      <c r="I4023" s="21" t="str">
        <f>+INDEX($S$3:$S$17,MATCH(Table1[[#This Row],[Product]],$L$3:$L$17,0))</f>
        <v>E-Cigs Total</v>
      </c>
    </row>
    <row r="4024" spans="4:9" x14ac:dyDescent="0.2">
      <c r="D4024" s="17" t="s">
        <v>78</v>
      </c>
      <c r="E4024" s="18" t="s">
        <v>15</v>
      </c>
      <c r="F4024" s="18" t="s">
        <v>31</v>
      </c>
      <c r="G4024" s="19">
        <v>3602858.2608105857</v>
      </c>
      <c r="H4024" s="20">
        <v>438013.61153944751</v>
      </c>
      <c r="I4024" s="21" t="str">
        <f>+INDEX($S$3:$S$17,MATCH(Table1[[#This Row],[Product]],$L$3:$L$17,0))</f>
        <v>E-Cigs Total</v>
      </c>
    </row>
    <row r="4025" spans="4:9" x14ac:dyDescent="0.2">
      <c r="D4025" s="17" t="s">
        <v>78</v>
      </c>
      <c r="E4025" s="18" t="s">
        <v>15</v>
      </c>
      <c r="F4025" s="18" t="s">
        <v>33</v>
      </c>
      <c r="G4025" s="19">
        <v>3779982.0426308797</v>
      </c>
      <c r="H4025" s="20">
        <v>454469.65884194261</v>
      </c>
      <c r="I4025" s="21" t="str">
        <f>+INDEX($S$3:$S$17,MATCH(Table1[[#This Row],[Product]],$L$3:$L$17,0))</f>
        <v>E-Cigs Total</v>
      </c>
    </row>
    <row r="4026" spans="4:9" x14ac:dyDescent="0.2">
      <c r="D4026" s="17" t="s">
        <v>78</v>
      </c>
      <c r="E4026" s="18" t="s">
        <v>15</v>
      </c>
      <c r="F4026" s="18" t="s">
        <v>35</v>
      </c>
      <c r="G4026" s="19">
        <v>3727738.9288820908</v>
      </c>
      <c r="H4026" s="20">
        <v>449557.71017898183</v>
      </c>
      <c r="I4026" s="21" t="str">
        <f>+INDEX($S$3:$S$17,MATCH(Table1[[#This Row],[Product]],$L$3:$L$17,0))</f>
        <v>E-Cigs Total</v>
      </c>
    </row>
    <row r="4027" spans="4:9" x14ac:dyDescent="0.2">
      <c r="D4027" s="17" t="s">
        <v>78</v>
      </c>
      <c r="E4027" s="18" t="s">
        <v>15</v>
      </c>
      <c r="F4027" s="18" t="s">
        <v>38</v>
      </c>
      <c r="G4027" s="19">
        <v>3864571.6519664405</v>
      </c>
      <c r="H4027" s="20">
        <v>452819.08826230263</v>
      </c>
      <c r="I4027" s="21" t="str">
        <f>+INDEX($S$3:$S$17,MATCH(Table1[[#This Row],[Product]],$L$3:$L$17,0))</f>
        <v>E-Cigs Total</v>
      </c>
    </row>
    <row r="4028" spans="4:9" x14ac:dyDescent="0.2">
      <c r="D4028" s="17" t="s">
        <v>78</v>
      </c>
      <c r="E4028" s="18" t="s">
        <v>15</v>
      </c>
      <c r="F4028" s="18" t="s">
        <v>40</v>
      </c>
      <c r="G4028" s="19">
        <v>4030372.7946862187</v>
      </c>
      <c r="H4028" s="20">
        <v>458149.19109250145</v>
      </c>
      <c r="I4028" s="21" t="str">
        <f>+INDEX($S$3:$S$17,MATCH(Table1[[#This Row],[Product]],$L$3:$L$17,0))</f>
        <v>E-Cigs Total</v>
      </c>
    </row>
    <row r="4029" spans="4:9" x14ac:dyDescent="0.2">
      <c r="D4029" s="17" t="s">
        <v>78</v>
      </c>
      <c r="E4029" s="18" t="s">
        <v>15</v>
      </c>
      <c r="F4029" s="18" t="s">
        <v>42</v>
      </c>
      <c r="G4029" s="19">
        <v>4454358.371261619</v>
      </c>
      <c r="H4029" s="20">
        <v>494169.53616002609</v>
      </c>
      <c r="I4029" s="21" t="str">
        <f>+INDEX($S$3:$S$17,MATCH(Table1[[#This Row],[Product]],$L$3:$L$17,0))</f>
        <v>E-Cigs Total</v>
      </c>
    </row>
    <row r="4030" spans="4:9" x14ac:dyDescent="0.2">
      <c r="D4030" s="17" t="s">
        <v>78</v>
      </c>
      <c r="E4030" s="18" t="s">
        <v>15</v>
      </c>
      <c r="F4030" s="18" t="s">
        <v>44</v>
      </c>
      <c r="G4030" s="19">
        <v>4658005.3998553213</v>
      </c>
      <c r="H4030" s="20">
        <v>504185.2629027798</v>
      </c>
      <c r="I4030" s="21" t="str">
        <f>+INDEX($S$3:$S$17,MATCH(Table1[[#This Row],[Product]],$L$3:$L$17,0))</f>
        <v>E-Cigs Total</v>
      </c>
    </row>
    <row r="4031" spans="4:9" x14ac:dyDescent="0.2">
      <c r="D4031" s="17" t="s">
        <v>78</v>
      </c>
      <c r="E4031" s="18" t="s">
        <v>15</v>
      </c>
      <c r="F4031" s="18" t="s">
        <v>45</v>
      </c>
      <c r="G4031" s="19">
        <v>5205031.1354615875</v>
      </c>
      <c r="H4031" s="20">
        <v>494640.99260871002</v>
      </c>
      <c r="I4031" s="21" t="str">
        <f>+INDEX($S$3:$S$17,MATCH(Table1[[#This Row],[Product]],$L$3:$L$17,0))</f>
        <v>E-Cigs Total</v>
      </c>
    </row>
    <row r="4032" spans="4:9" x14ac:dyDescent="0.2">
      <c r="D4032" s="17" t="s">
        <v>78</v>
      </c>
      <c r="E4032" s="18" t="s">
        <v>15</v>
      </c>
      <c r="F4032" s="18" t="s">
        <v>46</v>
      </c>
      <c r="G4032" s="19">
        <v>5646251.1125951651</v>
      </c>
      <c r="H4032" s="20">
        <v>491624.44486050325</v>
      </c>
      <c r="I4032" s="21" t="str">
        <f>+INDEX($S$3:$S$17,MATCH(Table1[[#This Row],[Product]],$L$3:$L$17,0))</f>
        <v>E-Cigs Total</v>
      </c>
    </row>
    <row r="4033" spans="4:9" x14ac:dyDescent="0.2">
      <c r="D4033" s="17" t="s">
        <v>78</v>
      </c>
      <c r="E4033" s="18" t="s">
        <v>15</v>
      </c>
      <c r="F4033" s="18" t="s">
        <v>47</v>
      </c>
      <c r="G4033" s="19">
        <v>5877659.0242752209</v>
      </c>
      <c r="H4033" s="20">
        <v>498760.20384016458</v>
      </c>
      <c r="I4033" s="21" t="str">
        <f>+INDEX($S$3:$S$17,MATCH(Table1[[#This Row],[Product]],$L$3:$L$17,0))</f>
        <v>E-Cigs Total</v>
      </c>
    </row>
    <row r="4034" spans="4:9" x14ac:dyDescent="0.2">
      <c r="D4034" s="17" t="s">
        <v>78</v>
      </c>
      <c r="E4034" s="18" t="s">
        <v>15</v>
      </c>
      <c r="F4034" s="18" t="s">
        <v>48</v>
      </c>
      <c r="G4034" s="19">
        <v>6985002.6614876445</v>
      </c>
      <c r="H4034" s="20">
        <v>509206.71644787537</v>
      </c>
      <c r="I4034" s="21" t="str">
        <f>+INDEX($S$3:$S$17,MATCH(Table1[[#This Row],[Product]],$L$3:$L$17,0))</f>
        <v>E-Cigs Total</v>
      </c>
    </row>
    <row r="4035" spans="4:9" x14ac:dyDescent="0.2">
      <c r="D4035" s="17" t="s">
        <v>78</v>
      </c>
      <c r="E4035" s="18" t="s">
        <v>15</v>
      </c>
      <c r="F4035" s="18" t="s">
        <v>49</v>
      </c>
      <c r="G4035" s="19">
        <v>7257712.702695732</v>
      </c>
      <c r="H4035" s="20">
        <v>486558.62702560116</v>
      </c>
      <c r="I4035" s="21" t="str">
        <f>+INDEX($S$3:$S$17,MATCH(Table1[[#This Row],[Product]],$L$3:$L$17,0))</f>
        <v>E-Cigs Total</v>
      </c>
    </row>
    <row r="4036" spans="4:9" x14ac:dyDescent="0.2">
      <c r="D4036" s="17" t="s">
        <v>78</v>
      </c>
      <c r="E4036" s="18" t="s">
        <v>15</v>
      </c>
      <c r="F4036" s="18" t="s">
        <v>50</v>
      </c>
      <c r="G4036" s="19">
        <v>7010882.8009294607</v>
      </c>
      <c r="H4036" s="20">
        <v>461329.77070823224</v>
      </c>
      <c r="I4036" s="21" t="str">
        <f>+INDEX($S$3:$S$17,MATCH(Table1[[#This Row],[Product]],$L$3:$L$17,0))</f>
        <v>E-Cigs Total</v>
      </c>
    </row>
    <row r="4037" spans="4:9" x14ac:dyDescent="0.2">
      <c r="D4037" s="17" t="s">
        <v>78</v>
      </c>
      <c r="E4037" s="18" t="s">
        <v>15</v>
      </c>
      <c r="F4037" s="18" t="s">
        <v>51</v>
      </c>
      <c r="G4037" s="19">
        <v>6552628.9333909936</v>
      </c>
      <c r="H4037" s="20">
        <v>430115.32510508038</v>
      </c>
      <c r="I4037" s="21" t="str">
        <f>+INDEX($S$3:$S$17,MATCH(Table1[[#This Row],[Product]],$L$3:$L$17,0))</f>
        <v>E-Cigs Total</v>
      </c>
    </row>
    <row r="4038" spans="4:9" x14ac:dyDescent="0.2">
      <c r="D4038" s="17" t="s">
        <v>78</v>
      </c>
      <c r="E4038" s="18" t="s">
        <v>15</v>
      </c>
      <c r="F4038" s="18" t="s">
        <v>52</v>
      </c>
      <c r="G4038" s="19">
        <v>7180624.4623111645</v>
      </c>
      <c r="H4038" s="20">
        <v>455805.00985876512</v>
      </c>
      <c r="I4038" s="21" t="str">
        <f>+INDEX($S$3:$S$17,MATCH(Table1[[#This Row],[Product]],$L$3:$L$17,0))</f>
        <v>E-Cigs Total</v>
      </c>
    </row>
    <row r="4039" spans="4:9" x14ac:dyDescent="0.2">
      <c r="D4039" s="17" t="s">
        <v>78</v>
      </c>
      <c r="E4039" s="18" t="s">
        <v>15</v>
      </c>
      <c r="F4039" s="18" t="s">
        <v>53</v>
      </c>
      <c r="G4039" s="19">
        <v>7662953.3484990988</v>
      </c>
      <c r="H4039" s="20">
        <v>471338.32587381388</v>
      </c>
      <c r="I4039" s="21" t="str">
        <f>+INDEX($S$3:$S$17,MATCH(Table1[[#This Row],[Product]],$L$3:$L$17,0))</f>
        <v>E-Cigs Total</v>
      </c>
    </row>
    <row r="4040" spans="4:9" x14ac:dyDescent="0.2">
      <c r="D4040" s="17" t="s">
        <v>78</v>
      </c>
      <c r="E4040" s="18" t="s">
        <v>15</v>
      </c>
      <c r="F4040" s="18" t="s">
        <v>54</v>
      </c>
      <c r="G4040" s="19">
        <v>8706091.9033209234</v>
      </c>
      <c r="H4040" s="20">
        <v>524472.85727417469</v>
      </c>
      <c r="I4040" s="21" t="str">
        <f>+INDEX($S$3:$S$17,MATCH(Table1[[#This Row],[Product]],$L$3:$L$17,0))</f>
        <v>E-Cigs Total</v>
      </c>
    </row>
    <row r="4041" spans="4:9" x14ac:dyDescent="0.2">
      <c r="D4041" s="17" t="s">
        <v>78</v>
      </c>
      <c r="E4041" s="18" t="s">
        <v>15</v>
      </c>
      <c r="F4041" s="18" t="s">
        <v>55</v>
      </c>
      <c r="G4041" s="19">
        <v>8933716.6577724237</v>
      </c>
      <c r="H4041" s="20">
        <v>521505.90535116196</v>
      </c>
      <c r="I4041" s="21" t="str">
        <f>+INDEX($S$3:$S$17,MATCH(Table1[[#This Row],[Product]],$L$3:$L$17,0))</f>
        <v>E-Cigs Total</v>
      </c>
    </row>
    <row r="4042" spans="4:9" x14ac:dyDescent="0.2">
      <c r="D4042" s="17" t="s">
        <v>78</v>
      </c>
      <c r="E4042" s="18" t="s">
        <v>39</v>
      </c>
      <c r="F4042" s="18" t="s">
        <v>55</v>
      </c>
      <c r="G4042" s="19">
        <v>2266.4861173593999</v>
      </c>
      <c r="H4042" s="20">
        <v>72.640380024909973</v>
      </c>
      <c r="I4042" s="21" t="str">
        <f>+INDEX($S$3:$S$17,MATCH(Table1[[#This Row],[Product]],$L$3:$L$17,0))</f>
        <v>JUUL Refill Kits</v>
      </c>
    </row>
    <row r="4043" spans="4:9" x14ac:dyDescent="0.2">
      <c r="D4043" s="17" t="s">
        <v>78</v>
      </c>
      <c r="E4043" s="18" t="s">
        <v>21</v>
      </c>
      <c r="F4043" s="18" t="s">
        <v>9</v>
      </c>
      <c r="G4043" s="19">
        <v>4995.911826725006</v>
      </c>
      <c r="H4043" s="20">
        <v>312.43976402282715</v>
      </c>
      <c r="I4043" s="21" t="str">
        <f>+INDEX($S$3:$S$17,MATCH(Table1[[#This Row],[Product]],$L$3:$L$17,0))</f>
        <v>JUUL Refill Kits</v>
      </c>
    </row>
    <row r="4044" spans="4:9" x14ac:dyDescent="0.2">
      <c r="D4044" s="17" t="s">
        <v>78</v>
      </c>
      <c r="E4044" s="18" t="s">
        <v>21</v>
      </c>
      <c r="F4044" s="18" t="s">
        <v>12</v>
      </c>
      <c r="G4044" s="19">
        <v>5482.8796775650981</v>
      </c>
      <c r="H4044" s="20">
        <v>342.89428877830505</v>
      </c>
      <c r="I4044" s="21" t="str">
        <f>+INDEX($S$3:$S$17,MATCH(Table1[[#This Row],[Product]],$L$3:$L$17,0))</f>
        <v>JUUL Refill Kits</v>
      </c>
    </row>
    <row r="4045" spans="4:9" x14ac:dyDescent="0.2">
      <c r="D4045" s="17" t="s">
        <v>78</v>
      </c>
      <c r="E4045" s="18" t="s">
        <v>21</v>
      </c>
      <c r="F4045" s="18" t="s">
        <v>14</v>
      </c>
      <c r="G4045" s="19">
        <v>6097.3387766146661</v>
      </c>
      <c r="H4045" s="20">
        <v>381.3219997882843</v>
      </c>
      <c r="I4045" s="21" t="str">
        <f>+INDEX($S$3:$S$17,MATCH(Table1[[#This Row],[Product]],$L$3:$L$17,0))</f>
        <v>JUUL Refill Kits</v>
      </c>
    </row>
    <row r="4046" spans="4:9" x14ac:dyDescent="0.2">
      <c r="D4046" s="17" t="s">
        <v>78</v>
      </c>
      <c r="E4046" s="18" t="s">
        <v>21</v>
      </c>
      <c r="F4046" s="18" t="s">
        <v>17</v>
      </c>
      <c r="G4046" s="19">
        <v>9579.4818768954283</v>
      </c>
      <c r="H4046" s="20">
        <v>600.10040485858917</v>
      </c>
      <c r="I4046" s="21" t="str">
        <f>+INDEX($S$3:$S$17,MATCH(Table1[[#This Row],[Product]],$L$3:$L$17,0))</f>
        <v>JUUL Refill Kits</v>
      </c>
    </row>
    <row r="4047" spans="4:9" x14ac:dyDescent="0.2">
      <c r="D4047" s="17" t="s">
        <v>78</v>
      </c>
      <c r="E4047" s="18" t="s">
        <v>21</v>
      </c>
      <c r="F4047" s="18" t="s">
        <v>20</v>
      </c>
      <c r="G4047" s="19">
        <v>13027.00968207121</v>
      </c>
      <c r="H4047" s="20">
        <v>822.3699312210083</v>
      </c>
      <c r="I4047" s="21" t="str">
        <f>+INDEX($S$3:$S$17,MATCH(Table1[[#This Row],[Product]],$L$3:$L$17,0))</f>
        <v>JUUL Refill Kits</v>
      </c>
    </row>
    <row r="4048" spans="4:9" x14ac:dyDescent="0.2">
      <c r="D4048" s="17" t="s">
        <v>78</v>
      </c>
      <c r="E4048" s="18" t="s">
        <v>21</v>
      </c>
      <c r="F4048" s="18" t="s">
        <v>22</v>
      </c>
      <c r="G4048" s="19">
        <v>20225.747563457488</v>
      </c>
      <c r="H4048" s="20">
        <v>1278.4317083358765</v>
      </c>
      <c r="I4048" s="21" t="str">
        <f>+INDEX($S$3:$S$17,MATCH(Table1[[#This Row],[Product]],$L$3:$L$17,0))</f>
        <v>JUUL Refill Kits</v>
      </c>
    </row>
    <row r="4049" spans="4:9" x14ac:dyDescent="0.2">
      <c r="D4049" s="17" t="s">
        <v>78</v>
      </c>
      <c r="E4049" s="18" t="s">
        <v>21</v>
      </c>
      <c r="F4049" s="18" t="s">
        <v>24</v>
      </c>
      <c r="G4049" s="19">
        <v>32415.380861467122</v>
      </c>
      <c r="H4049" s="20">
        <v>2047.2587689161301</v>
      </c>
      <c r="I4049" s="21" t="str">
        <f>+INDEX($S$3:$S$17,MATCH(Table1[[#This Row],[Product]],$L$3:$L$17,0))</f>
        <v>JUUL Refill Kits</v>
      </c>
    </row>
    <row r="4050" spans="4:9" x14ac:dyDescent="0.2">
      <c r="D4050" s="17" t="s">
        <v>78</v>
      </c>
      <c r="E4050" s="18" t="s">
        <v>21</v>
      </c>
      <c r="F4050" s="18" t="s">
        <v>26</v>
      </c>
      <c r="G4050" s="19">
        <v>32901.299733549356</v>
      </c>
      <c r="H4050" s="20">
        <v>2071.6759785413742</v>
      </c>
      <c r="I4050" s="21" t="str">
        <f>+INDEX($S$3:$S$17,MATCH(Table1[[#This Row],[Product]],$L$3:$L$17,0))</f>
        <v>JUUL Refill Kits</v>
      </c>
    </row>
    <row r="4051" spans="4:9" x14ac:dyDescent="0.2">
      <c r="D4051" s="17" t="s">
        <v>78</v>
      </c>
      <c r="E4051" s="18" t="s">
        <v>21</v>
      </c>
      <c r="F4051" s="18" t="s">
        <v>28</v>
      </c>
      <c r="G4051" s="19">
        <v>43990.012624500989</v>
      </c>
      <c r="H4051" s="20">
        <v>2805.3767639398575</v>
      </c>
      <c r="I4051" s="21" t="str">
        <f>+INDEX($S$3:$S$17,MATCH(Table1[[#This Row],[Product]],$L$3:$L$17,0))</f>
        <v>JUUL Refill Kits</v>
      </c>
    </row>
    <row r="4052" spans="4:9" x14ac:dyDescent="0.2">
      <c r="D4052" s="17" t="s">
        <v>78</v>
      </c>
      <c r="E4052" s="18" t="s">
        <v>21</v>
      </c>
      <c r="F4052" s="18" t="s">
        <v>31</v>
      </c>
      <c r="G4052" s="19">
        <v>53121.488206088543</v>
      </c>
      <c r="H4052" s="20">
        <v>3376.4727900028229</v>
      </c>
      <c r="I4052" s="21" t="str">
        <f>+INDEX($S$3:$S$17,MATCH(Table1[[#This Row],[Product]],$L$3:$L$17,0))</f>
        <v>JUUL Refill Kits</v>
      </c>
    </row>
    <row r="4053" spans="4:9" x14ac:dyDescent="0.2">
      <c r="D4053" s="17" t="s">
        <v>78</v>
      </c>
      <c r="E4053" s="18" t="s">
        <v>21</v>
      </c>
      <c r="F4053" s="18" t="s">
        <v>33</v>
      </c>
      <c r="G4053" s="19">
        <v>59854.835314743519</v>
      </c>
      <c r="H4053" s="20">
        <v>3756.5552151203156</v>
      </c>
      <c r="I4053" s="21" t="str">
        <f>+INDEX($S$3:$S$17,MATCH(Table1[[#This Row],[Product]],$L$3:$L$17,0))</f>
        <v>JUUL Refill Kits</v>
      </c>
    </row>
    <row r="4054" spans="4:9" x14ac:dyDescent="0.2">
      <c r="D4054" s="17" t="s">
        <v>78</v>
      </c>
      <c r="E4054" s="18" t="s">
        <v>21</v>
      </c>
      <c r="F4054" s="18" t="s">
        <v>35</v>
      </c>
      <c r="G4054" s="19">
        <v>74580.041490578646</v>
      </c>
      <c r="H4054" s="20">
        <v>4675.0579905509949</v>
      </c>
      <c r="I4054" s="21" t="str">
        <f>+INDEX($S$3:$S$17,MATCH(Table1[[#This Row],[Product]],$L$3:$L$17,0))</f>
        <v>JUUL Refill Kits</v>
      </c>
    </row>
    <row r="4055" spans="4:9" x14ac:dyDescent="0.2">
      <c r="D4055" s="17" t="s">
        <v>78</v>
      </c>
      <c r="E4055" s="18" t="s">
        <v>21</v>
      </c>
      <c r="F4055" s="18" t="s">
        <v>38</v>
      </c>
      <c r="G4055" s="19">
        <v>89884.965130606884</v>
      </c>
      <c r="H4055" s="20">
        <v>5633.7476888895035</v>
      </c>
      <c r="I4055" s="21" t="str">
        <f>+INDEX($S$3:$S$17,MATCH(Table1[[#This Row],[Product]],$L$3:$L$17,0))</f>
        <v>JUUL Refill Kits</v>
      </c>
    </row>
    <row r="4056" spans="4:9" x14ac:dyDescent="0.2">
      <c r="D4056" s="17" t="s">
        <v>78</v>
      </c>
      <c r="E4056" s="18" t="s">
        <v>21</v>
      </c>
      <c r="F4056" s="18" t="s">
        <v>40</v>
      </c>
      <c r="G4056" s="19">
        <v>101410.94633551157</v>
      </c>
      <c r="H4056" s="20">
        <v>6335.8067209444198</v>
      </c>
      <c r="I4056" s="21" t="str">
        <f>+INDEX($S$3:$S$17,MATCH(Table1[[#This Row],[Product]],$L$3:$L$17,0))</f>
        <v>JUUL Refill Kits</v>
      </c>
    </row>
    <row r="4057" spans="4:9" x14ac:dyDescent="0.2">
      <c r="D4057" s="17" t="s">
        <v>78</v>
      </c>
      <c r="E4057" s="18" t="s">
        <v>21</v>
      </c>
      <c r="F4057" s="18" t="s">
        <v>42</v>
      </c>
      <c r="G4057" s="19">
        <v>125806.85934079171</v>
      </c>
      <c r="H4057" s="20">
        <v>7831.6909964177758</v>
      </c>
      <c r="I4057" s="21" t="str">
        <f>+INDEX($S$3:$S$17,MATCH(Table1[[#This Row],[Product]],$L$3:$L$17,0))</f>
        <v>JUUL Refill Kits</v>
      </c>
    </row>
    <row r="4058" spans="4:9" x14ac:dyDescent="0.2">
      <c r="D4058" s="17" t="s">
        <v>78</v>
      </c>
      <c r="E4058" s="18" t="s">
        <v>21</v>
      </c>
      <c r="F4058" s="18" t="s">
        <v>44</v>
      </c>
      <c r="G4058" s="19">
        <v>126162.54163895875</v>
      </c>
      <c r="H4058" s="20">
        <v>7864.2911912265417</v>
      </c>
      <c r="I4058" s="21" t="str">
        <f>+INDEX($S$3:$S$17,MATCH(Table1[[#This Row],[Product]],$L$3:$L$17,0))</f>
        <v>JUUL Refill Kits</v>
      </c>
    </row>
    <row r="4059" spans="4:9" x14ac:dyDescent="0.2">
      <c r="D4059" s="17" t="s">
        <v>78</v>
      </c>
      <c r="E4059" s="18" t="s">
        <v>21</v>
      </c>
      <c r="F4059" s="18" t="s">
        <v>45</v>
      </c>
      <c r="G4059" s="19">
        <v>241204.43750989198</v>
      </c>
      <c r="H4059" s="20">
        <v>13262.223052768037</v>
      </c>
      <c r="I4059" s="21" t="str">
        <f>+INDEX($S$3:$S$17,MATCH(Table1[[#This Row],[Product]],$L$3:$L$17,0))</f>
        <v>JUUL Refill Kits</v>
      </c>
    </row>
    <row r="4060" spans="4:9" x14ac:dyDescent="0.2">
      <c r="D4060" s="17" t="s">
        <v>78</v>
      </c>
      <c r="E4060" s="18" t="s">
        <v>21</v>
      </c>
      <c r="F4060" s="18" t="s">
        <v>46</v>
      </c>
      <c r="G4060" s="19">
        <v>219468.94889021755</v>
      </c>
      <c r="H4060" s="20">
        <v>11305.095877822489</v>
      </c>
      <c r="I4060" s="21" t="str">
        <f>+INDEX($S$3:$S$17,MATCH(Table1[[#This Row],[Product]],$L$3:$L$17,0))</f>
        <v>JUUL Refill Kits</v>
      </c>
    </row>
    <row r="4061" spans="4:9" x14ac:dyDescent="0.2">
      <c r="D4061" s="17" t="s">
        <v>78</v>
      </c>
      <c r="E4061" s="18" t="s">
        <v>21</v>
      </c>
      <c r="F4061" s="18" t="s">
        <v>47</v>
      </c>
      <c r="G4061" s="19">
        <v>274058.03454934561</v>
      </c>
      <c r="H4061" s="20">
        <v>13779.453233209695</v>
      </c>
      <c r="I4061" s="21" t="str">
        <f>+INDEX($S$3:$S$17,MATCH(Table1[[#This Row],[Product]],$L$3:$L$17,0))</f>
        <v>JUUL Refill Kits</v>
      </c>
    </row>
    <row r="4062" spans="4:9" x14ac:dyDescent="0.2">
      <c r="D4062" s="17" t="s">
        <v>78</v>
      </c>
      <c r="E4062" s="18" t="s">
        <v>21</v>
      </c>
      <c r="F4062" s="18" t="s">
        <v>48</v>
      </c>
      <c r="G4062" s="19">
        <v>367199.19646148966</v>
      </c>
      <c r="H4062" s="20">
        <v>16678.162590570075</v>
      </c>
      <c r="I4062" s="21" t="str">
        <f>+INDEX($S$3:$S$17,MATCH(Table1[[#This Row],[Product]],$L$3:$L$17,0))</f>
        <v>JUUL Refill Kits</v>
      </c>
    </row>
    <row r="4063" spans="4:9" x14ac:dyDescent="0.2">
      <c r="D4063" s="17" t="s">
        <v>78</v>
      </c>
      <c r="E4063" s="18" t="s">
        <v>21</v>
      </c>
      <c r="F4063" s="18" t="s">
        <v>49</v>
      </c>
      <c r="G4063" s="19">
        <v>316343.90310289344</v>
      </c>
      <c r="H4063" s="20">
        <v>12670.076416484342</v>
      </c>
      <c r="I4063" s="21" t="str">
        <f>+INDEX($S$3:$S$17,MATCH(Table1[[#This Row],[Product]],$L$3:$L$17,0))</f>
        <v>JUUL Refill Kits</v>
      </c>
    </row>
    <row r="4064" spans="4:9" x14ac:dyDescent="0.2">
      <c r="D4064" s="17" t="s">
        <v>78</v>
      </c>
      <c r="E4064" s="18" t="s">
        <v>21</v>
      </c>
      <c r="F4064" s="18" t="s">
        <v>50</v>
      </c>
      <c r="G4064" s="19">
        <v>317981.99388757249</v>
      </c>
      <c r="H4064" s="20">
        <v>12717.896904814021</v>
      </c>
      <c r="I4064" s="21" t="str">
        <f>+INDEX($S$3:$S$17,MATCH(Table1[[#This Row],[Product]],$L$3:$L$17,0))</f>
        <v>JUUL Refill Kits</v>
      </c>
    </row>
    <row r="4065" spans="4:9" x14ac:dyDescent="0.2">
      <c r="D4065" s="17" t="s">
        <v>78</v>
      </c>
      <c r="E4065" s="18" t="s">
        <v>21</v>
      </c>
      <c r="F4065" s="18" t="s">
        <v>51</v>
      </c>
      <c r="G4065" s="19">
        <v>265207.57399979827</v>
      </c>
      <c r="H4065" s="20">
        <v>10763.306271314621</v>
      </c>
      <c r="I4065" s="21" t="str">
        <f>+INDEX($S$3:$S$17,MATCH(Table1[[#This Row],[Product]],$L$3:$L$17,0))</f>
        <v>JUUL Refill Kits</v>
      </c>
    </row>
    <row r="4066" spans="4:9" x14ac:dyDescent="0.2">
      <c r="D4066" s="17" t="s">
        <v>78</v>
      </c>
      <c r="E4066" s="18" t="s">
        <v>21</v>
      </c>
      <c r="F4066" s="18" t="s">
        <v>52</v>
      </c>
      <c r="G4066" s="19">
        <v>300098.91408931854</v>
      </c>
      <c r="H4066" s="20">
        <v>12104.086430314408</v>
      </c>
      <c r="I4066" s="21" t="str">
        <f>+INDEX($S$3:$S$17,MATCH(Table1[[#This Row],[Product]],$L$3:$L$17,0))</f>
        <v>JUUL Refill Kits</v>
      </c>
    </row>
    <row r="4067" spans="4:9" x14ac:dyDescent="0.2">
      <c r="D4067" s="17" t="s">
        <v>78</v>
      </c>
      <c r="E4067" s="18" t="s">
        <v>21</v>
      </c>
      <c r="F4067" s="18" t="s">
        <v>53</v>
      </c>
      <c r="G4067" s="19">
        <v>324282.75040369394</v>
      </c>
      <c r="H4067" s="20">
        <v>13134.086115705595</v>
      </c>
      <c r="I4067" s="21" t="str">
        <f>+INDEX($S$3:$S$17,MATCH(Table1[[#This Row],[Product]],$L$3:$L$17,0))</f>
        <v>JUUL Refill Kits</v>
      </c>
    </row>
    <row r="4068" spans="4:9" x14ac:dyDescent="0.2">
      <c r="D4068" s="17" t="s">
        <v>78</v>
      </c>
      <c r="E4068" s="18" t="s">
        <v>21</v>
      </c>
      <c r="F4068" s="18" t="s">
        <v>54</v>
      </c>
      <c r="G4068" s="19">
        <v>335237.26940986398</v>
      </c>
      <c r="H4068" s="20">
        <v>13504.035799384117</v>
      </c>
      <c r="I4068" s="21" t="str">
        <f>+INDEX($S$3:$S$17,MATCH(Table1[[#This Row],[Product]],$L$3:$L$17,0))</f>
        <v>JUUL Refill Kits</v>
      </c>
    </row>
    <row r="4069" spans="4:9" x14ac:dyDescent="0.2">
      <c r="D4069" s="17" t="s">
        <v>78</v>
      </c>
      <c r="E4069" s="18" t="s">
        <v>21</v>
      </c>
      <c r="F4069" s="18" t="s">
        <v>55</v>
      </c>
      <c r="G4069" s="19">
        <v>313567.15512427333</v>
      </c>
      <c r="H4069" s="20">
        <v>12964.15220785141</v>
      </c>
      <c r="I4069" s="21" t="str">
        <f>+INDEX($S$3:$S$17,MATCH(Table1[[#This Row],[Product]],$L$3:$L$17,0))</f>
        <v>JUUL Refill Kits</v>
      </c>
    </row>
    <row r="4070" spans="4:9" x14ac:dyDescent="0.2">
      <c r="D4070" s="17" t="s">
        <v>78</v>
      </c>
      <c r="E4070" s="18" t="s">
        <v>23</v>
      </c>
      <c r="F4070" s="18" t="s">
        <v>9</v>
      </c>
      <c r="G4070" s="19">
        <v>3904.0860863006114</v>
      </c>
      <c r="H4070" s="20">
        <v>244.15797913074493</v>
      </c>
      <c r="I4070" s="21" t="str">
        <f>+INDEX($S$3:$S$17,MATCH(Table1[[#This Row],[Product]],$L$3:$L$17,0))</f>
        <v>JUUL Refill Kits</v>
      </c>
    </row>
    <row r="4071" spans="4:9" x14ac:dyDescent="0.2">
      <c r="D4071" s="17" t="s">
        <v>78</v>
      </c>
      <c r="E4071" s="18" t="s">
        <v>23</v>
      </c>
      <c r="F4071" s="18" t="s">
        <v>12</v>
      </c>
      <c r="G4071" s="19">
        <v>6032.8728464519982</v>
      </c>
      <c r="H4071" s="20">
        <v>377.29035937786102</v>
      </c>
      <c r="I4071" s="21" t="str">
        <f>+INDEX($S$3:$S$17,MATCH(Table1[[#This Row],[Product]],$L$3:$L$17,0))</f>
        <v>JUUL Refill Kits</v>
      </c>
    </row>
    <row r="4072" spans="4:9" x14ac:dyDescent="0.2">
      <c r="D4072" s="17" t="s">
        <v>78</v>
      </c>
      <c r="E4072" s="18" t="s">
        <v>23</v>
      </c>
      <c r="F4072" s="18" t="s">
        <v>14</v>
      </c>
      <c r="G4072" s="19">
        <v>5581.600029898882</v>
      </c>
      <c r="H4072" s="20">
        <v>349.06816947460175</v>
      </c>
      <c r="I4072" s="21" t="str">
        <f>+INDEX($S$3:$S$17,MATCH(Table1[[#This Row],[Product]],$L$3:$L$17,0))</f>
        <v>JUUL Refill Kits</v>
      </c>
    </row>
    <row r="4073" spans="4:9" x14ac:dyDescent="0.2">
      <c r="D4073" s="17" t="s">
        <v>78</v>
      </c>
      <c r="E4073" s="18" t="s">
        <v>23</v>
      </c>
      <c r="F4073" s="18" t="s">
        <v>17</v>
      </c>
      <c r="G4073" s="19">
        <v>5924.8333386361601</v>
      </c>
      <c r="H4073" s="20">
        <v>370.53366720676422</v>
      </c>
      <c r="I4073" s="21" t="str">
        <f>+INDEX($S$3:$S$17,MATCH(Table1[[#This Row],[Product]],$L$3:$L$17,0))</f>
        <v>JUUL Refill Kits</v>
      </c>
    </row>
    <row r="4074" spans="4:9" x14ac:dyDescent="0.2">
      <c r="D4074" s="17" t="s">
        <v>78</v>
      </c>
      <c r="E4074" s="18" t="s">
        <v>23</v>
      </c>
      <c r="F4074" s="18" t="s">
        <v>20</v>
      </c>
      <c r="G4074" s="19">
        <v>8044.8101215589049</v>
      </c>
      <c r="H4074" s="20">
        <v>503.11507952213287</v>
      </c>
      <c r="I4074" s="21" t="str">
        <f>+INDEX($S$3:$S$17,MATCH(Table1[[#This Row],[Product]],$L$3:$L$17,0))</f>
        <v>JUUL Refill Kits</v>
      </c>
    </row>
    <row r="4075" spans="4:9" x14ac:dyDescent="0.2">
      <c r="D4075" s="17" t="s">
        <v>78</v>
      </c>
      <c r="E4075" s="18" t="s">
        <v>23</v>
      </c>
      <c r="F4075" s="18" t="s">
        <v>22</v>
      </c>
      <c r="G4075" s="19">
        <v>11203.608805718422</v>
      </c>
      <c r="H4075" s="20">
        <v>700.66346502304077</v>
      </c>
      <c r="I4075" s="21" t="str">
        <f>+INDEX($S$3:$S$17,MATCH(Table1[[#This Row],[Product]],$L$3:$L$17,0))</f>
        <v>JUUL Refill Kits</v>
      </c>
    </row>
    <row r="4076" spans="4:9" x14ac:dyDescent="0.2">
      <c r="D4076" s="17" t="s">
        <v>78</v>
      </c>
      <c r="E4076" s="18" t="s">
        <v>23</v>
      </c>
      <c r="F4076" s="18" t="s">
        <v>24</v>
      </c>
      <c r="G4076" s="19">
        <v>17122.19144533038</v>
      </c>
      <c r="H4076" s="20">
        <v>1070.8062192201614</v>
      </c>
      <c r="I4076" s="21" t="str">
        <f>+INDEX($S$3:$S$17,MATCH(Table1[[#This Row],[Product]],$L$3:$L$17,0))</f>
        <v>JUUL Refill Kits</v>
      </c>
    </row>
    <row r="4077" spans="4:9" x14ac:dyDescent="0.2">
      <c r="D4077" s="17" t="s">
        <v>78</v>
      </c>
      <c r="E4077" s="18" t="s">
        <v>23</v>
      </c>
      <c r="F4077" s="18" t="s">
        <v>26</v>
      </c>
      <c r="G4077" s="19">
        <v>15973.179321759939</v>
      </c>
      <c r="H4077" s="20">
        <v>998.94805014133453</v>
      </c>
      <c r="I4077" s="21" t="str">
        <f>+INDEX($S$3:$S$17,MATCH(Table1[[#This Row],[Product]],$L$3:$L$17,0))</f>
        <v>JUUL Refill Kits</v>
      </c>
    </row>
    <row r="4078" spans="4:9" x14ac:dyDescent="0.2">
      <c r="D4078" s="17" t="s">
        <v>78</v>
      </c>
      <c r="E4078" s="18" t="s">
        <v>23</v>
      </c>
      <c r="F4078" s="18" t="s">
        <v>28</v>
      </c>
      <c r="G4078" s="19">
        <v>16935.915583680868</v>
      </c>
      <c r="H4078" s="20">
        <v>1059.1566969156265</v>
      </c>
      <c r="I4078" s="21" t="str">
        <f>+INDEX($S$3:$S$17,MATCH(Table1[[#This Row],[Product]],$L$3:$L$17,0))</f>
        <v>JUUL Refill Kits</v>
      </c>
    </row>
    <row r="4079" spans="4:9" x14ac:dyDescent="0.2">
      <c r="D4079" s="17" t="s">
        <v>78</v>
      </c>
      <c r="E4079" s="18" t="s">
        <v>23</v>
      </c>
      <c r="F4079" s="18" t="s">
        <v>31</v>
      </c>
      <c r="G4079" s="19">
        <v>15704.712510408162</v>
      </c>
      <c r="H4079" s="20">
        <v>982.77594435214996</v>
      </c>
      <c r="I4079" s="21" t="str">
        <f>+INDEX($S$3:$S$17,MATCH(Table1[[#This Row],[Product]],$L$3:$L$17,0))</f>
        <v>JUUL Refill Kits</v>
      </c>
    </row>
    <row r="4080" spans="4:9" x14ac:dyDescent="0.2">
      <c r="D4080" s="17" t="s">
        <v>78</v>
      </c>
      <c r="E4080" s="18" t="s">
        <v>23</v>
      </c>
      <c r="F4080" s="18" t="s">
        <v>33</v>
      </c>
      <c r="G4080" s="19">
        <v>17425.625978239776</v>
      </c>
      <c r="H4080" s="20">
        <v>1089.7827378511429</v>
      </c>
      <c r="I4080" s="21" t="str">
        <f>+INDEX($S$3:$S$17,MATCH(Table1[[#This Row],[Product]],$L$3:$L$17,0))</f>
        <v>JUUL Refill Kits</v>
      </c>
    </row>
    <row r="4081" spans="4:9" x14ac:dyDescent="0.2">
      <c r="D4081" s="17" t="s">
        <v>78</v>
      </c>
      <c r="E4081" s="18" t="s">
        <v>23</v>
      </c>
      <c r="F4081" s="18" t="s">
        <v>35</v>
      </c>
      <c r="G4081" s="19">
        <v>25794.223697764872</v>
      </c>
      <c r="H4081" s="20">
        <v>1617.2239201068878</v>
      </c>
      <c r="I4081" s="21" t="str">
        <f>+INDEX($S$3:$S$17,MATCH(Table1[[#This Row],[Product]],$L$3:$L$17,0))</f>
        <v>JUUL Refill Kits</v>
      </c>
    </row>
    <row r="4082" spans="4:9" x14ac:dyDescent="0.2">
      <c r="D4082" s="17" t="s">
        <v>78</v>
      </c>
      <c r="E4082" s="18" t="s">
        <v>23</v>
      </c>
      <c r="F4082" s="18" t="s">
        <v>38</v>
      </c>
      <c r="G4082" s="19">
        <v>24844.402803565263</v>
      </c>
      <c r="H4082" s="20">
        <v>1555.0128792524338</v>
      </c>
      <c r="I4082" s="21" t="str">
        <f>+INDEX($S$3:$S$17,MATCH(Table1[[#This Row],[Product]],$L$3:$L$17,0))</f>
        <v>JUUL Refill Kits</v>
      </c>
    </row>
    <row r="4083" spans="4:9" x14ac:dyDescent="0.2">
      <c r="D4083" s="17" t="s">
        <v>78</v>
      </c>
      <c r="E4083" s="18" t="s">
        <v>23</v>
      </c>
      <c r="F4083" s="18" t="s">
        <v>40</v>
      </c>
      <c r="G4083" s="19">
        <v>33053.72997139096</v>
      </c>
      <c r="H4083" s="20">
        <v>2069.8031204938889</v>
      </c>
      <c r="I4083" s="21" t="str">
        <f>+INDEX($S$3:$S$17,MATCH(Table1[[#This Row],[Product]],$L$3:$L$17,0))</f>
        <v>JUUL Refill Kits</v>
      </c>
    </row>
    <row r="4084" spans="4:9" x14ac:dyDescent="0.2">
      <c r="D4084" s="17" t="s">
        <v>78</v>
      </c>
      <c r="E4084" s="18" t="s">
        <v>23</v>
      </c>
      <c r="F4084" s="18" t="s">
        <v>42</v>
      </c>
      <c r="G4084" s="19">
        <v>53377.448142342568</v>
      </c>
      <c r="H4084" s="20">
        <v>3338.4972574710846</v>
      </c>
      <c r="I4084" s="21" t="str">
        <f>+INDEX($S$3:$S$17,MATCH(Table1[[#This Row],[Product]],$L$3:$L$17,0))</f>
        <v>JUUL Refill Kits</v>
      </c>
    </row>
    <row r="4085" spans="4:9" x14ac:dyDescent="0.2">
      <c r="D4085" s="17" t="s">
        <v>78</v>
      </c>
      <c r="E4085" s="18" t="s">
        <v>23</v>
      </c>
      <c r="F4085" s="18" t="s">
        <v>44</v>
      </c>
      <c r="G4085" s="19">
        <v>52106.005253666641</v>
      </c>
      <c r="H4085" s="20">
        <v>3259.963715672493</v>
      </c>
      <c r="I4085" s="21" t="str">
        <f>+INDEX($S$3:$S$17,MATCH(Table1[[#This Row],[Product]],$L$3:$L$17,0))</f>
        <v>JUUL Refill Kits</v>
      </c>
    </row>
    <row r="4086" spans="4:9" x14ac:dyDescent="0.2">
      <c r="D4086" s="17" t="s">
        <v>78</v>
      </c>
      <c r="E4086" s="18" t="s">
        <v>23</v>
      </c>
      <c r="F4086" s="18" t="s">
        <v>45</v>
      </c>
      <c r="G4086" s="19">
        <v>64524.769248145822</v>
      </c>
      <c r="H4086" s="20">
        <v>3582.5055879354477</v>
      </c>
      <c r="I4086" s="21" t="str">
        <f>+INDEX($S$3:$S$17,MATCH(Table1[[#This Row],[Product]],$L$3:$L$17,0))</f>
        <v>JUUL Refill Kits</v>
      </c>
    </row>
    <row r="4087" spans="4:9" x14ac:dyDescent="0.2">
      <c r="D4087" s="17" t="s">
        <v>78</v>
      </c>
      <c r="E4087" s="18" t="s">
        <v>23</v>
      </c>
      <c r="F4087" s="18" t="s">
        <v>46</v>
      </c>
      <c r="G4087" s="19">
        <v>93303.962123453617</v>
      </c>
      <c r="H4087" s="20">
        <v>5027.9537587165833</v>
      </c>
      <c r="I4087" s="21" t="str">
        <f>+INDEX($S$3:$S$17,MATCH(Table1[[#This Row],[Product]],$L$3:$L$17,0))</f>
        <v>JUUL Refill Kits</v>
      </c>
    </row>
    <row r="4088" spans="4:9" x14ac:dyDescent="0.2">
      <c r="D4088" s="17" t="s">
        <v>78</v>
      </c>
      <c r="E4088" s="18" t="s">
        <v>23</v>
      </c>
      <c r="F4088" s="18" t="s">
        <v>47</v>
      </c>
      <c r="G4088" s="19">
        <v>127922.3813044238</v>
      </c>
      <c r="H4088" s="20">
        <v>6520.4972311258316</v>
      </c>
      <c r="I4088" s="21" t="str">
        <f>+INDEX($S$3:$S$17,MATCH(Table1[[#This Row],[Product]],$L$3:$L$17,0))</f>
        <v>JUUL Refill Kits</v>
      </c>
    </row>
    <row r="4089" spans="4:9" x14ac:dyDescent="0.2">
      <c r="D4089" s="17" t="s">
        <v>78</v>
      </c>
      <c r="E4089" s="18" t="s">
        <v>23</v>
      </c>
      <c r="F4089" s="18" t="s">
        <v>48</v>
      </c>
      <c r="G4089" s="19">
        <v>124913.47009166837</v>
      </c>
      <c r="H4089" s="20">
        <v>5951.3775502443314</v>
      </c>
      <c r="I4089" s="21" t="str">
        <f>+INDEX($S$3:$S$17,MATCH(Table1[[#This Row],[Product]],$L$3:$L$17,0))</f>
        <v>JUUL Refill Kits</v>
      </c>
    </row>
    <row r="4090" spans="4:9" x14ac:dyDescent="0.2">
      <c r="D4090" s="17" t="s">
        <v>78</v>
      </c>
      <c r="E4090" s="18" t="s">
        <v>23</v>
      </c>
      <c r="F4090" s="18" t="s">
        <v>49</v>
      </c>
      <c r="G4090" s="19">
        <v>116518.3311488235</v>
      </c>
      <c r="H4090" s="20">
        <v>4983.364884018898</v>
      </c>
      <c r="I4090" s="21" t="str">
        <f>+INDEX($S$3:$S$17,MATCH(Table1[[#This Row],[Product]],$L$3:$L$17,0))</f>
        <v>JUUL Refill Kits</v>
      </c>
    </row>
    <row r="4091" spans="4:9" x14ac:dyDescent="0.2">
      <c r="D4091" s="17" t="s">
        <v>78</v>
      </c>
      <c r="E4091" s="18" t="s">
        <v>23</v>
      </c>
      <c r="F4091" s="18" t="s">
        <v>50</v>
      </c>
      <c r="G4091" s="19">
        <v>213419.89728261708</v>
      </c>
      <c r="H4091" s="20">
        <v>9101.7998887300491</v>
      </c>
      <c r="I4091" s="21" t="str">
        <f>+INDEX($S$3:$S$17,MATCH(Table1[[#This Row],[Product]],$L$3:$L$17,0))</f>
        <v>JUUL Refill Kits</v>
      </c>
    </row>
    <row r="4092" spans="4:9" x14ac:dyDescent="0.2">
      <c r="D4092" s="17" t="s">
        <v>78</v>
      </c>
      <c r="E4092" s="18" t="s">
        <v>23</v>
      </c>
      <c r="F4092" s="18" t="s">
        <v>51</v>
      </c>
      <c r="G4092" s="19">
        <v>154978.55980590702</v>
      </c>
      <c r="H4092" s="20">
        <v>6609.0364363193512</v>
      </c>
      <c r="I4092" s="21" t="str">
        <f>+INDEX($S$3:$S$17,MATCH(Table1[[#This Row],[Product]],$L$3:$L$17,0))</f>
        <v>JUUL Refill Kits</v>
      </c>
    </row>
    <row r="4093" spans="4:9" x14ac:dyDescent="0.2">
      <c r="D4093" s="17" t="s">
        <v>78</v>
      </c>
      <c r="E4093" s="18" t="s">
        <v>23</v>
      </c>
      <c r="F4093" s="18" t="s">
        <v>52</v>
      </c>
      <c r="G4093" s="19">
        <v>213020.98858391881</v>
      </c>
      <c r="H4093" s="20">
        <v>9049.5628070863349</v>
      </c>
      <c r="I4093" s="21" t="str">
        <f>+INDEX($S$3:$S$17,MATCH(Table1[[#This Row],[Product]],$L$3:$L$17,0))</f>
        <v>JUUL Refill Kits</v>
      </c>
    </row>
    <row r="4094" spans="4:9" x14ac:dyDescent="0.2">
      <c r="D4094" s="17" t="s">
        <v>78</v>
      </c>
      <c r="E4094" s="18" t="s">
        <v>23</v>
      </c>
      <c r="F4094" s="18" t="s">
        <v>53</v>
      </c>
      <c r="G4094" s="19">
        <v>223288.4017030847</v>
      </c>
      <c r="H4094" s="20">
        <v>9462.0030933495618</v>
      </c>
      <c r="I4094" s="21" t="str">
        <f>+INDEX($S$3:$S$17,MATCH(Table1[[#This Row],[Product]],$L$3:$L$17,0))</f>
        <v>JUUL Refill Kits</v>
      </c>
    </row>
    <row r="4095" spans="4:9" x14ac:dyDescent="0.2">
      <c r="D4095" s="17" t="s">
        <v>78</v>
      </c>
      <c r="E4095" s="18" t="s">
        <v>23</v>
      </c>
      <c r="F4095" s="18" t="s">
        <v>54</v>
      </c>
      <c r="G4095" s="19">
        <v>193189.18978374481</v>
      </c>
      <c r="H4095" s="20">
        <v>8136.6929783821106</v>
      </c>
      <c r="I4095" s="21" t="str">
        <f>+INDEX($S$3:$S$17,MATCH(Table1[[#This Row],[Product]],$L$3:$L$17,0))</f>
        <v>JUUL Refill Kits</v>
      </c>
    </row>
    <row r="4096" spans="4:9" x14ac:dyDescent="0.2">
      <c r="D4096" s="17" t="s">
        <v>78</v>
      </c>
      <c r="E4096" s="18" t="s">
        <v>23</v>
      </c>
      <c r="F4096" s="18" t="s">
        <v>55</v>
      </c>
      <c r="G4096" s="19">
        <v>220038.27299221992</v>
      </c>
      <c r="H4096" s="20">
        <v>9326.457916021347</v>
      </c>
      <c r="I4096" s="21" t="str">
        <f>+INDEX($S$3:$S$17,MATCH(Table1[[#This Row],[Product]],$L$3:$L$17,0))</f>
        <v>JUUL Refill Kits</v>
      </c>
    </row>
    <row r="4097" spans="4:9" x14ac:dyDescent="0.2">
      <c r="D4097" s="17" t="s">
        <v>78</v>
      </c>
      <c r="E4097" s="18" t="s">
        <v>25</v>
      </c>
      <c r="F4097" s="18" t="s">
        <v>51</v>
      </c>
      <c r="G4097" s="19">
        <v>53.111600410938266</v>
      </c>
      <c r="H4097" s="20">
        <v>2.0049679279327393</v>
      </c>
      <c r="I4097" s="21" t="str">
        <f>+INDEX($S$3:$S$17,MATCH(Table1[[#This Row],[Product]],$L$3:$L$17,0))</f>
        <v>JUUL Refill Kits</v>
      </c>
    </row>
    <row r="4098" spans="4:9" x14ac:dyDescent="0.2">
      <c r="D4098" s="17" t="s">
        <v>78</v>
      </c>
      <c r="E4098" s="18" t="s">
        <v>25</v>
      </c>
      <c r="F4098" s="18" t="s">
        <v>52</v>
      </c>
      <c r="G4098" s="19">
        <v>57253.679752982855</v>
      </c>
      <c r="H4098" s="20">
        <v>2681.3151303529739</v>
      </c>
      <c r="I4098" s="21" t="str">
        <f>+INDEX($S$3:$S$17,MATCH(Table1[[#This Row],[Product]],$L$3:$L$17,0))</f>
        <v>JUUL Refill Kits</v>
      </c>
    </row>
    <row r="4099" spans="4:9" x14ac:dyDescent="0.2">
      <c r="D4099" s="17" t="s">
        <v>78</v>
      </c>
      <c r="E4099" s="18" t="s">
        <v>25</v>
      </c>
      <c r="F4099" s="18" t="s">
        <v>53</v>
      </c>
      <c r="G4099" s="19">
        <v>275342.61142704246</v>
      </c>
      <c r="H4099" s="20">
        <v>12091.793541789055</v>
      </c>
      <c r="I4099" s="21" t="str">
        <f>+INDEX($S$3:$S$17,MATCH(Table1[[#This Row],[Product]],$L$3:$L$17,0))</f>
        <v>JUUL Refill Kits</v>
      </c>
    </row>
    <row r="4100" spans="4:9" x14ac:dyDescent="0.2">
      <c r="D4100" s="17" t="s">
        <v>78</v>
      </c>
      <c r="E4100" s="18" t="s">
        <v>25</v>
      </c>
      <c r="F4100" s="18" t="s">
        <v>54</v>
      </c>
      <c r="G4100" s="19">
        <v>877726.11669343</v>
      </c>
      <c r="H4100" s="20">
        <v>37309.162477016449</v>
      </c>
      <c r="I4100" s="21" t="str">
        <f>+INDEX($S$3:$S$17,MATCH(Table1[[#This Row],[Product]],$L$3:$L$17,0))</f>
        <v>JUUL Refill Kits</v>
      </c>
    </row>
    <row r="4101" spans="4:9" x14ac:dyDescent="0.2">
      <c r="D4101" s="17" t="s">
        <v>78</v>
      </c>
      <c r="E4101" s="18" t="s">
        <v>25</v>
      </c>
      <c r="F4101" s="18" t="s">
        <v>55</v>
      </c>
      <c r="G4101" s="19">
        <v>1028083.0149251414</v>
      </c>
      <c r="H4101" s="20">
        <v>43337.255210161209</v>
      </c>
      <c r="I4101" s="21" t="str">
        <f>+INDEX($S$3:$S$17,MATCH(Table1[[#This Row],[Product]],$L$3:$L$17,0))</f>
        <v>JUUL Refill Kits</v>
      </c>
    </row>
    <row r="4102" spans="4:9" x14ac:dyDescent="0.2">
      <c r="D4102" s="17" t="s">
        <v>78</v>
      </c>
      <c r="E4102" s="18" t="s">
        <v>18</v>
      </c>
      <c r="F4102" s="18" t="s">
        <v>9</v>
      </c>
      <c r="G4102" s="19">
        <v>6997.2726133024689</v>
      </c>
      <c r="H4102" s="20">
        <v>438.74770247936249</v>
      </c>
      <c r="I4102" s="21" t="str">
        <f>+INDEX($S$3:$S$17,MATCH(Table1[[#This Row],[Product]],$L$3:$L$17,0))</f>
        <v>JUUL Refill Kits</v>
      </c>
    </row>
    <row r="4103" spans="4:9" x14ac:dyDescent="0.2">
      <c r="D4103" s="17" t="s">
        <v>78</v>
      </c>
      <c r="E4103" s="18" t="s">
        <v>18</v>
      </c>
      <c r="F4103" s="18" t="s">
        <v>12</v>
      </c>
      <c r="G4103" s="19">
        <v>7659.5387433815004</v>
      </c>
      <c r="H4103" s="20">
        <v>479.02055931091309</v>
      </c>
      <c r="I4103" s="21" t="str">
        <f>+INDEX($S$3:$S$17,MATCH(Table1[[#This Row],[Product]],$L$3:$L$17,0))</f>
        <v>JUUL Refill Kits</v>
      </c>
    </row>
    <row r="4104" spans="4:9" x14ac:dyDescent="0.2">
      <c r="D4104" s="17" t="s">
        <v>78</v>
      </c>
      <c r="E4104" s="18" t="s">
        <v>18</v>
      </c>
      <c r="F4104" s="18" t="s">
        <v>14</v>
      </c>
      <c r="G4104" s="19">
        <v>12218.371054240466</v>
      </c>
      <c r="H4104" s="20">
        <v>766.13838946819305</v>
      </c>
      <c r="I4104" s="21" t="str">
        <f>+INDEX($S$3:$S$17,MATCH(Table1[[#This Row],[Product]],$L$3:$L$17,0))</f>
        <v>JUUL Refill Kits</v>
      </c>
    </row>
    <row r="4105" spans="4:9" x14ac:dyDescent="0.2">
      <c r="D4105" s="17" t="s">
        <v>78</v>
      </c>
      <c r="E4105" s="18" t="s">
        <v>18</v>
      </c>
      <c r="F4105" s="18" t="s">
        <v>17</v>
      </c>
      <c r="G4105" s="19">
        <v>14338.4113871634</v>
      </c>
      <c r="H4105" s="20">
        <v>900.63594722747803</v>
      </c>
      <c r="I4105" s="21" t="str">
        <f>+INDEX($S$3:$S$17,MATCH(Table1[[#This Row],[Product]],$L$3:$L$17,0))</f>
        <v>JUUL Refill Kits</v>
      </c>
    </row>
    <row r="4106" spans="4:9" x14ac:dyDescent="0.2">
      <c r="D4106" s="17" t="s">
        <v>78</v>
      </c>
      <c r="E4106" s="18" t="s">
        <v>18</v>
      </c>
      <c r="F4106" s="18" t="s">
        <v>20</v>
      </c>
      <c r="G4106" s="19">
        <v>23500.2278832829</v>
      </c>
      <c r="H4106" s="20">
        <v>1473.6846326589584</v>
      </c>
      <c r="I4106" s="21" t="str">
        <f>+INDEX($S$3:$S$17,MATCH(Table1[[#This Row],[Product]],$L$3:$L$17,0))</f>
        <v>JUUL Refill Kits</v>
      </c>
    </row>
    <row r="4107" spans="4:9" x14ac:dyDescent="0.2">
      <c r="D4107" s="17" t="s">
        <v>78</v>
      </c>
      <c r="E4107" s="18" t="s">
        <v>18</v>
      </c>
      <c r="F4107" s="18" t="s">
        <v>22</v>
      </c>
      <c r="G4107" s="19">
        <v>29373.510064963102</v>
      </c>
      <c r="H4107" s="20">
        <v>1850.2366894483566</v>
      </c>
      <c r="I4107" s="21" t="str">
        <f>+INDEX($S$3:$S$17,MATCH(Table1[[#This Row],[Product]],$L$3:$L$17,0))</f>
        <v>JUUL Refill Kits</v>
      </c>
    </row>
    <row r="4108" spans="4:9" x14ac:dyDescent="0.2">
      <c r="D4108" s="17" t="s">
        <v>78</v>
      </c>
      <c r="E4108" s="18" t="s">
        <v>18</v>
      </c>
      <c r="F4108" s="18" t="s">
        <v>24</v>
      </c>
      <c r="G4108" s="19">
        <v>40890.155112751723</v>
      </c>
      <c r="H4108" s="20">
        <v>2581.8798652887344</v>
      </c>
      <c r="I4108" s="21" t="str">
        <f>+INDEX($S$3:$S$17,MATCH(Table1[[#This Row],[Product]],$L$3:$L$17,0))</f>
        <v>JUUL Refill Kits</v>
      </c>
    </row>
    <row r="4109" spans="4:9" x14ac:dyDescent="0.2">
      <c r="D4109" s="17" t="s">
        <v>78</v>
      </c>
      <c r="E4109" s="18" t="s">
        <v>18</v>
      </c>
      <c r="F4109" s="18" t="s">
        <v>26</v>
      </c>
      <c r="G4109" s="19">
        <v>46127.607126606701</v>
      </c>
      <c r="H4109" s="20">
        <v>2914.3076578378677</v>
      </c>
      <c r="I4109" s="21" t="str">
        <f>+INDEX($S$3:$S$17,MATCH(Table1[[#This Row],[Product]],$L$3:$L$17,0))</f>
        <v>JUUL Refill Kits</v>
      </c>
    </row>
    <row r="4110" spans="4:9" x14ac:dyDescent="0.2">
      <c r="D4110" s="17" t="s">
        <v>78</v>
      </c>
      <c r="E4110" s="18" t="s">
        <v>18</v>
      </c>
      <c r="F4110" s="18" t="s">
        <v>28</v>
      </c>
      <c r="G4110" s="19">
        <v>67118.555061639549</v>
      </c>
      <c r="H4110" s="20">
        <v>4233.7452977895737</v>
      </c>
      <c r="I4110" s="21" t="str">
        <f>+INDEX($S$3:$S$17,MATCH(Table1[[#This Row],[Product]],$L$3:$L$17,0))</f>
        <v>JUUL Refill Kits</v>
      </c>
    </row>
    <row r="4111" spans="4:9" x14ac:dyDescent="0.2">
      <c r="D4111" s="17" t="s">
        <v>78</v>
      </c>
      <c r="E4111" s="18" t="s">
        <v>18</v>
      </c>
      <c r="F4111" s="18" t="s">
        <v>31</v>
      </c>
      <c r="G4111" s="19">
        <v>108337.81386215925</v>
      </c>
      <c r="H4111" s="20">
        <v>6868.794838309288</v>
      </c>
      <c r="I4111" s="21" t="str">
        <f>+INDEX($S$3:$S$17,MATCH(Table1[[#This Row],[Product]],$L$3:$L$17,0))</f>
        <v>JUUL Refill Kits</v>
      </c>
    </row>
    <row r="4112" spans="4:9" x14ac:dyDescent="0.2">
      <c r="D4112" s="17" t="s">
        <v>78</v>
      </c>
      <c r="E4112" s="18" t="s">
        <v>18</v>
      </c>
      <c r="F4112" s="18" t="s">
        <v>33</v>
      </c>
      <c r="G4112" s="19">
        <v>137883.60207163333</v>
      </c>
      <c r="H4112" s="20">
        <v>8645.4246611595154</v>
      </c>
      <c r="I4112" s="21" t="str">
        <f>+INDEX($S$3:$S$17,MATCH(Table1[[#This Row],[Product]],$L$3:$L$17,0))</f>
        <v>JUUL Refill Kits</v>
      </c>
    </row>
    <row r="4113" spans="4:9" x14ac:dyDescent="0.2">
      <c r="D4113" s="17" t="s">
        <v>78</v>
      </c>
      <c r="E4113" s="18" t="s">
        <v>18</v>
      </c>
      <c r="F4113" s="18" t="s">
        <v>35</v>
      </c>
      <c r="G4113" s="19">
        <v>129602.02009372473</v>
      </c>
      <c r="H4113" s="20">
        <v>8138.0268976688385</v>
      </c>
      <c r="I4113" s="21" t="str">
        <f>+INDEX($S$3:$S$17,MATCH(Table1[[#This Row],[Product]],$L$3:$L$17,0))</f>
        <v>JUUL Refill Kits</v>
      </c>
    </row>
    <row r="4114" spans="4:9" x14ac:dyDescent="0.2">
      <c r="D4114" s="17" t="s">
        <v>78</v>
      </c>
      <c r="E4114" s="18" t="s">
        <v>18</v>
      </c>
      <c r="F4114" s="18" t="s">
        <v>38</v>
      </c>
      <c r="G4114" s="19">
        <v>196969.75309483119</v>
      </c>
      <c r="H4114" s="20">
        <v>12352.574401321188</v>
      </c>
      <c r="I4114" s="21" t="str">
        <f>+INDEX($S$3:$S$17,MATCH(Table1[[#This Row],[Product]],$L$3:$L$17,0))</f>
        <v>JUUL Refill Kits</v>
      </c>
    </row>
    <row r="4115" spans="4:9" x14ac:dyDescent="0.2">
      <c r="D4115" s="17" t="s">
        <v>78</v>
      </c>
      <c r="E4115" s="18" t="s">
        <v>18</v>
      </c>
      <c r="F4115" s="18" t="s">
        <v>40</v>
      </c>
      <c r="G4115" s="19">
        <v>246177.95919434642</v>
      </c>
      <c r="H4115" s="20">
        <v>15415.297955328748</v>
      </c>
      <c r="I4115" s="21" t="str">
        <f>+INDEX($S$3:$S$17,MATCH(Table1[[#This Row],[Product]],$L$3:$L$17,0))</f>
        <v>JUUL Refill Kits</v>
      </c>
    </row>
    <row r="4116" spans="4:9" x14ac:dyDescent="0.2">
      <c r="D4116" s="17" t="s">
        <v>78</v>
      </c>
      <c r="E4116" s="18" t="s">
        <v>18</v>
      </c>
      <c r="F4116" s="18" t="s">
        <v>42</v>
      </c>
      <c r="G4116" s="19">
        <v>297418.38986130717</v>
      </c>
      <c r="H4116" s="20">
        <v>18444.603962192312</v>
      </c>
      <c r="I4116" s="21" t="str">
        <f>+INDEX($S$3:$S$17,MATCH(Table1[[#This Row],[Product]],$L$3:$L$17,0))</f>
        <v>JUUL Refill Kits</v>
      </c>
    </row>
    <row r="4117" spans="4:9" x14ac:dyDescent="0.2">
      <c r="D4117" s="17" t="s">
        <v>78</v>
      </c>
      <c r="E4117" s="18" t="s">
        <v>18</v>
      </c>
      <c r="F4117" s="18" t="s">
        <v>44</v>
      </c>
      <c r="G4117" s="19">
        <v>376024.09086164983</v>
      </c>
      <c r="H4117" s="20">
        <v>23265.403885847627</v>
      </c>
      <c r="I4117" s="21" t="str">
        <f>+INDEX($S$3:$S$17,MATCH(Table1[[#This Row],[Product]],$L$3:$L$17,0))</f>
        <v>JUUL Refill Kits</v>
      </c>
    </row>
    <row r="4118" spans="4:9" x14ac:dyDescent="0.2">
      <c r="D4118" s="17" t="s">
        <v>78</v>
      </c>
      <c r="E4118" s="18" t="s">
        <v>18</v>
      </c>
      <c r="F4118" s="18" t="s">
        <v>45</v>
      </c>
      <c r="G4118" s="19">
        <v>399228.94951845286</v>
      </c>
      <c r="H4118" s="20">
        <v>22581.266169328243</v>
      </c>
      <c r="I4118" s="21" t="str">
        <f>+INDEX($S$3:$S$17,MATCH(Table1[[#This Row],[Product]],$L$3:$L$17,0))</f>
        <v>JUUL Refill Kits</v>
      </c>
    </row>
    <row r="4119" spans="4:9" x14ac:dyDescent="0.2">
      <c r="D4119" s="17" t="s">
        <v>78</v>
      </c>
      <c r="E4119" s="18" t="s">
        <v>18</v>
      </c>
      <c r="F4119" s="18" t="s">
        <v>46</v>
      </c>
      <c r="G4119" s="19">
        <v>573948.6710374665</v>
      </c>
      <c r="H4119" s="20">
        <v>29484.853169744834</v>
      </c>
      <c r="I4119" s="21" t="str">
        <f>+INDEX($S$3:$S$17,MATCH(Table1[[#This Row],[Product]],$L$3:$L$17,0))</f>
        <v>JUUL Refill Kits</v>
      </c>
    </row>
    <row r="4120" spans="4:9" x14ac:dyDescent="0.2">
      <c r="D4120" s="17" t="s">
        <v>78</v>
      </c>
      <c r="E4120" s="18" t="s">
        <v>18</v>
      </c>
      <c r="F4120" s="18" t="s">
        <v>47</v>
      </c>
      <c r="G4120" s="19">
        <v>758105.98128079798</v>
      </c>
      <c r="H4120" s="20">
        <v>38234.690837869712</v>
      </c>
      <c r="I4120" s="21" t="str">
        <f>+INDEX($S$3:$S$17,MATCH(Table1[[#This Row],[Product]],$L$3:$L$17,0))</f>
        <v>JUUL Refill Kits</v>
      </c>
    </row>
    <row r="4121" spans="4:9" x14ac:dyDescent="0.2">
      <c r="D4121" s="17" t="s">
        <v>78</v>
      </c>
      <c r="E4121" s="18" t="s">
        <v>18</v>
      </c>
      <c r="F4121" s="18" t="s">
        <v>48</v>
      </c>
      <c r="G4121" s="19">
        <v>895195.99838039116</v>
      </c>
      <c r="H4121" s="20">
        <v>40512.914150438868</v>
      </c>
      <c r="I4121" s="21" t="str">
        <f>+INDEX($S$3:$S$17,MATCH(Table1[[#This Row],[Product]],$L$3:$L$17,0))</f>
        <v>JUUL Refill Kits</v>
      </c>
    </row>
    <row r="4122" spans="4:9" x14ac:dyDescent="0.2">
      <c r="D4122" s="17" t="s">
        <v>78</v>
      </c>
      <c r="E4122" s="18" t="s">
        <v>18</v>
      </c>
      <c r="F4122" s="18" t="s">
        <v>49</v>
      </c>
      <c r="G4122" s="19">
        <v>1196923.2117186307</v>
      </c>
      <c r="H4122" s="20">
        <v>48670.225593405994</v>
      </c>
      <c r="I4122" s="21" t="str">
        <f>+INDEX($S$3:$S$17,MATCH(Table1[[#This Row],[Product]],$L$3:$L$17,0))</f>
        <v>JUUL Refill Kits</v>
      </c>
    </row>
    <row r="4123" spans="4:9" x14ac:dyDescent="0.2">
      <c r="D4123" s="17" t="s">
        <v>78</v>
      </c>
      <c r="E4123" s="18" t="s">
        <v>18</v>
      </c>
      <c r="F4123" s="18" t="s">
        <v>50</v>
      </c>
      <c r="G4123" s="19">
        <v>1269020.0268361438</v>
      </c>
      <c r="H4123" s="20">
        <v>52104.681033581015</v>
      </c>
      <c r="I4123" s="21" t="str">
        <f>+INDEX($S$3:$S$17,MATCH(Table1[[#This Row],[Product]],$L$3:$L$17,0))</f>
        <v>JUUL Refill Kits</v>
      </c>
    </row>
    <row r="4124" spans="4:9" x14ac:dyDescent="0.2">
      <c r="D4124" s="17" t="s">
        <v>78</v>
      </c>
      <c r="E4124" s="18" t="s">
        <v>18</v>
      </c>
      <c r="F4124" s="18" t="s">
        <v>51</v>
      </c>
      <c r="G4124" s="19">
        <v>1237865.195695871</v>
      </c>
      <c r="H4124" s="20">
        <v>50898.751449584961</v>
      </c>
      <c r="I4124" s="21" t="str">
        <f>+INDEX($S$3:$S$17,MATCH(Table1[[#This Row],[Product]],$L$3:$L$17,0))</f>
        <v>JUUL Refill Kits</v>
      </c>
    </row>
    <row r="4125" spans="4:9" x14ac:dyDescent="0.2">
      <c r="D4125" s="17" t="s">
        <v>78</v>
      </c>
      <c r="E4125" s="18" t="s">
        <v>18</v>
      </c>
      <c r="F4125" s="18" t="s">
        <v>52</v>
      </c>
      <c r="G4125" s="19">
        <v>1357442.7330316328</v>
      </c>
      <c r="H4125" s="20">
        <v>55587.960547569615</v>
      </c>
      <c r="I4125" s="21" t="str">
        <f>+INDEX($S$3:$S$17,MATCH(Table1[[#This Row],[Product]],$L$3:$L$17,0))</f>
        <v>JUUL Refill Kits</v>
      </c>
    </row>
    <row r="4126" spans="4:9" x14ac:dyDescent="0.2">
      <c r="D4126" s="17" t="s">
        <v>78</v>
      </c>
      <c r="E4126" s="18" t="s">
        <v>18</v>
      </c>
      <c r="F4126" s="18" t="s">
        <v>53</v>
      </c>
      <c r="G4126" s="19">
        <v>1472234.285756005</v>
      </c>
      <c r="H4126" s="20">
        <v>60778.922580825907</v>
      </c>
      <c r="I4126" s="21" t="str">
        <f>+INDEX($S$3:$S$17,MATCH(Table1[[#This Row],[Product]],$L$3:$L$17,0))</f>
        <v>JUUL Refill Kits</v>
      </c>
    </row>
    <row r="4127" spans="4:9" x14ac:dyDescent="0.2">
      <c r="D4127" s="17" t="s">
        <v>78</v>
      </c>
      <c r="E4127" s="18" t="s">
        <v>18</v>
      </c>
      <c r="F4127" s="18" t="s">
        <v>54</v>
      </c>
      <c r="G4127" s="19">
        <v>1701591.8767472934</v>
      </c>
      <c r="H4127" s="20">
        <v>70531.349589705467</v>
      </c>
      <c r="I4127" s="21" t="str">
        <f>+INDEX($S$3:$S$17,MATCH(Table1[[#This Row],[Product]],$L$3:$L$17,0))</f>
        <v>JUUL Refill Kits</v>
      </c>
    </row>
    <row r="4128" spans="4:9" x14ac:dyDescent="0.2">
      <c r="D4128" s="17" t="s">
        <v>78</v>
      </c>
      <c r="E4128" s="18" t="s">
        <v>18</v>
      </c>
      <c r="F4128" s="18" t="s">
        <v>55</v>
      </c>
      <c r="G4128" s="19">
        <v>1800181.5081695593</v>
      </c>
      <c r="H4128" s="20">
        <v>75138.217432141304</v>
      </c>
      <c r="I4128" s="21" t="str">
        <f>+INDEX($S$3:$S$17,MATCH(Table1[[#This Row],[Product]],$L$3:$L$17,0))</f>
        <v>JUUL Refill Kits</v>
      </c>
    </row>
    <row r="4129" spans="4:9" x14ac:dyDescent="0.2">
      <c r="D4129" s="17" t="s">
        <v>78</v>
      </c>
      <c r="E4129" s="18" t="s">
        <v>27</v>
      </c>
      <c r="F4129" s="18" t="s">
        <v>9</v>
      </c>
      <c r="G4129" s="19">
        <v>6410.8673042964938</v>
      </c>
      <c r="H4129" s="20">
        <v>400.92978763580322</v>
      </c>
      <c r="I4129" s="21" t="str">
        <f>+INDEX($S$3:$S$17,MATCH(Table1[[#This Row],[Product]],$L$3:$L$17,0))</f>
        <v>JUUL Refill Kits</v>
      </c>
    </row>
    <row r="4130" spans="4:9" x14ac:dyDescent="0.2">
      <c r="D4130" s="17" t="s">
        <v>78</v>
      </c>
      <c r="E4130" s="18" t="s">
        <v>27</v>
      </c>
      <c r="F4130" s="18" t="s">
        <v>12</v>
      </c>
      <c r="G4130" s="19">
        <v>7500.18710840106</v>
      </c>
      <c r="H4130" s="20">
        <v>469.05485355854034</v>
      </c>
      <c r="I4130" s="21" t="str">
        <f>+INDEX($S$3:$S$17,MATCH(Table1[[#This Row],[Product]],$L$3:$L$17,0))</f>
        <v>JUUL Refill Kits</v>
      </c>
    </row>
    <row r="4131" spans="4:9" x14ac:dyDescent="0.2">
      <c r="D4131" s="17" t="s">
        <v>78</v>
      </c>
      <c r="E4131" s="18" t="s">
        <v>27</v>
      </c>
      <c r="F4131" s="18" t="s">
        <v>14</v>
      </c>
      <c r="G4131" s="19">
        <v>9199.7721621823312</v>
      </c>
      <c r="H4131" s="20">
        <v>575.34535098075867</v>
      </c>
      <c r="I4131" s="21" t="str">
        <f>+INDEX($S$3:$S$17,MATCH(Table1[[#This Row],[Product]],$L$3:$L$17,0))</f>
        <v>JUUL Refill Kits</v>
      </c>
    </row>
    <row r="4132" spans="4:9" x14ac:dyDescent="0.2">
      <c r="D4132" s="17" t="s">
        <v>78</v>
      </c>
      <c r="E4132" s="18" t="s">
        <v>27</v>
      </c>
      <c r="F4132" s="18" t="s">
        <v>17</v>
      </c>
      <c r="G4132" s="19">
        <v>14101.134486261606</v>
      </c>
      <c r="H4132" s="20">
        <v>882.8804304599762</v>
      </c>
      <c r="I4132" s="21" t="str">
        <f>+INDEX($S$3:$S$17,MATCH(Table1[[#This Row],[Product]],$L$3:$L$17,0))</f>
        <v>JUUL Refill Kits</v>
      </c>
    </row>
    <row r="4133" spans="4:9" x14ac:dyDescent="0.2">
      <c r="D4133" s="17" t="s">
        <v>78</v>
      </c>
      <c r="E4133" s="18" t="s">
        <v>27</v>
      </c>
      <c r="F4133" s="18" t="s">
        <v>20</v>
      </c>
      <c r="G4133" s="19">
        <v>15292.706899387837</v>
      </c>
      <c r="H4133" s="20">
        <v>962.696457862854</v>
      </c>
      <c r="I4133" s="21" t="str">
        <f>+INDEX($S$3:$S$17,MATCH(Table1[[#This Row],[Product]],$L$3:$L$17,0))</f>
        <v>JUUL Refill Kits</v>
      </c>
    </row>
    <row r="4134" spans="4:9" x14ac:dyDescent="0.2">
      <c r="D4134" s="17" t="s">
        <v>78</v>
      </c>
      <c r="E4134" s="18" t="s">
        <v>27</v>
      </c>
      <c r="F4134" s="18" t="s">
        <v>22</v>
      </c>
      <c r="G4134" s="19">
        <v>26700.49078464985</v>
      </c>
      <c r="H4134" s="20">
        <v>1671.1921143531799</v>
      </c>
      <c r="I4134" s="21" t="str">
        <f>+INDEX($S$3:$S$17,MATCH(Table1[[#This Row],[Product]],$L$3:$L$17,0))</f>
        <v>JUUL Refill Kits</v>
      </c>
    </row>
    <row r="4135" spans="4:9" x14ac:dyDescent="0.2">
      <c r="D4135" s="17" t="s">
        <v>78</v>
      </c>
      <c r="E4135" s="18" t="s">
        <v>27</v>
      </c>
      <c r="F4135" s="18" t="s">
        <v>24</v>
      </c>
      <c r="G4135" s="19">
        <v>26105.366048457621</v>
      </c>
      <c r="H4135" s="20">
        <v>1640.2386646270752</v>
      </c>
      <c r="I4135" s="21" t="str">
        <f>+INDEX($S$3:$S$17,MATCH(Table1[[#This Row],[Product]],$L$3:$L$17,0))</f>
        <v>JUUL Refill Kits</v>
      </c>
    </row>
    <row r="4136" spans="4:9" x14ac:dyDescent="0.2">
      <c r="D4136" s="17" t="s">
        <v>78</v>
      </c>
      <c r="E4136" s="18" t="s">
        <v>27</v>
      </c>
      <c r="F4136" s="18" t="s">
        <v>26</v>
      </c>
      <c r="G4136" s="19">
        <v>36706.378997644184</v>
      </c>
      <c r="H4136" s="20">
        <v>2318.1116751432419</v>
      </c>
      <c r="I4136" s="21" t="str">
        <f>+INDEX($S$3:$S$17,MATCH(Table1[[#This Row],[Product]],$L$3:$L$17,0))</f>
        <v>JUUL Refill Kits</v>
      </c>
    </row>
    <row r="4137" spans="4:9" x14ac:dyDescent="0.2">
      <c r="D4137" s="17" t="s">
        <v>78</v>
      </c>
      <c r="E4137" s="18" t="s">
        <v>27</v>
      </c>
      <c r="F4137" s="18" t="s">
        <v>28</v>
      </c>
      <c r="G4137" s="19">
        <v>41414.546319246292</v>
      </c>
      <c r="H4137" s="20">
        <v>2633.0677701234818</v>
      </c>
      <c r="I4137" s="21" t="str">
        <f>+INDEX($S$3:$S$17,MATCH(Table1[[#This Row],[Product]],$L$3:$L$17,0))</f>
        <v>JUUL Refill Kits</v>
      </c>
    </row>
    <row r="4138" spans="4:9" x14ac:dyDescent="0.2">
      <c r="D4138" s="17" t="s">
        <v>78</v>
      </c>
      <c r="E4138" s="18" t="s">
        <v>27</v>
      </c>
      <c r="F4138" s="18" t="s">
        <v>31</v>
      </c>
      <c r="G4138" s="19">
        <v>59987.487652930024</v>
      </c>
      <c r="H4138" s="20">
        <v>3791.9155272245407</v>
      </c>
      <c r="I4138" s="21" t="str">
        <f>+INDEX($S$3:$S$17,MATCH(Table1[[#This Row],[Product]],$L$3:$L$17,0))</f>
        <v>JUUL Refill Kits</v>
      </c>
    </row>
    <row r="4139" spans="4:9" x14ac:dyDescent="0.2">
      <c r="D4139" s="17" t="s">
        <v>78</v>
      </c>
      <c r="E4139" s="18" t="s">
        <v>27</v>
      </c>
      <c r="F4139" s="18" t="s">
        <v>33</v>
      </c>
      <c r="G4139" s="19">
        <v>72041.041001530888</v>
      </c>
      <c r="H4139" s="20">
        <v>4477.9468396902084</v>
      </c>
      <c r="I4139" s="21" t="str">
        <f>+INDEX($S$3:$S$17,MATCH(Table1[[#This Row],[Product]],$L$3:$L$17,0))</f>
        <v>JUUL Refill Kits</v>
      </c>
    </row>
    <row r="4140" spans="4:9" x14ac:dyDescent="0.2">
      <c r="D4140" s="17" t="s">
        <v>78</v>
      </c>
      <c r="E4140" s="18" t="s">
        <v>27</v>
      </c>
      <c r="F4140" s="18" t="s">
        <v>35</v>
      </c>
      <c r="G4140" s="19">
        <v>73462.881670218703</v>
      </c>
      <c r="H4140" s="20">
        <v>4610.5779656171799</v>
      </c>
      <c r="I4140" s="21" t="str">
        <f>+INDEX($S$3:$S$17,MATCH(Table1[[#This Row],[Product]],$L$3:$L$17,0))</f>
        <v>JUUL Refill Kits</v>
      </c>
    </row>
    <row r="4141" spans="4:9" x14ac:dyDescent="0.2">
      <c r="D4141" s="17" t="s">
        <v>78</v>
      </c>
      <c r="E4141" s="18" t="s">
        <v>27</v>
      </c>
      <c r="F4141" s="18" t="s">
        <v>38</v>
      </c>
      <c r="G4141" s="19">
        <v>65865.641267688276</v>
      </c>
      <c r="H4141" s="20">
        <v>4116.6576430797577</v>
      </c>
      <c r="I4141" s="21" t="str">
        <f>+INDEX($S$3:$S$17,MATCH(Table1[[#This Row],[Product]],$L$3:$L$17,0))</f>
        <v>JUUL Refill Kits</v>
      </c>
    </row>
    <row r="4142" spans="4:9" x14ac:dyDescent="0.2">
      <c r="D4142" s="17" t="s">
        <v>78</v>
      </c>
      <c r="E4142" s="18" t="s">
        <v>27</v>
      </c>
      <c r="F4142" s="18" t="s">
        <v>40</v>
      </c>
      <c r="G4142" s="19">
        <v>83431.53908210728</v>
      </c>
      <c r="H4142" s="20">
        <v>5176.9619324748965</v>
      </c>
      <c r="I4142" s="21" t="str">
        <f>+INDEX($S$3:$S$17,MATCH(Table1[[#This Row],[Product]],$L$3:$L$17,0))</f>
        <v>JUUL Refill Kits</v>
      </c>
    </row>
    <row r="4143" spans="4:9" x14ac:dyDescent="0.2">
      <c r="D4143" s="17" t="s">
        <v>78</v>
      </c>
      <c r="E4143" s="18" t="s">
        <v>27</v>
      </c>
      <c r="F4143" s="18" t="s">
        <v>42</v>
      </c>
      <c r="G4143" s="19">
        <v>92725.16874871451</v>
      </c>
      <c r="H4143" s="20">
        <v>5730.4765673194079</v>
      </c>
      <c r="I4143" s="21" t="str">
        <f>+INDEX($S$3:$S$17,MATCH(Table1[[#This Row],[Product]],$L$3:$L$17,0))</f>
        <v>JUUL Refill Kits</v>
      </c>
    </row>
    <row r="4144" spans="4:9" x14ac:dyDescent="0.2">
      <c r="D4144" s="17" t="s">
        <v>78</v>
      </c>
      <c r="E4144" s="18" t="s">
        <v>27</v>
      </c>
      <c r="F4144" s="18" t="s">
        <v>44</v>
      </c>
      <c r="G4144" s="19">
        <v>139953.09602502704</v>
      </c>
      <c r="H4144" s="20">
        <v>8709.182578811422</v>
      </c>
      <c r="I4144" s="21" t="str">
        <f>+INDEX($S$3:$S$17,MATCH(Table1[[#This Row],[Product]],$L$3:$L$17,0))</f>
        <v>JUUL Refill Kits</v>
      </c>
    </row>
    <row r="4145" spans="4:9" x14ac:dyDescent="0.2">
      <c r="D4145" s="17" t="s">
        <v>78</v>
      </c>
      <c r="E4145" s="18" t="s">
        <v>27</v>
      </c>
      <c r="F4145" s="18" t="s">
        <v>45</v>
      </c>
      <c r="G4145" s="19">
        <v>180252.31617772818</v>
      </c>
      <c r="H4145" s="20">
        <v>10184.669661531225</v>
      </c>
      <c r="I4145" s="21" t="str">
        <f>+INDEX($S$3:$S$17,MATCH(Table1[[#This Row],[Product]],$L$3:$L$17,0))</f>
        <v>JUUL Refill Kits</v>
      </c>
    </row>
    <row r="4146" spans="4:9" x14ac:dyDescent="0.2">
      <c r="D4146" s="17" t="s">
        <v>78</v>
      </c>
      <c r="E4146" s="18" t="s">
        <v>27</v>
      </c>
      <c r="F4146" s="18" t="s">
        <v>46</v>
      </c>
      <c r="G4146" s="19">
        <v>282187.24230459216</v>
      </c>
      <c r="H4146" s="20">
        <v>14578.037261284888</v>
      </c>
      <c r="I4146" s="21" t="str">
        <f>+INDEX($S$3:$S$17,MATCH(Table1[[#This Row],[Product]],$L$3:$L$17,0))</f>
        <v>JUUL Refill Kits</v>
      </c>
    </row>
    <row r="4147" spans="4:9" x14ac:dyDescent="0.2">
      <c r="D4147" s="17" t="s">
        <v>78</v>
      </c>
      <c r="E4147" s="18" t="s">
        <v>27</v>
      </c>
      <c r="F4147" s="18" t="s">
        <v>47</v>
      </c>
      <c r="G4147" s="19">
        <v>244078.47779754206</v>
      </c>
      <c r="H4147" s="20">
        <v>12417.956243282402</v>
      </c>
      <c r="I4147" s="21" t="str">
        <f>+INDEX($S$3:$S$17,MATCH(Table1[[#This Row],[Product]],$L$3:$L$17,0))</f>
        <v>JUUL Refill Kits</v>
      </c>
    </row>
    <row r="4148" spans="4:9" x14ac:dyDescent="0.2">
      <c r="D4148" s="17" t="s">
        <v>78</v>
      </c>
      <c r="E4148" s="18" t="s">
        <v>27</v>
      </c>
      <c r="F4148" s="18" t="s">
        <v>48</v>
      </c>
      <c r="G4148" s="19">
        <v>368014.16798320191</v>
      </c>
      <c r="H4148" s="20">
        <v>16721.371535785718</v>
      </c>
      <c r="I4148" s="21" t="str">
        <f>+INDEX($S$3:$S$17,MATCH(Table1[[#This Row],[Product]],$L$3:$L$17,0))</f>
        <v>JUUL Refill Kits</v>
      </c>
    </row>
    <row r="4149" spans="4:9" x14ac:dyDescent="0.2">
      <c r="D4149" s="17" t="s">
        <v>78</v>
      </c>
      <c r="E4149" s="18" t="s">
        <v>27</v>
      </c>
      <c r="F4149" s="18" t="s">
        <v>49</v>
      </c>
      <c r="G4149" s="19">
        <v>418569.50625012361</v>
      </c>
      <c r="H4149" s="20">
        <v>17031.214144994541</v>
      </c>
      <c r="I4149" s="21" t="str">
        <f>+INDEX($S$3:$S$17,MATCH(Table1[[#This Row],[Product]],$L$3:$L$17,0))</f>
        <v>JUUL Refill Kits</v>
      </c>
    </row>
    <row r="4150" spans="4:9" x14ac:dyDescent="0.2">
      <c r="D4150" s="17" t="s">
        <v>78</v>
      </c>
      <c r="E4150" s="18" t="s">
        <v>27</v>
      </c>
      <c r="F4150" s="18" t="s">
        <v>50</v>
      </c>
      <c r="G4150" s="19">
        <v>505879.98118698492</v>
      </c>
      <c r="H4150" s="20">
        <v>21020.137723552958</v>
      </c>
      <c r="I4150" s="21" t="str">
        <f>+INDEX($S$3:$S$17,MATCH(Table1[[#This Row],[Product]],$L$3:$L$17,0))</f>
        <v>JUUL Refill Kits</v>
      </c>
    </row>
    <row r="4151" spans="4:9" x14ac:dyDescent="0.2">
      <c r="D4151" s="17" t="s">
        <v>78</v>
      </c>
      <c r="E4151" s="18" t="s">
        <v>27</v>
      </c>
      <c r="F4151" s="18" t="s">
        <v>51</v>
      </c>
      <c r="G4151" s="19">
        <v>445888.73967845202</v>
      </c>
      <c r="H4151" s="20">
        <v>18398.023322939873</v>
      </c>
      <c r="I4151" s="21" t="str">
        <f>+INDEX($S$3:$S$17,MATCH(Table1[[#This Row],[Product]],$L$3:$L$17,0))</f>
        <v>JUUL Refill Kits</v>
      </c>
    </row>
    <row r="4152" spans="4:9" x14ac:dyDescent="0.2">
      <c r="D4152" s="17" t="s">
        <v>78</v>
      </c>
      <c r="E4152" s="18" t="s">
        <v>27</v>
      </c>
      <c r="F4152" s="18" t="s">
        <v>52</v>
      </c>
      <c r="G4152" s="19">
        <v>519732.43060063961</v>
      </c>
      <c r="H4152" s="20">
        <v>21295.968045595513</v>
      </c>
      <c r="I4152" s="21" t="str">
        <f>+INDEX($S$3:$S$17,MATCH(Table1[[#This Row],[Product]],$L$3:$L$17,0))</f>
        <v>JUUL Refill Kits</v>
      </c>
    </row>
    <row r="4153" spans="4:9" x14ac:dyDescent="0.2">
      <c r="D4153" s="17" t="s">
        <v>78</v>
      </c>
      <c r="E4153" s="18" t="s">
        <v>27</v>
      </c>
      <c r="F4153" s="18" t="s">
        <v>53</v>
      </c>
      <c r="G4153" s="19">
        <v>601455.84382115002</v>
      </c>
      <c r="H4153" s="20">
        <v>24823.932719575987</v>
      </c>
      <c r="I4153" s="21" t="str">
        <f>+INDEX($S$3:$S$17,MATCH(Table1[[#This Row],[Product]],$L$3:$L$17,0))</f>
        <v>JUUL Refill Kits</v>
      </c>
    </row>
    <row r="4154" spans="4:9" x14ac:dyDescent="0.2">
      <c r="D4154" s="17" t="s">
        <v>78</v>
      </c>
      <c r="E4154" s="18" t="s">
        <v>27</v>
      </c>
      <c r="F4154" s="18" t="s">
        <v>54</v>
      </c>
      <c r="G4154" s="19">
        <v>623549.17314142105</v>
      </c>
      <c r="H4154" s="20">
        <v>25741.066677927971</v>
      </c>
      <c r="I4154" s="21" t="str">
        <f>+INDEX($S$3:$S$17,MATCH(Table1[[#This Row],[Product]],$L$3:$L$17,0))</f>
        <v>JUUL Refill Kits</v>
      </c>
    </row>
    <row r="4155" spans="4:9" x14ac:dyDescent="0.2">
      <c r="D4155" s="17" t="s">
        <v>78</v>
      </c>
      <c r="E4155" s="18" t="s">
        <v>27</v>
      </c>
      <c r="F4155" s="18" t="s">
        <v>55</v>
      </c>
      <c r="G4155" s="19">
        <v>638965.74692346575</v>
      </c>
      <c r="H4155" s="20">
        <v>26520.259911298752</v>
      </c>
      <c r="I4155" s="21" t="str">
        <f>+INDEX($S$3:$S$17,MATCH(Table1[[#This Row],[Product]],$L$3:$L$17,0))</f>
        <v>JUUL Refill Kits</v>
      </c>
    </row>
    <row r="4156" spans="4:9" x14ac:dyDescent="0.2">
      <c r="D4156" s="17" t="s">
        <v>78</v>
      </c>
      <c r="E4156" s="18" t="s">
        <v>32</v>
      </c>
      <c r="F4156" s="18" t="s">
        <v>47</v>
      </c>
      <c r="G4156" s="19">
        <v>154770.38656553268</v>
      </c>
      <c r="H4156" s="20">
        <v>4002.0588713884354</v>
      </c>
      <c r="I4156" s="21" t="str">
        <f>+INDEX($S$3:$S$17,MATCH(Table1[[#This Row],[Product]],$L$3:$L$17,0))</f>
        <v>JUUL Devices</v>
      </c>
    </row>
    <row r="4157" spans="4:9" x14ac:dyDescent="0.2">
      <c r="D4157" s="17" t="s">
        <v>78</v>
      </c>
      <c r="E4157" s="18" t="s">
        <v>32</v>
      </c>
      <c r="F4157" s="18" t="s">
        <v>48</v>
      </c>
      <c r="G4157" s="19">
        <v>292989.85269184469</v>
      </c>
      <c r="H4157" s="20">
        <v>7048.8058942556381</v>
      </c>
      <c r="I4157" s="21" t="str">
        <f>+INDEX($S$3:$S$17,MATCH(Table1[[#This Row],[Product]],$L$3:$L$17,0))</f>
        <v>JUUL Devices</v>
      </c>
    </row>
    <row r="4158" spans="4:9" x14ac:dyDescent="0.2">
      <c r="D4158" s="17" t="s">
        <v>78</v>
      </c>
      <c r="E4158" s="18" t="s">
        <v>32</v>
      </c>
      <c r="F4158" s="18" t="s">
        <v>49</v>
      </c>
      <c r="G4158" s="19">
        <v>201654.29815532683</v>
      </c>
      <c r="H4158" s="20">
        <v>4905.1764237880707</v>
      </c>
      <c r="I4158" s="21" t="str">
        <f>+INDEX($S$3:$S$17,MATCH(Table1[[#This Row],[Product]],$L$3:$L$17,0))</f>
        <v>JUUL Devices</v>
      </c>
    </row>
    <row r="4159" spans="4:9" x14ac:dyDescent="0.2">
      <c r="D4159" s="17" t="s">
        <v>78</v>
      </c>
      <c r="E4159" s="18" t="s">
        <v>32</v>
      </c>
      <c r="F4159" s="18" t="s">
        <v>50</v>
      </c>
      <c r="G4159" s="19">
        <v>305897.12831366417</v>
      </c>
      <c r="H4159" s="20">
        <v>7262.7902446985245</v>
      </c>
      <c r="I4159" s="21" t="str">
        <f>+INDEX($S$3:$S$17,MATCH(Table1[[#This Row],[Product]],$L$3:$L$17,0))</f>
        <v>JUUL Devices</v>
      </c>
    </row>
    <row r="4160" spans="4:9" x14ac:dyDescent="0.2">
      <c r="D4160" s="17" t="s">
        <v>78</v>
      </c>
      <c r="E4160" s="18" t="s">
        <v>32</v>
      </c>
      <c r="F4160" s="18" t="s">
        <v>51</v>
      </c>
      <c r="G4160" s="19">
        <v>276360.17045787093</v>
      </c>
      <c r="H4160" s="20">
        <v>6703.6953554153442</v>
      </c>
      <c r="I4160" s="21" t="str">
        <f>+INDEX($S$3:$S$17,MATCH(Table1[[#This Row],[Product]],$L$3:$L$17,0))</f>
        <v>JUUL Devices</v>
      </c>
    </row>
    <row r="4161" spans="4:9" x14ac:dyDescent="0.2">
      <c r="D4161" s="17" t="s">
        <v>78</v>
      </c>
      <c r="E4161" s="18" t="s">
        <v>32</v>
      </c>
      <c r="F4161" s="18" t="s">
        <v>52</v>
      </c>
      <c r="G4161" s="19">
        <v>377592.75360434654</v>
      </c>
      <c r="H4161" s="20">
        <v>8595.7149389982224</v>
      </c>
      <c r="I4161" s="21" t="str">
        <f>+INDEX($S$3:$S$17,MATCH(Table1[[#This Row],[Product]],$L$3:$L$17,0))</f>
        <v>JUUL Devices</v>
      </c>
    </row>
    <row r="4162" spans="4:9" x14ac:dyDescent="0.2">
      <c r="D4162" s="17" t="s">
        <v>78</v>
      </c>
      <c r="E4162" s="18" t="s">
        <v>32</v>
      </c>
      <c r="F4162" s="18" t="s">
        <v>53</v>
      </c>
      <c r="G4162" s="19">
        <v>343448.57246331335</v>
      </c>
      <c r="H4162" s="20">
        <v>8758.3204326629639</v>
      </c>
      <c r="I4162" s="21" t="str">
        <f>+INDEX($S$3:$S$17,MATCH(Table1[[#This Row],[Product]],$L$3:$L$17,0))</f>
        <v>JUUL Devices</v>
      </c>
    </row>
    <row r="4163" spans="4:9" x14ac:dyDescent="0.2">
      <c r="D4163" s="17" t="s">
        <v>78</v>
      </c>
      <c r="E4163" s="18" t="s">
        <v>32</v>
      </c>
      <c r="F4163" s="18" t="s">
        <v>54</v>
      </c>
      <c r="G4163" s="19">
        <v>602364.14450357202</v>
      </c>
      <c r="H4163" s="20">
        <v>15509.933547854424</v>
      </c>
      <c r="I4163" s="21" t="str">
        <f>+INDEX($S$3:$S$17,MATCH(Table1[[#This Row],[Product]],$L$3:$L$17,0))</f>
        <v>JUUL Devices</v>
      </c>
    </row>
    <row r="4164" spans="4:9" x14ac:dyDescent="0.2">
      <c r="D4164" s="17" t="s">
        <v>78</v>
      </c>
      <c r="E4164" s="18" t="s">
        <v>32</v>
      </c>
      <c r="F4164" s="18" t="s">
        <v>55</v>
      </c>
      <c r="G4164" s="19">
        <v>618122.77214548108</v>
      </c>
      <c r="H4164" s="20">
        <v>15778.455296754837</v>
      </c>
      <c r="I4164" s="21" t="str">
        <f>+INDEX($S$3:$S$17,MATCH(Table1[[#This Row],[Product]],$L$3:$L$17,0))</f>
        <v>JUUL Devices</v>
      </c>
    </row>
    <row r="4165" spans="4:9" x14ac:dyDescent="0.2">
      <c r="D4165" s="17" t="s">
        <v>78</v>
      </c>
      <c r="E4165" s="18" t="s">
        <v>29</v>
      </c>
      <c r="F4165" s="18" t="s">
        <v>9</v>
      </c>
      <c r="G4165" s="19">
        <v>6168.414142961502</v>
      </c>
      <c r="H4165" s="20">
        <v>171.21235299110413</v>
      </c>
      <c r="I4165" s="21" t="str">
        <f>+INDEX($S$3:$S$17,MATCH(Table1[[#This Row],[Product]],$L$3:$L$17,0))</f>
        <v>JUUL Devices</v>
      </c>
    </row>
    <row r="4166" spans="4:9" x14ac:dyDescent="0.2">
      <c r="D4166" s="17" t="s">
        <v>78</v>
      </c>
      <c r="E4166" s="18" t="s">
        <v>29</v>
      </c>
      <c r="F4166" s="18" t="s">
        <v>12</v>
      </c>
      <c r="G4166" s="19">
        <v>7821.0061331689358</v>
      </c>
      <c r="H4166" s="20">
        <v>223.95298492908478</v>
      </c>
      <c r="I4166" s="21" t="str">
        <f>+INDEX($S$3:$S$17,MATCH(Table1[[#This Row],[Product]],$L$3:$L$17,0))</f>
        <v>JUUL Devices</v>
      </c>
    </row>
    <row r="4167" spans="4:9" x14ac:dyDescent="0.2">
      <c r="D4167" s="17" t="s">
        <v>78</v>
      </c>
      <c r="E4167" s="18" t="s">
        <v>29</v>
      </c>
      <c r="F4167" s="18" t="s">
        <v>14</v>
      </c>
      <c r="G4167" s="19">
        <v>14361.9053939116</v>
      </c>
      <c r="H4167" s="20">
        <v>324.81866872310638</v>
      </c>
      <c r="I4167" s="21" t="str">
        <f>+INDEX($S$3:$S$17,MATCH(Table1[[#This Row],[Product]],$L$3:$L$17,0))</f>
        <v>JUUL Devices</v>
      </c>
    </row>
    <row r="4168" spans="4:9" x14ac:dyDescent="0.2">
      <c r="D4168" s="17" t="s">
        <v>78</v>
      </c>
      <c r="E4168" s="18" t="s">
        <v>29</v>
      </c>
      <c r="F4168" s="18" t="s">
        <v>17</v>
      </c>
      <c r="G4168" s="19">
        <v>20670.833315820695</v>
      </c>
      <c r="H4168" s="20">
        <v>475.12548279762268</v>
      </c>
      <c r="I4168" s="21" t="str">
        <f>+INDEX($S$3:$S$17,MATCH(Table1[[#This Row],[Product]],$L$3:$L$17,0))</f>
        <v>JUUL Devices</v>
      </c>
    </row>
    <row r="4169" spans="4:9" x14ac:dyDescent="0.2">
      <c r="D4169" s="17" t="s">
        <v>78</v>
      </c>
      <c r="E4169" s="18" t="s">
        <v>29</v>
      </c>
      <c r="F4169" s="18" t="s">
        <v>20</v>
      </c>
      <c r="G4169" s="19">
        <v>30484.417616651059</v>
      </c>
      <c r="H4169" s="20">
        <v>685.89358019828796</v>
      </c>
      <c r="I4169" s="21" t="str">
        <f>+INDEX($S$3:$S$17,MATCH(Table1[[#This Row],[Product]],$L$3:$L$17,0))</f>
        <v>JUUL Devices</v>
      </c>
    </row>
    <row r="4170" spans="4:9" x14ac:dyDescent="0.2">
      <c r="D4170" s="17" t="s">
        <v>78</v>
      </c>
      <c r="E4170" s="18" t="s">
        <v>29</v>
      </c>
      <c r="F4170" s="18" t="s">
        <v>22</v>
      </c>
      <c r="G4170" s="19">
        <v>35292.110594403741</v>
      </c>
      <c r="H4170" s="20">
        <v>824.81905293464661</v>
      </c>
      <c r="I4170" s="21" t="str">
        <f>+INDEX($S$3:$S$17,MATCH(Table1[[#This Row],[Product]],$L$3:$L$17,0))</f>
        <v>JUUL Devices</v>
      </c>
    </row>
    <row r="4171" spans="4:9" x14ac:dyDescent="0.2">
      <c r="D4171" s="17" t="s">
        <v>78</v>
      </c>
      <c r="E4171" s="18" t="s">
        <v>29</v>
      </c>
      <c r="F4171" s="18" t="s">
        <v>24</v>
      </c>
      <c r="G4171" s="19">
        <v>33465.482588690516</v>
      </c>
      <c r="H4171" s="20">
        <v>827.86424946784973</v>
      </c>
      <c r="I4171" s="21" t="str">
        <f>+INDEX($S$3:$S$17,MATCH(Table1[[#This Row],[Product]],$L$3:$L$17,0))</f>
        <v>JUUL Devices</v>
      </c>
    </row>
    <row r="4172" spans="4:9" x14ac:dyDescent="0.2">
      <c r="D4172" s="17" t="s">
        <v>78</v>
      </c>
      <c r="E4172" s="18" t="s">
        <v>29</v>
      </c>
      <c r="F4172" s="18" t="s">
        <v>26</v>
      </c>
      <c r="G4172" s="19">
        <v>55097.585082134006</v>
      </c>
      <c r="H4172" s="20">
        <v>1412.4243613481522</v>
      </c>
      <c r="I4172" s="21" t="str">
        <f>+INDEX($S$3:$S$17,MATCH(Table1[[#This Row],[Product]],$L$3:$L$17,0))</f>
        <v>JUUL Devices</v>
      </c>
    </row>
    <row r="4173" spans="4:9" x14ac:dyDescent="0.2">
      <c r="D4173" s="17" t="s">
        <v>78</v>
      </c>
      <c r="E4173" s="18" t="s">
        <v>29</v>
      </c>
      <c r="F4173" s="18" t="s">
        <v>28</v>
      </c>
      <c r="G4173" s="19">
        <v>80929.637314993146</v>
      </c>
      <c r="H4173" s="20">
        <v>2058.3122559785843</v>
      </c>
      <c r="I4173" s="21" t="str">
        <f>+INDEX($S$3:$S$17,MATCH(Table1[[#This Row],[Product]],$L$3:$L$17,0))</f>
        <v>JUUL Devices</v>
      </c>
    </row>
    <row r="4174" spans="4:9" x14ac:dyDescent="0.2">
      <c r="D4174" s="17" t="s">
        <v>78</v>
      </c>
      <c r="E4174" s="18" t="s">
        <v>29</v>
      </c>
      <c r="F4174" s="18" t="s">
        <v>31</v>
      </c>
      <c r="G4174" s="19">
        <v>95272.987008956668</v>
      </c>
      <c r="H4174" s="20">
        <v>2511.908592581749</v>
      </c>
      <c r="I4174" s="21" t="str">
        <f>+INDEX($S$3:$S$17,MATCH(Table1[[#This Row],[Product]],$L$3:$L$17,0))</f>
        <v>JUUL Devices</v>
      </c>
    </row>
    <row r="4175" spans="4:9" x14ac:dyDescent="0.2">
      <c r="D4175" s="17" t="s">
        <v>78</v>
      </c>
      <c r="E4175" s="18" t="s">
        <v>29</v>
      </c>
      <c r="F4175" s="18" t="s">
        <v>33</v>
      </c>
      <c r="G4175" s="19">
        <v>89082.734249902962</v>
      </c>
      <c r="H4175" s="20">
        <v>2188.2480608224869</v>
      </c>
      <c r="I4175" s="21" t="str">
        <f>+INDEX($S$3:$S$17,MATCH(Table1[[#This Row],[Product]],$L$3:$L$17,0))</f>
        <v>JUUL Devices</v>
      </c>
    </row>
    <row r="4176" spans="4:9" x14ac:dyDescent="0.2">
      <c r="D4176" s="17" t="s">
        <v>78</v>
      </c>
      <c r="E4176" s="18" t="s">
        <v>29</v>
      </c>
      <c r="F4176" s="18" t="s">
        <v>35</v>
      </c>
      <c r="G4176" s="19">
        <v>70659.229244364498</v>
      </c>
      <c r="H4176" s="20">
        <v>1891.4331451654434</v>
      </c>
      <c r="I4176" s="21" t="str">
        <f>+INDEX($S$3:$S$17,MATCH(Table1[[#This Row],[Product]],$L$3:$L$17,0))</f>
        <v>JUUL Devices</v>
      </c>
    </row>
    <row r="4177" spans="4:9" x14ac:dyDescent="0.2">
      <c r="D4177" s="17" t="s">
        <v>78</v>
      </c>
      <c r="E4177" s="18" t="s">
        <v>29</v>
      </c>
      <c r="F4177" s="18" t="s">
        <v>38</v>
      </c>
      <c r="G4177" s="19">
        <v>175586.57421275138</v>
      </c>
      <c r="H4177" s="20">
        <v>4727.6855819318444</v>
      </c>
      <c r="I4177" s="21" t="str">
        <f>+INDEX($S$3:$S$17,MATCH(Table1[[#This Row],[Product]],$L$3:$L$17,0))</f>
        <v>JUUL Devices</v>
      </c>
    </row>
    <row r="4178" spans="4:9" x14ac:dyDescent="0.2">
      <c r="D4178" s="17" t="s">
        <v>78</v>
      </c>
      <c r="E4178" s="18" t="s">
        <v>29</v>
      </c>
      <c r="F4178" s="18" t="s">
        <v>40</v>
      </c>
      <c r="G4178" s="19">
        <v>221358.79484091757</v>
      </c>
      <c r="H4178" s="20">
        <v>4833.2784941196442</v>
      </c>
      <c r="I4178" s="21" t="str">
        <f>+INDEX($S$3:$S$17,MATCH(Table1[[#This Row],[Product]],$L$3:$L$17,0))</f>
        <v>JUUL Devices</v>
      </c>
    </row>
    <row r="4179" spans="4:9" x14ac:dyDescent="0.2">
      <c r="D4179" s="17" t="s">
        <v>78</v>
      </c>
      <c r="E4179" s="18" t="s">
        <v>29</v>
      </c>
      <c r="F4179" s="18" t="s">
        <v>42</v>
      </c>
      <c r="G4179" s="19">
        <v>241556.96009075164</v>
      </c>
      <c r="H4179" s="20">
        <v>5080.2009024620056</v>
      </c>
      <c r="I4179" s="21" t="str">
        <f>+INDEX($S$3:$S$17,MATCH(Table1[[#This Row],[Product]],$L$3:$L$17,0))</f>
        <v>JUUL Devices</v>
      </c>
    </row>
    <row r="4180" spans="4:9" x14ac:dyDescent="0.2">
      <c r="D4180" s="17" t="s">
        <v>78</v>
      </c>
      <c r="E4180" s="18" t="s">
        <v>29</v>
      </c>
      <c r="F4180" s="18" t="s">
        <v>44</v>
      </c>
      <c r="G4180" s="19">
        <v>234005.4267331314</v>
      </c>
      <c r="H4180" s="20">
        <v>4809.969367293641</v>
      </c>
      <c r="I4180" s="21" t="str">
        <f>+INDEX($S$3:$S$17,MATCH(Table1[[#This Row],[Product]],$L$3:$L$17,0))</f>
        <v>JUUL Devices</v>
      </c>
    </row>
    <row r="4181" spans="4:9" x14ac:dyDescent="0.2">
      <c r="D4181" s="17" t="s">
        <v>78</v>
      </c>
      <c r="E4181" s="18" t="s">
        <v>29</v>
      </c>
      <c r="F4181" s="18" t="s">
        <v>45</v>
      </c>
      <c r="G4181" s="19">
        <v>365446.47682525159</v>
      </c>
      <c r="H4181" s="20">
        <v>7977.1299750898033</v>
      </c>
      <c r="I4181" s="21" t="str">
        <f>+INDEX($S$3:$S$17,MATCH(Table1[[#This Row],[Product]],$L$3:$L$17,0))</f>
        <v>JUUL Devices</v>
      </c>
    </row>
    <row r="4182" spans="4:9" x14ac:dyDescent="0.2">
      <c r="D4182" s="17" t="s">
        <v>78</v>
      </c>
      <c r="E4182" s="18" t="s">
        <v>29</v>
      </c>
      <c r="F4182" s="18" t="s">
        <v>46</v>
      </c>
      <c r="G4182" s="19">
        <v>428193.7954705155</v>
      </c>
      <c r="H4182" s="20">
        <v>7638.3885407913476</v>
      </c>
      <c r="I4182" s="21" t="str">
        <f>+INDEX($S$3:$S$17,MATCH(Table1[[#This Row],[Product]],$L$3:$L$17,0))</f>
        <v>JUUL Devices</v>
      </c>
    </row>
    <row r="4183" spans="4:9" x14ac:dyDescent="0.2">
      <c r="D4183" s="17" t="s">
        <v>78</v>
      </c>
      <c r="E4183" s="18" t="s">
        <v>29</v>
      </c>
      <c r="F4183" s="18" t="s">
        <v>47</v>
      </c>
      <c r="G4183" s="19">
        <v>196446.505482279</v>
      </c>
      <c r="H4183" s="20">
        <v>3324.8942425454375</v>
      </c>
      <c r="I4183" s="21" t="str">
        <f>+INDEX($S$3:$S$17,MATCH(Table1[[#This Row],[Product]],$L$3:$L$17,0))</f>
        <v>JUUL Devices</v>
      </c>
    </row>
    <row r="4184" spans="4:9" x14ac:dyDescent="0.2">
      <c r="D4184" s="17" t="s">
        <v>78</v>
      </c>
      <c r="E4184" s="18" t="s">
        <v>29</v>
      </c>
      <c r="F4184" s="18" t="s">
        <v>48</v>
      </c>
      <c r="G4184" s="19">
        <v>418255.27022925334</v>
      </c>
      <c r="H4184" s="20">
        <v>6739.7133015470936</v>
      </c>
      <c r="I4184" s="21" t="str">
        <f>+INDEX($S$3:$S$17,MATCH(Table1[[#This Row],[Product]],$L$3:$L$17,0))</f>
        <v>JUUL Devices</v>
      </c>
    </row>
    <row r="4185" spans="4:9" x14ac:dyDescent="0.2">
      <c r="D4185" s="17" t="s">
        <v>78</v>
      </c>
      <c r="E4185" s="18" t="s">
        <v>29</v>
      </c>
      <c r="F4185" s="18" t="s">
        <v>49</v>
      </c>
      <c r="G4185" s="19">
        <v>295343.61519609211</v>
      </c>
      <c r="H4185" s="20">
        <v>4499.7882030103356</v>
      </c>
      <c r="I4185" s="21" t="str">
        <f>+INDEX($S$3:$S$17,MATCH(Table1[[#This Row],[Product]],$L$3:$L$17,0))</f>
        <v>JUUL Devices</v>
      </c>
    </row>
    <row r="4186" spans="4:9" x14ac:dyDescent="0.2">
      <c r="D4186" s="17" t="s">
        <v>78</v>
      </c>
      <c r="E4186" s="18" t="s">
        <v>29</v>
      </c>
      <c r="F4186" s="18" t="s">
        <v>50</v>
      </c>
      <c r="G4186" s="19">
        <v>27880.404769359055</v>
      </c>
      <c r="H4186" s="20">
        <v>462.13498636342575</v>
      </c>
      <c r="I4186" s="21" t="str">
        <f>+INDEX($S$3:$S$17,MATCH(Table1[[#This Row],[Product]],$L$3:$L$17,0))</f>
        <v>JUUL Devices</v>
      </c>
    </row>
    <row r="4187" spans="4:9" x14ac:dyDescent="0.2">
      <c r="D4187" s="17" t="s">
        <v>78</v>
      </c>
      <c r="E4187" s="18" t="s">
        <v>29</v>
      </c>
      <c r="F4187" s="18" t="s">
        <v>51</v>
      </c>
      <c r="G4187" s="19">
        <v>45531.716028163435</v>
      </c>
      <c r="H4187" s="20">
        <v>811.06082701683044</v>
      </c>
      <c r="I4187" s="21" t="str">
        <f>+INDEX($S$3:$S$17,MATCH(Table1[[#This Row],[Product]],$L$3:$L$17,0))</f>
        <v>JUUL Devices</v>
      </c>
    </row>
    <row r="4188" spans="4:9" x14ac:dyDescent="0.2">
      <c r="D4188" s="17" t="s">
        <v>78</v>
      </c>
      <c r="E4188" s="18" t="s">
        <v>29</v>
      </c>
      <c r="F4188" s="18" t="s">
        <v>52</v>
      </c>
      <c r="G4188" s="19">
        <v>135639.10709960462</v>
      </c>
      <c r="H4188" s="20">
        <v>2145.0379981994629</v>
      </c>
      <c r="I4188" s="21" t="str">
        <f>+INDEX($S$3:$S$17,MATCH(Table1[[#This Row],[Product]],$L$3:$L$17,0))</f>
        <v>JUUL Devices</v>
      </c>
    </row>
    <row r="4189" spans="4:9" x14ac:dyDescent="0.2">
      <c r="D4189" s="17" t="s">
        <v>78</v>
      </c>
      <c r="E4189" s="18" t="s">
        <v>29</v>
      </c>
      <c r="F4189" s="18" t="s">
        <v>53</v>
      </c>
      <c r="G4189" s="19">
        <v>227003.26665991425</v>
      </c>
      <c r="H4189" s="20">
        <v>3320.9201754331589</v>
      </c>
      <c r="I4189" s="21" t="str">
        <f>+INDEX($S$3:$S$17,MATCH(Table1[[#This Row],[Product]],$L$3:$L$17,0))</f>
        <v>JUUL Devices</v>
      </c>
    </row>
    <row r="4190" spans="4:9" x14ac:dyDescent="0.2">
      <c r="D4190" s="17" t="s">
        <v>78</v>
      </c>
      <c r="E4190" s="18" t="s">
        <v>29</v>
      </c>
      <c r="F4190" s="18" t="s">
        <v>54</v>
      </c>
      <c r="G4190" s="19">
        <v>272868.14485469222</v>
      </c>
      <c r="H4190" s="20">
        <v>4033.8597518205643</v>
      </c>
      <c r="I4190" s="21" t="str">
        <f>+INDEX($S$3:$S$17,MATCH(Table1[[#This Row],[Product]],$L$3:$L$17,0))</f>
        <v>JUUL Devices</v>
      </c>
    </row>
    <row r="4191" spans="4:9" x14ac:dyDescent="0.2">
      <c r="D4191" s="17" t="s">
        <v>78</v>
      </c>
      <c r="E4191" s="18" t="s">
        <v>29</v>
      </c>
      <c r="F4191" s="18" t="s">
        <v>55</v>
      </c>
      <c r="G4191" s="19">
        <v>254732.7372311771</v>
      </c>
      <c r="H4191" s="20">
        <v>3774.7535039186478</v>
      </c>
      <c r="I4191" s="21" t="str">
        <f>+INDEX($S$3:$S$17,MATCH(Table1[[#This Row],[Product]],$L$3:$L$17,0))</f>
        <v>JUUL Devices</v>
      </c>
    </row>
    <row r="4192" spans="4:9" x14ac:dyDescent="0.2">
      <c r="D4192" s="17" t="s">
        <v>79</v>
      </c>
      <c r="E4192" s="18" t="s">
        <v>8</v>
      </c>
      <c r="F4192" s="18" t="s">
        <v>9</v>
      </c>
      <c r="G4192" s="19">
        <v>7066480.7268900014</v>
      </c>
      <c r="H4192" s="20">
        <v>1197223.1280899048</v>
      </c>
      <c r="I4192" s="21" t="str">
        <f>+INDEX($S$3:$S$17,MATCH(Table1[[#This Row],[Product]],$L$3:$L$17,0))</f>
        <v>Cigarettes Total</v>
      </c>
    </row>
    <row r="4193" spans="4:9" x14ac:dyDescent="0.2">
      <c r="D4193" s="17" t="s">
        <v>79</v>
      </c>
      <c r="E4193" s="18" t="s">
        <v>8</v>
      </c>
      <c r="F4193" s="18" t="s">
        <v>12</v>
      </c>
      <c r="G4193" s="19">
        <v>7324675.948052492</v>
      </c>
      <c r="H4193" s="20">
        <v>1232742.5386390686</v>
      </c>
      <c r="I4193" s="21" t="str">
        <f>+INDEX($S$3:$S$17,MATCH(Table1[[#This Row],[Product]],$L$3:$L$17,0))</f>
        <v>Cigarettes Total</v>
      </c>
    </row>
    <row r="4194" spans="4:9" x14ac:dyDescent="0.2">
      <c r="D4194" s="17" t="s">
        <v>79</v>
      </c>
      <c r="E4194" s="18" t="s">
        <v>8</v>
      </c>
      <c r="F4194" s="18" t="s">
        <v>14</v>
      </c>
      <c r="G4194" s="19">
        <v>7448479.8403521823</v>
      </c>
      <c r="H4194" s="20">
        <v>1248102.3863182068</v>
      </c>
      <c r="I4194" s="21" t="str">
        <f>+INDEX($S$3:$S$17,MATCH(Table1[[#This Row],[Product]],$L$3:$L$17,0))</f>
        <v>Cigarettes Total</v>
      </c>
    </row>
    <row r="4195" spans="4:9" x14ac:dyDescent="0.2">
      <c r="D4195" s="17" t="s">
        <v>79</v>
      </c>
      <c r="E4195" s="18" t="s">
        <v>8</v>
      </c>
      <c r="F4195" s="18" t="s">
        <v>17</v>
      </c>
      <c r="G4195" s="19">
        <v>7709961.6277973941</v>
      </c>
      <c r="H4195" s="20">
        <v>1291399.9491214752</v>
      </c>
      <c r="I4195" s="21" t="str">
        <f>+INDEX($S$3:$S$17,MATCH(Table1[[#This Row],[Product]],$L$3:$L$17,0))</f>
        <v>Cigarettes Total</v>
      </c>
    </row>
    <row r="4196" spans="4:9" x14ac:dyDescent="0.2">
      <c r="D4196" s="17" t="s">
        <v>79</v>
      </c>
      <c r="E4196" s="18" t="s">
        <v>8</v>
      </c>
      <c r="F4196" s="18" t="s">
        <v>20</v>
      </c>
      <c r="G4196" s="19">
        <v>7650901.555798159</v>
      </c>
      <c r="H4196" s="20">
        <v>1284800.8764228821</v>
      </c>
      <c r="I4196" s="21" t="str">
        <f>+INDEX($S$3:$S$17,MATCH(Table1[[#This Row],[Product]],$L$3:$L$17,0))</f>
        <v>Cigarettes Total</v>
      </c>
    </row>
    <row r="4197" spans="4:9" x14ac:dyDescent="0.2">
      <c r="D4197" s="17" t="s">
        <v>79</v>
      </c>
      <c r="E4197" s="18" t="s">
        <v>8</v>
      </c>
      <c r="F4197" s="18" t="s">
        <v>22</v>
      </c>
      <c r="G4197" s="19">
        <v>7792560.3031294728</v>
      </c>
      <c r="H4197" s="20">
        <v>1309247.7565498352</v>
      </c>
      <c r="I4197" s="21" t="str">
        <f>+INDEX($S$3:$S$17,MATCH(Table1[[#This Row],[Product]],$L$3:$L$17,0))</f>
        <v>Cigarettes Total</v>
      </c>
    </row>
    <row r="4198" spans="4:9" x14ac:dyDescent="0.2">
      <c r="D4198" s="17" t="s">
        <v>79</v>
      </c>
      <c r="E4198" s="18" t="s">
        <v>8</v>
      </c>
      <c r="F4198" s="18" t="s">
        <v>24</v>
      </c>
      <c r="G4198" s="19">
        <v>7924258.20745451</v>
      </c>
      <c r="H4198" s="20">
        <v>1337961.7101812363</v>
      </c>
      <c r="I4198" s="21" t="str">
        <f>+INDEX($S$3:$S$17,MATCH(Table1[[#This Row],[Product]],$L$3:$L$17,0))</f>
        <v>Cigarettes Total</v>
      </c>
    </row>
    <row r="4199" spans="4:9" x14ac:dyDescent="0.2">
      <c r="D4199" s="17" t="s">
        <v>79</v>
      </c>
      <c r="E4199" s="18" t="s">
        <v>8</v>
      </c>
      <c r="F4199" s="18" t="s">
        <v>26</v>
      </c>
      <c r="G4199" s="19">
        <v>7866573.8445961764</v>
      </c>
      <c r="H4199" s="20">
        <v>1332413.5100402832</v>
      </c>
      <c r="I4199" s="21" t="str">
        <f>+INDEX($S$3:$S$17,MATCH(Table1[[#This Row],[Product]],$L$3:$L$17,0))</f>
        <v>Cigarettes Total</v>
      </c>
    </row>
    <row r="4200" spans="4:9" x14ac:dyDescent="0.2">
      <c r="D4200" s="17" t="s">
        <v>79</v>
      </c>
      <c r="E4200" s="18" t="s">
        <v>8</v>
      </c>
      <c r="F4200" s="18" t="s">
        <v>28</v>
      </c>
      <c r="G4200" s="19">
        <v>7754792.5777955623</v>
      </c>
      <c r="H4200" s="20">
        <v>1320188.2315912247</v>
      </c>
      <c r="I4200" s="21" t="str">
        <f>+INDEX($S$3:$S$17,MATCH(Table1[[#This Row],[Product]],$L$3:$L$17,0))</f>
        <v>Cigarettes Total</v>
      </c>
    </row>
    <row r="4201" spans="4:9" x14ac:dyDescent="0.2">
      <c r="D4201" s="17" t="s">
        <v>79</v>
      </c>
      <c r="E4201" s="18" t="s">
        <v>8</v>
      </c>
      <c r="F4201" s="18" t="s">
        <v>31</v>
      </c>
      <c r="G4201" s="19">
        <v>7652166.9368255995</v>
      </c>
      <c r="H4201" s="20">
        <v>1302844.0877161026</v>
      </c>
      <c r="I4201" s="21" t="str">
        <f>+INDEX($S$3:$S$17,MATCH(Table1[[#This Row],[Product]],$L$3:$L$17,0))</f>
        <v>Cigarettes Total</v>
      </c>
    </row>
    <row r="4202" spans="4:9" x14ac:dyDescent="0.2">
      <c r="D4202" s="17" t="s">
        <v>79</v>
      </c>
      <c r="E4202" s="18" t="s">
        <v>8</v>
      </c>
      <c r="F4202" s="18" t="s">
        <v>33</v>
      </c>
      <c r="G4202" s="19">
        <v>7498072.6172334384</v>
      </c>
      <c r="H4202" s="20">
        <v>1280294.3521471024</v>
      </c>
      <c r="I4202" s="21" t="str">
        <f>+INDEX($S$3:$S$17,MATCH(Table1[[#This Row],[Product]],$L$3:$L$17,0))</f>
        <v>Cigarettes Total</v>
      </c>
    </row>
    <row r="4203" spans="4:9" x14ac:dyDescent="0.2">
      <c r="D4203" s="17" t="s">
        <v>79</v>
      </c>
      <c r="E4203" s="18" t="s">
        <v>8</v>
      </c>
      <c r="F4203" s="18" t="s">
        <v>35</v>
      </c>
      <c r="G4203" s="19">
        <v>7206043.8520731833</v>
      </c>
      <c r="H4203" s="20">
        <v>1227195.2723484039</v>
      </c>
      <c r="I4203" s="21" t="str">
        <f>+INDEX($S$3:$S$17,MATCH(Table1[[#This Row],[Product]],$L$3:$L$17,0))</f>
        <v>Cigarettes Total</v>
      </c>
    </row>
    <row r="4204" spans="4:9" x14ac:dyDescent="0.2">
      <c r="D4204" s="17" t="s">
        <v>79</v>
      </c>
      <c r="E4204" s="18" t="s">
        <v>8</v>
      </c>
      <c r="F4204" s="18" t="s">
        <v>38</v>
      </c>
      <c r="G4204" s="19">
        <v>7012598.1312011434</v>
      </c>
      <c r="H4204" s="20">
        <v>1193481.437087059</v>
      </c>
      <c r="I4204" s="21" t="str">
        <f>+INDEX($S$3:$S$17,MATCH(Table1[[#This Row],[Product]],$L$3:$L$17,0))</f>
        <v>Cigarettes Total</v>
      </c>
    </row>
    <row r="4205" spans="4:9" x14ac:dyDescent="0.2">
      <c r="D4205" s="17" t="s">
        <v>79</v>
      </c>
      <c r="E4205" s="18" t="s">
        <v>8</v>
      </c>
      <c r="F4205" s="18" t="s">
        <v>40</v>
      </c>
      <c r="G4205" s="19">
        <v>6788402.1150944708</v>
      </c>
      <c r="H4205" s="20">
        <v>1161934.1553125381</v>
      </c>
      <c r="I4205" s="21" t="str">
        <f>+INDEX($S$3:$S$17,MATCH(Table1[[#This Row],[Product]],$L$3:$L$17,0))</f>
        <v>Cigarettes Total</v>
      </c>
    </row>
    <row r="4206" spans="4:9" x14ac:dyDescent="0.2">
      <c r="D4206" s="17" t="s">
        <v>79</v>
      </c>
      <c r="E4206" s="18" t="s">
        <v>8</v>
      </c>
      <c r="F4206" s="18" t="s">
        <v>42</v>
      </c>
      <c r="G4206" s="19">
        <v>7228428.9379053786</v>
      </c>
      <c r="H4206" s="20">
        <v>1207722.0413389206</v>
      </c>
      <c r="I4206" s="21" t="str">
        <f>+INDEX($S$3:$S$17,MATCH(Table1[[#This Row],[Product]],$L$3:$L$17,0))</f>
        <v>Cigarettes Total</v>
      </c>
    </row>
    <row r="4207" spans="4:9" x14ac:dyDescent="0.2">
      <c r="D4207" s="17" t="s">
        <v>79</v>
      </c>
      <c r="E4207" s="18" t="s">
        <v>8</v>
      </c>
      <c r="F4207" s="18" t="s">
        <v>44</v>
      </c>
      <c r="G4207" s="19">
        <v>7419645.7600039672</v>
      </c>
      <c r="H4207" s="20">
        <v>1236663.5819997787</v>
      </c>
      <c r="I4207" s="21" t="str">
        <f>+INDEX($S$3:$S$17,MATCH(Table1[[#This Row],[Product]],$L$3:$L$17,0))</f>
        <v>Cigarettes Total</v>
      </c>
    </row>
    <row r="4208" spans="4:9" x14ac:dyDescent="0.2">
      <c r="D4208" s="17" t="s">
        <v>79</v>
      </c>
      <c r="E4208" s="18" t="s">
        <v>8</v>
      </c>
      <c r="F4208" s="18" t="s">
        <v>45</v>
      </c>
      <c r="G4208" s="19">
        <v>7559321.9953642944</v>
      </c>
      <c r="H4208" s="20">
        <v>1262593.3963127136</v>
      </c>
      <c r="I4208" s="21" t="str">
        <f>+INDEX($S$3:$S$17,MATCH(Table1[[#This Row],[Product]],$L$3:$L$17,0))</f>
        <v>Cigarettes Total</v>
      </c>
    </row>
    <row r="4209" spans="4:9" x14ac:dyDescent="0.2">
      <c r="D4209" s="17" t="s">
        <v>79</v>
      </c>
      <c r="E4209" s="18" t="s">
        <v>8</v>
      </c>
      <c r="F4209" s="18" t="s">
        <v>46</v>
      </c>
      <c r="G4209" s="19">
        <v>7639238.9151924225</v>
      </c>
      <c r="H4209" s="20">
        <v>1250883.9841213226</v>
      </c>
      <c r="I4209" s="21" t="str">
        <f>+INDEX($S$3:$S$17,MATCH(Table1[[#This Row],[Product]],$L$3:$L$17,0))</f>
        <v>Cigarettes Total</v>
      </c>
    </row>
    <row r="4210" spans="4:9" x14ac:dyDescent="0.2">
      <c r="D4210" s="17" t="s">
        <v>79</v>
      </c>
      <c r="E4210" s="18" t="s">
        <v>8</v>
      </c>
      <c r="F4210" s="18" t="s">
        <v>47</v>
      </c>
      <c r="G4210" s="19">
        <v>7842989.284425783</v>
      </c>
      <c r="H4210" s="20">
        <v>1284908.7314424515</v>
      </c>
      <c r="I4210" s="21" t="str">
        <f>+INDEX($S$3:$S$17,MATCH(Table1[[#This Row],[Product]],$L$3:$L$17,0))</f>
        <v>Cigarettes Total</v>
      </c>
    </row>
    <row r="4211" spans="4:9" x14ac:dyDescent="0.2">
      <c r="D4211" s="17" t="s">
        <v>79</v>
      </c>
      <c r="E4211" s="18" t="s">
        <v>8</v>
      </c>
      <c r="F4211" s="18" t="s">
        <v>48</v>
      </c>
      <c r="G4211" s="19">
        <v>7866282.8880402185</v>
      </c>
      <c r="H4211" s="20">
        <v>1288539.8621473312</v>
      </c>
      <c r="I4211" s="21" t="str">
        <f>+INDEX($S$3:$S$17,MATCH(Table1[[#This Row],[Product]],$L$3:$L$17,0))</f>
        <v>Cigarettes Total</v>
      </c>
    </row>
    <row r="4212" spans="4:9" x14ac:dyDescent="0.2">
      <c r="D4212" s="17" t="s">
        <v>79</v>
      </c>
      <c r="E4212" s="18" t="s">
        <v>8</v>
      </c>
      <c r="F4212" s="18" t="s">
        <v>49</v>
      </c>
      <c r="G4212" s="19">
        <v>7760659.6010787869</v>
      </c>
      <c r="H4212" s="20">
        <v>1264068.7045135498</v>
      </c>
      <c r="I4212" s="21" t="str">
        <f>+INDEX($S$3:$S$17,MATCH(Table1[[#This Row],[Product]],$L$3:$L$17,0))</f>
        <v>Cigarettes Total</v>
      </c>
    </row>
    <row r="4213" spans="4:9" x14ac:dyDescent="0.2">
      <c r="D4213" s="17" t="s">
        <v>79</v>
      </c>
      <c r="E4213" s="18" t="s">
        <v>8</v>
      </c>
      <c r="F4213" s="18" t="s">
        <v>50</v>
      </c>
      <c r="G4213" s="19">
        <v>7716050.0825613979</v>
      </c>
      <c r="H4213" s="20">
        <v>1259537.4379692078</v>
      </c>
      <c r="I4213" s="21" t="str">
        <f>+INDEX($S$3:$S$17,MATCH(Table1[[#This Row],[Product]],$L$3:$L$17,0))</f>
        <v>Cigarettes Total</v>
      </c>
    </row>
    <row r="4214" spans="4:9" x14ac:dyDescent="0.2">
      <c r="D4214" s="17" t="s">
        <v>79</v>
      </c>
      <c r="E4214" s="18" t="s">
        <v>8</v>
      </c>
      <c r="F4214" s="18" t="s">
        <v>51</v>
      </c>
      <c r="G4214" s="19">
        <v>7532439.519887791</v>
      </c>
      <c r="H4214" s="20">
        <v>1241084.0413244194</v>
      </c>
      <c r="I4214" s="21" t="str">
        <f>+INDEX($S$3:$S$17,MATCH(Table1[[#This Row],[Product]],$L$3:$L$17,0))</f>
        <v>Cigarettes Total</v>
      </c>
    </row>
    <row r="4215" spans="4:9" x14ac:dyDescent="0.2">
      <c r="D4215" s="17" t="s">
        <v>79</v>
      </c>
      <c r="E4215" s="18" t="s">
        <v>8</v>
      </c>
      <c r="F4215" s="18" t="s">
        <v>52</v>
      </c>
      <c r="G4215" s="19">
        <v>7337561.0515459348</v>
      </c>
      <c r="H4215" s="20">
        <v>1197054.8506556679</v>
      </c>
      <c r="I4215" s="21" t="str">
        <f>+INDEX($S$3:$S$17,MATCH(Table1[[#This Row],[Product]],$L$3:$L$17,0))</f>
        <v>Cigarettes Total</v>
      </c>
    </row>
    <row r="4216" spans="4:9" x14ac:dyDescent="0.2">
      <c r="D4216" s="17" t="s">
        <v>79</v>
      </c>
      <c r="E4216" s="18" t="s">
        <v>8</v>
      </c>
      <c r="F4216" s="18" t="s">
        <v>53</v>
      </c>
      <c r="G4216" s="19">
        <v>7194493.0319344997</v>
      </c>
      <c r="H4216" s="20">
        <v>1169582.5759592056</v>
      </c>
      <c r="I4216" s="21" t="str">
        <f>+INDEX($S$3:$S$17,MATCH(Table1[[#This Row],[Product]],$L$3:$L$17,0))</f>
        <v>Cigarettes Total</v>
      </c>
    </row>
    <row r="4217" spans="4:9" x14ac:dyDescent="0.2">
      <c r="D4217" s="17" t="s">
        <v>79</v>
      </c>
      <c r="E4217" s="18" t="s">
        <v>8</v>
      </c>
      <c r="F4217" s="18" t="s">
        <v>54</v>
      </c>
      <c r="G4217" s="19">
        <v>6927493.9425092312</v>
      </c>
      <c r="H4217" s="20">
        <v>1129911.3207302094</v>
      </c>
      <c r="I4217" s="21" t="str">
        <f>+INDEX($S$3:$S$17,MATCH(Table1[[#This Row],[Product]],$L$3:$L$17,0))</f>
        <v>Cigarettes Total</v>
      </c>
    </row>
    <row r="4218" spans="4:9" x14ac:dyDescent="0.2">
      <c r="D4218" s="17" t="s">
        <v>79</v>
      </c>
      <c r="E4218" s="18" t="s">
        <v>8</v>
      </c>
      <c r="F4218" s="18" t="s">
        <v>55</v>
      </c>
      <c r="G4218" s="19">
        <v>6542675.8005064102</v>
      </c>
      <c r="H4218" s="20">
        <v>1069123.601017952</v>
      </c>
      <c r="I4218" s="21" t="str">
        <f>+INDEX($S$3:$S$17,MATCH(Table1[[#This Row],[Product]],$L$3:$L$17,0))</f>
        <v>Cigarettes Total</v>
      </c>
    </row>
    <row r="4219" spans="4:9" x14ac:dyDescent="0.2">
      <c r="D4219" s="17" t="s">
        <v>79</v>
      </c>
      <c r="E4219" s="18" t="s">
        <v>15</v>
      </c>
      <c r="F4219" s="18" t="s">
        <v>9</v>
      </c>
      <c r="G4219" s="19">
        <v>25721.024361848831</v>
      </c>
      <c r="H4219" s="20">
        <v>3235.3743314743042</v>
      </c>
      <c r="I4219" s="21" t="str">
        <f>+INDEX($S$3:$S$17,MATCH(Table1[[#This Row],[Product]],$L$3:$L$17,0))</f>
        <v>E-Cigs Total</v>
      </c>
    </row>
    <row r="4220" spans="4:9" x14ac:dyDescent="0.2">
      <c r="D4220" s="17" t="s">
        <v>79</v>
      </c>
      <c r="E4220" s="18" t="s">
        <v>15</v>
      </c>
      <c r="F4220" s="18" t="s">
        <v>12</v>
      </c>
      <c r="G4220" s="19">
        <v>10224.937988376618</v>
      </c>
      <c r="H4220" s="20">
        <v>1270.8699131011963</v>
      </c>
      <c r="I4220" s="21" t="str">
        <f>+INDEX($S$3:$S$17,MATCH(Table1[[#This Row],[Product]],$L$3:$L$17,0))</f>
        <v>E-Cigs Total</v>
      </c>
    </row>
    <row r="4221" spans="4:9" x14ac:dyDescent="0.2">
      <c r="D4221" s="17" t="s">
        <v>79</v>
      </c>
      <c r="E4221" s="18" t="s">
        <v>15</v>
      </c>
      <c r="F4221" s="18" t="s">
        <v>14</v>
      </c>
      <c r="G4221" s="19">
        <v>10467.731390705108</v>
      </c>
      <c r="H4221" s="20">
        <v>1299.7761974334717</v>
      </c>
      <c r="I4221" s="21" t="str">
        <f>+INDEX($S$3:$S$17,MATCH(Table1[[#This Row],[Product]],$L$3:$L$17,0))</f>
        <v>E-Cigs Total</v>
      </c>
    </row>
    <row r="4222" spans="4:9" x14ac:dyDescent="0.2">
      <c r="D4222" s="17" t="s">
        <v>79</v>
      </c>
      <c r="E4222" s="18" t="s">
        <v>15</v>
      </c>
      <c r="F4222" s="18" t="s">
        <v>17</v>
      </c>
      <c r="G4222" s="19">
        <v>8768.4054022407527</v>
      </c>
      <c r="H4222" s="20">
        <v>1121.3098468780518</v>
      </c>
      <c r="I4222" s="21" t="str">
        <f>+INDEX($S$3:$S$17,MATCH(Table1[[#This Row],[Product]],$L$3:$L$17,0))</f>
        <v>E-Cigs Total</v>
      </c>
    </row>
    <row r="4223" spans="4:9" x14ac:dyDescent="0.2">
      <c r="D4223" s="17" t="s">
        <v>79</v>
      </c>
      <c r="E4223" s="18" t="s">
        <v>15</v>
      </c>
      <c r="F4223" s="18" t="s">
        <v>20</v>
      </c>
      <c r="G4223" s="19">
        <v>7934.3366440486907</v>
      </c>
      <c r="H4223" s="20">
        <v>1052.9389505386353</v>
      </c>
      <c r="I4223" s="21" t="str">
        <f>+INDEX($S$3:$S$17,MATCH(Table1[[#This Row],[Product]],$L$3:$L$17,0))</f>
        <v>E-Cigs Total</v>
      </c>
    </row>
    <row r="4224" spans="4:9" x14ac:dyDescent="0.2">
      <c r="D4224" s="17" t="s">
        <v>79</v>
      </c>
      <c r="E4224" s="18" t="s">
        <v>15</v>
      </c>
      <c r="F4224" s="18" t="s">
        <v>22</v>
      </c>
      <c r="G4224" s="19">
        <v>6990.1445817089079</v>
      </c>
      <c r="H4224" s="20">
        <v>901.97144412994385</v>
      </c>
      <c r="I4224" s="21" t="str">
        <f>+INDEX($S$3:$S$17,MATCH(Table1[[#This Row],[Product]],$L$3:$L$17,0))</f>
        <v>E-Cigs Total</v>
      </c>
    </row>
    <row r="4225" spans="4:9" x14ac:dyDescent="0.2">
      <c r="D4225" s="17" t="s">
        <v>79</v>
      </c>
      <c r="E4225" s="18" t="s">
        <v>15</v>
      </c>
      <c r="F4225" s="18" t="s">
        <v>24</v>
      </c>
      <c r="G4225" s="19">
        <v>19617.919087400438</v>
      </c>
      <c r="H4225" s="20">
        <v>2401.5724191665649</v>
      </c>
      <c r="I4225" s="21" t="str">
        <f>+INDEX($S$3:$S$17,MATCH(Table1[[#This Row],[Product]],$L$3:$L$17,0))</f>
        <v>E-Cigs Total</v>
      </c>
    </row>
    <row r="4226" spans="4:9" x14ac:dyDescent="0.2">
      <c r="D4226" s="17" t="s">
        <v>79</v>
      </c>
      <c r="E4226" s="18" t="s">
        <v>15</v>
      </c>
      <c r="F4226" s="18" t="s">
        <v>26</v>
      </c>
      <c r="G4226" s="19">
        <v>6282.6574108600616</v>
      </c>
      <c r="H4226" s="20">
        <v>796.70913219451904</v>
      </c>
      <c r="I4226" s="21" t="str">
        <f>+INDEX($S$3:$S$17,MATCH(Table1[[#This Row],[Product]],$L$3:$L$17,0))</f>
        <v>E-Cigs Total</v>
      </c>
    </row>
    <row r="4227" spans="4:9" x14ac:dyDescent="0.2">
      <c r="D4227" s="17" t="s">
        <v>79</v>
      </c>
      <c r="E4227" s="18" t="s">
        <v>15</v>
      </c>
      <c r="F4227" s="18" t="s">
        <v>28</v>
      </c>
      <c r="G4227" s="19">
        <v>6620.8833822441102</v>
      </c>
      <c r="H4227" s="20">
        <v>819.73520088195801</v>
      </c>
      <c r="I4227" s="21" t="str">
        <f>+INDEX($S$3:$S$17,MATCH(Table1[[#This Row],[Product]],$L$3:$L$17,0))</f>
        <v>E-Cigs Total</v>
      </c>
    </row>
    <row r="4228" spans="4:9" x14ac:dyDescent="0.2">
      <c r="D4228" s="17" t="s">
        <v>79</v>
      </c>
      <c r="E4228" s="18" t="s">
        <v>15</v>
      </c>
      <c r="F4228" s="18" t="s">
        <v>31</v>
      </c>
      <c r="G4228" s="19">
        <v>10650.017915067672</v>
      </c>
      <c r="H4228" s="20">
        <v>1329.9476327896118</v>
      </c>
      <c r="I4228" s="21" t="str">
        <f>+INDEX($S$3:$S$17,MATCH(Table1[[#This Row],[Product]],$L$3:$L$17,0))</f>
        <v>E-Cigs Total</v>
      </c>
    </row>
    <row r="4229" spans="4:9" x14ac:dyDescent="0.2">
      <c r="D4229" s="17" t="s">
        <v>79</v>
      </c>
      <c r="E4229" s="18" t="s">
        <v>15</v>
      </c>
      <c r="F4229" s="18" t="s">
        <v>33</v>
      </c>
      <c r="G4229" s="19">
        <v>3464.8901063632966</v>
      </c>
      <c r="H4229" s="20">
        <v>414.41324520111084</v>
      </c>
      <c r="I4229" s="21" t="str">
        <f>+INDEX($S$3:$S$17,MATCH(Table1[[#This Row],[Product]],$L$3:$L$17,0))</f>
        <v>E-Cigs Total</v>
      </c>
    </row>
    <row r="4230" spans="4:9" x14ac:dyDescent="0.2">
      <c r="D4230" s="17" t="s">
        <v>79</v>
      </c>
      <c r="E4230" s="18" t="s">
        <v>15</v>
      </c>
      <c r="F4230" s="18" t="s">
        <v>35</v>
      </c>
      <c r="G4230" s="19">
        <v>1035.4810115146638</v>
      </c>
      <c r="H4230" s="20">
        <v>117.7936429977417</v>
      </c>
      <c r="I4230" s="21" t="str">
        <f>+INDEX($S$3:$S$17,MATCH(Table1[[#This Row],[Product]],$L$3:$L$17,0))</f>
        <v>E-Cigs Total</v>
      </c>
    </row>
    <row r="4231" spans="4:9" x14ac:dyDescent="0.2">
      <c r="D4231" s="17" t="s">
        <v>79</v>
      </c>
      <c r="E4231" s="18" t="s">
        <v>15</v>
      </c>
      <c r="F4231" s="18" t="s">
        <v>38</v>
      </c>
      <c r="G4231" s="19">
        <v>635.73705093383785</v>
      </c>
      <c r="H4231" s="20">
        <v>70.750816345214844</v>
      </c>
      <c r="I4231" s="21" t="str">
        <f>+INDEX($S$3:$S$17,MATCH(Table1[[#This Row],[Product]],$L$3:$L$17,0))</f>
        <v>E-Cigs Total</v>
      </c>
    </row>
    <row r="4232" spans="4:9" x14ac:dyDescent="0.2">
      <c r="D4232" s="17" t="s">
        <v>79</v>
      </c>
      <c r="E4232" s="18" t="s">
        <v>15</v>
      </c>
      <c r="F4232" s="18" t="s">
        <v>40</v>
      </c>
      <c r="G4232" s="19">
        <v>283.85605050086974</v>
      </c>
      <c r="H4232" s="20">
        <v>35.53571605682373</v>
      </c>
      <c r="I4232" s="21" t="str">
        <f>+INDEX($S$3:$S$17,MATCH(Table1[[#This Row],[Product]],$L$3:$L$17,0))</f>
        <v>E-Cigs Total</v>
      </c>
    </row>
    <row r="4233" spans="4:9" x14ac:dyDescent="0.2">
      <c r="D4233" s="17" t="s">
        <v>79</v>
      </c>
      <c r="E4233" s="18" t="s">
        <v>15</v>
      </c>
      <c r="F4233" s="18" t="s">
        <v>42</v>
      </c>
      <c r="G4233" s="19">
        <v>250.70395451545716</v>
      </c>
      <c r="H4233" s="20">
        <v>35.866087913513184</v>
      </c>
      <c r="I4233" s="21" t="str">
        <f>+INDEX($S$3:$S$17,MATCH(Table1[[#This Row],[Product]],$L$3:$L$17,0))</f>
        <v>E-Cigs Total</v>
      </c>
    </row>
    <row r="4234" spans="4:9" x14ac:dyDescent="0.2">
      <c r="D4234" s="17" t="s">
        <v>79</v>
      </c>
      <c r="E4234" s="18" t="s">
        <v>15</v>
      </c>
      <c r="F4234" s="18" t="s">
        <v>54</v>
      </c>
      <c r="G4234" s="19">
        <v>233.59536392211913</v>
      </c>
      <c r="H4234" s="20">
        <v>23.382919311523438</v>
      </c>
      <c r="I4234" s="21" t="str">
        <f>+INDEX($S$3:$S$17,MATCH(Table1[[#This Row],[Product]],$L$3:$L$17,0))</f>
        <v>E-Cigs Total</v>
      </c>
    </row>
    <row r="4235" spans="4:9" x14ac:dyDescent="0.2">
      <c r="D4235" s="17" t="s">
        <v>80</v>
      </c>
      <c r="E4235" s="18" t="s">
        <v>8</v>
      </c>
      <c r="F4235" s="18" t="s">
        <v>9</v>
      </c>
      <c r="G4235" s="19">
        <v>464863.04831065773</v>
      </c>
      <c r="H4235" s="20">
        <v>49129.904581546783</v>
      </c>
      <c r="I4235" s="21" t="str">
        <f>+INDEX($S$3:$S$17,MATCH(Table1[[#This Row],[Product]],$L$3:$L$17,0))</f>
        <v>Cigarettes Total</v>
      </c>
    </row>
    <row r="4236" spans="4:9" x14ac:dyDescent="0.2">
      <c r="D4236" s="17" t="s">
        <v>80</v>
      </c>
      <c r="E4236" s="18" t="s">
        <v>8</v>
      </c>
      <c r="F4236" s="18" t="s">
        <v>12</v>
      </c>
      <c r="G4236" s="19">
        <v>465670.95613499644</v>
      </c>
      <c r="H4236" s="20">
        <v>49271.636040210724</v>
      </c>
      <c r="I4236" s="21" t="str">
        <f>+INDEX($S$3:$S$17,MATCH(Table1[[#This Row],[Product]],$L$3:$L$17,0))</f>
        <v>Cigarettes Total</v>
      </c>
    </row>
    <row r="4237" spans="4:9" x14ac:dyDescent="0.2">
      <c r="D4237" s="17" t="s">
        <v>80</v>
      </c>
      <c r="E4237" s="18" t="s">
        <v>8</v>
      </c>
      <c r="F4237" s="18" t="s">
        <v>14</v>
      </c>
      <c r="G4237" s="19">
        <v>473493.12438410876</v>
      </c>
      <c r="H4237" s="20">
        <v>50062.186826348305</v>
      </c>
      <c r="I4237" s="21" t="str">
        <f>+INDEX($S$3:$S$17,MATCH(Table1[[#This Row],[Product]],$L$3:$L$17,0))</f>
        <v>Cigarettes Total</v>
      </c>
    </row>
    <row r="4238" spans="4:9" x14ac:dyDescent="0.2">
      <c r="D4238" s="17" t="s">
        <v>80</v>
      </c>
      <c r="E4238" s="18" t="s">
        <v>8</v>
      </c>
      <c r="F4238" s="18" t="s">
        <v>17</v>
      </c>
      <c r="G4238" s="19">
        <v>504440.12727747799</v>
      </c>
      <c r="H4238" s="20">
        <v>53294.936593770981</v>
      </c>
      <c r="I4238" s="21" t="str">
        <f>+INDEX($S$3:$S$17,MATCH(Table1[[#This Row],[Product]],$L$3:$L$17,0))</f>
        <v>Cigarettes Total</v>
      </c>
    </row>
    <row r="4239" spans="4:9" x14ac:dyDescent="0.2">
      <c r="D4239" s="17" t="s">
        <v>80</v>
      </c>
      <c r="E4239" s="18" t="s">
        <v>8</v>
      </c>
      <c r="F4239" s="18" t="s">
        <v>20</v>
      </c>
      <c r="G4239" s="19">
        <v>549198.38633116847</v>
      </c>
      <c r="H4239" s="20">
        <v>57941.619213938713</v>
      </c>
      <c r="I4239" s="21" t="str">
        <f>+INDEX($S$3:$S$17,MATCH(Table1[[#This Row],[Product]],$L$3:$L$17,0))</f>
        <v>Cigarettes Total</v>
      </c>
    </row>
    <row r="4240" spans="4:9" x14ac:dyDescent="0.2">
      <c r="D4240" s="17" t="s">
        <v>80</v>
      </c>
      <c r="E4240" s="18" t="s">
        <v>8</v>
      </c>
      <c r="F4240" s="18" t="s">
        <v>22</v>
      </c>
      <c r="G4240" s="19">
        <v>606234.63798402552</v>
      </c>
      <c r="H4240" s="20">
        <v>63390.534935235977</v>
      </c>
      <c r="I4240" s="21" t="str">
        <f>+INDEX($S$3:$S$17,MATCH(Table1[[#This Row],[Product]],$L$3:$L$17,0))</f>
        <v>Cigarettes Total</v>
      </c>
    </row>
    <row r="4241" spans="4:9" x14ac:dyDescent="0.2">
      <c r="D4241" s="17" t="s">
        <v>80</v>
      </c>
      <c r="E4241" s="18" t="s">
        <v>8</v>
      </c>
      <c r="F4241" s="18" t="s">
        <v>24</v>
      </c>
      <c r="G4241" s="19">
        <v>620682.68442684412</v>
      </c>
      <c r="H4241" s="20">
        <v>64662.974730372429</v>
      </c>
      <c r="I4241" s="21" t="str">
        <f>+INDEX($S$3:$S$17,MATCH(Table1[[#This Row],[Product]],$L$3:$L$17,0))</f>
        <v>Cigarettes Total</v>
      </c>
    </row>
    <row r="4242" spans="4:9" x14ac:dyDescent="0.2">
      <c r="D4242" s="17" t="s">
        <v>80</v>
      </c>
      <c r="E4242" s="18" t="s">
        <v>8</v>
      </c>
      <c r="F4242" s="18" t="s">
        <v>26</v>
      </c>
      <c r="G4242" s="19">
        <v>607526.45177799347</v>
      </c>
      <c r="H4242" s="20">
        <v>63305.978548765182</v>
      </c>
      <c r="I4242" s="21" t="str">
        <f>+INDEX($S$3:$S$17,MATCH(Table1[[#This Row],[Product]],$L$3:$L$17,0))</f>
        <v>Cigarettes Total</v>
      </c>
    </row>
    <row r="4243" spans="4:9" x14ac:dyDescent="0.2">
      <c r="D4243" s="17" t="s">
        <v>80</v>
      </c>
      <c r="E4243" s="18" t="s">
        <v>8</v>
      </c>
      <c r="F4243" s="18" t="s">
        <v>28</v>
      </c>
      <c r="G4243" s="19">
        <v>599723.14719791408</v>
      </c>
      <c r="H4243" s="20">
        <v>62399.923493266106</v>
      </c>
      <c r="I4243" s="21" t="str">
        <f>+INDEX($S$3:$S$17,MATCH(Table1[[#This Row],[Product]],$L$3:$L$17,0))</f>
        <v>Cigarettes Total</v>
      </c>
    </row>
    <row r="4244" spans="4:9" x14ac:dyDescent="0.2">
      <c r="D4244" s="17" t="s">
        <v>80</v>
      </c>
      <c r="E4244" s="18" t="s">
        <v>8</v>
      </c>
      <c r="F4244" s="18" t="s">
        <v>31</v>
      </c>
      <c r="G4244" s="19">
        <v>566409.77663175587</v>
      </c>
      <c r="H4244" s="20">
        <v>59016.484436511993</v>
      </c>
      <c r="I4244" s="21" t="str">
        <f>+INDEX($S$3:$S$17,MATCH(Table1[[#This Row],[Product]],$L$3:$L$17,0))</f>
        <v>Cigarettes Total</v>
      </c>
    </row>
    <row r="4245" spans="4:9" x14ac:dyDescent="0.2">
      <c r="D4245" s="17" t="s">
        <v>80</v>
      </c>
      <c r="E4245" s="18" t="s">
        <v>8</v>
      </c>
      <c r="F4245" s="18" t="s">
        <v>33</v>
      </c>
      <c r="G4245" s="19">
        <v>518661.66535974503</v>
      </c>
      <c r="H4245" s="20">
        <v>54072.990187861025</v>
      </c>
      <c r="I4245" s="21" t="str">
        <f>+INDEX($S$3:$S$17,MATCH(Table1[[#This Row],[Product]],$L$3:$L$17,0))</f>
        <v>Cigarettes Total</v>
      </c>
    </row>
    <row r="4246" spans="4:9" x14ac:dyDescent="0.2">
      <c r="D4246" s="17" t="s">
        <v>80</v>
      </c>
      <c r="E4246" s="18" t="s">
        <v>8</v>
      </c>
      <c r="F4246" s="18" t="s">
        <v>35</v>
      </c>
      <c r="G4246" s="19">
        <v>508229.56555419089</v>
      </c>
      <c r="H4246" s="20">
        <v>52787.18903875351</v>
      </c>
      <c r="I4246" s="21" t="str">
        <f>+INDEX($S$3:$S$17,MATCH(Table1[[#This Row],[Product]],$L$3:$L$17,0))</f>
        <v>Cigarettes Total</v>
      </c>
    </row>
    <row r="4247" spans="4:9" x14ac:dyDescent="0.2">
      <c r="D4247" s="17" t="s">
        <v>80</v>
      </c>
      <c r="E4247" s="18" t="s">
        <v>8</v>
      </c>
      <c r="F4247" s="18" t="s">
        <v>38</v>
      </c>
      <c r="G4247" s="19">
        <v>495246.67255338549</v>
      </c>
      <c r="H4247" s="20">
        <v>51348.669771671295</v>
      </c>
      <c r="I4247" s="21" t="str">
        <f>+INDEX($S$3:$S$17,MATCH(Table1[[#This Row],[Product]],$L$3:$L$17,0))</f>
        <v>Cigarettes Total</v>
      </c>
    </row>
    <row r="4248" spans="4:9" x14ac:dyDescent="0.2">
      <c r="D4248" s="17" t="s">
        <v>80</v>
      </c>
      <c r="E4248" s="18" t="s">
        <v>8</v>
      </c>
      <c r="F4248" s="18" t="s">
        <v>40</v>
      </c>
      <c r="G4248" s="19">
        <v>452881.72031890869</v>
      </c>
      <c r="H4248" s="20">
        <v>46990.58745265007</v>
      </c>
      <c r="I4248" s="21" t="str">
        <f>+INDEX($S$3:$S$17,MATCH(Table1[[#This Row],[Product]],$L$3:$L$17,0))</f>
        <v>Cigarettes Total</v>
      </c>
    </row>
    <row r="4249" spans="4:9" x14ac:dyDescent="0.2">
      <c r="D4249" s="17" t="s">
        <v>80</v>
      </c>
      <c r="E4249" s="18" t="s">
        <v>8</v>
      </c>
      <c r="F4249" s="18" t="s">
        <v>42</v>
      </c>
      <c r="G4249" s="19">
        <v>456736.20534651994</v>
      </c>
      <c r="H4249" s="20">
        <v>47327.081974983215</v>
      </c>
      <c r="I4249" s="21" t="str">
        <f>+INDEX($S$3:$S$17,MATCH(Table1[[#This Row],[Product]],$L$3:$L$17,0))</f>
        <v>Cigarettes Total</v>
      </c>
    </row>
    <row r="4250" spans="4:9" x14ac:dyDescent="0.2">
      <c r="D4250" s="17" t="s">
        <v>80</v>
      </c>
      <c r="E4250" s="18" t="s">
        <v>8</v>
      </c>
      <c r="F4250" s="18" t="s">
        <v>44</v>
      </c>
      <c r="G4250" s="19">
        <v>480263.70475104806</v>
      </c>
      <c r="H4250" s="20">
        <v>49741.628304481506</v>
      </c>
      <c r="I4250" s="21" t="str">
        <f>+INDEX($S$3:$S$17,MATCH(Table1[[#This Row],[Product]],$L$3:$L$17,0))</f>
        <v>Cigarettes Total</v>
      </c>
    </row>
    <row r="4251" spans="4:9" x14ac:dyDescent="0.2">
      <c r="D4251" s="17" t="s">
        <v>80</v>
      </c>
      <c r="E4251" s="18" t="s">
        <v>8</v>
      </c>
      <c r="F4251" s="18" t="s">
        <v>45</v>
      </c>
      <c r="G4251" s="19">
        <v>503793.35365400434</v>
      </c>
      <c r="H4251" s="20">
        <v>52304.909486651421</v>
      </c>
      <c r="I4251" s="21" t="str">
        <f>+INDEX($S$3:$S$17,MATCH(Table1[[#This Row],[Product]],$L$3:$L$17,0))</f>
        <v>Cigarettes Total</v>
      </c>
    </row>
    <row r="4252" spans="4:9" x14ac:dyDescent="0.2">
      <c r="D4252" s="17" t="s">
        <v>80</v>
      </c>
      <c r="E4252" s="18" t="s">
        <v>8</v>
      </c>
      <c r="F4252" s="18" t="s">
        <v>46</v>
      </c>
      <c r="G4252" s="19">
        <v>509357.78889988898</v>
      </c>
      <c r="H4252" s="20">
        <v>52864.626844286919</v>
      </c>
      <c r="I4252" s="21" t="str">
        <f>+INDEX($S$3:$S$17,MATCH(Table1[[#This Row],[Product]],$L$3:$L$17,0))</f>
        <v>Cigarettes Total</v>
      </c>
    </row>
    <row r="4253" spans="4:9" x14ac:dyDescent="0.2">
      <c r="D4253" s="17" t="s">
        <v>80</v>
      </c>
      <c r="E4253" s="18" t="s">
        <v>8</v>
      </c>
      <c r="F4253" s="18" t="s">
        <v>47</v>
      </c>
      <c r="G4253" s="19">
        <v>525151.91456155537</v>
      </c>
      <c r="H4253" s="20">
        <v>54483.113678693771</v>
      </c>
      <c r="I4253" s="21" t="str">
        <f>+INDEX($S$3:$S$17,MATCH(Table1[[#This Row],[Product]],$L$3:$L$17,0))</f>
        <v>Cigarettes Total</v>
      </c>
    </row>
    <row r="4254" spans="4:9" x14ac:dyDescent="0.2">
      <c r="D4254" s="17" t="s">
        <v>80</v>
      </c>
      <c r="E4254" s="18" t="s">
        <v>15</v>
      </c>
      <c r="F4254" s="18" t="s">
        <v>9</v>
      </c>
      <c r="G4254" s="19">
        <v>2703.4138300156592</v>
      </c>
      <c r="H4254" s="20">
        <v>283.13992404937744</v>
      </c>
      <c r="I4254" s="21" t="str">
        <f>+INDEX($S$3:$S$17,MATCH(Table1[[#This Row],[Product]],$L$3:$L$17,0))</f>
        <v>E-Cigs Total</v>
      </c>
    </row>
    <row r="4255" spans="4:9" x14ac:dyDescent="0.2">
      <c r="D4255" s="17" t="s">
        <v>80</v>
      </c>
      <c r="E4255" s="18" t="s">
        <v>15</v>
      </c>
      <c r="F4255" s="18" t="s">
        <v>12</v>
      </c>
      <c r="G4255" s="19">
        <v>2812.4585138583184</v>
      </c>
      <c r="H4255" s="20">
        <v>259.61776947975159</v>
      </c>
      <c r="I4255" s="21" t="str">
        <f>+INDEX($S$3:$S$17,MATCH(Table1[[#This Row],[Product]],$L$3:$L$17,0))</f>
        <v>E-Cigs Total</v>
      </c>
    </row>
    <row r="4256" spans="4:9" x14ac:dyDescent="0.2">
      <c r="D4256" s="17" t="s">
        <v>80</v>
      </c>
      <c r="E4256" s="18" t="s">
        <v>15</v>
      </c>
      <c r="F4256" s="18" t="s">
        <v>14</v>
      </c>
      <c r="G4256" s="19">
        <v>2656.4357267010214</v>
      </c>
      <c r="H4256" s="20">
        <v>238.04487836360931</v>
      </c>
      <c r="I4256" s="21" t="str">
        <f>+INDEX($S$3:$S$17,MATCH(Table1[[#This Row],[Product]],$L$3:$L$17,0))</f>
        <v>E-Cigs Total</v>
      </c>
    </row>
    <row r="4257" spans="4:9" x14ac:dyDescent="0.2">
      <c r="D4257" s="17" t="s">
        <v>80</v>
      </c>
      <c r="E4257" s="18" t="s">
        <v>15</v>
      </c>
      <c r="F4257" s="18" t="s">
        <v>17</v>
      </c>
      <c r="G4257" s="19">
        <v>2644.8797433149816</v>
      </c>
      <c r="H4257" s="20">
        <v>273.98680913448334</v>
      </c>
      <c r="I4257" s="21" t="str">
        <f>+INDEX($S$3:$S$17,MATCH(Table1[[#This Row],[Product]],$L$3:$L$17,0))</f>
        <v>E-Cigs Total</v>
      </c>
    </row>
    <row r="4258" spans="4:9" x14ac:dyDescent="0.2">
      <c r="D4258" s="17" t="s">
        <v>80</v>
      </c>
      <c r="E4258" s="18" t="s">
        <v>15</v>
      </c>
      <c r="F4258" s="18" t="s">
        <v>20</v>
      </c>
      <c r="G4258" s="19">
        <v>2604.5085476458071</v>
      </c>
      <c r="H4258" s="20">
        <v>255.36250650882721</v>
      </c>
      <c r="I4258" s="21" t="str">
        <f>+INDEX($S$3:$S$17,MATCH(Table1[[#This Row],[Product]],$L$3:$L$17,0))</f>
        <v>E-Cigs Total</v>
      </c>
    </row>
    <row r="4259" spans="4:9" x14ac:dyDescent="0.2">
      <c r="D4259" s="17" t="s">
        <v>80</v>
      </c>
      <c r="E4259" s="18" t="s">
        <v>15</v>
      </c>
      <c r="F4259" s="18" t="s">
        <v>22</v>
      </c>
      <c r="G4259" s="19">
        <v>2316.8219386970995</v>
      </c>
      <c r="H4259" s="20">
        <v>236.78298199176788</v>
      </c>
      <c r="I4259" s="21" t="str">
        <f>+INDEX($S$3:$S$17,MATCH(Table1[[#This Row],[Product]],$L$3:$L$17,0))</f>
        <v>E-Cigs Total</v>
      </c>
    </row>
    <row r="4260" spans="4:9" x14ac:dyDescent="0.2">
      <c r="D4260" s="17" t="s">
        <v>80</v>
      </c>
      <c r="E4260" s="18" t="s">
        <v>15</v>
      </c>
      <c r="F4260" s="18" t="s">
        <v>24</v>
      </c>
      <c r="G4260" s="19">
        <v>2495.0465126681329</v>
      </c>
      <c r="H4260" s="20">
        <v>255.39332938194275</v>
      </c>
      <c r="I4260" s="21" t="str">
        <f>+INDEX($S$3:$S$17,MATCH(Table1[[#This Row],[Product]],$L$3:$L$17,0))</f>
        <v>E-Cigs Total</v>
      </c>
    </row>
    <row r="4261" spans="4:9" x14ac:dyDescent="0.2">
      <c r="D4261" s="17" t="s">
        <v>80</v>
      </c>
      <c r="E4261" s="18" t="s">
        <v>15</v>
      </c>
      <c r="F4261" s="18" t="s">
        <v>26</v>
      </c>
      <c r="G4261" s="19">
        <v>2847.1676256167889</v>
      </c>
      <c r="H4261" s="20">
        <v>289.42063581943512</v>
      </c>
      <c r="I4261" s="21" t="str">
        <f>+INDEX($S$3:$S$17,MATCH(Table1[[#This Row],[Product]],$L$3:$L$17,0))</f>
        <v>E-Cigs Total</v>
      </c>
    </row>
    <row r="4262" spans="4:9" x14ac:dyDescent="0.2">
      <c r="D4262" s="17" t="s">
        <v>80</v>
      </c>
      <c r="E4262" s="18" t="s">
        <v>15</v>
      </c>
      <c r="F4262" s="18" t="s">
        <v>28</v>
      </c>
      <c r="G4262" s="19">
        <v>2815.0416187870501</v>
      </c>
      <c r="H4262" s="20">
        <v>270.50396454334259</v>
      </c>
      <c r="I4262" s="21" t="str">
        <f>+INDEX($S$3:$S$17,MATCH(Table1[[#This Row],[Product]],$L$3:$L$17,0))</f>
        <v>E-Cigs Total</v>
      </c>
    </row>
    <row r="4263" spans="4:9" x14ac:dyDescent="0.2">
      <c r="D4263" s="17" t="s">
        <v>80</v>
      </c>
      <c r="E4263" s="18" t="s">
        <v>15</v>
      </c>
      <c r="F4263" s="18" t="s">
        <v>31</v>
      </c>
      <c r="G4263" s="19">
        <v>2374.8363235628603</v>
      </c>
      <c r="H4263" s="20">
        <v>239.7126647233963</v>
      </c>
      <c r="I4263" s="21" t="str">
        <f>+INDEX($S$3:$S$17,MATCH(Table1[[#This Row],[Product]],$L$3:$L$17,0))</f>
        <v>E-Cigs Total</v>
      </c>
    </row>
    <row r="4264" spans="4:9" x14ac:dyDescent="0.2">
      <c r="D4264" s="17" t="s">
        <v>80</v>
      </c>
      <c r="E4264" s="18" t="s">
        <v>15</v>
      </c>
      <c r="F4264" s="18" t="s">
        <v>33</v>
      </c>
      <c r="G4264" s="19">
        <v>2470.6272273695467</v>
      </c>
      <c r="H4264" s="20">
        <v>269.60172021389008</v>
      </c>
      <c r="I4264" s="21" t="str">
        <f>+INDEX($S$3:$S$17,MATCH(Table1[[#This Row],[Product]],$L$3:$L$17,0))</f>
        <v>E-Cigs Total</v>
      </c>
    </row>
    <row r="4265" spans="4:9" x14ac:dyDescent="0.2">
      <c r="D4265" s="17" t="s">
        <v>80</v>
      </c>
      <c r="E4265" s="18" t="s">
        <v>15</v>
      </c>
      <c r="F4265" s="18" t="s">
        <v>35</v>
      </c>
      <c r="G4265" s="19">
        <v>2378.9970077085495</v>
      </c>
      <c r="H4265" s="20">
        <v>277.75251579284668</v>
      </c>
      <c r="I4265" s="21" t="str">
        <f>+INDEX($S$3:$S$17,MATCH(Table1[[#This Row],[Product]],$L$3:$L$17,0))</f>
        <v>E-Cigs Total</v>
      </c>
    </row>
    <row r="4266" spans="4:9" x14ac:dyDescent="0.2">
      <c r="D4266" s="17" t="s">
        <v>80</v>
      </c>
      <c r="E4266" s="18" t="s">
        <v>15</v>
      </c>
      <c r="F4266" s="18" t="s">
        <v>38</v>
      </c>
      <c r="G4266" s="19">
        <v>2264.641827081442</v>
      </c>
      <c r="H4266" s="20">
        <v>256.00725901126862</v>
      </c>
      <c r="I4266" s="21" t="str">
        <f>+INDEX($S$3:$S$17,MATCH(Table1[[#This Row],[Product]],$L$3:$L$17,0))</f>
        <v>E-Cigs Total</v>
      </c>
    </row>
    <row r="4267" spans="4:9" x14ac:dyDescent="0.2">
      <c r="D4267" s="17" t="s">
        <v>80</v>
      </c>
      <c r="E4267" s="18" t="s">
        <v>15</v>
      </c>
      <c r="F4267" s="18" t="s">
        <v>40</v>
      </c>
      <c r="G4267" s="19">
        <v>1825.7034783947468</v>
      </c>
      <c r="H4267" s="20">
        <v>191.08881008625031</v>
      </c>
      <c r="I4267" s="21" t="str">
        <f>+INDEX($S$3:$S$17,MATCH(Table1[[#This Row],[Product]],$L$3:$L$17,0))</f>
        <v>E-Cigs Total</v>
      </c>
    </row>
    <row r="4268" spans="4:9" x14ac:dyDescent="0.2">
      <c r="D4268" s="17" t="s">
        <v>80</v>
      </c>
      <c r="E4268" s="18" t="s">
        <v>15</v>
      </c>
      <c r="F4268" s="18" t="s">
        <v>42</v>
      </c>
      <c r="G4268" s="19">
        <v>1915.417412699461</v>
      </c>
      <c r="H4268" s="20">
        <v>196.46254289150238</v>
      </c>
      <c r="I4268" s="21" t="str">
        <f>+INDEX($S$3:$S$17,MATCH(Table1[[#This Row],[Product]],$L$3:$L$17,0))</f>
        <v>E-Cigs Total</v>
      </c>
    </row>
    <row r="4269" spans="4:9" x14ac:dyDescent="0.2">
      <c r="D4269" s="17" t="s">
        <v>80</v>
      </c>
      <c r="E4269" s="18" t="s">
        <v>15</v>
      </c>
      <c r="F4269" s="18" t="s">
        <v>44</v>
      </c>
      <c r="G4269" s="19">
        <v>2246.0590865910053</v>
      </c>
      <c r="H4269" s="20">
        <v>228.13612878322601</v>
      </c>
      <c r="I4269" s="21" t="str">
        <f>+INDEX($S$3:$S$17,MATCH(Table1[[#This Row],[Product]],$L$3:$L$17,0))</f>
        <v>E-Cigs Total</v>
      </c>
    </row>
    <row r="4270" spans="4:9" x14ac:dyDescent="0.2">
      <c r="D4270" s="17" t="s">
        <v>80</v>
      </c>
      <c r="E4270" s="18" t="s">
        <v>15</v>
      </c>
      <c r="F4270" s="18" t="s">
        <v>45</v>
      </c>
      <c r="G4270" s="19">
        <v>2643.3021663773061</v>
      </c>
      <c r="H4270" s="20">
        <v>256.58974301815033</v>
      </c>
      <c r="I4270" s="21" t="str">
        <f>+INDEX($S$3:$S$17,MATCH(Table1[[#This Row],[Product]],$L$3:$L$17,0))</f>
        <v>E-Cigs Total</v>
      </c>
    </row>
    <row r="4271" spans="4:9" x14ac:dyDescent="0.2">
      <c r="D4271" s="17" t="s">
        <v>80</v>
      </c>
      <c r="E4271" s="18" t="s">
        <v>15</v>
      </c>
      <c r="F4271" s="18" t="s">
        <v>46</v>
      </c>
      <c r="G4271" s="19">
        <v>2197.6008599174024</v>
      </c>
      <c r="H4271" s="20">
        <v>222.36212122440338</v>
      </c>
      <c r="I4271" s="21" t="str">
        <f>+INDEX($S$3:$S$17,MATCH(Table1[[#This Row],[Product]],$L$3:$L$17,0))</f>
        <v>E-Cigs Total</v>
      </c>
    </row>
    <row r="4272" spans="4:9" x14ac:dyDescent="0.2">
      <c r="D4272" s="17" t="s">
        <v>80</v>
      </c>
      <c r="E4272" s="18" t="s">
        <v>15</v>
      </c>
      <c r="F4272" s="18" t="s">
        <v>47</v>
      </c>
      <c r="G4272" s="19">
        <v>1798.0088370466233</v>
      </c>
      <c r="H4272" s="20">
        <v>189.73031616210938</v>
      </c>
      <c r="I4272" s="21" t="str">
        <f>+INDEX($S$3:$S$17,MATCH(Table1[[#This Row],[Product]],$L$3:$L$17,0))</f>
        <v>E-Cigs Total</v>
      </c>
    </row>
    <row r="4273" spans="4:9" x14ac:dyDescent="0.2">
      <c r="D4273" s="17" t="s">
        <v>81</v>
      </c>
      <c r="E4273" s="18" t="s">
        <v>8</v>
      </c>
      <c r="F4273" s="18" t="s">
        <v>9</v>
      </c>
      <c r="G4273" s="19">
        <v>938817.66</v>
      </c>
      <c r="H4273" s="20">
        <v>141843</v>
      </c>
      <c r="I4273" s="21" t="str">
        <f>+INDEX($S$3:$S$17,MATCH(Table1[[#This Row],[Product]],$L$3:$L$17,0))</f>
        <v>Cigarettes Total</v>
      </c>
    </row>
    <row r="4274" spans="4:9" x14ac:dyDescent="0.2">
      <c r="D4274" s="17" t="s">
        <v>81</v>
      </c>
      <c r="E4274" s="18" t="s">
        <v>8</v>
      </c>
      <c r="F4274" s="18" t="s">
        <v>12</v>
      </c>
      <c r="G4274" s="19">
        <v>964866.08</v>
      </c>
      <c r="H4274" s="20">
        <v>145663</v>
      </c>
      <c r="I4274" s="21" t="str">
        <f>+INDEX($S$3:$S$17,MATCH(Table1[[#This Row],[Product]],$L$3:$L$17,0))</f>
        <v>Cigarettes Total</v>
      </c>
    </row>
    <row r="4275" spans="4:9" x14ac:dyDescent="0.2">
      <c r="D4275" s="17" t="s">
        <v>81</v>
      </c>
      <c r="E4275" s="18" t="s">
        <v>8</v>
      </c>
      <c r="F4275" s="18" t="s">
        <v>14</v>
      </c>
      <c r="G4275" s="19">
        <v>1010089.37</v>
      </c>
      <c r="H4275" s="20">
        <v>153426</v>
      </c>
      <c r="I4275" s="21" t="str">
        <f>+INDEX($S$3:$S$17,MATCH(Table1[[#This Row],[Product]],$L$3:$L$17,0))</f>
        <v>Cigarettes Total</v>
      </c>
    </row>
    <row r="4276" spans="4:9" x14ac:dyDescent="0.2">
      <c r="D4276" s="17" t="s">
        <v>81</v>
      </c>
      <c r="E4276" s="18" t="s">
        <v>8</v>
      </c>
      <c r="F4276" s="18" t="s">
        <v>17</v>
      </c>
      <c r="G4276" s="19">
        <v>995725.33</v>
      </c>
      <c r="H4276" s="20">
        <v>151738.89999997616</v>
      </c>
      <c r="I4276" s="21" t="str">
        <f>+INDEX($S$3:$S$17,MATCH(Table1[[#This Row],[Product]],$L$3:$L$17,0))</f>
        <v>Cigarettes Total</v>
      </c>
    </row>
    <row r="4277" spans="4:9" x14ac:dyDescent="0.2">
      <c r="D4277" s="17" t="s">
        <v>81</v>
      </c>
      <c r="E4277" s="18" t="s">
        <v>8</v>
      </c>
      <c r="F4277" s="18" t="s">
        <v>20</v>
      </c>
      <c r="G4277" s="19">
        <v>1017158.89</v>
      </c>
      <c r="H4277" s="20">
        <v>153208</v>
      </c>
      <c r="I4277" s="21" t="str">
        <f>+INDEX($S$3:$S$17,MATCH(Table1[[#This Row],[Product]],$L$3:$L$17,0))</f>
        <v>Cigarettes Total</v>
      </c>
    </row>
    <row r="4278" spans="4:9" x14ac:dyDescent="0.2">
      <c r="D4278" s="17" t="s">
        <v>81</v>
      </c>
      <c r="E4278" s="18" t="s">
        <v>8</v>
      </c>
      <c r="F4278" s="18" t="s">
        <v>22</v>
      </c>
      <c r="G4278" s="19">
        <v>1013080.1919996834</v>
      </c>
      <c r="H4278" s="20">
        <v>152442.23999997228</v>
      </c>
      <c r="I4278" s="21" t="str">
        <f>+INDEX($S$3:$S$17,MATCH(Table1[[#This Row],[Product]],$L$3:$L$17,0))</f>
        <v>Cigarettes Total</v>
      </c>
    </row>
    <row r="4279" spans="4:9" x14ac:dyDescent="0.2">
      <c r="D4279" s="17" t="s">
        <v>81</v>
      </c>
      <c r="E4279" s="18" t="s">
        <v>8</v>
      </c>
      <c r="F4279" s="18" t="s">
        <v>24</v>
      </c>
      <c r="G4279" s="19">
        <v>990404.95969931607</v>
      </c>
      <c r="H4279" s="20">
        <v>149104.38999994658</v>
      </c>
      <c r="I4279" s="21" t="str">
        <f>+INDEX($S$3:$S$17,MATCH(Table1[[#This Row],[Product]],$L$3:$L$17,0))</f>
        <v>Cigarettes Total</v>
      </c>
    </row>
    <row r="4280" spans="4:9" x14ac:dyDescent="0.2">
      <c r="D4280" s="17" t="s">
        <v>81</v>
      </c>
      <c r="E4280" s="18" t="s">
        <v>8</v>
      </c>
      <c r="F4280" s="18" t="s">
        <v>26</v>
      </c>
      <c r="G4280" s="19">
        <v>990204.81729939464</v>
      </c>
      <c r="H4280" s="20">
        <v>148041.23999994993</v>
      </c>
      <c r="I4280" s="21" t="str">
        <f>+INDEX($S$3:$S$17,MATCH(Table1[[#This Row],[Product]],$L$3:$L$17,0))</f>
        <v>Cigarettes Total</v>
      </c>
    </row>
    <row r="4281" spans="4:9" x14ac:dyDescent="0.2">
      <c r="D4281" s="17" t="s">
        <v>81</v>
      </c>
      <c r="E4281" s="18" t="s">
        <v>8</v>
      </c>
      <c r="F4281" s="18" t="s">
        <v>28</v>
      </c>
      <c r="G4281" s="19">
        <v>986294.43329950329</v>
      </c>
      <c r="H4281" s="20">
        <v>147694.59999996424</v>
      </c>
      <c r="I4281" s="21" t="str">
        <f>+INDEX($S$3:$S$17,MATCH(Table1[[#This Row],[Product]],$L$3:$L$17,0))</f>
        <v>Cigarettes Total</v>
      </c>
    </row>
    <row r="4282" spans="4:9" x14ac:dyDescent="0.2">
      <c r="D4282" s="17" t="s">
        <v>81</v>
      </c>
      <c r="E4282" s="18" t="s">
        <v>8</v>
      </c>
      <c r="F4282" s="18" t="s">
        <v>31</v>
      </c>
      <c r="G4282" s="19">
        <v>993746.55</v>
      </c>
      <c r="H4282" s="20">
        <v>148289</v>
      </c>
      <c r="I4282" s="21" t="str">
        <f>+INDEX($S$3:$S$17,MATCH(Table1[[#This Row],[Product]],$L$3:$L$17,0))</f>
        <v>Cigarettes Total</v>
      </c>
    </row>
    <row r="4283" spans="4:9" x14ac:dyDescent="0.2">
      <c r="D4283" s="17" t="s">
        <v>81</v>
      </c>
      <c r="E4283" s="18" t="s">
        <v>8</v>
      </c>
      <c r="F4283" s="18" t="s">
        <v>33</v>
      </c>
      <c r="G4283" s="19">
        <v>991485.86</v>
      </c>
      <c r="H4283" s="20">
        <v>145743</v>
      </c>
      <c r="I4283" s="21" t="str">
        <f>+INDEX($S$3:$S$17,MATCH(Table1[[#This Row],[Product]],$L$3:$L$17,0))</f>
        <v>Cigarettes Total</v>
      </c>
    </row>
    <row r="4284" spans="4:9" x14ac:dyDescent="0.2">
      <c r="D4284" s="17" t="s">
        <v>81</v>
      </c>
      <c r="E4284" s="18" t="s">
        <v>8</v>
      </c>
      <c r="F4284" s="18" t="s">
        <v>35</v>
      </c>
      <c r="G4284" s="19">
        <v>929452.69</v>
      </c>
      <c r="H4284" s="20">
        <v>135652</v>
      </c>
      <c r="I4284" s="21" t="str">
        <f>+INDEX($S$3:$S$17,MATCH(Table1[[#This Row],[Product]],$L$3:$L$17,0))</f>
        <v>Cigarettes Total</v>
      </c>
    </row>
    <row r="4285" spans="4:9" x14ac:dyDescent="0.2">
      <c r="D4285" s="17" t="s">
        <v>81</v>
      </c>
      <c r="E4285" s="18" t="s">
        <v>8</v>
      </c>
      <c r="F4285" s="18" t="s">
        <v>38</v>
      </c>
      <c r="G4285" s="19">
        <v>932824.42641214607</v>
      </c>
      <c r="H4285" s="20">
        <v>134964.38972961903</v>
      </c>
      <c r="I4285" s="21" t="str">
        <f>+INDEX($S$3:$S$17,MATCH(Table1[[#This Row],[Product]],$L$3:$L$17,0))</f>
        <v>Cigarettes Total</v>
      </c>
    </row>
    <row r="4286" spans="4:9" x14ac:dyDescent="0.2">
      <c r="D4286" s="17" t="s">
        <v>81</v>
      </c>
      <c r="E4286" s="18" t="s">
        <v>8</v>
      </c>
      <c r="F4286" s="18" t="s">
        <v>40</v>
      </c>
      <c r="G4286" s="19">
        <v>876825.22</v>
      </c>
      <c r="H4286" s="20">
        <v>126487</v>
      </c>
      <c r="I4286" s="21" t="str">
        <f>+INDEX($S$3:$S$17,MATCH(Table1[[#This Row],[Product]],$L$3:$L$17,0))</f>
        <v>Cigarettes Total</v>
      </c>
    </row>
    <row r="4287" spans="4:9" x14ac:dyDescent="0.2">
      <c r="D4287" s="17" t="s">
        <v>81</v>
      </c>
      <c r="E4287" s="18" t="s">
        <v>8</v>
      </c>
      <c r="F4287" s="18" t="s">
        <v>42</v>
      </c>
      <c r="G4287" s="19">
        <v>933928.32</v>
      </c>
      <c r="H4287" s="20">
        <v>134878</v>
      </c>
      <c r="I4287" s="21" t="str">
        <f>+INDEX($S$3:$S$17,MATCH(Table1[[#This Row],[Product]],$L$3:$L$17,0))</f>
        <v>Cigarettes Total</v>
      </c>
    </row>
    <row r="4288" spans="4:9" x14ac:dyDescent="0.2">
      <c r="D4288" s="17" t="s">
        <v>81</v>
      </c>
      <c r="E4288" s="18" t="s">
        <v>8</v>
      </c>
      <c r="F4288" s="18" t="s">
        <v>44</v>
      </c>
      <c r="G4288" s="19">
        <v>983162.11</v>
      </c>
      <c r="H4288" s="20">
        <v>141665</v>
      </c>
      <c r="I4288" s="21" t="str">
        <f>+INDEX($S$3:$S$17,MATCH(Table1[[#This Row],[Product]],$L$3:$L$17,0))</f>
        <v>Cigarettes Total</v>
      </c>
    </row>
    <row r="4289" spans="4:9" x14ac:dyDescent="0.2">
      <c r="D4289" s="17" t="s">
        <v>81</v>
      </c>
      <c r="E4289" s="18" t="s">
        <v>8</v>
      </c>
      <c r="F4289" s="18" t="s">
        <v>45</v>
      </c>
      <c r="G4289" s="19">
        <v>1000792.05</v>
      </c>
      <c r="H4289" s="20">
        <v>142738</v>
      </c>
      <c r="I4289" s="21" t="str">
        <f>+INDEX($S$3:$S$17,MATCH(Table1[[#This Row],[Product]],$L$3:$L$17,0))</f>
        <v>Cigarettes Total</v>
      </c>
    </row>
    <row r="4290" spans="4:9" x14ac:dyDescent="0.2">
      <c r="D4290" s="17" t="s">
        <v>81</v>
      </c>
      <c r="E4290" s="18" t="s">
        <v>8</v>
      </c>
      <c r="F4290" s="18" t="s">
        <v>46</v>
      </c>
      <c r="G4290" s="19">
        <v>966296.51</v>
      </c>
      <c r="H4290" s="20">
        <v>137696</v>
      </c>
      <c r="I4290" s="21" t="str">
        <f>+INDEX($S$3:$S$17,MATCH(Table1[[#This Row],[Product]],$L$3:$L$17,0))</f>
        <v>Cigarettes Total</v>
      </c>
    </row>
    <row r="4291" spans="4:9" x14ac:dyDescent="0.2">
      <c r="D4291" s="17" t="s">
        <v>81</v>
      </c>
      <c r="E4291" s="18" t="s">
        <v>8</v>
      </c>
      <c r="F4291" s="18" t="s">
        <v>47</v>
      </c>
      <c r="G4291" s="19">
        <v>940209.91</v>
      </c>
      <c r="H4291" s="20">
        <v>134392</v>
      </c>
      <c r="I4291" s="21" t="str">
        <f>+INDEX($S$3:$S$17,MATCH(Table1[[#This Row],[Product]],$L$3:$L$17,0))</f>
        <v>Cigarettes Total</v>
      </c>
    </row>
    <row r="4292" spans="4:9" x14ac:dyDescent="0.2">
      <c r="D4292" s="17" t="s">
        <v>81</v>
      </c>
      <c r="E4292" s="18" t="s">
        <v>8</v>
      </c>
      <c r="F4292" s="18" t="s">
        <v>48</v>
      </c>
      <c r="G4292" s="19">
        <v>920820.19</v>
      </c>
      <c r="H4292" s="20">
        <v>130933.99999046326</v>
      </c>
      <c r="I4292" s="21" t="str">
        <f>+INDEX($S$3:$S$17,MATCH(Table1[[#This Row],[Product]],$L$3:$L$17,0))</f>
        <v>Cigarettes Total</v>
      </c>
    </row>
    <row r="4293" spans="4:9" x14ac:dyDescent="0.2">
      <c r="D4293" s="17" t="s">
        <v>81</v>
      </c>
      <c r="E4293" s="18" t="s">
        <v>8</v>
      </c>
      <c r="F4293" s="18" t="s">
        <v>49</v>
      </c>
      <c r="G4293" s="19">
        <v>932419.72</v>
      </c>
      <c r="H4293" s="20">
        <v>132020.99998855591</v>
      </c>
      <c r="I4293" s="21" t="str">
        <f>+INDEX($S$3:$S$17,MATCH(Table1[[#This Row],[Product]],$L$3:$L$17,0))</f>
        <v>Cigarettes Total</v>
      </c>
    </row>
    <row r="4294" spans="4:9" x14ac:dyDescent="0.2">
      <c r="D4294" s="17" t="s">
        <v>81</v>
      </c>
      <c r="E4294" s="18" t="s">
        <v>8</v>
      </c>
      <c r="F4294" s="18" t="s">
        <v>50</v>
      </c>
      <c r="G4294" s="19">
        <v>921849.22</v>
      </c>
      <c r="H4294" s="20">
        <v>129948.99999332428</v>
      </c>
      <c r="I4294" s="21" t="str">
        <f>+INDEX($S$3:$S$17,MATCH(Table1[[#This Row],[Product]],$L$3:$L$17,0))</f>
        <v>Cigarettes Total</v>
      </c>
    </row>
    <row r="4295" spans="4:9" x14ac:dyDescent="0.2">
      <c r="D4295" s="17" t="s">
        <v>81</v>
      </c>
      <c r="E4295" s="18" t="s">
        <v>8</v>
      </c>
      <c r="F4295" s="18" t="s">
        <v>51</v>
      </c>
      <c r="G4295" s="19">
        <v>931901.34</v>
      </c>
      <c r="H4295" s="20">
        <v>129893.99998283386</v>
      </c>
      <c r="I4295" s="21" t="str">
        <f>+INDEX($S$3:$S$17,MATCH(Table1[[#This Row],[Product]],$L$3:$L$17,0))</f>
        <v>Cigarettes Total</v>
      </c>
    </row>
    <row r="4296" spans="4:9" x14ac:dyDescent="0.2">
      <c r="D4296" s="17" t="s">
        <v>81</v>
      </c>
      <c r="E4296" s="18" t="s">
        <v>8</v>
      </c>
      <c r="F4296" s="18" t="s">
        <v>52</v>
      </c>
      <c r="G4296" s="19">
        <v>952544.68</v>
      </c>
      <c r="H4296" s="20">
        <v>131723.9999961853</v>
      </c>
      <c r="I4296" s="21" t="str">
        <f>+INDEX($S$3:$S$17,MATCH(Table1[[#This Row],[Product]],$L$3:$L$17,0))</f>
        <v>Cigarettes Total</v>
      </c>
    </row>
    <row r="4297" spans="4:9" x14ac:dyDescent="0.2">
      <c r="D4297" s="17" t="s">
        <v>81</v>
      </c>
      <c r="E4297" s="18" t="s">
        <v>8</v>
      </c>
      <c r="F4297" s="18" t="s">
        <v>53</v>
      </c>
      <c r="G4297" s="19">
        <v>935274.86</v>
      </c>
      <c r="H4297" s="20">
        <v>128836</v>
      </c>
      <c r="I4297" s="21" t="str">
        <f>+INDEX($S$3:$S$17,MATCH(Table1[[#This Row],[Product]],$L$3:$L$17,0))</f>
        <v>Cigarettes Total</v>
      </c>
    </row>
    <row r="4298" spans="4:9" x14ac:dyDescent="0.2">
      <c r="D4298" s="17" t="s">
        <v>81</v>
      </c>
      <c r="E4298" s="18" t="s">
        <v>8</v>
      </c>
      <c r="F4298" s="18" t="s">
        <v>54</v>
      </c>
      <c r="G4298" s="19">
        <v>895806.77</v>
      </c>
      <c r="H4298" s="20">
        <v>123924</v>
      </c>
      <c r="I4298" s="21" t="str">
        <f>+INDEX($S$3:$S$17,MATCH(Table1[[#This Row],[Product]],$L$3:$L$17,0))</f>
        <v>Cigarettes Total</v>
      </c>
    </row>
    <row r="4299" spans="4:9" x14ac:dyDescent="0.2">
      <c r="D4299" s="17" t="s">
        <v>81</v>
      </c>
      <c r="E4299" s="18" t="s">
        <v>8</v>
      </c>
      <c r="F4299" s="18" t="s">
        <v>55</v>
      </c>
      <c r="G4299" s="19">
        <v>888426.72</v>
      </c>
      <c r="H4299" s="20">
        <v>123247</v>
      </c>
      <c r="I4299" s="21" t="str">
        <f>+INDEX($S$3:$S$17,MATCH(Table1[[#This Row],[Product]],$L$3:$L$17,0))</f>
        <v>Cigarettes Total</v>
      </c>
    </row>
    <row r="4300" spans="4:9" x14ac:dyDescent="0.2">
      <c r="D4300" s="17" t="s">
        <v>81</v>
      </c>
      <c r="E4300" s="18" t="s">
        <v>15</v>
      </c>
      <c r="F4300" s="18" t="s">
        <v>9</v>
      </c>
      <c r="G4300" s="19">
        <v>8531.1</v>
      </c>
      <c r="H4300" s="20">
        <v>1132</v>
      </c>
      <c r="I4300" s="21" t="str">
        <f>+INDEX($S$3:$S$17,MATCH(Table1[[#This Row],[Product]],$L$3:$L$17,0))</f>
        <v>E-Cigs Total</v>
      </c>
    </row>
    <row r="4301" spans="4:9" x14ac:dyDescent="0.2">
      <c r="D4301" s="17" t="s">
        <v>81</v>
      </c>
      <c r="E4301" s="18" t="s">
        <v>15</v>
      </c>
      <c r="F4301" s="18" t="s">
        <v>12</v>
      </c>
      <c r="G4301" s="19">
        <v>9586.0400000000009</v>
      </c>
      <c r="H4301" s="20">
        <v>1236</v>
      </c>
      <c r="I4301" s="21" t="str">
        <f>+INDEX($S$3:$S$17,MATCH(Table1[[#This Row],[Product]],$L$3:$L$17,0))</f>
        <v>E-Cigs Total</v>
      </c>
    </row>
    <row r="4302" spans="4:9" x14ac:dyDescent="0.2">
      <c r="D4302" s="17" t="s">
        <v>81</v>
      </c>
      <c r="E4302" s="18" t="s">
        <v>15</v>
      </c>
      <c r="F4302" s="18" t="s">
        <v>14</v>
      </c>
      <c r="G4302" s="19">
        <v>11699.1</v>
      </c>
      <c r="H4302" s="20">
        <v>1792</v>
      </c>
      <c r="I4302" s="21" t="str">
        <f>+INDEX($S$3:$S$17,MATCH(Table1[[#This Row],[Product]],$L$3:$L$17,0))</f>
        <v>E-Cigs Total</v>
      </c>
    </row>
    <row r="4303" spans="4:9" x14ac:dyDescent="0.2">
      <c r="D4303" s="17" t="s">
        <v>81</v>
      </c>
      <c r="E4303" s="18" t="s">
        <v>15</v>
      </c>
      <c r="F4303" s="18" t="s">
        <v>17</v>
      </c>
      <c r="G4303" s="19">
        <v>12597.31</v>
      </c>
      <c r="H4303" s="20">
        <v>1899</v>
      </c>
      <c r="I4303" s="21" t="str">
        <f>+INDEX($S$3:$S$17,MATCH(Table1[[#This Row],[Product]],$L$3:$L$17,0))</f>
        <v>E-Cigs Total</v>
      </c>
    </row>
    <row r="4304" spans="4:9" x14ac:dyDescent="0.2">
      <c r="D4304" s="17" t="s">
        <v>81</v>
      </c>
      <c r="E4304" s="18" t="s">
        <v>15</v>
      </c>
      <c r="F4304" s="18" t="s">
        <v>20</v>
      </c>
      <c r="G4304" s="19">
        <v>11508.86</v>
      </c>
      <c r="H4304" s="20">
        <v>1768</v>
      </c>
      <c r="I4304" s="21" t="str">
        <f>+INDEX($S$3:$S$17,MATCH(Table1[[#This Row],[Product]],$L$3:$L$17,0))</f>
        <v>E-Cigs Total</v>
      </c>
    </row>
    <row r="4305" spans="4:9" x14ac:dyDescent="0.2">
      <c r="D4305" s="17" t="s">
        <v>81</v>
      </c>
      <c r="E4305" s="18" t="s">
        <v>15</v>
      </c>
      <c r="F4305" s="18" t="s">
        <v>22</v>
      </c>
      <c r="G4305" s="19">
        <v>13653.112299985885</v>
      </c>
      <c r="H4305" s="20">
        <v>1749.0699999984354</v>
      </c>
      <c r="I4305" s="21" t="str">
        <f>+INDEX($S$3:$S$17,MATCH(Table1[[#This Row],[Product]],$L$3:$L$17,0))</f>
        <v>E-Cigs Total</v>
      </c>
    </row>
    <row r="4306" spans="4:9" x14ac:dyDescent="0.2">
      <c r="D4306" s="17" t="s">
        <v>81</v>
      </c>
      <c r="E4306" s="18" t="s">
        <v>15</v>
      </c>
      <c r="F4306" s="18" t="s">
        <v>24</v>
      </c>
      <c r="G4306" s="19">
        <v>12777.454899978638</v>
      </c>
      <c r="H4306" s="20">
        <v>1630.1099999975413</v>
      </c>
      <c r="I4306" s="21" t="str">
        <f>+INDEX($S$3:$S$17,MATCH(Table1[[#This Row],[Product]],$L$3:$L$17,0))</f>
        <v>E-Cigs Total</v>
      </c>
    </row>
    <row r="4307" spans="4:9" x14ac:dyDescent="0.2">
      <c r="D4307" s="17" t="s">
        <v>81</v>
      </c>
      <c r="E4307" s="18" t="s">
        <v>15</v>
      </c>
      <c r="F4307" s="18" t="s">
        <v>26</v>
      </c>
      <c r="G4307" s="19">
        <v>19130.988199987412</v>
      </c>
      <c r="H4307" s="20">
        <v>2131.0799999982119</v>
      </c>
      <c r="I4307" s="21" t="str">
        <f>+INDEX($S$3:$S$17,MATCH(Table1[[#This Row],[Product]],$L$3:$L$17,0))</f>
        <v>E-Cigs Total</v>
      </c>
    </row>
    <row r="4308" spans="4:9" x14ac:dyDescent="0.2">
      <c r="D4308" s="17" t="s">
        <v>81</v>
      </c>
      <c r="E4308" s="18" t="s">
        <v>15</v>
      </c>
      <c r="F4308" s="18" t="s">
        <v>28</v>
      </c>
      <c r="G4308" s="19">
        <v>29261.468399991991</v>
      </c>
      <c r="H4308" s="20">
        <v>2711.0599999986589</v>
      </c>
      <c r="I4308" s="21" t="str">
        <f>+INDEX($S$3:$S$17,MATCH(Table1[[#This Row],[Product]],$L$3:$L$17,0))</f>
        <v>E-Cigs Total</v>
      </c>
    </row>
    <row r="4309" spans="4:9" x14ac:dyDescent="0.2">
      <c r="D4309" s="17" t="s">
        <v>81</v>
      </c>
      <c r="E4309" s="18" t="s">
        <v>15</v>
      </c>
      <c r="F4309" s="18" t="s">
        <v>31</v>
      </c>
      <c r="G4309" s="19">
        <v>40736.94</v>
      </c>
      <c r="H4309" s="20">
        <v>3474</v>
      </c>
      <c r="I4309" s="21" t="str">
        <f>+INDEX($S$3:$S$17,MATCH(Table1[[#This Row],[Product]],$L$3:$L$17,0))</f>
        <v>E-Cigs Total</v>
      </c>
    </row>
    <row r="4310" spans="4:9" x14ac:dyDescent="0.2">
      <c r="D4310" s="17" t="s">
        <v>81</v>
      </c>
      <c r="E4310" s="18" t="s">
        <v>15</v>
      </c>
      <c r="F4310" s="18" t="s">
        <v>33</v>
      </c>
      <c r="G4310" s="19">
        <v>41857.97</v>
      </c>
      <c r="H4310" s="20">
        <v>3497</v>
      </c>
      <c r="I4310" s="21" t="str">
        <f>+INDEX($S$3:$S$17,MATCH(Table1[[#This Row],[Product]],$L$3:$L$17,0))</f>
        <v>E-Cigs Total</v>
      </c>
    </row>
    <row r="4311" spans="4:9" x14ac:dyDescent="0.2">
      <c r="D4311" s="17" t="s">
        <v>81</v>
      </c>
      <c r="E4311" s="18" t="s">
        <v>15</v>
      </c>
      <c r="F4311" s="18" t="s">
        <v>35</v>
      </c>
      <c r="G4311" s="19">
        <v>35849.620000000003</v>
      </c>
      <c r="H4311" s="20">
        <v>3094</v>
      </c>
      <c r="I4311" s="21" t="str">
        <f>+INDEX($S$3:$S$17,MATCH(Table1[[#This Row],[Product]],$L$3:$L$17,0))</f>
        <v>E-Cigs Total</v>
      </c>
    </row>
    <row r="4312" spans="4:9" x14ac:dyDescent="0.2">
      <c r="D4312" s="17" t="s">
        <v>81</v>
      </c>
      <c r="E4312" s="18" t="s">
        <v>15</v>
      </c>
      <c r="F4312" s="18" t="s">
        <v>38</v>
      </c>
      <c r="G4312" s="19">
        <v>54162.171458053592</v>
      </c>
      <c r="H4312" s="20">
        <v>3748.3861397504807</v>
      </c>
      <c r="I4312" s="21" t="str">
        <f>+INDEX($S$3:$S$17,MATCH(Table1[[#This Row],[Product]],$L$3:$L$17,0))</f>
        <v>E-Cigs Total</v>
      </c>
    </row>
    <row r="4313" spans="4:9" x14ac:dyDescent="0.2">
      <c r="D4313" s="17" t="s">
        <v>81</v>
      </c>
      <c r="E4313" s="18" t="s">
        <v>15</v>
      </c>
      <c r="F4313" s="18" t="s">
        <v>40</v>
      </c>
      <c r="G4313" s="19">
        <v>64229.43</v>
      </c>
      <c r="H4313" s="20">
        <v>4172</v>
      </c>
      <c r="I4313" s="21" t="str">
        <f>+INDEX($S$3:$S$17,MATCH(Table1[[#This Row],[Product]],$L$3:$L$17,0))</f>
        <v>E-Cigs Total</v>
      </c>
    </row>
    <row r="4314" spans="4:9" x14ac:dyDescent="0.2">
      <c r="D4314" s="17" t="s">
        <v>81</v>
      </c>
      <c r="E4314" s="18" t="s">
        <v>15</v>
      </c>
      <c r="F4314" s="18" t="s">
        <v>42</v>
      </c>
      <c r="G4314" s="19">
        <v>66351.210000000006</v>
      </c>
      <c r="H4314" s="20">
        <v>4318</v>
      </c>
      <c r="I4314" s="21" t="str">
        <f>+INDEX($S$3:$S$17,MATCH(Table1[[#This Row],[Product]],$L$3:$L$17,0))</f>
        <v>E-Cigs Total</v>
      </c>
    </row>
    <row r="4315" spans="4:9" x14ac:dyDescent="0.2">
      <c r="D4315" s="17" t="s">
        <v>81</v>
      </c>
      <c r="E4315" s="18" t="s">
        <v>15</v>
      </c>
      <c r="F4315" s="18" t="s">
        <v>44</v>
      </c>
      <c r="G4315" s="19">
        <v>64214.06</v>
      </c>
      <c r="H4315" s="20">
        <v>4674</v>
      </c>
      <c r="I4315" s="21" t="str">
        <f>+INDEX($S$3:$S$17,MATCH(Table1[[#This Row],[Product]],$L$3:$L$17,0))</f>
        <v>E-Cigs Total</v>
      </c>
    </row>
    <row r="4316" spans="4:9" x14ac:dyDescent="0.2">
      <c r="D4316" s="17" t="s">
        <v>81</v>
      </c>
      <c r="E4316" s="18" t="s">
        <v>15</v>
      </c>
      <c r="F4316" s="18" t="s">
        <v>45</v>
      </c>
      <c r="G4316" s="19">
        <v>49986.51</v>
      </c>
      <c r="H4316" s="20">
        <v>3936</v>
      </c>
      <c r="I4316" s="21" t="str">
        <f>+INDEX($S$3:$S$17,MATCH(Table1[[#This Row],[Product]],$L$3:$L$17,0))</f>
        <v>E-Cigs Total</v>
      </c>
    </row>
    <row r="4317" spans="4:9" x14ac:dyDescent="0.2">
      <c r="D4317" s="17" t="s">
        <v>81</v>
      </c>
      <c r="E4317" s="18" t="s">
        <v>15</v>
      </c>
      <c r="F4317" s="18" t="s">
        <v>46</v>
      </c>
      <c r="G4317" s="19">
        <v>62402.879999999997</v>
      </c>
      <c r="H4317" s="20">
        <v>4333</v>
      </c>
      <c r="I4317" s="21" t="str">
        <f>+INDEX($S$3:$S$17,MATCH(Table1[[#This Row],[Product]],$L$3:$L$17,0))</f>
        <v>E-Cigs Total</v>
      </c>
    </row>
    <row r="4318" spans="4:9" x14ac:dyDescent="0.2">
      <c r="D4318" s="17" t="s">
        <v>81</v>
      </c>
      <c r="E4318" s="18" t="s">
        <v>15</v>
      </c>
      <c r="F4318" s="18" t="s">
        <v>47</v>
      </c>
      <c r="G4318" s="19">
        <v>62893.16</v>
      </c>
      <c r="H4318" s="20">
        <v>4324</v>
      </c>
      <c r="I4318" s="21" t="str">
        <f>+INDEX($S$3:$S$17,MATCH(Table1[[#This Row],[Product]],$L$3:$L$17,0))</f>
        <v>E-Cigs Total</v>
      </c>
    </row>
    <row r="4319" spans="4:9" x14ac:dyDescent="0.2">
      <c r="D4319" s="17" t="s">
        <v>81</v>
      </c>
      <c r="E4319" s="18" t="s">
        <v>15</v>
      </c>
      <c r="F4319" s="18" t="s">
        <v>48</v>
      </c>
      <c r="G4319" s="19">
        <v>60509.08</v>
      </c>
      <c r="H4319" s="20">
        <v>3738</v>
      </c>
      <c r="I4319" s="21" t="str">
        <f>+INDEX($S$3:$S$17,MATCH(Table1[[#This Row],[Product]],$L$3:$L$17,0))</f>
        <v>E-Cigs Total</v>
      </c>
    </row>
    <row r="4320" spans="4:9" x14ac:dyDescent="0.2">
      <c r="D4320" s="17" t="s">
        <v>81</v>
      </c>
      <c r="E4320" s="18" t="s">
        <v>15</v>
      </c>
      <c r="F4320" s="18" t="s">
        <v>49</v>
      </c>
      <c r="G4320" s="19">
        <v>81189.81</v>
      </c>
      <c r="H4320" s="20">
        <v>5157</v>
      </c>
      <c r="I4320" s="21" t="str">
        <f>+INDEX($S$3:$S$17,MATCH(Table1[[#This Row],[Product]],$L$3:$L$17,0))</f>
        <v>E-Cigs Total</v>
      </c>
    </row>
    <row r="4321" spans="4:9" x14ac:dyDescent="0.2">
      <c r="D4321" s="17" t="s">
        <v>81</v>
      </c>
      <c r="E4321" s="18" t="s">
        <v>15</v>
      </c>
      <c r="F4321" s="18" t="s">
        <v>50</v>
      </c>
      <c r="G4321" s="19">
        <v>57997.47</v>
      </c>
      <c r="H4321" s="20">
        <v>4127</v>
      </c>
      <c r="I4321" s="21" t="str">
        <f>+INDEX($S$3:$S$17,MATCH(Table1[[#This Row],[Product]],$L$3:$L$17,0))</f>
        <v>E-Cigs Total</v>
      </c>
    </row>
    <row r="4322" spans="4:9" x14ac:dyDescent="0.2">
      <c r="D4322" s="17" t="s">
        <v>81</v>
      </c>
      <c r="E4322" s="18" t="s">
        <v>15</v>
      </c>
      <c r="F4322" s="18" t="s">
        <v>51</v>
      </c>
      <c r="G4322" s="19">
        <v>51152.32</v>
      </c>
      <c r="H4322" s="20">
        <v>3245</v>
      </c>
      <c r="I4322" s="21" t="str">
        <f>+INDEX($S$3:$S$17,MATCH(Table1[[#This Row],[Product]],$L$3:$L$17,0))</f>
        <v>E-Cigs Total</v>
      </c>
    </row>
    <row r="4323" spans="4:9" x14ac:dyDescent="0.2">
      <c r="D4323" s="17" t="s">
        <v>81</v>
      </c>
      <c r="E4323" s="18" t="s">
        <v>15</v>
      </c>
      <c r="F4323" s="18" t="s">
        <v>52</v>
      </c>
      <c r="G4323" s="19">
        <v>49652.87</v>
      </c>
      <c r="H4323" s="20">
        <v>3370</v>
      </c>
      <c r="I4323" s="21" t="str">
        <f>+INDEX($S$3:$S$17,MATCH(Table1[[#This Row],[Product]],$L$3:$L$17,0))</f>
        <v>E-Cigs Total</v>
      </c>
    </row>
    <row r="4324" spans="4:9" x14ac:dyDescent="0.2">
      <c r="D4324" s="17" t="s">
        <v>81</v>
      </c>
      <c r="E4324" s="18" t="s">
        <v>15</v>
      </c>
      <c r="F4324" s="18" t="s">
        <v>53</v>
      </c>
      <c r="G4324" s="19">
        <v>43088.79</v>
      </c>
      <c r="H4324" s="20">
        <v>2957</v>
      </c>
      <c r="I4324" s="21" t="str">
        <f>+INDEX($S$3:$S$17,MATCH(Table1[[#This Row],[Product]],$L$3:$L$17,0))</f>
        <v>E-Cigs Total</v>
      </c>
    </row>
    <row r="4325" spans="4:9" x14ac:dyDescent="0.2">
      <c r="D4325" s="17" t="s">
        <v>81</v>
      </c>
      <c r="E4325" s="18" t="s">
        <v>15</v>
      </c>
      <c r="F4325" s="18" t="s">
        <v>54</v>
      </c>
      <c r="G4325" s="19">
        <v>43045.2</v>
      </c>
      <c r="H4325" s="20">
        <v>3058</v>
      </c>
      <c r="I4325" s="21" t="str">
        <f>+INDEX($S$3:$S$17,MATCH(Table1[[#This Row],[Product]],$L$3:$L$17,0))</f>
        <v>E-Cigs Total</v>
      </c>
    </row>
    <row r="4326" spans="4:9" x14ac:dyDescent="0.2">
      <c r="D4326" s="17" t="s">
        <v>81</v>
      </c>
      <c r="E4326" s="18" t="s">
        <v>15</v>
      </c>
      <c r="F4326" s="18" t="s">
        <v>55</v>
      </c>
      <c r="G4326" s="19">
        <v>45978.239999999998</v>
      </c>
      <c r="H4326" s="20">
        <v>3254</v>
      </c>
      <c r="I4326" s="21" t="str">
        <f>+INDEX($S$3:$S$17,MATCH(Table1[[#This Row],[Product]],$L$3:$L$17,0))</f>
        <v>E-Cigs Total</v>
      </c>
    </row>
    <row r="4327" spans="4:9" x14ac:dyDescent="0.2">
      <c r="D4327" s="17" t="s">
        <v>81</v>
      </c>
      <c r="E4327" s="18" t="s">
        <v>21</v>
      </c>
      <c r="F4327" s="18" t="s">
        <v>9</v>
      </c>
      <c r="G4327" s="19">
        <v>47.97</v>
      </c>
      <c r="H4327" s="20">
        <v>3</v>
      </c>
      <c r="I4327" s="21" t="str">
        <f>+INDEX($S$3:$S$17,MATCH(Table1[[#This Row],[Product]],$L$3:$L$17,0))</f>
        <v>JUUL Refill Kits</v>
      </c>
    </row>
    <row r="4328" spans="4:9" x14ac:dyDescent="0.2">
      <c r="D4328" s="17" t="s">
        <v>81</v>
      </c>
      <c r="E4328" s="18" t="s">
        <v>21</v>
      </c>
      <c r="F4328" s="18" t="s">
        <v>12</v>
      </c>
      <c r="G4328" s="19">
        <v>191.88</v>
      </c>
      <c r="H4328" s="20">
        <v>12</v>
      </c>
      <c r="I4328" s="21" t="str">
        <f>+INDEX($S$3:$S$17,MATCH(Table1[[#This Row],[Product]],$L$3:$L$17,0))</f>
        <v>JUUL Refill Kits</v>
      </c>
    </row>
    <row r="4329" spans="4:9" x14ac:dyDescent="0.2">
      <c r="D4329" s="17" t="s">
        <v>81</v>
      </c>
      <c r="E4329" s="18" t="s">
        <v>21</v>
      </c>
      <c r="F4329" s="18" t="s">
        <v>14</v>
      </c>
      <c r="G4329" s="19">
        <v>271.83</v>
      </c>
      <c r="H4329" s="20">
        <v>17</v>
      </c>
      <c r="I4329" s="21" t="str">
        <f>+INDEX($S$3:$S$17,MATCH(Table1[[#This Row],[Product]],$L$3:$L$17,0))</f>
        <v>JUUL Refill Kits</v>
      </c>
    </row>
    <row r="4330" spans="4:9" x14ac:dyDescent="0.2">
      <c r="D4330" s="17" t="s">
        <v>81</v>
      </c>
      <c r="E4330" s="18" t="s">
        <v>21</v>
      </c>
      <c r="F4330" s="18" t="s">
        <v>17</v>
      </c>
      <c r="G4330" s="19">
        <v>399.75</v>
      </c>
      <c r="H4330" s="20">
        <v>25</v>
      </c>
      <c r="I4330" s="21" t="str">
        <f>+INDEX($S$3:$S$17,MATCH(Table1[[#This Row],[Product]],$L$3:$L$17,0))</f>
        <v>JUUL Refill Kits</v>
      </c>
    </row>
    <row r="4331" spans="4:9" x14ac:dyDescent="0.2">
      <c r="D4331" s="17" t="s">
        <v>81</v>
      </c>
      <c r="E4331" s="18" t="s">
        <v>21</v>
      </c>
      <c r="F4331" s="18" t="s">
        <v>20</v>
      </c>
      <c r="G4331" s="19">
        <v>575.64</v>
      </c>
      <c r="H4331" s="20">
        <v>38</v>
      </c>
      <c r="I4331" s="21" t="str">
        <f>+INDEX($S$3:$S$17,MATCH(Table1[[#This Row],[Product]],$L$3:$L$17,0))</f>
        <v>JUUL Refill Kits</v>
      </c>
    </row>
    <row r="4332" spans="4:9" x14ac:dyDescent="0.2">
      <c r="D4332" s="17" t="s">
        <v>81</v>
      </c>
      <c r="E4332" s="18" t="s">
        <v>21</v>
      </c>
      <c r="F4332" s="18" t="s">
        <v>22</v>
      </c>
      <c r="G4332" s="19">
        <v>959.4</v>
      </c>
      <c r="H4332" s="20">
        <v>60</v>
      </c>
      <c r="I4332" s="21" t="str">
        <f>+INDEX($S$3:$S$17,MATCH(Table1[[#This Row],[Product]],$L$3:$L$17,0))</f>
        <v>JUUL Refill Kits</v>
      </c>
    </row>
    <row r="4333" spans="4:9" x14ac:dyDescent="0.2">
      <c r="D4333" s="17" t="s">
        <v>81</v>
      </c>
      <c r="E4333" s="18" t="s">
        <v>21</v>
      </c>
      <c r="F4333" s="18" t="s">
        <v>24</v>
      </c>
      <c r="G4333" s="19">
        <v>175.89</v>
      </c>
      <c r="H4333" s="20">
        <v>11</v>
      </c>
      <c r="I4333" s="21" t="str">
        <f>+INDEX($S$3:$S$17,MATCH(Table1[[#This Row],[Product]],$L$3:$L$17,0))</f>
        <v>JUUL Refill Kits</v>
      </c>
    </row>
    <row r="4334" spans="4:9" x14ac:dyDescent="0.2">
      <c r="D4334" s="17" t="s">
        <v>81</v>
      </c>
      <c r="E4334" s="18" t="s">
        <v>21</v>
      </c>
      <c r="F4334" s="18" t="s">
        <v>26</v>
      </c>
      <c r="G4334" s="19">
        <v>1007.37</v>
      </c>
      <c r="H4334" s="20">
        <v>65</v>
      </c>
      <c r="I4334" s="21" t="str">
        <f>+INDEX($S$3:$S$17,MATCH(Table1[[#This Row],[Product]],$L$3:$L$17,0))</f>
        <v>JUUL Refill Kits</v>
      </c>
    </row>
    <row r="4335" spans="4:9" x14ac:dyDescent="0.2">
      <c r="D4335" s="17" t="s">
        <v>81</v>
      </c>
      <c r="E4335" s="18" t="s">
        <v>21</v>
      </c>
      <c r="F4335" s="18" t="s">
        <v>28</v>
      </c>
      <c r="G4335" s="19">
        <v>4573.1400000000003</v>
      </c>
      <c r="H4335" s="20">
        <v>288</v>
      </c>
      <c r="I4335" s="21" t="str">
        <f>+INDEX($S$3:$S$17,MATCH(Table1[[#This Row],[Product]],$L$3:$L$17,0))</f>
        <v>JUUL Refill Kits</v>
      </c>
    </row>
    <row r="4336" spans="4:9" x14ac:dyDescent="0.2">
      <c r="D4336" s="17" t="s">
        <v>81</v>
      </c>
      <c r="E4336" s="18" t="s">
        <v>21</v>
      </c>
      <c r="F4336" s="18" t="s">
        <v>31</v>
      </c>
      <c r="G4336" s="19">
        <v>5164.7700000000004</v>
      </c>
      <c r="H4336" s="20">
        <v>335</v>
      </c>
      <c r="I4336" s="21" t="str">
        <f>+INDEX($S$3:$S$17,MATCH(Table1[[#This Row],[Product]],$L$3:$L$17,0))</f>
        <v>JUUL Refill Kits</v>
      </c>
    </row>
    <row r="4337" spans="4:9" x14ac:dyDescent="0.2">
      <c r="D4337" s="17" t="s">
        <v>81</v>
      </c>
      <c r="E4337" s="18" t="s">
        <v>21</v>
      </c>
      <c r="F4337" s="18" t="s">
        <v>33</v>
      </c>
      <c r="G4337" s="19">
        <v>7483.97</v>
      </c>
      <c r="H4337" s="20">
        <v>485</v>
      </c>
      <c r="I4337" s="21" t="str">
        <f>+INDEX($S$3:$S$17,MATCH(Table1[[#This Row],[Product]],$L$3:$L$17,0))</f>
        <v>JUUL Refill Kits</v>
      </c>
    </row>
    <row r="4338" spans="4:9" x14ac:dyDescent="0.2">
      <c r="D4338" s="17" t="s">
        <v>81</v>
      </c>
      <c r="E4338" s="18" t="s">
        <v>21</v>
      </c>
      <c r="F4338" s="18" t="s">
        <v>35</v>
      </c>
      <c r="G4338" s="19">
        <v>7232.37</v>
      </c>
      <c r="H4338" s="20">
        <v>456</v>
      </c>
      <c r="I4338" s="21" t="str">
        <f>+INDEX($S$3:$S$17,MATCH(Table1[[#This Row],[Product]],$L$3:$L$17,0))</f>
        <v>JUUL Refill Kits</v>
      </c>
    </row>
    <row r="4339" spans="4:9" x14ac:dyDescent="0.2">
      <c r="D4339" s="17" t="s">
        <v>81</v>
      </c>
      <c r="E4339" s="18" t="s">
        <v>21</v>
      </c>
      <c r="F4339" s="18" t="s">
        <v>38</v>
      </c>
      <c r="G4339" s="19">
        <v>9122.6867018258563</v>
      </c>
      <c r="H4339" s="20">
        <v>572.53527677059174</v>
      </c>
      <c r="I4339" s="21" t="str">
        <f>+INDEX($S$3:$S$17,MATCH(Table1[[#This Row],[Product]],$L$3:$L$17,0))</f>
        <v>JUUL Refill Kits</v>
      </c>
    </row>
    <row r="4340" spans="4:9" x14ac:dyDescent="0.2">
      <c r="D4340" s="17" t="s">
        <v>81</v>
      </c>
      <c r="E4340" s="18" t="s">
        <v>21</v>
      </c>
      <c r="F4340" s="18" t="s">
        <v>40</v>
      </c>
      <c r="G4340" s="19">
        <v>7979.01</v>
      </c>
      <c r="H4340" s="20">
        <v>501</v>
      </c>
      <c r="I4340" s="21" t="str">
        <f>+INDEX($S$3:$S$17,MATCH(Table1[[#This Row],[Product]],$L$3:$L$17,0))</f>
        <v>JUUL Refill Kits</v>
      </c>
    </row>
    <row r="4341" spans="4:9" x14ac:dyDescent="0.2">
      <c r="D4341" s="17" t="s">
        <v>81</v>
      </c>
      <c r="E4341" s="18" t="s">
        <v>21</v>
      </c>
      <c r="F4341" s="18" t="s">
        <v>42</v>
      </c>
      <c r="G4341" s="19">
        <v>8568.67</v>
      </c>
      <c r="H4341" s="20">
        <v>568</v>
      </c>
      <c r="I4341" s="21" t="str">
        <f>+INDEX($S$3:$S$17,MATCH(Table1[[#This Row],[Product]],$L$3:$L$17,0))</f>
        <v>JUUL Refill Kits</v>
      </c>
    </row>
    <row r="4342" spans="4:9" x14ac:dyDescent="0.2">
      <c r="D4342" s="17" t="s">
        <v>81</v>
      </c>
      <c r="E4342" s="18" t="s">
        <v>21</v>
      </c>
      <c r="F4342" s="18" t="s">
        <v>44</v>
      </c>
      <c r="G4342" s="19">
        <v>6725.81</v>
      </c>
      <c r="H4342" s="20">
        <v>427</v>
      </c>
      <c r="I4342" s="21" t="str">
        <f>+INDEX($S$3:$S$17,MATCH(Table1[[#This Row],[Product]],$L$3:$L$17,0))</f>
        <v>JUUL Refill Kits</v>
      </c>
    </row>
    <row r="4343" spans="4:9" x14ac:dyDescent="0.2">
      <c r="D4343" s="17" t="s">
        <v>81</v>
      </c>
      <c r="E4343" s="18" t="s">
        <v>21</v>
      </c>
      <c r="F4343" s="18" t="s">
        <v>45</v>
      </c>
      <c r="G4343" s="19">
        <v>5205.1499999999996</v>
      </c>
      <c r="H4343" s="20">
        <v>326</v>
      </c>
      <c r="I4343" s="21" t="str">
        <f>+INDEX($S$3:$S$17,MATCH(Table1[[#This Row],[Product]],$L$3:$L$17,0))</f>
        <v>JUUL Refill Kits</v>
      </c>
    </row>
    <row r="4344" spans="4:9" x14ac:dyDescent="0.2">
      <c r="D4344" s="17" t="s">
        <v>81</v>
      </c>
      <c r="E4344" s="18" t="s">
        <v>21</v>
      </c>
      <c r="F4344" s="18" t="s">
        <v>46</v>
      </c>
      <c r="G4344" s="19">
        <v>4304.17</v>
      </c>
      <c r="H4344" s="20">
        <v>264</v>
      </c>
      <c r="I4344" s="21" t="str">
        <f>+INDEX($S$3:$S$17,MATCH(Table1[[#This Row],[Product]],$L$3:$L$17,0))</f>
        <v>JUUL Refill Kits</v>
      </c>
    </row>
    <row r="4345" spans="4:9" x14ac:dyDescent="0.2">
      <c r="D4345" s="17" t="s">
        <v>81</v>
      </c>
      <c r="E4345" s="18" t="s">
        <v>21</v>
      </c>
      <c r="F4345" s="18" t="s">
        <v>47</v>
      </c>
      <c r="G4345" s="19">
        <v>7586.4</v>
      </c>
      <c r="H4345" s="20">
        <v>460</v>
      </c>
      <c r="I4345" s="21" t="str">
        <f>+INDEX($S$3:$S$17,MATCH(Table1[[#This Row],[Product]],$L$3:$L$17,0))</f>
        <v>JUUL Refill Kits</v>
      </c>
    </row>
    <row r="4346" spans="4:9" x14ac:dyDescent="0.2">
      <c r="D4346" s="17" t="s">
        <v>81</v>
      </c>
      <c r="E4346" s="18" t="s">
        <v>21</v>
      </c>
      <c r="F4346" s="18" t="s">
        <v>48</v>
      </c>
      <c r="G4346" s="19">
        <v>4741.0600000000004</v>
      </c>
      <c r="H4346" s="20">
        <v>296</v>
      </c>
      <c r="I4346" s="21" t="str">
        <f>+INDEX($S$3:$S$17,MATCH(Table1[[#This Row],[Product]],$L$3:$L$17,0))</f>
        <v>JUUL Refill Kits</v>
      </c>
    </row>
    <row r="4347" spans="4:9" x14ac:dyDescent="0.2">
      <c r="D4347" s="17" t="s">
        <v>81</v>
      </c>
      <c r="E4347" s="18" t="s">
        <v>21</v>
      </c>
      <c r="F4347" s="18" t="s">
        <v>49</v>
      </c>
      <c r="G4347" s="19">
        <v>8266.2800000000007</v>
      </c>
      <c r="H4347" s="20">
        <v>532</v>
      </c>
      <c r="I4347" s="21" t="str">
        <f>+INDEX($S$3:$S$17,MATCH(Table1[[#This Row],[Product]],$L$3:$L$17,0))</f>
        <v>JUUL Refill Kits</v>
      </c>
    </row>
    <row r="4348" spans="4:9" x14ac:dyDescent="0.2">
      <c r="D4348" s="17" t="s">
        <v>81</v>
      </c>
      <c r="E4348" s="18" t="s">
        <v>21</v>
      </c>
      <c r="F4348" s="18" t="s">
        <v>50</v>
      </c>
      <c r="G4348" s="19">
        <v>4571.51</v>
      </c>
      <c r="H4348" s="20">
        <v>292</v>
      </c>
      <c r="I4348" s="21" t="str">
        <f>+INDEX($S$3:$S$17,MATCH(Table1[[#This Row],[Product]],$L$3:$L$17,0))</f>
        <v>JUUL Refill Kits</v>
      </c>
    </row>
    <row r="4349" spans="4:9" x14ac:dyDescent="0.2">
      <c r="D4349" s="17" t="s">
        <v>81</v>
      </c>
      <c r="E4349" s="18" t="s">
        <v>21</v>
      </c>
      <c r="F4349" s="18" t="s">
        <v>51</v>
      </c>
      <c r="G4349" s="19">
        <v>2409.46</v>
      </c>
      <c r="H4349" s="20">
        <v>154</v>
      </c>
      <c r="I4349" s="21" t="str">
        <f>+INDEX($S$3:$S$17,MATCH(Table1[[#This Row],[Product]],$L$3:$L$17,0))</f>
        <v>JUUL Refill Kits</v>
      </c>
    </row>
    <row r="4350" spans="4:9" x14ac:dyDescent="0.2">
      <c r="D4350" s="17" t="s">
        <v>81</v>
      </c>
      <c r="E4350" s="18" t="s">
        <v>21</v>
      </c>
      <c r="F4350" s="18" t="s">
        <v>52</v>
      </c>
      <c r="G4350" s="19">
        <v>2372.5500000000002</v>
      </c>
      <c r="H4350" s="20">
        <v>147</v>
      </c>
      <c r="I4350" s="21" t="str">
        <f>+INDEX($S$3:$S$17,MATCH(Table1[[#This Row],[Product]],$L$3:$L$17,0))</f>
        <v>JUUL Refill Kits</v>
      </c>
    </row>
    <row r="4351" spans="4:9" x14ac:dyDescent="0.2">
      <c r="D4351" s="17" t="s">
        <v>81</v>
      </c>
      <c r="E4351" s="18" t="s">
        <v>21</v>
      </c>
      <c r="F4351" s="18" t="s">
        <v>53</v>
      </c>
      <c r="G4351" s="19">
        <v>2514.44</v>
      </c>
      <c r="H4351" s="20">
        <v>156</v>
      </c>
      <c r="I4351" s="21" t="str">
        <f>+INDEX($S$3:$S$17,MATCH(Table1[[#This Row],[Product]],$L$3:$L$17,0))</f>
        <v>JUUL Refill Kits</v>
      </c>
    </row>
    <row r="4352" spans="4:9" x14ac:dyDescent="0.2">
      <c r="D4352" s="17" t="s">
        <v>81</v>
      </c>
      <c r="E4352" s="18" t="s">
        <v>21</v>
      </c>
      <c r="F4352" s="18" t="s">
        <v>54</v>
      </c>
      <c r="G4352" s="19">
        <v>2430.5</v>
      </c>
      <c r="H4352" s="20">
        <v>150</v>
      </c>
      <c r="I4352" s="21" t="str">
        <f>+INDEX($S$3:$S$17,MATCH(Table1[[#This Row],[Product]],$L$3:$L$17,0))</f>
        <v>JUUL Refill Kits</v>
      </c>
    </row>
    <row r="4353" spans="4:9" x14ac:dyDescent="0.2">
      <c r="D4353" s="17" t="s">
        <v>81</v>
      </c>
      <c r="E4353" s="18" t="s">
        <v>21</v>
      </c>
      <c r="F4353" s="18" t="s">
        <v>55</v>
      </c>
      <c r="G4353" s="19">
        <v>2312.5700000000002</v>
      </c>
      <c r="H4353" s="20">
        <v>143</v>
      </c>
      <c r="I4353" s="21" t="str">
        <f>+INDEX($S$3:$S$17,MATCH(Table1[[#This Row],[Product]],$L$3:$L$17,0))</f>
        <v>JUUL Refill Kits</v>
      </c>
    </row>
    <row r="4354" spans="4:9" x14ac:dyDescent="0.2">
      <c r="D4354" s="17" t="s">
        <v>81</v>
      </c>
      <c r="E4354" s="18" t="s">
        <v>23</v>
      </c>
      <c r="F4354" s="18" t="s">
        <v>52</v>
      </c>
      <c r="G4354" s="19">
        <v>610.66</v>
      </c>
      <c r="H4354" s="20">
        <v>34</v>
      </c>
      <c r="I4354" s="21" t="str">
        <f>+INDEX($S$3:$S$17,MATCH(Table1[[#This Row],[Product]],$L$3:$L$17,0))</f>
        <v>JUUL Refill Kits</v>
      </c>
    </row>
    <row r="4355" spans="4:9" x14ac:dyDescent="0.2">
      <c r="D4355" s="17" t="s">
        <v>81</v>
      </c>
      <c r="E4355" s="18" t="s">
        <v>23</v>
      </c>
      <c r="F4355" s="18" t="s">
        <v>53</v>
      </c>
      <c r="G4355" s="19">
        <v>893.45</v>
      </c>
      <c r="H4355" s="20">
        <v>55</v>
      </c>
      <c r="I4355" s="21" t="str">
        <f>+INDEX($S$3:$S$17,MATCH(Table1[[#This Row],[Product]],$L$3:$L$17,0))</f>
        <v>JUUL Refill Kits</v>
      </c>
    </row>
    <row r="4356" spans="4:9" x14ac:dyDescent="0.2">
      <c r="D4356" s="17" t="s">
        <v>81</v>
      </c>
      <c r="E4356" s="18" t="s">
        <v>23</v>
      </c>
      <c r="F4356" s="18" t="s">
        <v>54</v>
      </c>
      <c r="G4356" s="19">
        <v>1291.2</v>
      </c>
      <c r="H4356" s="20">
        <v>80</v>
      </c>
      <c r="I4356" s="21" t="str">
        <f>+INDEX($S$3:$S$17,MATCH(Table1[[#This Row],[Product]],$L$3:$L$17,0))</f>
        <v>JUUL Refill Kits</v>
      </c>
    </row>
    <row r="4357" spans="4:9" x14ac:dyDescent="0.2">
      <c r="D4357" s="17" t="s">
        <v>81</v>
      </c>
      <c r="E4357" s="18" t="s">
        <v>23</v>
      </c>
      <c r="F4357" s="18" t="s">
        <v>55</v>
      </c>
      <c r="G4357" s="19">
        <v>1934.81</v>
      </c>
      <c r="H4357" s="20">
        <v>119</v>
      </c>
      <c r="I4357" s="21" t="str">
        <f>+INDEX($S$3:$S$17,MATCH(Table1[[#This Row],[Product]],$L$3:$L$17,0))</f>
        <v>JUUL Refill Kits</v>
      </c>
    </row>
    <row r="4358" spans="4:9" x14ac:dyDescent="0.2">
      <c r="D4358" s="17" t="s">
        <v>81</v>
      </c>
      <c r="E4358" s="18" t="s">
        <v>25</v>
      </c>
      <c r="F4358" s="18" t="s">
        <v>52</v>
      </c>
      <c r="G4358" s="19">
        <v>105.96</v>
      </c>
      <c r="H4358" s="20">
        <v>4</v>
      </c>
      <c r="I4358" s="21" t="str">
        <f>+INDEX($S$3:$S$17,MATCH(Table1[[#This Row],[Product]],$L$3:$L$17,0))</f>
        <v>JUUL Refill Kits</v>
      </c>
    </row>
    <row r="4359" spans="4:9" x14ac:dyDescent="0.2">
      <c r="D4359" s="17" t="s">
        <v>81</v>
      </c>
      <c r="E4359" s="18" t="s">
        <v>25</v>
      </c>
      <c r="F4359" s="18" t="s">
        <v>54</v>
      </c>
      <c r="G4359" s="19">
        <v>31.98</v>
      </c>
      <c r="H4359" s="20">
        <v>2</v>
      </c>
      <c r="I4359" s="21" t="str">
        <f>+INDEX($S$3:$S$17,MATCH(Table1[[#This Row],[Product]],$L$3:$L$17,0))</f>
        <v>JUUL Refill Kits</v>
      </c>
    </row>
    <row r="4360" spans="4:9" x14ac:dyDescent="0.2">
      <c r="D4360" s="17" t="s">
        <v>81</v>
      </c>
      <c r="E4360" s="18" t="s">
        <v>25</v>
      </c>
      <c r="F4360" s="18" t="s">
        <v>55</v>
      </c>
      <c r="G4360" s="19">
        <v>31.98</v>
      </c>
      <c r="H4360" s="20">
        <v>2</v>
      </c>
      <c r="I4360" s="21" t="str">
        <f>+INDEX($S$3:$S$17,MATCH(Table1[[#This Row],[Product]],$L$3:$L$17,0))</f>
        <v>JUUL Refill Kits</v>
      </c>
    </row>
    <row r="4361" spans="4:9" x14ac:dyDescent="0.2">
      <c r="D4361" s="17" t="s">
        <v>81</v>
      </c>
      <c r="E4361" s="18" t="s">
        <v>18</v>
      </c>
      <c r="F4361" s="18" t="s">
        <v>9</v>
      </c>
      <c r="G4361" s="19">
        <v>191.88</v>
      </c>
      <c r="H4361" s="20">
        <v>12</v>
      </c>
      <c r="I4361" s="21" t="str">
        <f>+INDEX($S$3:$S$17,MATCH(Table1[[#This Row],[Product]],$L$3:$L$17,0))</f>
        <v>JUUL Refill Kits</v>
      </c>
    </row>
    <row r="4362" spans="4:9" x14ac:dyDescent="0.2">
      <c r="D4362" s="17" t="s">
        <v>81</v>
      </c>
      <c r="E4362" s="18" t="s">
        <v>18</v>
      </c>
      <c r="F4362" s="18" t="s">
        <v>12</v>
      </c>
      <c r="G4362" s="19">
        <v>191.88</v>
      </c>
      <c r="H4362" s="20">
        <v>12</v>
      </c>
      <c r="I4362" s="21" t="str">
        <f>+INDEX($S$3:$S$17,MATCH(Table1[[#This Row],[Product]],$L$3:$L$17,0))</f>
        <v>JUUL Refill Kits</v>
      </c>
    </row>
    <row r="4363" spans="4:9" x14ac:dyDescent="0.2">
      <c r="D4363" s="17" t="s">
        <v>81</v>
      </c>
      <c r="E4363" s="18" t="s">
        <v>18</v>
      </c>
      <c r="F4363" s="18" t="s">
        <v>14</v>
      </c>
      <c r="G4363" s="19">
        <v>703.56</v>
      </c>
      <c r="H4363" s="20">
        <v>44</v>
      </c>
      <c r="I4363" s="21" t="str">
        <f>+INDEX($S$3:$S$17,MATCH(Table1[[#This Row],[Product]],$L$3:$L$17,0))</f>
        <v>JUUL Refill Kits</v>
      </c>
    </row>
    <row r="4364" spans="4:9" x14ac:dyDescent="0.2">
      <c r="D4364" s="17" t="s">
        <v>81</v>
      </c>
      <c r="E4364" s="18" t="s">
        <v>18</v>
      </c>
      <c r="F4364" s="18" t="s">
        <v>17</v>
      </c>
      <c r="G4364" s="19">
        <v>479.7</v>
      </c>
      <c r="H4364" s="20">
        <v>32</v>
      </c>
      <c r="I4364" s="21" t="str">
        <f>+INDEX($S$3:$S$17,MATCH(Table1[[#This Row],[Product]],$L$3:$L$17,0))</f>
        <v>JUUL Refill Kits</v>
      </c>
    </row>
    <row r="4365" spans="4:9" x14ac:dyDescent="0.2">
      <c r="D4365" s="17" t="s">
        <v>81</v>
      </c>
      <c r="E4365" s="18" t="s">
        <v>18</v>
      </c>
      <c r="F4365" s="18" t="s">
        <v>20</v>
      </c>
      <c r="G4365" s="19">
        <v>303.81</v>
      </c>
      <c r="H4365" s="20">
        <v>19</v>
      </c>
      <c r="I4365" s="21" t="str">
        <f>+INDEX($S$3:$S$17,MATCH(Table1[[#This Row],[Product]],$L$3:$L$17,0))</f>
        <v>JUUL Refill Kits</v>
      </c>
    </row>
    <row r="4366" spans="4:9" x14ac:dyDescent="0.2">
      <c r="D4366" s="17" t="s">
        <v>81</v>
      </c>
      <c r="E4366" s="18" t="s">
        <v>18</v>
      </c>
      <c r="F4366" s="18" t="s">
        <v>22</v>
      </c>
      <c r="G4366" s="19">
        <v>1391.13</v>
      </c>
      <c r="H4366" s="20">
        <v>87</v>
      </c>
      <c r="I4366" s="21" t="str">
        <f>+INDEX($S$3:$S$17,MATCH(Table1[[#This Row],[Product]],$L$3:$L$17,0))</f>
        <v>JUUL Refill Kits</v>
      </c>
    </row>
    <row r="4367" spans="4:9" x14ac:dyDescent="0.2">
      <c r="D4367" s="17" t="s">
        <v>81</v>
      </c>
      <c r="E4367" s="18" t="s">
        <v>18</v>
      </c>
      <c r="F4367" s="18" t="s">
        <v>24</v>
      </c>
      <c r="G4367" s="19">
        <v>1950.78</v>
      </c>
      <c r="H4367" s="20">
        <v>122</v>
      </c>
      <c r="I4367" s="21" t="str">
        <f>+INDEX($S$3:$S$17,MATCH(Table1[[#This Row],[Product]],$L$3:$L$17,0))</f>
        <v>JUUL Refill Kits</v>
      </c>
    </row>
    <row r="4368" spans="4:9" x14ac:dyDescent="0.2">
      <c r="D4368" s="17" t="s">
        <v>81</v>
      </c>
      <c r="E4368" s="18" t="s">
        <v>18</v>
      </c>
      <c r="F4368" s="18" t="s">
        <v>26</v>
      </c>
      <c r="G4368" s="19">
        <v>4173.3900000000003</v>
      </c>
      <c r="H4368" s="20">
        <v>269</v>
      </c>
      <c r="I4368" s="21" t="str">
        <f>+INDEX($S$3:$S$17,MATCH(Table1[[#This Row],[Product]],$L$3:$L$17,0))</f>
        <v>JUUL Refill Kits</v>
      </c>
    </row>
    <row r="4369" spans="4:9" x14ac:dyDescent="0.2">
      <c r="D4369" s="17" t="s">
        <v>81</v>
      </c>
      <c r="E4369" s="18" t="s">
        <v>18</v>
      </c>
      <c r="F4369" s="18" t="s">
        <v>28</v>
      </c>
      <c r="G4369" s="19">
        <v>6795.75</v>
      </c>
      <c r="H4369" s="20">
        <v>437</v>
      </c>
      <c r="I4369" s="21" t="str">
        <f>+INDEX($S$3:$S$17,MATCH(Table1[[#This Row],[Product]],$L$3:$L$17,0))</f>
        <v>JUUL Refill Kits</v>
      </c>
    </row>
    <row r="4370" spans="4:9" x14ac:dyDescent="0.2">
      <c r="D4370" s="17" t="s">
        <v>81</v>
      </c>
      <c r="E4370" s="18" t="s">
        <v>18</v>
      </c>
      <c r="F4370" s="18" t="s">
        <v>31</v>
      </c>
      <c r="G4370" s="19">
        <v>13461.74</v>
      </c>
      <c r="H4370" s="20">
        <v>878</v>
      </c>
      <c r="I4370" s="21" t="str">
        <f>+INDEX($S$3:$S$17,MATCH(Table1[[#This Row],[Product]],$L$3:$L$17,0))</f>
        <v>JUUL Refill Kits</v>
      </c>
    </row>
    <row r="4371" spans="4:9" x14ac:dyDescent="0.2">
      <c r="D4371" s="17" t="s">
        <v>81</v>
      </c>
      <c r="E4371" s="18" t="s">
        <v>18</v>
      </c>
      <c r="F4371" s="18" t="s">
        <v>33</v>
      </c>
      <c r="G4371" s="19">
        <v>13410.12</v>
      </c>
      <c r="H4371" s="20">
        <v>848</v>
      </c>
      <c r="I4371" s="21" t="str">
        <f>+INDEX($S$3:$S$17,MATCH(Table1[[#This Row],[Product]],$L$3:$L$17,0))</f>
        <v>JUUL Refill Kits</v>
      </c>
    </row>
    <row r="4372" spans="4:9" x14ac:dyDescent="0.2">
      <c r="D4372" s="17" t="s">
        <v>81</v>
      </c>
      <c r="E4372" s="18" t="s">
        <v>18</v>
      </c>
      <c r="F4372" s="18" t="s">
        <v>35</v>
      </c>
      <c r="G4372" s="19">
        <v>8570.64</v>
      </c>
      <c r="H4372" s="20">
        <v>538</v>
      </c>
      <c r="I4372" s="21" t="str">
        <f>+INDEX($S$3:$S$17,MATCH(Table1[[#This Row],[Product]],$L$3:$L$17,0))</f>
        <v>JUUL Refill Kits</v>
      </c>
    </row>
    <row r="4373" spans="4:9" x14ac:dyDescent="0.2">
      <c r="D4373" s="17" t="s">
        <v>81</v>
      </c>
      <c r="E4373" s="18" t="s">
        <v>18</v>
      </c>
      <c r="F4373" s="18" t="s">
        <v>38</v>
      </c>
      <c r="G4373" s="19">
        <v>15091.045576525927</v>
      </c>
      <c r="H4373" s="20">
        <v>950.02974212169647</v>
      </c>
      <c r="I4373" s="21" t="str">
        <f>+INDEX($S$3:$S$17,MATCH(Table1[[#This Row],[Product]],$L$3:$L$17,0))</f>
        <v>JUUL Refill Kits</v>
      </c>
    </row>
    <row r="4374" spans="4:9" x14ac:dyDescent="0.2">
      <c r="D4374" s="17" t="s">
        <v>81</v>
      </c>
      <c r="E4374" s="18" t="s">
        <v>18</v>
      </c>
      <c r="F4374" s="18" t="s">
        <v>40</v>
      </c>
      <c r="G4374" s="19">
        <v>24726.94</v>
      </c>
      <c r="H4374" s="20">
        <v>1579</v>
      </c>
      <c r="I4374" s="21" t="str">
        <f>+INDEX($S$3:$S$17,MATCH(Table1[[#This Row],[Product]],$L$3:$L$17,0))</f>
        <v>JUUL Refill Kits</v>
      </c>
    </row>
    <row r="4375" spans="4:9" x14ac:dyDescent="0.2">
      <c r="D4375" s="17" t="s">
        <v>81</v>
      </c>
      <c r="E4375" s="18" t="s">
        <v>18</v>
      </c>
      <c r="F4375" s="18" t="s">
        <v>42</v>
      </c>
      <c r="G4375" s="19">
        <v>24462.04</v>
      </c>
      <c r="H4375" s="20">
        <v>1549</v>
      </c>
      <c r="I4375" s="21" t="str">
        <f>+INDEX($S$3:$S$17,MATCH(Table1[[#This Row],[Product]],$L$3:$L$17,0))</f>
        <v>JUUL Refill Kits</v>
      </c>
    </row>
    <row r="4376" spans="4:9" x14ac:dyDescent="0.2">
      <c r="D4376" s="17" t="s">
        <v>81</v>
      </c>
      <c r="E4376" s="18" t="s">
        <v>18</v>
      </c>
      <c r="F4376" s="18" t="s">
        <v>44</v>
      </c>
      <c r="G4376" s="19">
        <v>23408.73</v>
      </c>
      <c r="H4376" s="20">
        <v>1508</v>
      </c>
      <c r="I4376" s="21" t="str">
        <f>+INDEX($S$3:$S$17,MATCH(Table1[[#This Row],[Product]],$L$3:$L$17,0))</f>
        <v>JUUL Refill Kits</v>
      </c>
    </row>
    <row r="4377" spans="4:9" x14ac:dyDescent="0.2">
      <c r="D4377" s="17" t="s">
        <v>81</v>
      </c>
      <c r="E4377" s="18" t="s">
        <v>18</v>
      </c>
      <c r="F4377" s="18" t="s">
        <v>45</v>
      </c>
      <c r="G4377" s="19">
        <v>15301.35</v>
      </c>
      <c r="H4377" s="20">
        <v>955</v>
      </c>
      <c r="I4377" s="21" t="str">
        <f>+INDEX($S$3:$S$17,MATCH(Table1[[#This Row],[Product]],$L$3:$L$17,0))</f>
        <v>JUUL Refill Kits</v>
      </c>
    </row>
    <row r="4378" spans="4:9" x14ac:dyDescent="0.2">
      <c r="D4378" s="17" t="s">
        <v>81</v>
      </c>
      <c r="E4378" s="18" t="s">
        <v>18</v>
      </c>
      <c r="F4378" s="18" t="s">
        <v>46</v>
      </c>
      <c r="G4378" s="19">
        <v>24757.19</v>
      </c>
      <c r="H4378" s="20">
        <v>1661</v>
      </c>
      <c r="I4378" s="21" t="str">
        <f>+INDEX($S$3:$S$17,MATCH(Table1[[#This Row],[Product]],$L$3:$L$17,0))</f>
        <v>JUUL Refill Kits</v>
      </c>
    </row>
    <row r="4379" spans="4:9" x14ac:dyDescent="0.2">
      <c r="D4379" s="17" t="s">
        <v>81</v>
      </c>
      <c r="E4379" s="18" t="s">
        <v>18</v>
      </c>
      <c r="F4379" s="18" t="s">
        <v>47</v>
      </c>
      <c r="G4379" s="19">
        <v>28912.18</v>
      </c>
      <c r="H4379" s="20">
        <v>1711</v>
      </c>
      <c r="I4379" s="21" t="str">
        <f>+INDEX($S$3:$S$17,MATCH(Table1[[#This Row],[Product]],$L$3:$L$17,0))</f>
        <v>JUUL Refill Kits</v>
      </c>
    </row>
    <row r="4380" spans="4:9" x14ac:dyDescent="0.2">
      <c r="D4380" s="17" t="s">
        <v>81</v>
      </c>
      <c r="E4380" s="18" t="s">
        <v>18</v>
      </c>
      <c r="F4380" s="18" t="s">
        <v>48</v>
      </c>
      <c r="G4380" s="19">
        <v>24765.11</v>
      </c>
      <c r="H4380" s="20">
        <v>1491</v>
      </c>
      <c r="I4380" s="21" t="str">
        <f>+INDEX($S$3:$S$17,MATCH(Table1[[#This Row],[Product]],$L$3:$L$17,0))</f>
        <v>JUUL Refill Kits</v>
      </c>
    </row>
    <row r="4381" spans="4:9" x14ac:dyDescent="0.2">
      <c r="D4381" s="17" t="s">
        <v>81</v>
      </c>
      <c r="E4381" s="18" t="s">
        <v>18</v>
      </c>
      <c r="F4381" s="18" t="s">
        <v>49</v>
      </c>
      <c r="G4381" s="19">
        <v>34667.9</v>
      </c>
      <c r="H4381" s="20">
        <v>2174</v>
      </c>
      <c r="I4381" s="21" t="str">
        <f>+INDEX($S$3:$S$17,MATCH(Table1[[#This Row],[Product]],$L$3:$L$17,0))</f>
        <v>JUUL Refill Kits</v>
      </c>
    </row>
    <row r="4382" spans="4:9" x14ac:dyDescent="0.2">
      <c r="D4382" s="17" t="s">
        <v>81</v>
      </c>
      <c r="E4382" s="18" t="s">
        <v>18</v>
      </c>
      <c r="F4382" s="18" t="s">
        <v>50</v>
      </c>
      <c r="G4382" s="19">
        <v>32284.65</v>
      </c>
      <c r="H4382" s="20">
        <v>2010</v>
      </c>
      <c r="I4382" s="21" t="str">
        <f>+INDEX($S$3:$S$17,MATCH(Table1[[#This Row],[Product]],$L$3:$L$17,0))</f>
        <v>JUUL Refill Kits</v>
      </c>
    </row>
    <row r="4383" spans="4:9" x14ac:dyDescent="0.2">
      <c r="D4383" s="17" t="s">
        <v>81</v>
      </c>
      <c r="E4383" s="18" t="s">
        <v>18</v>
      </c>
      <c r="F4383" s="18" t="s">
        <v>51</v>
      </c>
      <c r="G4383" s="19">
        <v>21116.77</v>
      </c>
      <c r="H4383" s="20">
        <v>1309</v>
      </c>
      <c r="I4383" s="21" t="str">
        <f>+INDEX($S$3:$S$17,MATCH(Table1[[#This Row],[Product]],$L$3:$L$17,0))</f>
        <v>JUUL Refill Kits</v>
      </c>
    </row>
    <row r="4384" spans="4:9" x14ac:dyDescent="0.2">
      <c r="D4384" s="17" t="s">
        <v>81</v>
      </c>
      <c r="E4384" s="18" t="s">
        <v>18</v>
      </c>
      <c r="F4384" s="18" t="s">
        <v>52</v>
      </c>
      <c r="G4384" s="19">
        <v>20414.68</v>
      </c>
      <c r="H4384" s="20">
        <v>1262</v>
      </c>
      <c r="I4384" s="21" t="str">
        <f>+INDEX($S$3:$S$17,MATCH(Table1[[#This Row],[Product]],$L$3:$L$17,0))</f>
        <v>JUUL Refill Kits</v>
      </c>
    </row>
    <row r="4385" spans="4:9" x14ac:dyDescent="0.2">
      <c r="D4385" s="17" t="s">
        <v>81</v>
      </c>
      <c r="E4385" s="18" t="s">
        <v>18</v>
      </c>
      <c r="F4385" s="18" t="s">
        <v>53</v>
      </c>
      <c r="G4385" s="19">
        <v>17366.36</v>
      </c>
      <c r="H4385" s="20">
        <v>1072</v>
      </c>
      <c r="I4385" s="21" t="str">
        <f>+INDEX($S$3:$S$17,MATCH(Table1[[#This Row],[Product]],$L$3:$L$17,0))</f>
        <v>JUUL Refill Kits</v>
      </c>
    </row>
    <row r="4386" spans="4:9" x14ac:dyDescent="0.2">
      <c r="D4386" s="17" t="s">
        <v>81</v>
      </c>
      <c r="E4386" s="18" t="s">
        <v>18</v>
      </c>
      <c r="F4386" s="18" t="s">
        <v>54</v>
      </c>
      <c r="G4386" s="19">
        <v>17868.93</v>
      </c>
      <c r="H4386" s="20">
        <v>1107</v>
      </c>
      <c r="I4386" s="21" t="str">
        <f>+INDEX($S$3:$S$17,MATCH(Table1[[#This Row],[Product]],$L$3:$L$17,0))</f>
        <v>JUUL Refill Kits</v>
      </c>
    </row>
    <row r="4387" spans="4:9" x14ac:dyDescent="0.2">
      <c r="D4387" s="17" t="s">
        <v>81</v>
      </c>
      <c r="E4387" s="18" t="s">
        <v>18</v>
      </c>
      <c r="F4387" s="18" t="s">
        <v>55</v>
      </c>
      <c r="G4387" s="19">
        <v>21437.31</v>
      </c>
      <c r="H4387" s="20">
        <v>1319</v>
      </c>
      <c r="I4387" s="21" t="str">
        <f>+INDEX($S$3:$S$17,MATCH(Table1[[#This Row],[Product]],$L$3:$L$17,0))</f>
        <v>JUUL Refill Kits</v>
      </c>
    </row>
    <row r="4388" spans="4:9" x14ac:dyDescent="0.2">
      <c r="D4388" s="17" t="s">
        <v>81</v>
      </c>
      <c r="E4388" s="18" t="s">
        <v>27</v>
      </c>
      <c r="F4388" s="18" t="s">
        <v>9</v>
      </c>
      <c r="G4388" s="19">
        <v>31.98</v>
      </c>
      <c r="H4388" s="20">
        <v>2</v>
      </c>
      <c r="I4388" s="21" t="str">
        <f>+INDEX($S$3:$S$17,MATCH(Table1[[#This Row],[Product]],$L$3:$L$17,0))</f>
        <v>JUUL Refill Kits</v>
      </c>
    </row>
    <row r="4389" spans="4:9" x14ac:dyDescent="0.2">
      <c r="D4389" s="17" t="s">
        <v>81</v>
      </c>
      <c r="E4389" s="18" t="s">
        <v>27</v>
      </c>
      <c r="F4389" s="18" t="s">
        <v>12</v>
      </c>
      <c r="G4389" s="19">
        <v>175.89</v>
      </c>
      <c r="H4389" s="20">
        <v>11</v>
      </c>
      <c r="I4389" s="21" t="str">
        <f>+INDEX($S$3:$S$17,MATCH(Table1[[#This Row],[Product]],$L$3:$L$17,0))</f>
        <v>JUUL Refill Kits</v>
      </c>
    </row>
    <row r="4390" spans="4:9" x14ac:dyDescent="0.2">
      <c r="D4390" s="17" t="s">
        <v>81</v>
      </c>
      <c r="E4390" s="18" t="s">
        <v>27</v>
      </c>
      <c r="F4390" s="18" t="s">
        <v>14</v>
      </c>
      <c r="G4390" s="19">
        <v>210.88</v>
      </c>
      <c r="H4390" s="20">
        <v>12</v>
      </c>
      <c r="I4390" s="21" t="str">
        <f>+INDEX($S$3:$S$17,MATCH(Table1[[#This Row],[Product]],$L$3:$L$17,0))</f>
        <v>JUUL Refill Kits</v>
      </c>
    </row>
    <row r="4391" spans="4:9" x14ac:dyDescent="0.2">
      <c r="D4391" s="17" t="s">
        <v>81</v>
      </c>
      <c r="E4391" s="18" t="s">
        <v>27</v>
      </c>
      <c r="F4391" s="18" t="s">
        <v>17</v>
      </c>
      <c r="G4391" s="19">
        <v>376.8</v>
      </c>
      <c r="H4391" s="20">
        <v>20</v>
      </c>
      <c r="I4391" s="21" t="str">
        <f>+INDEX($S$3:$S$17,MATCH(Table1[[#This Row],[Product]],$L$3:$L$17,0))</f>
        <v>JUUL Refill Kits</v>
      </c>
    </row>
    <row r="4392" spans="4:9" x14ac:dyDescent="0.2">
      <c r="D4392" s="17" t="s">
        <v>81</v>
      </c>
      <c r="E4392" s="18" t="s">
        <v>27</v>
      </c>
      <c r="F4392" s="18" t="s">
        <v>20</v>
      </c>
      <c r="G4392" s="19">
        <v>510.74</v>
      </c>
      <c r="H4392" s="20">
        <v>26</v>
      </c>
      <c r="I4392" s="21" t="str">
        <f>+INDEX($S$3:$S$17,MATCH(Table1[[#This Row],[Product]],$L$3:$L$17,0))</f>
        <v>JUUL Refill Kits</v>
      </c>
    </row>
    <row r="4393" spans="4:9" x14ac:dyDescent="0.2">
      <c r="D4393" s="17" t="s">
        <v>81</v>
      </c>
      <c r="E4393" s="18" t="s">
        <v>27</v>
      </c>
      <c r="F4393" s="18" t="s">
        <v>22</v>
      </c>
      <c r="G4393" s="19">
        <v>1064.3699999999999</v>
      </c>
      <c r="H4393" s="20">
        <v>63</v>
      </c>
      <c r="I4393" s="21" t="str">
        <f>+INDEX($S$3:$S$17,MATCH(Table1[[#This Row],[Product]],$L$3:$L$17,0))</f>
        <v>JUUL Refill Kits</v>
      </c>
    </row>
    <row r="4394" spans="4:9" x14ac:dyDescent="0.2">
      <c r="D4394" s="17" t="s">
        <v>81</v>
      </c>
      <c r="E4394" s="18" t="s">
        <v>27</v>
      </c>
      <c r="F4394" s="18" t="s">
        <v>24</v>
      </c>
      <c r="G4394" s="19">
        <v>456.75</v>
      </c>
      <c r="H4394" s="20">
        <v>25</v>
      </c>
      <c r="I4394" s="21" t="str">
        <f>+INDEX($S$3:$S$17,MATCH(Table1[[#This Row],[Product]],$L$3:$L$17,0))</f>
        <v>JUUL Refill Kits</v>
      </c>
    </row>
    <row r="4395" spans="4:9" x14ac:dyDescent="0.2">
      <c r="D4395" s="17" t="s">
        <v>81</v>
      </c>
      <c r="E4395" s="18" t="s">
        <v>27</v>
      </c>
      <c r="F4395" s="18" t="s">
        <v>26</v>
      </c>
      <c r="G4395" s="19">
        <v>1359.15</v>
      </c>
      <c r="H4395" s="20">
        <v>89</v>
      </c>
      <c r="I4395" s="21" t="str">
        <f>+INDEX($S$3:$S$17,MATCH(Table1[[#This Row],[Product]],$L$3:$L$17,0))</f>
        <v>JUUL Refill Kits</v>
      </c>
    </row>
    <row r="4396" spans="4:9" x14ac:dyDescent="0.2">
      <c r="D4396" s="17" t="s">
        <v>81</v>
      </c>
      <c r="E4396" s="18" t="s">
        <v>27</v>
      </c>
      <c r="F4396" s="18" t="s">
        <v>28</v>
      </c>
      <c r="G4396" s="19">
        <v>3981.51</v>
      </c>
      <c r="H4396" s="20">
        <v>253</v>
      </c>
      <c r="I4396" s="21" t="str">
        <f>+INDEX($S$3:$S$17,MATCH(Table1[[#This Row],[Product]],$L$3:$L$17,0))</f>
        <v>JUUL Refill Kits</v>
      </c>
    </row>
    <row r="4397" spans="4:9" x14ac:dyDescent="0.2">
      <c r="D4397" s="17" t="s">
        <v>81</v>
      </c>
      <c r="E4397" s="18" t="s">
        <v>27</v>
      </c>
      <c r="F4397" s="18" t="s">
        <v>31</v>
      </c>
      <c r="G4397" s="19">
        <v>5692.44</v>
      </c>
      <c r="H4397" s="20">
        <v>364</v>
      </c>
      <c r="I4397" s="21" t="str">
        <f>+INDEX($S$3:$S$17,MATCH(Table1[[#This Row],[Product]],$L$3:$L$17,0))</f>
        <v>JUUL Refill Kits</v>
      </c>
    </row>
    <row r="4398" spans="4:9" x14ac:dyDescent="0.2">
      <c r="D4398" s="17" t="s">
        <v>81</v>
      </c>
      <c r="E4398" s="18" t="s">
        <v>27</v>
      </c>
      <c r="F4398" s="18" t="s">
        <v>33</v>
      </c>
      <c r="G4398" s="19">
        <v>4892.55</v>
      </c>
      <c r="H4398" s="20">
        <v>322</v>
      </c>
      <c r="I4398" s="21" t="str">
        <f>+INDEX($S$3:$S$17,MATCH(Table1[[#This Row],[Product]],$L$3:$L$17,0))</f>
        <v>JUUL Refill Kits</v>
      </c>
    </row>
    <row r="4399" spans="4:9" x14ac:dyDescent="0.2">
      <c r="D4399" s="17" t="s">
        <v>81</v>
      </c>
      <c r="E4399" s="18" t="s">
        <v>27</v>
      </c>
      <c r="F4399" s="18" t="s">
        <v>35</v>
      </c>
      <c r="G4399" s="19">
        <v>5704.47</v>
      </c>
      <c r="H4399" s="20">
        <v>360</v>
      </c>
      <c r="I4399" s="21" t="str">
        <f>+INDEX($S$3:$S$17,MATCH(Table1[[#This Row],[Product]],$L$3:$L$17,0))</f>
        <v>JUUL Refill Kits</v>
      </c>
    </row>
    <row r="4400" spans="4:9" x14ac:dyDescent="0.2">
      <c r="D4400" s="17" t="s">
        <v>81</v>
      </c>
      <c r="E4400" s="18" t="s">
        <v>27</v>
      </c>
      <c r="F4400" s="18" t="s">
        <v>38</v>
      </c>
      <c r="G4400" s="19">
        <v>4163.1697337937358</v>
      </c>
      <c r="H4400" s="20">
        <v>260.36083388328552</v>
      </c>
      <c r="I4400" s="21" t="str">
        <f>+INDEX($S$3:$S$17,MATCH(Table1[[#This Row],[Product]],$L$3:$L$17,0))</f>
        <v>JUUL Refill Kits</v>
      </c>
    </row>
    <row r="4401" spans="4:9" x14ac:dyDescent="0.2">
      <c r="D4401" s="17" t="s">
        <v>81</v>
      </c>
      <c r="E4401" s="18" t="s">
        <v>27</v>
      </c>
      <c r="F4401" s="18" t="s">
        <v>40</v>
      </c>
      <c r="G4401" s="19">
        <v>6747.78</v>
      </c>
      <c r="H4401" s="20">
        <v>430</v>
      </c>
      <c r="I4401" s="21" t="str">
        <f>+INDEX($S$3:$S$17,MATCH(Table1[[#This Row],[Product]],$L$3:$L$17,0))</f>
        <v>JUUL Refill Kits</v>
      </c>
    </row>
    <row r="4402" spans="4:9" x14ac:dyDescent="0.2">
      <c r="D4402" s="17" t="s">
        <v>81</v>
      </c>
      <c r="E4402" s="18" t="s">
        <v>27</v>
      </c>
      <c r="F4402" s="18" t="s">
        <v>42</v>
      </c>
      <c r="G4402" s="19">
        <v>8083.9</v>
      </c>
      <c r="H4402" s="20">
        <v>554</v>
      </c>
      <c r="I4402" s="21" t="str">
        <f>+INDEX($S$3:$S$17,MATCH(Table1[[#This Row],[Product]],$L$3:$L$17,0))</f>
        <v>JUUL Refill Kits</v>
      </c>
    </row>
    <row r="4403" spans="4:9" x14ac:dyDescent="0.2">
      <c r="D4403" s="17" t="s">
        <v>81</v>
      </c>
      <c r="E4403" s="18" t="s">
        <v>27</v>
      </c>
      <c r="F4403" s="18" t="s">
        <v>44</v>
      </c>
      <c r="G4403" s="19">
        <v>17021.32</v>
      </c>
      <c r="H4403" s="20">
        <v>1133</v>
      </c>
      <c r="I4403" s="21" t="str">
        <f>+INDEX($S$3:$S$17,MATCH(Table1[[#This Row],[Product]],$L$3:$L$17,0))</f>
        <v>JUUL Refill Kits</v>
      </c>
    </row>
    <row r="4404" spans="4:9" x14ac:dyDescent="0.2">
      <c r="D4404" s="17" t="s">
        <v>81</v>
      </c>
      <c r="E4404" s="18" t="s">
        <v>27</v>
      </c>
      <c r="F4404" s="18" t="s">
        <v>45</v>
      </c>
      <c r="G4404" s="19">
        <v>15641.24</v>
      </c>
      <c r="H4404" s="20">
        <v>1057</v>
      </c>
      <c r="I4404" s="21" t="str">
        <f>+INDEX($S$3:$S$17,MATCH(Table1[[#This Row],[Product]],$L$3:$L$17,0))</f>
        <v>JUUL Refill Kits</v>
      </c>
    </row>
    <row r="4405" spans="4:9" x14ac:dyDescent="0.2">
      <c r="D4405" s="17" t="s">
        <v>81</v>
      </c>
      <c r="E4405" s="18" t="s">
        <v>27</v>
      </c>
      <c r="F4405" s="18" t="s">
        <v>46</v>
      </c>
      <c r="G4405" s="19">
        <v>14721.68</v>
      </c>
      <c r="H4405" s="20">
        <v>900</v>
      </c>
      <c r="I4405" s="21" t="str">
        <f>+INDEX($S$3:$S$17,MATCH(Table1[[#This Row],[Product]],$L$3:$L$17,0))</f>
        <v>JUUL Refill Kits</v>
      </c>
    </row>
    <row r="4406" spans="4:9" x14ac:dyDescent="0.2">
      <c r="D4406" s="17" t="s">
        <v>81</v>
      </c>
      <c r="E4406" s="18" t="s">
        <v>27</v>
      </c>
      <c r="F4406" s="18" t="s">
        <v>47</v>
      </c>
      <c r="G4406" s="19">
        <v>14445.21</v>
      </c>
      <c r="H4406" s="20">
        <v>879</v>
      </c>
      <c r="I4406" s="21" t="str">
        <f>+INDEX($S$3:$S$17,MATCH(Table1[[#This Row],[Product]],$L$3:$L$17,0))</f>
        <v>JUUL Refill Kits</v>
      </c>
    </row>
    <row r="4407" spans="4:9" x14ac:dyDescent="0.2">
      <c r="D4407" s="17" t="s">
        <v>81</v>
      </c>
      <c r="E4407" s="18" t="s">
        <v>27</v>
      </c>
      <c r="F4407" s="18" t="s">
        <v>48</v>
      </c>
      <c r="G4407" s="19">
        <v>5308.76</v>
      </c>
      <c r="H4407" s="20">
        <v>328</v>
      </c>
      <c r="I4407" s="21" t="str">
        <f>+INDEX($S$3:$S$17,MATCH(Table1[[#This Row],[Product]],$L$3:$L$17,0))</f>
        <v>JUUL Refill Kits</v>
      </c>
    </row>
    <row r="4408" spans="4:9" x14ac:dyDescent="0.2">
      <c r="D4408" s="17" t="s">
        <v>81</v>
      </c>
      <c r="E4408" s="18" t="s">
        <v>27</v>
      </c>
      <c r="F4408" s="18" t="s">
        <v>49</v>
      </c>
      <c r="G4408" s="19">
        <v>13235.37</v>
      </c>
      <c r="H4408" s="20">
        <v>831</v>
      </c>
      <c r="I4408" s="21" t="str">
        <f>+INDEX($S$3:$S$17,MATCH(Table1[[#This Row],[Product]],$L$3:$L$17,0))</f>
        <v>JUUL Refill Kits</v>
      </c>
    </row>
    <row r="4409" spans="4:9" x14ac:dyDescent="0.2">
      <c r="D4409" s="17" t="s">
        <v>81</v>
      </c>
      <c r="E4409" s="18" t="s">
        <v>27</v>
      </c>
      <c r="F4409" s="18" t="s">
        <v>50</v>
      </c>
      <c r="G4409" s="19">
        <v>7820.21</v>
      </c>
      <c r="H4409" s="20">
        <v>483</v>
      </c>
      <c r="I4409" s="21" t="str">
        <f>+INDEX($S$3:$S$17,MATCH(Table1[[#This Row],[Product]],$L$3:$L$17,0))</f>
        <v>JUUL Refill Kits</v>
      </c>
    </row>
    <row r="4410" spans="4:9" x14ac:dyDescent="0.2">
      <c r="D4410" s="17" t="s">
        <v>81</v>
      </c>
      <c r="E4410" s="18" t="s">
        <v>27</v>
      </c>
      <c r="F4410" s="18" t="s">
        <v>51</v>
      </c>
      <c r="G4410" s="19">
        <v>4479.66</v>
      </c>
      <c r="H4410" s="20">
        <v>279</v>
      </c>
      <c r="I4410" s="21" t="str">
        <f>+INDEX($S$3:$S$17,MATCH(Table1[[#This Row],[Product]],$L$3:$L$17,0))</f>
        <v>JUUL Refill Kits</v>
      </c>
    </row>
    <row r="4411" spans="4:9" x14ac:dyDescent="0.2">
      <c r="D4411" s="17" t="s">
        <v>81</v>
      </c>
      <c r="E4411" s="18" t="s">
        <v>27</v>
      </c>
      <c r="F4411" s="18" t="s">
        <v>52</v>
      </c>
      <c r="G4411" s="19">
        <v>4346.6000000000004</v>
      </c>
      <c r="H4411" s="20">
        <v>289</v>
      </c>
      <c r="I4411" s="21" t="str">
        <f>+INDEX($S$3:$S$17,MATCH(Table1[[#This Row],[Product]],$L$3:$L$17,0))</f>
        <v>JUUL Refill Kits</v>
      </c>
    </row>
    <row r="4412" spans="4:9" x14ac:dyDescent="0.2">
      <c r="D4412" s="17" t="s">
        <v>81</v>
      </c>
      <c r="E4412" s="18" t="s">
        <v>27</v>
      </c>
      <c r="F4412" s="18" t="s">
        <v>53</v>
      </c>
      <c r="G4412" s="19">
        <v>4696.76</v>
      </c>
      <c r="H4412" s="20">
        <v>317</v>
      </c>
      <c r="I4412" s="21" t="str">
        <f>+INDEX($S$3:$S$17,MATCH(Table1[[#This Row],[Product]],$L$3:$L$17,0))</f>
        <v>JUUL Refill Kits</v>
      </c>
    </row>
    <row r="4413" spans="4:9" x14ac:dyDescent="0.2">
      <c r="D4413" s="17" t="s">
        <v>81</v>
      </c>
      <c r="E4413" s="18" t="s">
        <v>27</v>
      </c>
      <c r="F4413" s="18" t="s">
        <v>54</v>
      </c>
      <c r="G4413" s="19">
        <v>4490.04</v>
      </c>
      <c r="H4413" s="20">
        <v>298</v>
      </c>
      <c r="I4413" s="21" t="str">
        <f>+INDEX($S$3:$S$17,MATCH(Table1[[#This Row],[Product]],$L$3:$L$17,0))</f>
        <v>JUUL Refill Kits</v>
      </c>
    </row>
    <row r="4414" spans="4:9" x14ac:dyDescent="0.2">
      <c r="D4414" s="17" t="s">
        <v>81</v>
      </c>
      <c r="E4414" s="18" t="s">
        <v>27</v>
      </c>
      <c r="F4414" s="18" t="s">
        <v>55</v>
      </c>
      <c r="G4414" s="19">
        <v>4111.8999999999996</v>
      </c>
      <c r="H4414" s="20">
        <v>254</v>
      </c>
      <c r="I4414" s="21" t="str">
        <f>+INDEX($S$3:$S$17,MATCH(Table1[[#This Row],[Product]],$L$3:$L$17,0))</f>
        <v>JUUL Refill Kits</v>
      </c>
    </row>
    <row r="4415" spans="4:9" x14ac:dyDescent="0.2">
      <c r="D4415" s="17" t="s">
        <v>81</v>
      </c>
      <c r="E4415" s="18" t="s">
        <v>32</v>
      </c>
      <c r="F4415" s="18" t="s">
        <v>52</v>
      </c>
      <c r="G4415" s="19">
        <v>36.99</v>
      </c>
      <c r="H4415" s="20">
        <v>1</v>
      </c>
      <c r="I4415" s="21" t="str">
        <f>+INDEX($S$3:$S$17,MATCH(Table1[[#This Row],[Product]],$L$3:$L$17,0))</f>
        <v>JUUL Devices</v>
      </c>
    </row>
    <row r="4416" spans="4:9" x14ac:dyDescent="0.2">
      <c r="D4416" s="17" t="s">
        <v>81</v>
      </c>
      <c r="E4416" s="18" t="s">
        <v>29</v>
      </c>
      <c r="F4416" s="18" t="s">
        <v>9</v>
      </c>
      <c r="G4416" s="19">
        <v>139.96</v>
      </c>
      <c r="H4416" s="20">
        <v>4</v>
      </c>
      <c r="I4416" s="21" t="str">
        <f>+INDEX($S$3:$S$17,MATCH(Table1[[#This Row],[Product]],$L$3:$L$17,0))</f>
        <v>JUUL Devices</v>
      </c>
    </row>
    <row r="4417" spans="4:9" x14ac:dyDescent="0.2">
      <c r="D4417" s="17" t="s">
        <v>81</v>
      </c>
      <c r="E4417" s="18" t="s">
        <v>29</v>
      </c>
      <c r="F4417" s="18" t="s">
        <v>12</v>
      </c>
      <c r="G4417" s="19">
        <v>279.92</v>
      </c>
      <c r="H4417" s="20">
        <v>8</v>
      </c>
      <c r="I4417" s="21" t="str">
        <f>+INDEX($S$3:$S$17,MATCH(Table1[[#This Row],[Product]],$L$3:$L$17,0))</f>
        <v>JUUL Devices</v>
      </c>
    </row>
    <row r="4418" spans="4:9" x14ac:dyDescent="0.2">
      <c r="D4418" s="17" t="s">
        <v>81</v>
      </c>
      <c r="E4418" s="18" t="s">
        <v>29</v>
      </c>
      <c r="F4418" s="18" t="s">
        <v>14</v>
      </c>
      <c r="G4418" s="19">
        <v>734.79</v>
      </c>
      <c r="H4418" s="20">
        <v>21</v>
      </c>
      <c r="I4418" s="21" t="str">
        <f>+INDEX($S$3:$S$17,MATCH(Table1[[#This Row],[Product]],$L$3:$L$17,0))</f>
        <v>JUUL Devices</v>
      </c>
    </row>
    <row r="4419" spans="4:9" x14ac:dyDescent="0.2">
      <c r="D4419" s="17" t="s">
        <v>81</v>
      </c>
      <c r="E4419" s="18" t="s">
        <v>29</v>
      </c>
      <c r="F4419" s="18" t="s">
        <v>17</v>
      </c>
      <c r="G4419" s="19">
        <v>839.76</v>
      </c>
      <c r="H4419" s="20">
        <v>24</v>
      </c>
      <c r="I4419" s="21" t="str">
        <f>+INDEX($S$3:$S$17,MATCH(Table1[[#This Row],[Product]],$L$3:$L$17,0))</f>
        <v>JUUL Devices</v>
      </c>
    </row>
    <row r="4420" spans="4:9" x14ac:dyDescent="0.2">
      <c r="D4420" s="17" t="s">
        <v>81</v>
      </c>
      <c r="E4420" s="18" t="s">
        <v>29</v>
      </c>
      <c r="F4420" s="18" t="s">
        <v>20</v>
      </c>
      <c r="G4420" s="19">
        <v>486.85</v>
      </c>
      <c r="H4420" s="20">
        <v>15</v>
      </c>
      <c r="I4420" s="21" t="str">
        <f>+INDEX($S$3:$S$17,MATCH(Table1[[#This Row],[Product]],$L$3:$L$17,0))</f>
        <v>JUUL Devices</v>
      </c>
    </row>
    <row r="4421" spans="4:9" x14ac:dyDescent="0.2">
      <c r="D4421" s="17" t="s">
        <v>81</v>
      </c>
      <c r="E4421" s="18" t="s">
        <v>29</v>
      </c>
      <c r="F4421" s="18" t="s">
        <v>22</v>
      </c>
      <c r="G4421" s="19">
        <v>1014.71</v>
      </c>
      <c r="H4421" s="20">
        <v>29</v>
      </c>
      <c r="I4421" s="21" t="str">
        <f>+INDEX($S$3:$S$17,MATCH(Table1[[#This Row],[Product]],$L$3:$L$17,0))</f>
        <v>JUUL Devices</v>
      </c>
    </row>
    <row r="4422" spans="4:9" x14ac:dyDescent="0.2">
      <c r="D4422" s="17" t="s">
        <v>81</v>
      </c>
      <c r="E4422" s="18" t="s">
        <v>29</v>
      </c>
      <c r="F4422" s="18" t="s">
        <v>24</v>
      </c>
      <c r="G4422" s="19">
        <v>979.72</v>
      </c>
      <c r="H4422" s="20">
        <v>28</v>
      </c>
      <c r="I4422" s="21" t="str">
        <f>+INDEX($S$3:$S$17,MATCH(Table1[[#This Row],[Product]],$L$3:$L$17,0))</f>
        <v>JUUL Devices</v>
      </c>
    </row>
    <row r="4423" spans="4:9" x14ac:dyDescent="0.2">
      <c r="D4423" s="17" t="s">
        <v>81</v>
      </c>
      <c r="E4423" s="18" t="s">
        <v>29</v>
      </c>
      <c r="F4423" s="18" t="s">
        <v>26</v>
      </c>
      <c r="G4423" s="19">
        <v>2379.3200000000002</v>
      </c>
      <c r="H4423" s="20">
        <v>70</v>
      </c>
      <c r="I4423" s="21" t="str">
        <f>+INDEX($S$3:$S$17,MATCH(Table1[[#This Row],[Product]],$L$3:$L$17,0))</f>
        <v>JUUL Devices</v>
      </c>
    </row>
    <row r="4424" spans="4:9" x14ac:dyDescent="0.2">
      <c r="D4424" s="17" t="s">
        <v>81</v>
      </c>
      <c r="E4424" s="18" t="s">
        <v>29</v>
      </c>
      <c r="F4424" s="18" t="s">
        <v>28</v>
      </c>
      <c r="G4424" s="19">
        <v>3924.14</v>
      </c>
      <c r="H4424" s="20">
        <v>114</v>
      </c>
      <c r="I4424" s="21" t="str">
        <f>+INDEX($S$3:$S$17,MATCH(Table1[[#This Row],[Product]],$L$3:$L$17,0))</f>
        <v>JUUL Devices</v>
      </c>
    </row>
    <row r="4425" spans="4:9" x14ac:dyDescent="0.2">
      <c r="D4425" s="17" t="s">
        <v>81</v>
      </c>
      <c r="E4425" s="18" t="s">
        <v>29</v>
      </c>
      <c r="F4425" s="18" t="s">
        <v>31</v>
      </c>
      <c r="G4425" s="19">
        <v>5503.95</v>
      </c>
      <c r="H4425" s="20">
        <v>161</v>
      </c>
      <c r="I4425" s="21" t="str">
        <f>+INDEX($S$3:$S$17,MATCH(Table1[[#This Row],[Product]],$L$3:$L$17,0))</f>
        <v>JUUL Devices</v>
      </c>
    </row>
    <row r="4426" spans="4:9" x14ac:dyDescent="0.2">
      <c r="D4426" s="17" t="s">
        <v>81</v>
      </c>
      <c r="E4426" s="18" t="s">
        <v>29</v>
      </c>
      <c r="F4426" s="18" t="s">
        <v>33</v>
      </c>
      <c r="G4426" s="19">
        <v>4419.26</v>
      </c>
      <c r="H4426" s="20">
        <v>126</v>
      </c>
      <c r="I4426" s="21" t="str">
        <f>+INDEX($S$3:$S$17,MATCH(Table1[[#This Row],[Product]],$L$3:$L$17,0))</f>
        <v>JUUL Devices</v>
      </c>
    </row>
    <row r="4427" spans="4:9" x14ac:dyDescent="0.2">
      <c r="D4427" s="17" t="s">
        <v>81</v>
      </c>
      <c r="E4427" s="18" t="s">
        <v>29</v>
      </c>
      <c r="F4427" s="18" t="s">
        <v>35</v>
      </c>
      <c r="G4427" s="19">
        <v>3374.04</v>
      </c>
      <c r="H4427" s="20">
        <v>96</v>
      </c>
      <c r="I4427" s="21" t="str">
        <f>+INDEX($S$3:$S$17,MATCH(Table1[[#This Row],[Product]],$L$3:$L$17,0))</f>
        <v>JUUL Devices</v>
      </c>
    </row>
    <row r="4428" spans="4:9" x14ac:dyDescent="0.2">
      <c r="D4428" s="17" t="s">
        <v>81</v>
      </c>
      <c r="E4428" s="18" t="s">
        <v>29</v>
      </c>
      <c r="F4428" s="18" t="s">
        <v>38</v>
      </c>
      <c r="G4428" s="19">
        <v>14956.166513243914</v>
      </c>
      <c r="H4428" s="20">
        <v>429.01247537136078</v>
      </c>
      <c r="I4428" s="21" t="str">
        <f>+INDEX($S$3:$S$17,MATCH(Table1[[#This Row],[Product]],$L$3:$L$17,0))</f>
        <v>JUUL Devices</v>
      </c>
    </row>
    <row r="4429" spans="4:9" x14ac:dyDescent="0.2">
      <c r="D4429" s="17" t="s">
        <v>81</v>
      </c>
      <c r="E4429" s="18" t="s">
        <v>29</v>
      </c>
      <c r="F4429" s="18" t="s">
        <v>40</v>
      </c>
      <c r="G4429" s="19">
        <v>14336.94</v>
      </c>
      <c r="H4429" s="20">
        <v>317</v>
      </c>
      <c r="I4429" s="21" t="str">
        <f>+INDEX($S$3:$S$17,MATCH(Table1[[#This Row],[Product]],$L$3:$L$17,0))</f>
        <v>JUUL Devices</v>
      </c>
    </row>
    <row r="4430" spans="4:9" x14ac:dyDescent="0.2">
      <c r="D4430" s="17" t="s">
        <v>81</v>
      </c>
      <c r="E4430" s="18" t="s">
        <v>29</v>
      </c>
      <c r="F4430" s="18" t="s">
        <v>42</v>
      </c>
      <c r="G4430" s="19">
        <v>14707.04</v>
      </c>
      <c r="H4430" s="20">
        <v>300</v>
      </c>
      <c r="I4430" s="21" t="str">
        <f>+INDEX($S$3:$S$17,MATCH(Table1[[#This Row],[Product]],$L$3:$L$17,0))</f>
        <v>JUUL Devices</v>
      </c>
    </row>
    <row r="4431" spans="4:9" x14ac:dyDescent="0.2">
      <c r="D4431" s="17" t="s">
        <v>81</v>
      </c>
      <c r="E4431" s="18" t="s">
        <v>29</v>
      </c>
      <c r="F4431" s="18" t="s">
        <v>44</v>
      </c>
      <c r="G4431" s="19">
        <v>4734.0200000000004</v>
      </c>
      <c r="H4431" s="20">
        <v>98</v>
      </c>
      <c r="I4431" s="21" t="str">
        <f>+INDEX($S$3:$S$17,MATCH(Table1[[#This Row],[Product]],$L$3:$L$17,0))</f>
        <v>JUUL Devices</v>
      </c>
    </row>
    <row r="4432" spans="4:9" x14ac:dyDescent="0.2">
      <c r="D4432" s="17" t="s">
        <v>81</v>
      </c>
      <c r="E4432" s="18" t="s">
        <v>29</v>
      </c>
      <c r="F4432" s="18" t="s">
        <v>45</v>
      </c>
      <c r="G4432" s="19">
        <v>1549.6</v>
      </c>
      <c r="H4432" s="20">
        <v>40</v>
      </c>
      <c r="I4432" s="21" t="str">
        <f>+INDEX($S$3:$S$17,MATCH(Table1[[#This Row],[Product]],$L$3:$L$17,0))</f>
        <v>JUUL Devices</v>
      </c>
    </row>
    <row r="4433" spans="4:9" x14ac:dyDescent="0.2">
      <c r="D4433" s="17" t="s">
        <v>81</v>
      </c>
      <c r="E4433" s="18" t="s">
        <v>29</v>
      </c>
      <c r="F4433" s="18" t="s">
        <v>46</v>
      </c>
      <c r="G4433" s="19">
        <v>6473.66</v>
      </c>
      <c r="H4433" s="20">
        <v>136</v>
      </c>
      <c r="I4433" s="21" t="str">
        <f>+INDEX($S$3:$S$17,MATCH(Table1[[#This Row],[Product]],$L$3:$L$17,0))</f>
        <v>JUUL Devices</v>
      </c>
    </row>
    <row r="4434" spans="4:9" x14ac:dyDescent="0.2">
      <c r="D4434" s="17" t="s">
        <v>81</v>
      </c>
      <c r="E4434" s="18" t="s">
        <v>29</v>
      </c>
      <c r="F4434" s="18" t="s">
        <v>47</v>
      </c>
      <c r="G4434" s="19">
        <v>849.83</v>
      </c>
      <c r="H4434" s="20">
        <v>17</v>
      </c>
      <c r="I4434" s="21" t="str">
        <f>+INDEX($S$3:$S$17,MATCH(Table1[[#This Row],[Product]],$L$3:$L$17,0))</f>
        <v>JUUL Devices</v>
      </c>
    </row>
    <row r="4435" spans="4:9" x14ac:dyDescent="0.2">
      <c r="D4435" s="17" t="s">
        <v>81</v>
      </c>
      <c r="E4435" s="18" t="s">
        <v>29</v>
      </c>
      <c r="F4435" s="18" t="s">
        <v>48</v>
      </c>
      <c r="G4435" s="19">
        <v>14647.11</v>
      </c>
      <c r="H4435" s="20">
        <v>289</v>
      </c>
      <c r="I4435" s="21" t="str">
        <f>+INDEX($S$3:$S$17,MATCH(Table1[[#This Row],[Product]],$L$3:$L$17,0))</f>
        <v>JUUL Devices</v>
      </c>
    </row>
    <row r="4436" spans="4:9" x14ac:dyDescent="0.2">
      <c r="D4436" s="17" t="s">
        <v>81</v>
      </c>
      <c r="E4436" s="18" t="s">
        <v>29</v>
      </c>
      <c r="F4436" s="18" t="s">
        <v>49</v>
      </c>
      <c r="G4436" s="19">
        <v>14007.26</v>
      </c>
      <c r="H4436" s="20">
        <v>280</v>
      </c>
      <c r="I4436" s="21" t="str">
        <f>+INDEX($S$3:$S$17,MATCH(Table1[[#This Row],[Product]],$L$3:$L$17,0))</f>
        <v>JUUL Devices</v>
      </c>
    </row>
    <row r="4437" spans="4:9" x14ac:dyDescent="0.2">
      <c r="D4437" s="17" t="s">
        <v>81</v>
      </c>
      <c r="E4437" s="18" t="s">
        <v>29</v>
      </c>
      <c r="F4437" s="18" t="s">
        <v>50</v>
      </c>
      <c r="G4437" s="19">
        <v>2109.61</v>
      </c>
      <c r="H4437" s="20">
        <v>43</v>
      </c>
      <c r="I4437" s="21" t="str">
        <f>+INDEX($S$3:$S$17,MATCH(Table1[[#This Row],[Product]],$L$3:$L$17,0))</f>
        <v>JUUL Devices</v>
      </c>
    </row>
    <row r="4438" spans="4:9" x14ac:dyDescent="0.2">
      <c r="D4438" s="17" t="s">
        <v>81</v>
      </c>
      <c r="E4438" s="18" t="s">
        <v>29</v>
      </c>
      <c r="F4438" s="18" t="s">
        <v>51</v>
      </c>
      <c r="G4438" s="19">
        <v>12537.54</v>
      </c>
      <c r="H4438" s="20">
        <v>248</v>
      </c>
      <c r="I4438" s="21" t="str">
        <f>+INDEX($S$3:$S$17,MATCH(Table1[[#This Row],[Product]],$L$3:$L$17,0))</f>
        <v>JUUL Devices</v>
      </c>
    </row>
    <row r="4439" spans="4:9" x14ac:dyDescent="0.2">
      <c r="D4439" s="17" t="s">
        <v>81</v>
      </c>
      <c r="E4439" s="18" t="s">
        <v>29</v>
      </c>
      <c r="F4439" s="18" t="s">
        <v>52</v>
      </c>
      <c r="G4439" s="19">
        <v>9877.56</v>
      </c>
      <c r="H4439" s="20">
        <v>196</v>
      </c>
      <c r="I4439" s="21" t="str">
        <f>+INDEX($S$3:$S$17,MATCH(Table1[[#This Row],[Product]],$L$3:$L$17,0))</f>
        <v>JUUL Devices</v>
      </c>
    </row>
    <row r="4440" spans="4:9" x14ac:dyDescent="0.2">
      <c r="D4440" s="17" t="s">
        <v>81</v>
      </c>
      <c r="E4440" s="18" t="s">
        <v>29</v>
      </c>
      <c r="F4440" s="18" t="s">
        <v>53</v>
      </c>
      <c r="G4440" s="19">
        <v>6938.65</v>
      </c>
      <c r="H4440" s="20">
        <v>135</v>
      </c>
      <c r="I4440" s="21" t="str">
        <f>+INDEX($S$3:$S$17,MATCH(Table1[[#This Row],[Product]],$L$3:$L$17,0))</f>
        <v>JUUL Devices</v>
      </c>
    </row>
    <row r="4441" spans="4:9" x14ac:dyDescent="0.2">
      <c r="D4441" s="17" t="s">
        <v>81</v>
      </c>
      <c r="E4441" s="18" t="s">
        <v>29</v>
      </c>
      <c r="F4441" s="18" t="s">
        <v>54</v>
      </c>
      <c r="G4441" s="19">
        <v>7038.62</v>
      </c>
      <c r="H4441" s="20">
        <v>138</v>
      </c>
      <c r="I4441" s="21" t="str">
        <f>+INDEX($S$3:$S$17,MATCH(Table1[[#This Row],[Product]],$L$3:$L$17,0))</f>
        <v>JUUL Devices</v>
      </c>
    </row>
    <row r="4442" spans="4:9" x14ac:dyDescent="0.2">
      <c r="D4442" s="17" t="s">
        <v>81</v>
      </c>
      <c r="E4442" s="18" t="s">
        <v>29</v>
      </c>
      <c r="F4442" s="18" t="s">
        <v>55</v>
      </c>
      <c r="G4442" s="19">
        <v>6512.03</v>
      </c>
      <c r="H4442" s="20">
        <v>131</v>
      </c>
      <c r="I4442" s="21" t="str">
        <f>+INDEX($S$3:$S$17,MATCH(Table1[[#This Row],[Product]],$L$3:$L$17,0))</f>
        <v>JUUL Devices</v>
      </c>
    </row>
    <row r="4443" spans="4:9" x14ac:dyDescent="0.2">
      <c r="D4443" s="17" t="s">
        <v>82</v>
      </c>
      <c r="E4443" s="18" t="s">
        <v>8</v>
      </c>
      <c r="F4443" s="18" t="s">
        <v>9</v>
      </c>
      <c r="G4443" s="19">
        <v>43552371.589644201</v>
      </c>
      <c r="H4443" s="20">
        <v>6412158.0299838781</v>
      </c>
      <c r="I4443" s="21" t="str">
        <f>+INDEX($S$3:$S$17,MATCH(Table1[[#This Row],[Product]],$L$3:$L$17,0))</f>
        <v>Cigarettes Total</v>
      </c>
    </row>
    <row r="4444" spans="4:9" x14ac:dyDescent="0.2">
      <c r="D4444" s="17" t="s">
        <v>82</v>
      </c>
      <c r="E4444" s="18" t="s">
        <v>8</v>
      </c>
      <c r="F4444" s="18" t="s">
        <v>12</v>
      </c>
      <c r="G4444" s="19">
        <v>45320073.876776412</v>
      </c>
      <c r="H4444" s="20">
        <v>6648590.4873532057</v>
      </c>
      <c r="I4444" s="21" t="str">
        <f>+INDEX($S$3:$S$17,MATCH(Table1[[#This Row],[Product]],$L$3:$L$17,0))</f>
        <v>Cigarettes Total</v>
      </c>
    </row>
    <row r="4445" spans="4:9" x14ac:dyDescent="0.2">
      <c r="D4445" s="17" t="s">
        <v>82</v>
      </c>
      <c r="E4445" s="18" t="s">
        <v>8</v>
      </c>
      <c r="F4445" s="18" t="s">
        <v>14</v>
      </c>
      <c r="G4445" s="19">
        <v>46283057.711044699</v>
      </c>
      <c r="H4445" s="20">
        <v>6783130.6727218628</v>
      </c>
      <c r="I4445" s="21" t="str">
        <f>+INDEX($S$3:$S$17,MATCH(Table1[[#This Row],[Product]],$L$3:$L$17,0))</f>
        <v>Cigarettes Total</v>
      </c>
    </row>
    <row r="4446" spans="4:9" x14ac:dyDescent="0.2">
      <c r="D4446" s="17" t="s">
        <v>82</v>
      </c>
      <c r="E4446" s="18" t="s">
        <v>8</v>
      </c>
      <c r="F4446" s="18" t="s">
        <v>17</v>
      </c>
      <c r="G4446" s="19">
        <v>46867146.782310888</v>
      </c>
      <c r="H4446" s="20">
        <v>6857795.0651955912</v>
      </c>
      <c r="I4446" s="21" t="str">
        <f>+INDEX($S$3:$S$17,MATCH(Table1[[#This Row],[Product]],$L$3:$L$17,0))</f>
        <v>Cigarettes Total</v>
      </c>
    </row>
    <row r="4447" spans="4:9" x14ac:dyDescent="0.2">
      <c r="D4447" s="17" t="s">
        <v>82</v>
      </c>
      <c r="E4447" s="18" t="s">
        <v>8</v>
      </c>
      <c r="F4447" s="18" t="s">
        <v>20</v>
      </c>
      <c r="G4447" s="19">
        <v>48104114.157802194</v>
      </c>
      <c r="H4447" s="20">
        <v>7045769.5879571438</v>
      </c>
      <c r="I4447" s="21" t="str">
        <f>+INDEX($S$3:$S$17,MATCH(Table1[[#This Row],[Product]],$L$3:$L$17,0))</f>
        <v>Cigarettes Total</v>
      </c>
    </row>
    <row r="4448" spans="4:9" x14ac:dyDescent="0.2">
      <c r="D4448" s="17" t="s">
        <v>82</v>
      </c>
      <c r="E4448" s="18" t="s">
        <v>8</v>
      </c>
      <c r="F4448" s="18" t="s">
        <v>22</v>
      </c>
      <c r="G4448" s="19">
        <v>48975624.367775545</v>
      </c>
      <c r="H4448" s="20">
        <v>7144991.4686154127</v>
      </c>
      <c r="I4448" s="21" t="str">
        <f>+INDEX($S$3:$S$17,MATCH(Table1[[#This Row],[Product]],$L$3:$L$17,0))</f>
        <v>Cigarettes Total</v>
      </c>
    </row>
    <row r="4449" spans="4:9" x14ac:dyDescent="0.2">
      <c r="D4449" s="17" t="s">
        <v>82</v>
      </c>
      <c r="E4449" s="18" t="s">
        <v>8</v>
      </c>
      <c r="F4449" s="18" t="s">
        <v>24</v>
      </c>
      <c r="G4449" s="19">
        <v>49102351.634366684</v>
      </c>
      <c r="H4449" s="20">
        <v>7157216.6450477373</v>
      </c>
      <c r="I4449" s="21" t="str">
        <f>+INDEX($S$3:$S$17,MATCH(Table1[[#This Row],[Product]],$L$3:$L$17,0))</f>
        <v>Cigarettes Total</v>
      </c>
    </row>
    <row r="4450" spans="4:9" x14ac:dyDescent="0.2">
      <c r="D4450" s="17" t="s">
        <v>82</v>
      </c>
      <c r="E4450" s="18" t="s">
        <v>8</v>
      </c>
      <c r="F4450" s="18" t="s">
        <v>26</v>
      </c>
      <c r="G4450" s="19">
        <v>50268579.169490449</v>
      </c>
      <c r="H4450" s="20">
        <v>7331767.8395676613</v>
      </c>
      <c r="I4450" s="21" t="str">
        <f>+INDEX($S$3:$S$17,MATCH(Table1[[#This Row],[Product]],$L$3:$L$17,0))</f>
        <v>Cigarettes Total</v>
      </c>
    </row>
    <row r="4451" spans="4:9" x14ac:dyDescent="0.2">
      <c r="D4451" s="17" t="s">
        <v>82</v>
      </c>
      <c r="E4451" s="18" t="s">
        <v>8</v>
      </c>
      <c r="F4451" s="18" t="s">
        <v>28</v>
      </c>
      <c r="G4451" s="19">
        <v>50680313.528545745</v>
      </c>
      <c r="H4451" s="20">
        <v>7378300.4490157366</v>
      </c>
      <c r="I4451" s="21" t="str">
        <f>+INDEX($S$3:$S$17,MATCH(Table1[[#This Row],[Product]],$L$3:$L$17,0))</f>
        <v>Cigarettes Total</v>
      </c>
    </row>
    <row r="4452" spans="4:9" x14ac:dyDescent="0.2">
      <c r="D4452" s="17" t="s">
        <v>82</v>
      </c>
      <c r="E4452" s="18" t="s">
        <v>8</v>
      </c>
      <c r="F4452" s="18" t="s">
        <v>31</v>
      </c>
      <c r="G4452" s="19">
        <v>51164219.329878576</v>
      </c>
      <c r="H4452" s="20">
        <v>7449366.6896455903</v>
      </c>
      <c r="I4452" s="21" t="str">
        <f>+INDEX($S$3:$S$17,MATCH(Table1[[#This Row],[Product]],$L$3:$L$17,0))</f>
        <v>Cigarettes Total</v>
      </c>
    </row>
    <row r="4453" spans="4:9" x14ac:dyDescent="0.2">
      <c r="D4453" s="17" t="s">
        <v>82</v>
      </c>
      <c r="E4453" s="18" t="s">
        <v>8</v>
      </c>
      <c r="F4453" s="18" t="s">
        <v>33</v>
      </c>
      <c r="G4453" s="19">
        <v>49422121.984695069</v>
      </c>
      <c r="H4453" s="20">
        <v>7198554.2495225668</v>
      </c>
      <c r="I4453" s="21" t="str">
        <f>+INDEX($S$3:$S$17,MATCH(Table1[[#This Row],[Product]],$L$3:$L$17,0))</f>
        <v>Cigarettes Total</v>
      </c>
    </row>
    <row r="4454" spans="4:9" x14ac:dyDescent="0.2">
      <c r="D4454" s="17" t="s">
        <v>82</v>
      </c>
      <c r="E4454" s="18" t="s">
        <v>8</v>
      </c>
      <c r="F4454" s="18" t="s">
        <v>35</v>
      </c>
      <c r="G4454" s="19">
        <v>47299832.490845479</v>
      </c>
      <c r="H4454" s="20">
        <v>6876430.6424554791</v>
      </c>
      <c r="I4454" s="21" t="str">
        <f>+INDEX($S$3:$S$17,MATCH(Table1[[#This Row],[Product]],$L$3:$L$17,0))</f>
        <v>Cigarettes Total</v>
      </c>
    </row>
    <row r="4455" spans="4:9" x14ac:dyDescent="0.2">
      <c r="D4455" s="17" t="s">
        <v>82</v>
      </c>
      <c r="E4455" s="18" t="s">
        <v>8</v>
      </c>
      <c r="F4455" s="18" t="s">
        <v>38</v>
      </c>
      <c r="G4455" s="19">
        <v>46488154.830552675</v>
      </c>
      <c r="H4455" s="20">
        <v>6734180.3902104003</v>
      </c>
      <c r="I4455" s="21" t="str">
        <f>+INDEX($S$3:$S$17,MATCH(Table1[[#This Row],[Product]],$L$3:$L$17,0))</f>
        <v>Cigarettes Total</v>
      </c>
    </row>
    <row r="4456" spans="4:9" x14ac:dyDescent="0.2">
      <c r="D4456" s="17" t="s">
        <v>82</v>
      </c>
      <c r="E4456" s="18" t="s">
        <v>8</v>
      </c>
      <c r="F4456" s="18" t="s">
        <v>40</v>
      </c>
      <c r="G4456" s="19">
        <v>44877755.799553283</v>
      </c>
      <c r="H4456" s="20">
        <v>6491829.4916340886</v>
      </c>
      <c r="I4456" s="21" t="str">
        <f>+INDEX($S$3:$S$17,MATCH(Table1[[#This Row],[Product]],$L$3:$L$17,0))</f>
        <v>Cigarettes Total</v>
      </c>
    </row>
    <row r="4457" spans="4:9" x14ac:dyDescent="0.2">
      <c r="D4457" s="17" t="s">
        <v>82</v>
      </c>
      <c r="E4457" s="18" t="s">
        <v>8</v>
      </c>
      <c r="F4457" s="18" t="s">
        <v>42</v>
      </c>
      <c r="G4457" s="19">
        <v>47419484.930057392</v>
      </c>
      <c r="H4457" s="20">
        <v>6852904.4222384524</v>
      </c>
      <c r="I4457" s="21" t="str">
        <f>+INDEX($S$3:$S$17,MATCH(Table1[[#This Row],[Product]],$L$3:$L$17,0))</f>
        <v>Cigarettes Total</v>
      </c>
    </row>
    <row r="4458" spans="4:9" x14ac:dyDescent="0.2">
      <c r="D4458" s="17" t="s">
        <v>82</v>
      </c>
      <c r="E4458" s="18" t="s">
        <v>8</v>
      </c>
      <c r="F4458" s="18" t="s">
        <v>44</v>
      </c>
      <c r="G4458" s="19">
        <v>48724219.01359047</v>
      </c>
      <c r="H4458" s="20">
        <v>7019451.5654928628</v>
      </c>
      <c r="I4458" s="21" t="str">
        <f>+INDEX($S$3:$S$17,MATCH(Table1[[#This Row],[Product]],$L$3:$L$17,0))</f>
        <v>Cigarettes Total</v>
      </c>
    </row>
    <row r="4459" spans="4:9" x14ac:dyDescent="0.2">
      <c r="D4459" s="17" t="s">
        <v>82</v>
      </c>
      <c r="E4459" s="18" t="s">
        <v>8</v>
      </c>
      <c r="F4459" s="18" t="s">
        <v>45</v>
      </c>
      <c r="G4459" s="19">
        <v>48537539.80339586</v>
      </c>
      <c r="H4459" s="20">
        <v>6896119.8526140116</v>
      </c>
      <c r="I4459" s="21" t="str">
        <f>+INDEX($S$3:$S$17,MATCH(Table1[[#This Row],[Product]],$L$3:$L$17,0))</f>
        <v>Cigarettes Total</v>
      </c>
    </row>
    <row r="4460" spans="4:9" x14ac:dyDescent="0.2">
      <c r="D4460" s="17" t="s">
        <v>82</v>
      </c>
      <c r="E4460" s="18" t="s">
        <v>8</v>
      </c>
      <c r="F4460" s="18" t="s">
        <v>46</v>
      </c>
      <c r="G4460" s="19">
        <v>48581172.239851676</v>
      </c>
      <c r="H4460" s="20">
        <v>6881958.4870604351</v>
      </c>
      <c r="I4460" s="21" t="str">
        <f>+INDEX($S$3:$S$17,MATCH(Table1[[#This Row],[Product]],$L$3:$L$17,0))</f>
        <v>Cigarettes Total</v>
      </c>
    </row>
    <row r="4461" spans="4:9" x14ac:dyDescent="0.2">
      <c r="D4461" s="17" t="s">
        <v>82</v>
      </c>
      <c r="E4461" s="18" t="s">
        <v>8</v>
      </c>
      <c r="F4461" s="18" t="s">
        <v>47</v>
      </c>
      <c r="G4461" s="19">
        <v>48445621.775721163</v>
      </c>
      <c r="H4461" s="20">
        <v>6863121.9171064124</v>
      </c>
      <c r="I4461" s="21" t="str">
        <f>+INDEX($S$3:$S$17,MATCH(Table1[[#This Row],[Product]],$L$3:$L$17,0))</f>
        <v>Cigarettes Total</v>
      </c>
    </row>
    <row r="4462" spans="4:9" x14ac:dyDescent="0.2">
      <c r="D4462" s="17" t="s">
        <v>82</v>
      </c>
      <c r="E4462" s="18" t="s">
        <v>8</v>
      </c>
      <c r="F4462" s="18" t="s">
        <v>48</v>
      </c>
      <c r="G4462" s="19">
        <v>48786001.33097174</v>
      </c>
      <c r="H4462" s="20">
        <v>6913380.2672046926</v>
      </c>
      <c r="I4462" s="21" t="str">
        <f>+INDEX($S$3:$S$17,MATCH(Table1[[#This Row],[Product]],$L$3:$L$17,0))</f>
        <v>Cigarettes Total</v>
      </c>
    </row>
    <row r="4463" spans="4:9" x14ac:dyDescent="0.2">
      <c r="D4463" s="17" t="s">
        <v>82</v>
      </c>
      <c r="E4463" s="18" t="s">
        <v>8</v>
      </c>
      <c r="F4463" s="18" t="s">
        <v>49</v>
      </c>
      <c r="G4463" s="19">
        <v>50281250.378326453</v>
      </c>
      <c r="H4463" s="20">
        <v>7107834.478692539</v>
      </c>
      <c r="I4463" s="21" t="str">
        <f>+INDEX($S$3:$S$17,MATCH(Table1[[#This Row],[Product]],$L$3:$L$17,0))</f>
        <v>Cigarettes Total</v>
      </c>
    </row>
    <row r="4464" spans="4:9" x14ac:dyDescent="0.2">
      <c r="D4464" s="17" t="s">
        <v>82</v>
      </c>
      <c r="E4464" s="18" t="s">
        <v>8</v>
      </c>
      <c r="F4464" s="18" t="s">
        <v>50</v>
      </c>
      <c r="G4464" s="19">
        <v>50529574.228184506</v>
      </c>
      <c r="H4464" s="20">
        <v>7125600.2659413833</v>
      </c>
      <c r="I4464" s="21" t="str">
        <f>+INDEX($S$3:$S$17,MATCH(Table1[[#This Row],[Product]],$L$3:$L$17,0))</f>
        <v>Cigarettes Total</v>
      </c>
    </row>
    <row r="4465" spans="4:9" x14ac:dyDescent="0.2">
      <c r="D4465" s="17" t="s">
        <v>82</v>
      </c>
      <c r="E4465" s="18" t="s">
        <v>8</v>
      </c>
      <c r="F4465" s="18" t="s">
        <v>51</v>
      </c>
      <c r="G4465" s="19">
        <v>50679038.889885589</v>
      </c>
      <c r="H4465" s="20">
        <v>7111015.4697033809</v>
      </c>
      <c r="I4465" s="21" t="str">
        <f>+INDEX($S$3:$S$17,MATCH(Table1[[#This Row],[Product]],$L$3:$L$17,0))</f>
        <v>Cigarettes Total</v>
      </c>
    </row>
    <row r="4466" spans="4:9" x14ac:dyDescent="0.2">
      <c r="D4466" s="17" t="s">
        <v>82</v>
      </c>
      <c r="E4466" s="18" t="s">
        <v>8</v>
      </c>
      <c r="F4466" s="18" t="s">
        <v>52</v>
      </c>
      <c r="G4466" s="19">
        <v>50656395.616363965</v>
      </c>
      <c r="H4466" s="20">
        <v>7050244.5791918831</v>
      </c>
      <c r="I4466" s="21" t="str">
        <f>+INDEX($S$3:$S$17,MATCH(Table1[[#This Row],[Product]],$L$3:$L$17,0))</f>
        <v>Cigarettes Total</v>
      </c>
    </row>
    <row r="4467" spans="4:9" x14ac:dyDescent="0.2">
      <c r="D4467" s="17" t="s">
        <v>82</v>
      </c>
      <c r="E4467" s="18" t="s">
        <v>8</v>
      </c>
      <c r="F4467" s="18" t="s">
        <v>53</v>
      </c>
      <c r="G4467" s="19">
        <v>48842404.014515571</v>
      </c>
      <c r="H4467" s="20">
        <v>6813916.0670125484</v>
      </c>
      <c r="I4467" s="21" t="str">
        <f>+INDEX($S$3:$S$17,MATCH(Table1[[#This Row],[Product]],$L$3:$L$17,0))</f>
        <v>Cigarettes Total</v>
      </c>
    </row>
    <row r="4468" spans="4:9" x14ac:dyDescent="0.2">
      <c r="D4468" s="17" t="s">
        <v>82</v>
      </c>
      <c r="E4468" s="18" t="s">
        <v>8</v>
      </c>
      <c r="F4468" s="18" t="s">
        <v>54</v>
      </c>
      <c r="G4468" s="19">
        <v>45623230.149642199</v>
      </c>
      <c r="H4468" s="20">
        <v>6366664.471756639</v>
      </c>
      <c r="I4468" s="21" t="str">
        <f>+INDEX($S$3:$S$17,MATCH(Table1[[#This Row],[Product]],$L$3:$L$17,0))</f>
        <v>Cigarettes Total</v>
      </c>
    </row>
    <row r="4469" spans="4:9" x14ac:dyDescent="0.2">
      <c r="D4469" s="17" t="s">
        <v>82</v>
      </c>
      <c r="E4469" s="18" t="s">
        <v>8</v>
      </c>
      <c r="F4469" s="18" t="s">
        <v>55</v>
      </c>
      <c r="G4469" s="19">
        <v>45382572.971686557</v>
      </c>
      <c r="H4469" s="20">
        <v>6314676.5677887201</v>
      </c>
      <c r="I4469" s="21" t="str">
        <f>+INDEX($S$3:$S$17,MATCH(Table1[[#This Row],[Product]],$L$3:$L$17,0))</f>
        <v>Cigarettes Total</v>
      </c>
    </row>
    <row r="4470" spans="4:9" x14ac:dyDescent="0.2">
      <c r="D4470" s="17" t="s">
        <v>82</v>
      </c>
      <c r="E4470" s="18" t="s">
        <v>15</v>
      </c>
      <c r="F4470" s="18" t="s">
        <v>9</v>
      </c>
      <c r="G4470" s="19">
        <v>551513.11536758544</v>
      </c>
      <c r="H4470" s="20">
        <v>64218.68265750751</v>
      </c>
      <c r="I4470" s="21" t="str">
        <f>+INDEX($S$3:$S$17,MATCH(Table1[[#This Row],[Product]],$L$3:$L$17,0))</f>
        <v>E-Cigs Total</v>
      </c>
    </row>
    <row r="4471" spans="4:9" x14ac:dyDescent="0.2">
      <c r="D4471" s="17" t="s">
        <v>82</v>
      </c>
      <c r="E4471" s="18" t="s">
        <v>15</v>
      </c>
      <c r="F4471" s="18" t="s">
        <v>12</v>
      </c>
      <c r="G4471" s="19">
        <v>593882.3961952806</v>
      </c>
      <c r="H4471" s="20">
        <v>66716.852646112442</v>
      </c>
      <c r="I4471" s="21" t="str">
        <f>+INDEX($S$3:$S$17,MATCH(Table1[[#This Row],[Product]],$L$3:$L$17,0))</f>
        <v>E-Cigs Total</v>
      </c>
    </row>
    <row r="4472" spans="4:9" x14ac:dyDescent="0.2">
      <c r="D4472" s="17" t="s">
        <v>82</v>
      </c>
      <c r="E4472" s="18" t="s">
        <v>15</v>
      </c>
      <c r="F4472" s="18" t="s">
        <v>14</v>
      </c>
      <c r="G4472" s="19">
        <v>617771.54466924071</v>
      </c>
      <c r="H4472" s="20">
        <v>69115.328504681587</v>
      </c>
      <c r="I4472" s="21" t="str">
        <f>+INDEX($S$3:$S$17,MATCH(Table1[[#This Row],[Product]],$L$3:$L$17,0))</f>
        <v>E-Cigs Total</v>
      </c>
    </row>
    <row r="4473" spans="4:9" x14ac:dyDescent="0.2">
      <c r="D4473" s="17" t="s">
        <v>82</v>
      </c>
      <c r="E4473" s="18" t="s">
        <v>15</v>
      </c>
      <c r="F4473" s="18" t="s">
        <v>17</v>
      </c>
      <c r="G4473" s="19">
        <v>783383.81365188595</v>
      </c>
      <c r="H4473" s="20">
        <v>86556.436482913676</v>
      </c>
      <c r="I4473" s="21" t="str">
        <f>+INDEX($S$3:$S$17,MATCH(Table1[[#This Row],[Product]],$L$3:$L$17,0))</f>
        <v>E-Cigs Total</v>
      </c>
    </row>
    <row r="4474" spans="4:9" x14ac:dyDescent="0.2">
      <c r="D4474" s="17" t="s">
        <v>82</v>
      </c>
      <c r="E4474" s="18" t="s">
        <v>15</v>
      </c>
      <c r="F4474" s="18" t="s">
        <v>20</v>
      </c>
      <c r="G4474" s="19">
        <v>723512.64586785436</v>
      </c>
      <c r="H4474" s="20">
        <v>81935.638568043709</v>
      </c>
      <c r="I4474" s="21" t="str">
        <f>+INDEX($S$3:$S$17,MATCH(Table1[[#This Row],[Product]],$L$3:$L$17,0))</f>
        <v>E-Cigs Total</v>
      </c>
    </row>
    <row r="4475" spans="4:9" x14ac:dyDescent="0.2">
      <c r="D4475" s="17" t="s">
        <v>82</v>
      </c>
      <c r="E4475" s="18" t="s">
        <v>15</v>
      </c>
      <c r="F4475" s="18" t="s">
        <v>22</v>
      </c>
      <c r="G4475" s="19">
        <v>700180.41508996848</v>
      </c>
      <c r="H4475" s="20">
        <v>81248.337297558784</v>
      </c>
      <c r="I4475" s="21" t="str">
        <f>+INDEX($S$3:$S$17,MATCH(Table1[[#This Row],[Product]],$L$3:$L$17,0))</f>
        <v>E-Cigs Total</v>
      </c>
    </row>
    <row r="4476" spans="4:9" x14ac:dyDescent="0.2">
      <c r="D4476" s="17" t="s">
        <v>82</v>
      </c>
      <c r="E4476" s="18" t="s">
        <v>15</v>
      </c>
      <c r="F4476" s="18" t="s">
        <v>24</v>
      </c>
      <c r="G4476" s="19">
        <v>695411.79670223827</v>
      </c>
      <c r="H4476" s="20">
        <v>78970.183190464973</v>
      </c>
      <c r="I4476" s="21" t="str">
        <f>+INDEX($S$3:$S$17,MATCH(Table1[[#This Row],[Product]],$L$3:$L$17,0))</f>
        <v>E-Cigs Total</v>
      </c>
    </row>
    <row r="4477" spans="4:9" x14ac:dyDescent="0.2">
      <c r="D4477" s="17" t="s">
        <v>82</v>
      </c>
      <c r="E4477" s="18" t="s">
        <v>15</v>
      </c>
      <c r="F4477" s="18" t="s">
        <v>26</v>
      </c>
      <c r="G4477" s="19">
        <v>741334.25360076909</v>
      </c>
      <c r="H4477" s="20">
        <v>85579.460722446442</v>
      </c>
      <c r="I4477" s="21" t="str">
        <f>+INDEX($S$3:$S$17,MATCH(Table1[[#This Row],[Product]],$L$3:$L$17,0))</f>
        <v>E-Cigs Total</v>
      </c>
    </row>
    <row r="4478" spans="4:9" x14ac:dyDescent="0.2">
      <c r="D4478" s="17" t="s">
        <v>82</v>
      </c>
      <c r="E4478" s="18" t="s">
        <v>15</v>
      </c>
      <c r="F4478" s="18" t="s">
        <v>28</v>
      </c>
      <c r="G4478" s="19">
        <v>793291.65234763618</v>
      </c>
      <c r="H4478" s="20">
        <v>90144.411503791809</v>
      </c>
      <c r="I4478" s="21" t="str">
        <f>+INDEX($S$3:$S$17,MATCH(Table1[[#This Row],[Product]],$L$3:$L$17,0))</f>
        <v>E-Cigs Total</v>
      </c>
    </row>
    <row r="4479" spans="4:9" x14ac:dyDescent="0.2">
      <c r="D4479" s="17" t="s">
        <v>82</v>
      </c>
      <c r="E4479" s="18" t="s">
        <v>15</v>
      </c>
      <c r="F4479" s="18" t="s">
        <v>31</v>
      </c>
      <c r="G4479" s="19">
        <v>864924.25034494523</v>
      </c>
      <c r="H4479" s="20">
        <v>97522.276491641998</v>
      </c>
      <c r="I4479" s="21" t="str">
        <f>+INDEX($S$3:$S$17,MATCH(Table1[[#This Row],[Product]],$L$3:$L$17,0))</f>
        <v>E-Cigs Total</v>
      </c>
    </row>
    <row r="4480" spans="4:9" x14ac:dyDescent="0.2">
      <c r="D4480" s="17" t="s">
        <v>82</v>
      </c>
      <c r="E4480" s="18" t="s">
        <v>15</v>
      </c>
      <c r="F4480" s="18" t="s">
        <v>33</v>
      </c>
      <c r="G4480" s="19">
        <v>842972.99389392615</v>
      </c>
      <c r="H4480" s="20">
        <v>94655.440471291542</v>
      </c>
      <c r="I4480" s="21" t="str">
        <f>+INDEX($S$3:$S$17,MATCH(Table1[[#This Row],[Product]],$L$3:$L$17,0))</f>
        <v>E-Cigs Total</v>
      </c>
    </row>
    <row r="4481" spans="4:9" x14ac:dyDescent="0.2">
      <c r="D4481" s="17" t="s">
        <v>82</v>
      </c>
      <c r="E4481" s="18" t="s">
        <v>15</v>
      </c>
      <c r="F4481" s="18" t="s">
        <v>35</v>
      </c>
      <c r="G4481" s="19">
        <v>836197.2783319701</v>
      </c>
      <c r="H4481" s="20">
        <v>96303.423771381931</v>
      </c>
      <c r="I4481" s="21" t="str">
        <f>+INDEX($S$3:$S$17,MATCH(Table1[[#This Row],[Product]],$L$3:$L$17,0))</f>
        <v>E-Cigs Total</v>
      </c>
    </row>
    <row r="4482" spans="4:9" x14ac:dyDescent="0.2">
      <c r="D4482" s="17" t="s">
        <v>82</v>
      </c>
      <c r="E4482" s="18" t="s">
        <v>15</v>
      </c>
      <c r="F4482" s="18" t="s">
        <v>38</v>
      </c>
      <c r="G4482" s="19">
        <v>904597.89238587767</v>
      </c>
      <c r="H4482" s="20">
        <v>94020.219900741096</v>
      </c>
      <c r="I4482" s="21" t="str">
        <f>+INDEX($S$3:$S$17,MATCH(Table1[[#This Row],[Product]],$L$3:$L$17,0))</f>
        <v>E-Cigs Total</v>
      </c>
    </row>
    <row r="4483" spans="4:9" x14ac:dyDescent="0.2">
      <c r="D4483" s="17" t="s">
        <v>82</v>
      </c>
      <c r="E4483" s="18" t="s">
        <v>15</v>
      </c>
      <c r="F4483" s="18" t="s">
        <v>40</v>
      </c>
      <c r="G4483" s="19">
        <v>996303.62146113964</v>
      </c>
      <c r="H4483" s="20">
        <v>98087.013590741321</v>
      </c>
      <c r="I4483" s="21" t="str">
        <f>+INDEX($S$3:$S$17,MATCH(Table1[[#This Row],[Product]],$L$3:$L$17,0))</f>
        <v>E-Cigs Total</v>
      </c>
    </row>
    <row r="4484" spans="4:9" x14ac:dyDescent="0.2">
      <c r="D4484" s="17" t="s">
        <v>82</v>
      </c>
      <c r="E4484" s="18" t="s">
        <v>15</v>
      </c>
      <c r="F4484" s="18" t="s">
        <v>42</v>
      </c>
      <c r="G4484" s="19">
        <v>1125289.3093276536</v>
      </c>
      <c r="H4484" s="20">
        <v>107815.93934370272</v>
      </c>
      <c r="I4484" s="21" t="str">
        <f>+INDEX($S$3:$S$17,MATCH(Table1[[#This Row],[Product]],$L$3:$L$17,0))</f>
        <v>E-Cigs Total</v>
      </c>
    </row>
    <row r="4485" spans="4:9" x14ac:dyDescent="0.2">
      <c r="D4485" s="17" t="s">
        <v>82</v>
      </c>
      <c r="E4485" s="18" t="s">
        <v>15</v>
      </c>
      <c r="F4485" s="18" t="s">
        <v>44</v>
      </c>
      <c r="G4485" s="19">
        <v>1208574.5161778259</v>
      </c>
      <c r="H4485" s="20">
        <v>116742.38725414398</v>
      </c>
      <c r="I4485" s="21" t="str">
        <f>+INDEX($S$3:$S$17,MATCH(Table1[[#This Row],[Product]],$L$3:$L$17,0))</f>
        <v>E-Cigs Total</v>
      </c>
    </row>
    <row r="4486" spans="4:9" x14ac:dyDescent="0.2">
      <c r="D4486" s="17" t="s">
        <v>82</v>
      </c>
      <c r="E4486" s="18" t="s">
        <v>15</v>
      </c>
      <c r="F4486" s="18" t="s">
        <v>45</v>
      </c>
      <c r="G4486" s="19">
        <v>1195658.6720393072</v>
      </c>
      <c r="H4486" s="20">
        <v>117522.73349102476</v>
      </c>
      <c r="I4486" s="21" t="str">
        <f>+INDEX($S$3:$S$17,MATCH(Table1[[#This Row],[Product]],$L$3:$L$17,0))</f>
        <v>E-Cigs Total</v>
      </c>
    </row>
    <row r="4487" spans="4:9" x14ac:dyDescent="0.2">
      <c r="D4487" s="17" t="s">
        <v>82</v>
      </c>
      <c r="E4487" s="18" t="s">
        <v>15</v>
      </c>
      <c r="F4487" s="18" t="s">
        <v>46</v>
      </c>
      <c r="G4487" s="19">
        <v>1157896.5366845343</v>
      </c>
      <c r="H4487" s="20">
        <v>114733.20104752015</v>
      </c>
      <c r="I4487" s="21" t="str">
        <f>+INDEX($S$3:$S$17,MATCH(Table1[[#This Row],[Product]],$L$3:$L$17,0))</f>
        <v>E-Cigs Total</v>
      </c>
    </row>
    <row r="4488" spans="4:9" x14ac:dyDescent="0.2">
      <c r="D4488" s="17" t="s">
        <v>82</v>
      </c>
      <c r="E4488" s="18" t="s">
        <v>15</v>
      </c>
      <c r="F4488" s="18" t="s">
        <v>47</v>
      </c>
      <c r="G4488" s="19">
        <v>1110392.5593351477</v>
      </c>
      <c r="H4488" s="20">
        <v>110587.17035810259</v>
      </c>
      <c r="I4488" s="21" t="str">
        <f>+INDEX($S$3:$S$17,MATCH(Table1[[#This Row],[Product]],$L$3:$L$17,0))</f>
        <v>E-Cigs Total</v>
      </c>
    </row>
    <row r="4489" spans="4:9" x14ac:dyDescent="0.2">
      <c r="D4489" s="17" t="s">
        <v>82</v>
      </c>
      <c r="E4489" s="18" t="s">
        <v>15</v>
      </c>
      <c r="F4489" s="18" t="s">
        <v>48</v>
      </c>
      <c r="G4489" s="19">
        <v>1264629.5956897705</v>
      </c>
      <c r="H4489" s="20">
        <v>115717.25426927878</v>
      </c>
      <c r="I4489" s="21" t="str">
        <f>+INDEX($S$3:$S$17,MATCH(Table1[[#This Row],[Product]],$L$3:$L$17,0))</f>
        <v>E-Cigs Total</v>
      </c>
    </row>
    <row r="4490" spans="4:9" x14ac:dyDescent="0.2">
      <c r="D4490" s="17" t="s">
        <v>82</v>
      </c>
      <c r="E4490" s="18" t="s">
        <v>15</v>
      </c>
      <c r="F4490" s="18" t="s">
        <v>49</v>
      </c>
      <c r="G4490" s="19">
        <v>1324687.1428715335</v>
      </c>
      <c r="H4490" s="20">
        <v>121075.25288558006</v>
      </c>
      <c r="I4490" s="21" t="str">
        <f>+INDEX($S$3:$S$17,MATCH(Table1[[#This Row],[Product]],$L$3:$L$17,0))</f>
        <v>E-Cigs Total</v>
      </c>
    </row>
    <row r="4491" spans="4:9" x14ac:dyDescent="0.2">
      <c r="D4491" s="17" t="s">
        <v>82</v>
      </c>
      <c r="E4491" s="18" t="s">
        <v>15</v>
      </c>
      <c r="F4491" s="18" t="s">
        <v>50</v>
      </c>
      <c r="G4491" s="19">
        <v>1468987.2531214431</v>
      </c>
      <c r="H4491" s="20">
        <v>129073.3935062446</v>
      </c>
      <c r="I4491" s="21" t="str">
        <f>+INDEX($S$3:$S$17,MATCH(Table1[[#This Row],[Product]],$L$3:$L$17,0))</f>
        <v>E-Cigs Total</v>
      </c>
    </row>
    <row r="4492" spans="4:9" x14ac:dyDescent="0.2">
      <c r="D4492" s="17" t="s">
        <v>82</v>
      </c>
      <c r="E4492" s="18" t="s">
        <v>15</v>
      </c>
      <c r="F4492" s="18" t="s">
        <v>51</v>
      </c>
      <c r="G4492" s="19">
        <v>1565813.5852071135</v>
      </c>
      <c r="H4492" s="20">
        <v>132266.08397968893</v>
      </c>
      <c r="I4492" s="21" t="str">
        <f>+INDEX($S$3:$S$17,MATCH(Table1[[#This Row],[Product]],$L$3:$L$17,0))</f>
        <v>E-Cigs Total</v>
      </c>
    </row>
    <row r="4493" spans="4:9" x14ac:dyDescent="0.2">
      <c r="D4493" s="17" t="s">
        <v>82</v>
      </c>
      <c r="E4493" s="18" t="s">
        <v>15</v>
      </c>
      <c r="F4493" s="18" t="s">
        <v>52</v>
      </c>
      <c r="G4493" s="19">
        <v>1853851.1665121743</v>
      </c>
      <c r="H4493" s="20">
        <v>145569.1842988072</v>
      </c>
      <c r="I4493" s="21" t="str">
        <f>+INDEX($S$3:$S$17,MATCH(Table1[[#This Row],[Product]],$L$3:$L$17,0))</f>
        <v>E-Cigs Total</v>
      </c>
    </row>
    <row r="4494" spans="4:9" x14ac:dyDescent="0.2">
      <c r="D4494" s="17" t="s">
        <v>82</v>
      </c>
      <c r="E4494" s="18" t="s">
        <v>15</v>
      </c>
      <c r="F4494" s="18" t="s">
        <v>53</v>
      </c>
      <c r="G4494" s="19">
        <v>2049775.0717545606</v>
      </c>
      <c r="H4494" s="20">
        <v>153547.37623643875</v>
      </c>
      <c r="I4494" s="21" t="str">
        <f>+INDEX($S$3:$S$17,MATCH(Table1[[#This Row],[Product]],$L$3:$L$17,0))</f>
        <v>E-Cigs Total</v>
      </c>
    </row>
    <row r="4495" spans="4:9" x14ac:dyDescent="0.2">
      <c r="D4495" s="17" t="s">
        <v>82</v>
      </c>
      <c r="E4495" s="18" t="s">
        <v>15</v>
      </c>
      <c r="F4495" s="18" t="s">
        <v>54</v>
      </c>
      <c r="G4495" s="19">
        <v>2135170.1016507791</v>
      </c>
      <c r="H4495" s="20">
        <v>156967.47000598907</v>
      </c>
      <c r="I4495" s="21" t="str">
        <f>+INDEX($S$3:$S$17,MATCH(Table1[[#This Row],[Product]],$L$3:$L$17,0))</f>
        <v>E-Cigs Total</v>
      </c>
    </row>
    <row r="4496" spans="4:9" x14ac:dyDescent="0.2">
      <c r="D4496" s="17" t="s">
        <v>82</v>
      </c>
      <c r="E4496" s="18" t="s">
        <v>15</v>
      </c>
      <c r="F4496" s="18" t="s">
        <v>55</v>
      </c>
      <c r="G4496" s="19">
        <v>2272399.4536122512</v>
      </c>
      <c r="H4496" s="20">
        <v>163217.66908791423</v>
      </c>
      <c r="I4496" s="21" t="str">
        <f>+INDEX($S$3:$S$17,MATCH(Table1[[#This Row],[Product]],$L$3:$L$17,0))</f>
        <v>E-Cigs Total</v>
      </c>
    </row>
    <row r="4497" spans="4:9" x14ac:dyDescent="0.2">
      <c r="D4497" s="17" t="s">
        <v>82</v>
      </c>
      <c r="E4497" s="18" t="s">
        <v>34</v>
      </c>
      <c r="F4497" s="18" t="s">
        <v>53</v>
      </c>
      <c r="G4497" s="19">
        <v>19.210369509458541</v>
      </c>
      <c r="H4497" s="20">
        <v>1.2013989686965942</v>
      </c>
      <c r="I4497" s="21" t="str">
        <f>+INDEX($S$3:$S$17,MATCH(Table1[[#This Row],[Product]],$L$3:$L$17,0))</f>
        <v>JUUL Refill Kits</v>
      </c>
    </row>
    <row r="4498" spans="4:9" x14ac:dyDescent="0.2">
      <c r="D4498" s="17" t="s">
        <v>82</v>
      </c>
      <c r="E4498" s="18" t="s">
        <v>21</v>
      </c>
      <c r="F4498" s="18" t="s">
        <v>9</v>
      </c>
      <c r="G4498" s="19">
        <v>13158.989418168068</v>
      </c>
      <c r="H4498" s="20">
        <v>823.60042142868042</v>
      </c>
      <c r="I4498" s="21" t="str">
        <f>+INDEX($S$3:$S$17,MATCH(Table1[[#This Row],[Product]],$L$3:$L$17,0))</f>
        <v>JUUL Refill Kits</v>
      </c>
    </row>
    <row r="4499" spans="4:9" x14ac:dyDescent="0.2">
      <c r="D4499" s="17" t="s">
        <v>82</v>
      </c>
      <c r="E4499" s="18" t="s">
        <v>21</v>
      </c>
      <c r="F4499" s="18" t="s">
        <v>12</v>
      </c>
      <c r="G4499" s="19">
        <v>15525.861072843074</v>
      </c>
      <c r="H4499" s="20">
        <v>970.9731752872467</v>
      </c>
      <c r="I4499" s="21" t="str">
        <f>+INDEX($S$3:$S$17,MATCH(Table1[[#This Row],[Product]],$L$3:$L$17,0))</f>
        <v>JUUL Refill Kits</v>
      </c>
    </row>
    <row r="4500" spans="4:9" x14ac:dyDescent="0.2">
      <c r="D4500" s="17" t="s">
        <v>82</v>
      </c>
      <c r="E4500" s="18" t="s">
        <v>21</v>
      </c>
      <c r="F4500" s="18" t="s">
        <v>14</v>
      </c>
      <c r="G4500" s="19">
        <v>17241.028089036943</v>
      </c>
      <c r="H4500" s="20">
        <v>1078.2381544113159</v>
      </c>
      <c r="I4500" s="21" t="str">
        <f>+INDEX($S$3:$S$17,MATCH(Table1[[#This Row],[Product]],$L$3:$L$17,0))</f>
        <v>JUUL Refill Kits</v>
      </c>
    </row>
    <row r="4501" spans="4:9" x14ac:dyDescent="0.2">
      <c r="D4501" s="17" t="s">
        <v>82</v>
      </c>
      <c r="E4501" s="18" t="s">
        <v>21</v>
      </c>
      <c r="F4501" s="18" t="s">
        <v>17</v>
      </c>
      <c r="G4501" s="19">
        <v>19962.596836799385</v>
      </c>
      <c r="H4501" s="20">
        <v>1248.4425789117813</v>
      </c>
      <c r="I4501" s="21" t="str">
        <f>+INDEX($S$3:$S$17,MATCH(Table1[[#This Row],[Product]],$L$3:$L$17,0))</f>
        <v>JUUL Refill Kits</v>
      </c>
    </row>
    <row r="4502" spans="4:9" x14ac:dyDescent="0.2">
      <c r="D4502" s="17" t="s">
        <v>82</v>
      </c>
      <c r="E4502" s="18" t="s">
        <v>21</v>
      </c>
      <c r="F4502" s="18" t="s">
        <v>20</v>
      </c>
      <c r="G4502" s="19">
        <v>22627.112258248329</v>
      </c>
      <c r="H4502" s="20">
        <v>1417.4182574748993</v>
      </c>
      <c r="I4502" s="21" t="str">
        <f>+INDEX($S$3:$S$17,MATCH(Table1[[#This Row],[Product]],$L$3:$L$17,0))</f>
        <v>JUUL Refill Kits</v>
      </c>
    </row>
    <row r="4503" spans="4:9" x14ac:dyDescent="0.2">
      <c r="D4503" s="17" t="s">
        <v>82</v>
      </c>
      <c r="E4503" s="18" t="s">
        <v>21</v>
      </c>
      <c r="F4503" s="18" t="s">
        <v>22</v>
      </c>
      <c r="G4503" s="19">
        <v>26210.141076618434</v>
      </c>
      <c r="H4503" s="20">
        <v>1639.158291220665</v>
      </c>
      <c r="I4503" s="21" t="str">
        <f>+INDEX($S$3:$S$17,MATCH(Table1[[#This Row],[Product]],$L$3:$L$17,0))</f>
        <v>JUUL Refill Kits</v>
      </c>
    </row>
    <row r="4504" spans="4:9" x14ac:dyDescent="0.2">
      <c r="D4504" s="17" t="s">
        <v>82</v>
      </c>
      <c r="E4504" s="18" t="s">
        <v>21</v>
      </c>
      <c r="F4504" s="18" t="s">
        <v>24</v>
      </c>
      <c r="G4504" s="19">
        <v>31098.764931904079</v>
      </c>
      <c r="H4504" s="20">
        <v>1946.3505281209946</v>
      </c>
      <c r="I4504" s="21" t="str">
        <f>+INDEX($S$3:$S$17,MATCH(Table1[[#This Row],[Product]],$L$3:$L$17,0))</f>
        <v>JUUL Refill Kits</v>
      </c>
    </row>
    <row r="4505" spans="4:9" x14ac:dyDescent="0.2">
      <c r="D4505" s="17" t="s">
        <v>82</v>
      </c>
      <c r="E4505" s="18" t="s">
        <v>21</v>
      </c>
      <c r="F4505" s="18" t="s">
        <v>26</v>
      </c>
      <c r="G4505" s="19">
        <v>30952.619976854323</v>
      </c>
      <c r="H4505" s="20">
        <v>1937.7485914230347</v>
      </c>
      <c r="I4505" s="21" t="str">
        <f>+INDEX($S$3:$S$17,MATCH(Table1[[#This Row],[Product]],$L$3:$L$17,0))</f>
        <v>JUUL Refill Kits</v>
      </c>
    </row>
    <row r="4506" spans="4:9" x14ac:dyDescent="0.2">
      <c r="D4506" s="17" t="s">
        <v>82</v>
      </c>
      <c r="E4506" s="18" t="s">
        <v>21</v>
      </c>
      <c r="F4506" s="18" t="s">
        <v>28</v>
      </c>
      <c r="G4506" s="19">
        <v>41093.253045474288</v>
      </c>
      <c r="H4506" s="20">
        <v>2572.3034127950668</v>
      </c>
      <c r="I4506" s="21" t="str">
        <f>+INDEX($S$3:$S$17,MATCH(Table1[[#This Row],[Product]],$L$3:$L$17,0))</f>
        <v>JUUL Refill Kits</v>
      </c>
    </row>
    <row r="4507" spans="4:9" x14ac:dyDescent="0.2">
      <c r="D4507" s="17" t="s">
        <v>82</v>
      </c>
      <c r="E4507" s="18" t="s">
        <v>21</v>
      </c>
      <c r="F4507" s="18" t="s">
        <v>31</v>
      </c>
      <c r="G4507" s="19">
        <v>42226.221764849426</v>
      </c>
      <c r="H4507" s="20">
        <v>2651.9059419631958</v>
      </c>
      <c r="I4507" s="21" t="str">
        <f>+INDEX($S$3:$S$17,MATCH(Table1[[#This Row],[Product]],$L$3:$L$17,0))</f>
        <v>JUUL Refill Kits</v>
      </c>
    </row>
    <row r="4508" spans="4:9" x14ac:dyDescent="0.2">
      <c r="D4508" s="17" t="s">
        <v>82</v>
      </c>
      <c r="E4508" s="18" t="s">
        <v>21</v>
      </c>
      <c r="F4508" s="18" t="s">
        <v>33</v>
      </c>
      <c r="G4508" s="19">
        <v>43538.490334612128</v>
      </c>
      <c r="H4508" s="20">
        <v>2739.8167814016342</v>
      </c>
      <c r="I4508" s="21" t="str">
        <f>+INDEX($S$3:$S$17,MATCH(Table1[[#This Row],[Product]],$L$3:$L$17,0))</f>
        <v>JUUL Refill Kits</v>
      </c>
    </row>
    <row r="4509" spans="4:9" x14ac:dyDescent="0.2">
      <c r="D4509" s="17" t="s">
        <v>82</v>
      </c>
      <c r="E4509" s="18" t="s">
        <v>21</v>
      </c>
      <c r="F4509" s="18" t="s">
        <v>35</v>
      </c>
      <c r="G4509" s="19">
        <v>51164.743461798433</v>
      </c>
      <c r="H4509" s="20">
        <v>3203.4905156514424</v>
      </c>
      <c r="I4509" s="21" t="str">
        <f>+INDEX($S$3:$S$17,MATCH(Table1[[#This Row],[Product]],$L$3:$L$17,0))</f>
        <v>JUUL Refill Kits</v>
      </c>
    </row>
    <row r="4510" spans="4:9" x14ac:dyDescent="0.2">
      <c r="D4510" s="17" t="s">
        <v>82</v>
      </c>
      <c r="E4510" s="18" t="s">
        <v>21</v>
      </c>
      <c r="F4510" s="18" t="s">
        <v>38</v>
      </c>
      <c r="G4510" s="19">
        <v>39515.109060873983</v>
      </c>
      <c r="H4510" s="20">
        <v>2473.2607464790344</v>
      </c>
      <c r="I4510" s="21" t="str">
        <f>+INDEX($S$3:$S$17,MATCH(Table1[[#This Row],[Product]],$L$3:$L$17,0))</f>
        <v>JUUL Refill Kits</v>
      </c>
    </row>
    <row r="4511" spans="4:9" x14ac:dyDescent="0.2">
      <c r="D4511" s="17" t="s">
        <v>82</v>
      </c>
      <c r="E4511" s="18" t="s">
        <v>21</v>
      </c>
      <c r="F4511" s="18" t="s">
        <v>40</v>
      </c>
      <c r="G4511" s="19">
        <v>54587.944512315989</v>
      </c>
      <c r="H4511" s="20">
        <v>3416.1733220815659</v>
      </c>
      <c r="I4511" s="21" t="str">
        <f>+INDEX($S$3:$S$17,MATCH(Table1[[#This Row],[Product]],$L$3:$L$17,0))</f>
        <v>JUUL Refill Kits</v>
      </c>
    </row>
    <row r="4512" spans="4:9" x14ac:dyDescent="0.2">
      <c r="D4512" s="17" t="s">
        <v>82</v>
      </c>
      <c r="E4512" s="18" t="s">
        <v>21</v>
      </c>
      <c r="F4512" s="18" t="s">
        <v>42</v>
      </c>
      <c r="G4512" s="19">
        <v>77224.922998512629</v>
      </c>
      <c r="H4512" s="20">
        <v>4863.0227221299629</v>
      </c>
      <c r="I4512" s="21" t="str">
        <f>+INDEX($S$3:$S$17,MATCH(Table1[[#This Row],[Product]],$L$3:$L$17,0))</f>
        <v>JUUL Refill Kits</v>
      </c>
    </row>
    <row r="4513" spans="4:9" x14ac:dyDescent="0.2">
      <c r="D4513" s="17" t="s">
        <v>82</v>
      </c>
      <c r="E4513" s="18" t="s">
        <v>21</v>
      </c>
      <c r="F4513" s="18" t="s">
        <v>44</v>
      </c>
      <c r="G4513" s="19">
        <v>92421.016362581257</v>
      </c>
      <c r="H4513" s="20">
        <v>5787.4724751710892</v>
      </c>
      <c r="I4513" s="21" t="str">
        <f>+INDEX($S$3:$S$17,MATCH(Table1[[#This Row],[Product]],$L$3:$L$17,0))</f>
        <v>JUUL Refill Kits</v>
      </c>
    </row>
    <row r="4514" spans="4:9" x14ac:dyDescent="0.2">
      <c r="D4514" s="17" t="s">
        <v>82</v>
      </c>
      <c r="E4514" s="18" t="s">
        <v>21</v>
      </c>
      <c r="F4514" s="18" t="s">
        <v>45</v>
      </c>
      <c r="G4514" s="19">
        <v>88151.142077580909</v>
      </c>
      <c r="H4514" s="20">
        <v>5513.6587768277905</v>
      </c>
      <c r="I4514" s="21" t="str">
        <f>+INDEX($S$3:$S$17,MATCH(Table1[[#This Row],[Product]],$L$3:$L$17,0))</f>
        <v>JUUL Refill Kits</v>
      </c>
    </row>
    <row r="4515" spans="4:9" x14ac:dyDescent="0.2">
      <c r="D4515" s="17" t="s">
        <v>82</v>
      </c>
      <c r="E4515" s="18" t="s">
        <v>21</v>
      </c>
      <c r="F4515" s="18" t="s">
        <v>46</v>
      </c>
      <c r="G4515" s="19">
        <v>79045.648687840774</v>
      </c>
      <c r="H4515" s="20">
        <v>4938.6988232354479</v>
      </c>
      <c r="I4515" s="21" t="str">
        <f>+INDEX($S$3:$S$17,MATCH(Table1[[#This Row],[Product]],$L$3:$L$17,0))</f>
        <v>JUUL Refill Kits</v>
      </c>
    </row>
    <row r="4516" spans="4:9" x14ac:dyDescent="0.2">
      <c r="D4516" s="17" t="s">
        <v>82</v>
      </c>
      <c r="E4516" s="18" t="s">
        <v>21</v>
      </c>
      <c r="F4516" s="18" t="s">
        <v>47</v>
      </c>
      <c r="G4516" s="19">
        <v>80203.902229785614</v>
      </c>
      <c r="H4516" s="20">
        <v>5001.4322845391571</v>
      </c>
      <c r="I4516" s="21" t="str">
        <f>+INDEX($S$3:$S$17,MATCH(Table1[[#This Row],[Product]],$L$3:$L$17,0))</f>
        <v>JUUL Refill Kits</v>
      </c>
    </row>
    <row r="4517" spans="4:9" x14ac:dyDescent="0.2">
      <c r="D4517" s="17" t="s">
        <v>82</v>
      </c>
      <c r="E4517" s="18" t="s">
        <v>21</v>
      </c>
      <c r="F4517" s="18" t="s">
        <v>48</v>
      </c>
      <c r="G4517" s="19">
        <v>79286.822891549848</v>
      </c>
      <c r="H4517" s="20">
        <v>4958.0239383561129</v>
      </c>
      <c r="I4517" s="21" t="str">
        <f>+INDEX($S$3:$S$17,MATCH(Table1[[#This Row],[Product]],$L$3:$L$17,0))</f>
        <v>JUUL Refill Kits</v>
      </c>
    </row>
    <row r="4518" spans="4:9" x14ac:dyDescent="0.2">
      <c r="D4518" s="17" t="s">
        <v>82</v>
      </c>
      <c r="E4518" s="18" t="s">
        <v>21</v>
      </c>
      <c r="F4518" s="18" t="s">
        <v>49</v>
      </c>
      <c r="G4518" s="19">
        <v>95758.082889827492</v>
      </c>
      <c r="H4518" s="20">
        <v>6003.6574665307999</v>
      </c>
      <c r="I4518" s="21" t="str">
        <f>+INDEX($S$3:$S$17,MATCH(Table1[[#This Row],[Product]],$L$3:$L$17,0))</f>
        <v>JUUL Refill Kits</v>
      </c>
    </row>
    <row r="4519" spans="4:9" x14ac:dyDescent="0.2">
      <c r="D4519" s="17" t="s">
        <v>82</v>
      </c>
      <c r="E4519" s="18" t="s">
        <v>21</v>
      </c>
      <c r="F4519" s="18" t="s">
        <v>50</v>
      </c>
      <c r="G4519" s="19">
        <v>87716.38704071402</v>
      </c>
      <c r="H4519" s="20">
        <v>5489.4394947290421</v>
      </c>
      <c r="I4519" s="21" t="str">
        <f>+INDEX($S$3:$S$17,MATCH(Table1[[#This Row],[Product]],$L$3:$L$17,0))</f>
        <v>JUUL Refill Kits</v>
      </c>
    </row>
    <row r="4520" spans="4:9" x14ac:dyDescent="0.2">
      <c r="D4520" s="17" t="s">
        <v>82</v>
      </c>
      <c r="E4520" s="18" t="s">
        <v>21</v>
      </c>
      <c r="F4520" s="18" t="s">
        <v>51</v>
      </c>
      <c r="G4520" s="19">
        <v>72209.561547566656</v>
      </c>
      <c r="H4520" s="20">
        <v>4515.340299487114</v>
      </c>
      <c r="I4520" s="21" t="str">
        <f>+INDEX($S$3:$S$17,MATCH(Table1[[#This Row],[Product]],$L$3:$L$17,0))</f>
        <v>JUUL Refill Kits</v>
      </c>
    </row>
    <row r="4521" spans="4:9" x14ac:dyDescent="0.2">
      <c r="D4521" s="17" t="s">
        <v>82</v>
      </c>
      <c r="E4521" s="18" t="s">
        <v>21</v>
      </c>
      <c r="F4521" s="18" t="s">
        <v>52</v>
      </c>
      <c r="G4521" s="19">
        <v>63888.587515852822</v>
      </c>
      <c r="H4521" s="20">
        <v>3992.4877089736183</v>
      </c>
      <c r="I4521" s="21" t="str">
        <f>+INDEX($S$3:$S$17,MATCH(Table1[[#This Row],[Product]],$L$3:$L$17,0))</f>
        <v>JUUL Refill Kits</v>
      </c>
    </row>
    <row r="4522" spans="4:9" x14ac:dyDescent="0.2">
      <c r="D4522" s="17" t="s">
        <v>82</v>
      </c>
      <c r="E4522" s="18" t="s">
        <v>21</v>
      </c>
      <c r="F4522" s="18" t="s">
        <v>53</v>
      </c>
      <c r="G4522" s="19">
        <v>70816.383687087291</v>
      </c>
      <c r="H4522" s="20">
        <v>4425.4374078512192</v>
      </c>
      <c r="I4522" s="21" t="str">
        <f>+INDEX($S$3:$S$17,MATCH(Table1[[#This Row],[Product]],$L$3:$L$17,0))</f>
        <v>JUUL Refill Kits</v>
      </c>
    </row>
    <row r="4523" spans="4:9" x14ac:dyDescent="0.2">
      <c r="D4523" s="17" t="s">
        <v>82</v>
      </c>
      <c r="E4523" s="18" t="s">
        <v>21</v>
      </c>
      <c r="F4523" s="18" t="s">
        <v>54</v>
      </c>
      <c r="G4523" s="19">
        <v>75697.317055408959</v>
      </c>
      <c r="H4523" s="20">
        <v>4730.7666952610016</v>
      </c>
      <c r="I4523" s="21" t="str">
        <f>+INDEX($S$3:$S$17,MATCH(Table1[[#This Row],[Product]],$L$3:$L$17,0))</f>
        <v>JUUL Refill Kits</v>
      </c>
    </row>
    <row r="4524" spans="4:9" x14ac:dyDescent="0.2">
      <c r="D4524" s="17" t="s">
        <v>82</v>
      </c>
      <c r="E4524" s="18" t="s">
        <v>21</v>
      </c>
      <c r="F4524" s="18" t="s">
        <v>55</v>
      </c>
      <c r="G4524" s="19">
        <v>106132.08497001052</v>
      </c>
      <c r="H4524" s="20">
        <v>6610.0675808191299</v>
      </c>
      <c r="I4524" s="21" t="str">
        <f>+INDEX($S$3:$S$17,MATCH(Table1[[#This Row],[Product]],$L$3:$L$17,0))</f>
        <v>JUUL Refill Kits</v>
      </c>
    </row>
    <row r="4525" spans="4:9" x14ac:dyDescent="0.2">
      <c r="D4525" s="17" t="s">
        <v>82</v>
      </c>
      <c r="E4525" s="18" t="s">
        <v>23</v>
      </c>
      <c r="F4525" s="18" t="s">
        <v>9</v>
      </c>
      <c r="G4525" s="19">
        <v>10352.487526649236</v>
      </c>
      <c r="H4525" s="20">
        <v>647.43511736392975</v>
      </c>
      <c r="I4525" s="21" t="str">
        <f>+INDEX($S$3:$S$17,MATCH(Table1[[#This Row],[Product]],$L$3:$L$17,0))</f>
        <v>JUUL Refill Kits</v>
      </c>
    </row>
    <row r="4526" spans="4:9" x14ac:dyDescent="0.2">
      <c r="D4526" s="17" t="s">
        <v>82</v>
      </c>
      <c r="E4526" s="18" t="s">
        <v>23</v>
      </c>
      <c r="F4526" s="18" t="s">
        <v>12</v>
      </c>
      <c r="G4526" s="19">
        <v>15696.854526486397</v>
      </c>
      <c r="H4526" s="20">
        <v>981.66694974899292</v>
      </c>
      <c r="I4526" s="21" t="str">
        <f>+INDEX($S$3:$S$17,MATCH(Table1[[#This Row],[Product]],$L$3:$L$17,0))</f>
        <v>JUUL Refill Kits</v>
      </c>
    </row>
    <row r="4527" spans="4:9" x14ac:dyDescent="0.2">
      <c r="D4527" s="17" t="s">
        <v>82</v>
      </c>
      <c r="E4527" s="18" t="s">
        <v>23</v>
      </c>
      <c r="F4527" s="18" t="s">
        <v>14</v>
      </c>
      <c r="G4527" s="19">
        <v>14722.839170336723</v>
      </c>
      <c r="H4527" s="20">
        <v>920.75291872024536</v>
      </c>
      <c r="I4527" s="21" t="str">
        <f>+INDEX($S$3:$S$17,MATCH(Table1[[#This Row],[Product]],$L$3:$L$17,0))</f>
        <v>JUUL Refill Kits</v>
      </c>
    </row>
    <row r="4528" spans="4:9" x14ac:dyDescent="0.2">
      <c r="D4528" s="17" t="s">
        <v>82</v>
      </c>
      <c r="E4528" s="18" t="s">
        <v>23</v>
      </c>
      <c r="F4528" s="18" t="s">
        <v>17</v>
      </c>
      <c r="G4528" s="19">
        <v>17231.421586174965</v>
      </c>
      <c r="H4528" s="20">
        <v>1077.6373724937439</v>
      </c>
      <c r="I4528" s="21" t="str">
        <f>+INDEX($S$3:$S$17,MATCH(Table1[[#This Row],[Product]],$L$3:$L$17,0))</f>
        <v>JUUL Refill Kits</v>
      </c>
    </row>
    <row r="4529" spans="4:9" x14ac:dyDescent="0.2">
      <c r="D4529" s="17" t="s">
        <v>82</v>
      </c>
      <c r="E4529" s="18" t="s">
        <v>23</v>
      </c>
      <c r="F4529" s="18" t="s">
        <v>20</v>
      </c>
      <c r="G4529" s="19">
        <v>25333.248871833086</v>
      </c>
      <c r="H4529" s="20">
        <v>1584.3182533979416</v>
      </c>
      <c r="I4529" s="21" t="str">
        <f>+INDEX($S$3:$S$17,MATCH(Table1[[#This Row],[Product]],$L$3:$L$17,0))</f>
        <v>JUUL Refill Kits</v>
      </c>
    </row>
    <row r="4530" spans="4:9" x14ac:dyDescent="0.2">
      <c r="D4530" s="17" t="s">
        <v>82</v>
      </c>
      <c r="E4530" s="18" t="s">
        <v>23</v>
      </c>
      <c r="F4530" s="18" t="s">
        <v>22</v>
      </c>
      <c r="G4530" s="19">
        <v>26002.086545416118</v>
      </c>
      <c r="H4530" s="20">
        <v>1626.1467508077621</v>
      </c>
      <c r="I4530" s="21" t="str">
        <f>+INDEX($S$3:$S$17,MATCH(Table1[[#This Row],[Product]],$L$3:$L$17,0))</f>
        <v>JUUL Refill Kits</v>
      </c>
    </row>
    <row r="4531" spans="4:9" x14ac:dyDescent="0.2">
      <c r="D4531" s="17" t="s">
        <v>82</v>
      </c>
      <c r="E4531" s="18" t="s">
        <v>23</v>
      </c>
      <c r="F4531" s="18" t="s">
        <v>24</v>
      </c>
      <c r="G4531" s="19">
        <v>19601.257781985998</v>
      </c>
      <c r="H4531" s="20">
        <v>1225.8447643518448</v>
      </c>
      <c r="I4531" s="21" t="str">
        <f>+INDEX($S$3:$S$17,MATCH(Table1[[#This Row],[Product]],$L$3:$L$17,0))</f>
        <v>JUUL Refill Kits</v>
      </c>
    </row>
    <row r="4532" spans="4:9" x14ac:dyDescent="0.2">
      <c r="D4532" s="17" t="s">
        <v>82</v>
      </c>
      <c r="E4532" s="18" t="s">
        <v>23</v>
      </c>
      <c r="F4532" s="18" t="s">
        <v>26</v>
      </c>
      <c r="G4532" s="19">
        <v>28745.480450077055</v>
      </c>
      <c r="H4532" s="20">
        <v>1797.716100692749</v>
      </c>
      <c r="I4532" s="21" t="str">
        <f>+INDEX($S$3:$S$17,MATCH(Table1[[#This Row],[Product]],$L$3:$L$17,0))</f>
        <v>JUUL Refill Kits</v>
      </c>
    </row>
    <row r="4533" spans="4:9" x14ac:dyDescent="0.2">
      <c r="D4533" s="17" t="s">
        <v>82</v>
      </c>
      <c r="E4533" s="18" t="s">
        <v>23</v>
      </c>
      <c r="F4533" s="18" t="s">
        <v>28</v>
      </c>
      <c r="G4533" s="19">
        <v>34546.718962740895</v>
      </c>
      <c r="H4533" s="20">
        <v>2160.5202603340149</v>
      </c>
      <c r="I4533" s="21" t="str">
        <f>+INDEX($S$3:$S$17,MATCH(Table1[[#This Row],[Product]],$L$3:$L$17,0))</f>
        <v>JUUL Refill Kits</v>
      </c>
    </row>
    <row r="4534" spans="4:9" x14ac:dyDescent="0.2">
      <c r="D4534" s="17" t="s">
        <v>82</v>
      </c>
      <c r="E4534" s="18" t="s">
        <v>23</v>
      </c>
      <c r="F4534" s="18" t="s">
        <v>31</v>
      </c>
      <c r="G4534" s="19">
        <v>38934.583168026205</v>
      </c>
      <c r="H4534" s="20">
        <v>2434.9332813024521</v>
      </c>
      <c r="I4534" s="21" t="str">
        <f>+INDEX($S$3:$S$17,MATCH(Table1[[#This Row],[Product]],$L$3:$L$17,0))</f>
        <v>JUUL Refill Kits</v>
      </c>
    </row>
    <row r="4535" spans="4:9" x14ac:dyDescent="0.2">
      <c r="D4535" s="17" t="s">
        <v>82</v>
      </c>
      <c r="E4535" s="18" t="s">
        <v>23</v>
      </c>
      <c r="F4535" s="18" t="s">
        <v>33</v>
      </c>
      <c r="G4535" s="19">
        <v>33305.879644485714</v>
      </c>
      <c r="H4535" s="20">
        <v>2082.9193023443222</v>
      </c>
      <c r="I4535" s="21" t="str">
        <f>+INDEX($S$3:$S$17,MATCH(Table1[[#This Row],[Product]],$L$3:$L$17,0))</f>
        <v>JUUL Refill Kits</v>
      </c>
    </row>
    <row r="4536" spans="4:9" x14ac:dyDescent="0.2">
      <c r="D4536" s="17" t="s">
        <v>82</v>
      </c>
      <c r="E4536" s="18" t="s">
        <v>23</v>
      </c>
      <c r="F4536" s="18" t="s">
        <v>35</v>
      </c>
      <c r="G4536" s="19">
        <v>39132.908117082115</v>
      </c>
      <c r="H4536" s="20">
        <v>2447.3363352439183</v>
      </c>
      <c r="I4536" s="21" t="str">
        <f>+INDEX($S$3:$S$17,MATCH(Table1[[#This Row],[Product]],$L$3:$L$17,0))</f>
        <v>JUUL Refill Kits</v>
      </c>
    </row>
    <row r="4537" spans="4:9" x14ac:dyDescent="0.2">
      <c r="D4537" s="17" t="s">
        <v>82</v>
      </c>
      <c r="E4537" s="18" t="s">
        <v>23</v>
      </c>
      <c r="F4537" s="18" t="s">
        <v>38</v>
      </c>
      <c r="G4537" s="19">
        <v>35929.590186892747</v>
      </c>
      <c r="H4537" s="20">
        <v>2247.0037640333176</v>
      </c>
      <c r="I4537" s="21" t="str">
        <f>+INDEX($S$3:$S$17,MATCH(Table1[[#This Row],[Product]],$L$3:$L$17,0))</f>
        <v>JUUL Refill Kits</v>
      </c>
    </row>
    <row r="4538" spans="4:9" x14ac:dyDescent="0.2">
      <c r="D4538" s="17" t="s">
        <v>82</v>
      </c>
      <c r="E4538" s="18" t="s">
        <v>23</v>
      </c>
      <c r="F4538" s="18" t="s">
        <v>40</v>
      </c>
      <c r="G4538" s="19">
        <v>49843.360056824684</v>
      </c>
      <c r="H4538" s="20">
        <v>3117.1582274436951</v>
      </c>
      <c r="I4538" s="21" t="str">
        <f>+INDEX($S$3:$S$17,MATCH(Table1[[#This Row],[Product]],$L$3:$L$17,0))</f>
        <v>JUUL Refill Kits</v>
      </c>
    </row>
    <row r="4539" spans="4:9" x14ac:dyDescent="0.2">
      <c r="D4539" s="17" t="s">
        <v>82</v>
      </c>
      <c r="E4539" s="18" t="s">
        <v>23</v>
      </c>
      <c r="F4539" s="18" t="s">
        <v>42</v>
      </c>
      <c r="G4539" s="19">
        <v>82752.82042198503</v>
      </c>
      <c r="H4539" s="20">
        <v>5177.3606215147247</v>
      </c>
      <c r="I4539" s="21" t="str">
        <f>+INDEX($S$3:$S$17,MATCH(Table1[[#This Row],[Product]],$L$3:$L$17,0))</f>
        <v>JUUL Refill Kits</v>
      </c>
    </row>
    <row r="4540" spans="4:9" x14ac:dyDescent="0.2">
      <c r="D4540" s="17" t="s">
        <v>82</v>
      </c>
      <c r="E4540" s="18" t="s">
        <v>23</v>
      </c>
      <c r="F4540" s="18" t="s">
        <v>44</v>
      </c>
      <c r="G4540" s="19">
        <v>103108.9536760819</v>
      </c>
      <c r="H4540" s="20">
        <v>6449.2207187414169</v>
      </c>
      <c r="I4540" s="21" t="str">
        <f>+INDEX($S$3:$S$17,MATCH(Table1[[#This Row],[Product]],$L$3:$L$17,0))</f>
        <v>JUUL Refill Kits</v>
      </c>
    </row>
    <row r="4541" spans="4:9" x14ac:dyDescent="0.2">
      <c r="D4541" s="17" t="s">
        <v>82</v>
      </c>
      <c r="E4541" s="18" t="s">
        <v>23</v>
      </c>
      <c r="F4541" s="18" t="s">
        <v>45</v>
      </c>
      <c r="G4541" s="19">
        <v>88972.792523807511</v>
      </c>
      <c r="H4541" s="20">
        <v>5564.8584737262508</v>
      </c>
      <c r="I4541" s="21" t="str">
        <f>+INDEX($S$3:$S$17,MATCH(Table1[[#This Row],[Product]],$L$3:$L$17,0))</f>
        <v>JUUL Refill Kits</v>
      </c>
    </row>
    <row r="4542" spans="4:9" x14ac:dyDescent="0.2">
      <c r="D4542" s="17" t="s">
        <v>82</v>
      </c>
      <c r="E4542" s="18" t="s">
        <v>23</v>
      </c>
      <c r="F4542" s="18" t="s">
        <v>46</v>
      </c>
      <c r="G4542" s="19">
        <v>59769.148981233819</v>
      </c>
      <c r="H4542" s="20">
        <v>3738.6351333038165</v>
      </c>
      <c r="I4542" s="21" t="str">
        <f>+INDEX($S$3:$S$17,MATCH(Table1[[#This Row],[Product]],$L$3:$L$17,0))</f>
        <v>JUUL Refill Kits</v>
      </c>
    </row>
    <row r="4543" spans="4:9" x14ac:dyDescent="0.2">
      <c r="D4543" s="17" t="s">
        <v>82</v>
      </c>
      <c r="E4543" s="18" t="s">
        <v>23</v>
      </c>
      <c r="F4543" s="18" t="s">
        <v>47</v>
      </c>
      <c r="G4543" s="19">
        <v>43700.321279727788</v>
      </c>
      <c r="H4543" s="20">
        <v>2732.9781913523011</v>
      </c>
      <c r="I4543" s="21" t="str">
        <f>+INDEX($S$3:$S$17,MATCH(Table1[[#This Row],[Product]],$L$3:$L$17,0))</f>
        <v>JUUL Refill Kits</v>
      </c>
    </row>
    <row r="4544" spans="4:9" x14ac:dyDescent="0.2">
      <c r="D4544" s="17" t="s">
        <v>82</v>
      </c>
      <c r="E4544" s="18" t="s">
        <v>23</v>
      </c>
      <c r="F4544" s="18" t="s">
        <v>48</v>
      </c>
      <c r="G4544" s="19">
        <v>61210.960705854894</v>
      </c>
      <c r="H4544" s="20">
        <v>3828.0775926113129</v>
      </c>
      <c r="I4544" s="21" t="str">
        <f>+INDEX($S$3:$S$17,MATCH(Table1[[#This Row],[Product]],$L$3:$L$17,0))</f>
        <v>JUUL Refill Kits</v>
      </c>
    </row>
    <row r="4545" spans="4:9" x14ac:dyDescent="0.2">
      <c r="D4545" s="17" t="s">
        <v>82</v>
      </c>
      <c r="E4545" s="18" t="s">
        <v>23</v>
      </c>
      <c r="F4545" s="18" t="s">
        <v>49</v>
      </c>
      <c r="G4545" s="19">
        <v>66707.808025397069</v>
      </c>
      <c r="H4545" s="20">
        <v>4168.7425576448441</v>
      </c>
      <c r="I4545" s="21" t="str">
        <f>+INDEX($S$3:$S$17,MATCH(Table1[[#This Row],[Product]],$L$3:$L$17,0))</f>
        <v>JUUL Refill Kits</v>
      </c>
    </row>
    <row r="4546" spans="4:9" x14ac:dyDescent="0.2">
      <c r="D4546" s="17" t="s">
        <v>82</v>
      </c>
      <c r="E4546" s="18" t="s">
        <v>23</v>
      </c>
      <c r="F4546" s="18" t="s">
        <v>50</v>
      </c>
      <c r="G4546" s="19">
        <v>80067.101524606944</v>
      </c>
      <c r="H4546" s="20">
        <v>5006.7183717489243</v>
      </c>
      <c r="I4546" s="21" t="str">
        <f>+INDEX($S$3:$S$17,MATCH(Table1[[#This Row],[Product]],$L$3:$L$17,0))</f>
        <v>JUUL Refill Kits</v>
      </c>
    </row>
    <row r="4547" spans="4:9" x14ac:dyDescent="0.2">
      <c r="D4547" s="17" t="s">
        <v>82</v>
      </c>
      <c r="E4547" s="18" t="s">
        <v>23</v>
      </c>
      <c r="F4547" s="18" t="s">
        <v>51</v>
      </c>
      <c r="G4547" s="19">
        <v>75569.241038964989</v>
      </c>
      <c r="H4547" s="20">
        <v>4726.0313345193863</v>
      </c>
      <c r="I4547" s="21" t="str">
        <f>+INDEX($S$3:$S$17,MATCH(Table1[[#This Row],[Product]],$L$3:$L$17,0))</f>
        <v>JUUL Refill Kits</v>
      </c>
    </row>
    <row r="4548" spans="4:9" x14ac:dyDescent="0.2">
      <c r="D4548" s="17" t="s">
        <v>82</v>
      </c>
      <c r="E4548" s="18" t="s">
        <v>23</v>
      </c>
      <c r="F4548" s="18" t="s">
        <v>52</v>
      </c>
      <c r="G4548" s="19">
        <v>65119.17056170501</v>
      </c>
      <c r="H4548" s="20">
        <v>4069.0117298838813</v>
      </c>
      <c r="I4548" s="21" t="str">
        <f>+INDEX($S$3:$S$17,MATCH(Table1[[#This Row],[Product]],$L$3:$L$17,0))</f>
        <v>JUUL Refill Kits</v>
      </c>
    </row>
    <row r="4549" spans="4:9" x14ac:dyDescent="0.2">
      <c r="D4549" s="17" t="s">
        <v>82</v>
      </c>
      <c r="E4549" s="18" t="s">
        <v>23</v>
      </c>
      <c r="F4549" s="18" t="s">
        <v>53</v>
      </c>
      <c r="G4549" s="19">
        <v>71604.122276127338</v>
      </c>
      <c r="H4549" s="20">
        <v>4477.1808803081512</v>
      </c>
      <c r="I4549" s="21" t="str">
        <f>+INDEX($S$3:$S$17,MATCH(Table1[[#This Row],[Product]],$L$3:$L$17,0))</f>
        <v>JUUL Refill Kits</v>
      </c>
    </row>
    <row r="4550" spans="4:9" x14ac:dyDescent="0.2">
      <c r="D4550" s="17" t="s">
        <v>82</v>
      </c>
      <c r="E4550" s="18" t="s">
        <v>23</v>
      </c>
      <c r="F4550" s="18" t="s">
        <v>54</v>
      </c>
      <c r="G4550" s="19">
        <v>88350.38357296586</v>
      </c>
      <c r="H4550" s="20">
        <v>5514.7731393575668</v>
      </c>
      <c r="I4550" s="21" t="str">
        <f>+INDEX($S$3:$S$17,MATCH(Table1[[#This Row],[Product]],$L$3:$L$17,0))</f>
        <v>JUUL Refill Kits</v>
      </c>
    </row>
    <row r="4551" spans="4:9" x14ac:dyDescent="0.2">
      <c r="D4551" s="17" t="s">
        <v>82</v>
      </c>
      <c r="E4551" s="18" t="s">
        <v>23</v>
      </c>
      <c r="F4551" s="18" t="s">
        <v>55</v>
      </c>
      <c r="G4551" s="19">
        <v>136610.03795867442</v>
      </c>
      <c r="H4551" s="20">
        <v>8535.4657597541809</v>
      </c>
      <c r="I4551" s="21" t="str">
        <f>+INDEX($S$3:$S$17,MATCH(Table1[[#This Row],[Product]],$L$3:$L$17,0))</f>
        <v>JUUL Refill Kits</v>
      </c>
    </row>
    <row r="4552" spans="4:9" x14ac:dyDescent="0.2">
      <c r="D4552" s="17" t="s">
        <v>82</v>
      </c>
      <c r="E4552" s="18" t="s">
        <v>25</v>
      </c>
      <c r="F4552" s="18" t="s">
        <v>51</v>
      </c>
      <c r="G4552" s="19">
        <v>69880.84724507689</v>
      </c>
      <c r="H4552" s="20">
        <v>4370.2843805551529</v>
      </c>
      <c r="I4552" s="21" t="str">
        <f>+INDEX($S$3:$S$17,MATCH(Table1[[#This Row],[Product]],$L$3:$L$17,0))</f>
        <v>JUUL Refill Kits</v>
      </c>
    </row>
    <row r="4553" spans="4:9" x14ac:dyDescent="0.2">
      <c r="D4553" s="17" t="s">
        <v>82</v>
      </c>
      <c r="E4553" s="18" t="s">
        <v>25</v>
      </c>
      <c r="F4553" s="18" t="s">
        <v>52</v>
      </c>
      <c r="G4553" s="19">
        <v>251837.91957406164</v>
      </c>
      <c r="H4553" s="20">
        <v>15747.520994782448</v>
      </c>
      <c r="I4553" s="21" t="str">
        <f>+INDEX($S$3:$S$17,MATCH(Table1[[#This Row],[Product]],$L$3:$L$17,0))</f>
        <v>JUUL Refill Kits</v>
      </c>
    </row>
    <row r="4554" spans="4:9" x14ac:dyDescent="0.2">
      <c r="D4554" s="17" t="s">
        <v>82</v>
      </c>
      <c r="E4554" s="18" t="s">
        <v>25</v>
      </c>
      <c r="F4554" s="18" t="s">
        <v>53</v>
      </c>
      <c r="G4554" s="19">
        <v>314128.78601177695</v>
      </c>
      <c r="H4554" s="20">
        <v>19647.129455327988</v>
      </c>
      <c r="I4554" s="21" t="str">
        <f>+INDEX($S$3:$S$17,MATCH(Table1[[#This Row],[Product]],$L$3:$L$17,0))</f>
        <v>JUUL Refill Kits</v>
      </c>
    </row>
    <row r="4555" spans="4:9" x14ac:dyDescent="0.2">
      <c r="D4555" s="17" t="s">
        <v>82</v>
      </c>
      <c r="E4555" s="18" t="s">
        <v>25</v>
      </c>
      <c r="F4555" s="18" t="s">
        <v>54</v>
      </c>
      <c r="G4555" s="19">
        <v>363363.91884314182</v>
      </c>
      <c r="H4555" s="20">
        <v>22723.998463988304</v>
      </c>
      <c r="I4555" s="21" t="str">
        <f>+INDEX($S$3:$S$17,MATCH(Table1[[#This Row],[Product]],$L$3:$L$17,0))</f>
        <v>JUUL Refill Kits</v>
      </c>
    </row>
    <row r="4556" spans="4:9" x14ac:dyDescent="0.2">
      <c r="D4556" s="17" t="s">
        <v>82</v>
      </c>
      <c r="E4556" s="18" t="s">
        <v>25</v>
      </c>
      <c r="F4556" s="18" t="s">
        <v>55</v>
      </c>
      <c r="G4556" s="19">
        <v>436551.32069943787</v>
      </c>
      <c r="H4556" s="20">
        <v>27300.170072674751</v>
      </c>
      <c r="I4556" s="21" t="str">
        <f>+INDEX($S$3:$S$17,MATCH(Table1[[#This Row],[Product]],$L$3:$L$17,0))</f>
        <v>JUUL Refill Kits</v>
      </c>
    </row>
    <row r="4557" spans="4:9" x14ac:dyDescent="0.2">
      <c r="D4557" s="17" t="s">
        <v>82</v>
      </c>
      <c r="E4557" s="18" t="s">
        <v>18</v>
      </c>
      <c r="F4557" s="18" t="s">
        <v>9</v>
      </c>
      <c r="G4557" s="19">
        <v>21907.209326848984</v>
      </c>
      <c r="H4557" s="20">
        <v>1370.4902782440186</v>
      </c>
      <c r="I4557" s="21" t="str">
        <f>+INDEX($S$3:$S$17,MATCH(Table1[[#This Row],[Product]],$L$3:$L$17,0))</f>
        <v>JUUL Refill Kits</v>
      </c>
    </row>
    <row r="4558" spans="4:9" x14ac:dyDescent="0.2">
      <c r="D4558" s="17" t="s">
        <v>82</v>
      </c>
      <c r="E4558" s="18" t="s">
        <v>18</v>
      </c>
      <c r="F4558" s="18" t="s">
        <v>12</v>
      </c>
      <c r="G4558" s="19">
        <v>25164.269121987818</v>
      </c>
      <c r="H4558" s="20">
        <v>1573.7504141330719</v>
      </c>
      <c r="I4558" s="21" t="str">
        <f>+INDEX($S$3:$S$17,MATCH(Table1[[#This Row],[Product]],$L$3:$L$17,0))</f>
        <v>JUUL Refill Kits</v>
      </c>
    </row>
    <row r="4559" spans="4:9" x14ac:dyDescent="0.2">
      <c r="D4559" s="17" t="s">
        <v>82</v>
      </c>
      <c r="E4559" s="18" t="s">
        <v>18</v>
      </c>
      <c r="F4559" s="18" t="s">
        <v>14</v>
      </c>
      <c r="G4559" s="19">
        <v>31769.295474697352</v>
      </c>
      <c r="H4559" s="20">
        <v>1986.8227313756943</v>
      </c>
      <c r="I4559" s="21" t="str">
        <f>+INDEX($S$3:$S$17,MATCH(Table1[[#This Row],[Product]],$L$3:$L$17,0))</f>
        <v>JUUL Refill Kits</v>
      </c>
    </row>
    <row r="4560" spans="4:9" x14ac:dyDescent="0.2">
      <c r="D4560" s="17" t="s">
        <v>82</v>
      </c>
      <c r="E4560" s="18" t="s">
        <v>18</v>
      </c>
      <c r="F4560" s="18" t="s">
        <v>17</v>
      </c>
      <c r="G4560" s="19">
        <v>45671.944104942086</v>
      </c>
      <c r="H4560" s="20">
        <v>2858.2816826105118</v>
      </c>
      <c r="I4560" s="21" t="str">
        <f>+INDEX($S$3:$S$17,MATCH(Table1[[#This Row],[Product]],$L$3:$L$17,0))</f>
        <v>JUUL Refill Kits</v>
      </c>
    </row>
    <row r="4561" spans="4:9" x14ac:dyDescent="0.2">
      <c r="D4561" s="17" t="s">
        <v>82</v>
      </c>
      <c r="E4561" s="18" t="s">
        <v>18</v>
      </c>
      <c r="F4561" s="18" t="s">
        <v>20</v>
      </c>
      <c r="G4561" s="19">
        <v>37185.735719143151</v>
      </c>
      <c r="H4561" s="20">
        <v>2325.5619586706161</v>
      </c>
      <c r="I4561" s="21" t="str">
        <f>+INDEX($S$3:$S$17,MATCH(Table1[[#This Row],[Product]],$L$3:$L$17,0))</f>
        <v>JUUL Refill Kits</v>
      </c>
    </row>
    <row r="4562" spans="4:9" x14ac:dyDescent="0.2">
      <c r="D4562" s="17" t="s">
        <v>82</v>
      </c>
      <c r="E4562" s="18" t="s">
        <v>18</v>
      </c>
      <c r="F4562" s="18" t="s">
        <v>22</v>
      </c>
      <c r="G4562" s="19">
        <v>24360.242755043506</v>
      </c>
      <c r="H4562" s="20">
        <v>1523.4673392772675</v>
      </c>
      <c r="I4562" s="21" t="str">
        <f>+INDEX($S$3:$S$17,MATCH(Table1[[#This Row],[Product]],$L$3:$L$17,0))</f>
        <v>JUUL Refill Kits</v>
      </c>
    </row>
    <row r="4563" spans="4:9" x14ac:dyDescent="0.2">
      <c r="D4563" s="17" t="s">
        <v>82</v>
      </c>
      <c r="E4563" s="18" t="s">
        <v>18</v>
      </c>
      <c r="F4563" s="18" t="s">
        <v>24</v>
      </c>
      <c r="G4563" s="19">
        <v>20988.098062469959</v>
      </c>
      <c r="H4563" s="20">
        <v>1312.5764892101288</v>
      </c>
      <c r="I4563" s="21" t="str">
        <f>+INDEX($S$3:$S$17,MATCH(Table1[[#This Row],[Product]],$L$3:$L$17,0))</f>
        <v>JUUL Refill Kits</v>
      </c>
    </row>
    <row r="4564" spans="4:9" x14ac:dyDescent="0.2">
      <c r="D4564" s="17" t="s">
        <v>82</v>
      </c>
      <c r="E4564" s="18" t="s">
        <v>18</v>
      </c>
      <c r="F4564" s="18" t="s">
        <v>26</v>
      </c>
      <c r="G4564" s="19">
        <v>35389.370869975093</v>
      </c>
      <c r="H4564" s="20">
        <v>2221.2189412117004</v>
      </c>
      <c r="I4564" s="21" t="str">
        <f>+INDEX($S$3:$S$17,MATCH(Table1[[#This Row],[Product]],$L$3:$L$17,0))</f>
        <v>JUUL Refill Kits</v>
      </c>
    </row>
    <row r="4565" spans="4:9" x14ac:dyDescent="0.2">
      <c r="D4565" s="17" t="s">
        <v>82</v>
      </c>
      <c r="E4565" s="18" t="s">
        <v>18</v>
      </c>
      <c r="F4565" s="18" t="s">
        <v>28</v>
      </c>
      <c r="G4565" s="19">
        <v>37178.849105329515</v>
      </c>
      <c r="H4565" s="20">
        <v>2337.1312761306763</v>
      </c>
      <c r="I4565" s="21" t="str">
        <f>+INDEX($S$3:$S$17,MATCH(Table1[[#This Row],[Product]],$L$3:$L$17,0))</f>
        <v>JUUL Refill Kits</v>
      </c>
    </row>
    <row r="4566" spans="4:9" x14ac:dyDescent="0.2">
      <c r="D4566" s="17" t="s">
        <v>82</v>
      </c>
      <c r="E4566" s="18" t="s">
        <v>18</v>
      </c>
      <c r="F4566" s="18" t="s">
        <v>31</v>
      </c>
      <c r="G4566" s="19">
        <v>54780.245570520165</v>
      </c>
      <c r="H4566" s="20">
        <v>3460.6962600946426</v>
      </c>
      <c r="I4566" s="21" t="str">
        <f>+INDEX($S$3:$S$17,MATCH(Table1[[#This Row],[Product]],$L$3:$L$17,0))</f>
        <v>JUUL Refill Kits</v>
      </c>
    </row>
    <row r="4567" spans="4:9" x14ac:dyDescent="0.2">
      <c r="D4567" s="17" t="s">
        <v>82</v>
      </c>
      <c r="E4567" s="18" t="s">
        <v>18</v>
      </c>
      <c r="F4567" s="18" t="s">
        <v>33</v>
      </c>
      <c r="G4567" s="19">
        <v>48582.197032226322</v>
      </c>
      <c r="H4567" s="20">
        <v>3048.2170778512955</v>
      </c>
      <c r="I4567" s="21" t="str">
        <f>+INDEX($S$3:$S$17,MATCH(Table1[[#This Row],[Product]],$L$3:$L$17,0))</f>
        <v>JUUL Refill Kits</v>
      </c>
    </row>
    <row r="4568" spans="4:9" x14ac:dyDescent="0.2">
      <c r="D4568" s="17" t="s">
        <v>82</v>
      </c>
      <c r="E4568" s="18" t="s">
        <v>18</v>
      </c>
      <c r="F4568" s="18" t="s">
        <v>35</v>
      </c>
      <c r="G4568" s="19">
        <v>37988.844630156753</v>
      </c>
      <c r="H4568" s="20">
        <v>2378.5730131864548</v>
      </c>
      <c r="I4568" s="21" t="str">
        <f>+INDEX($S$3:$S$17,MATCH(Table1[[#This Row],[Product]],$L$3:$L$17,0))</f>
        <v>JUUL Refill Kits</v>
      </c>
    </row>
    <row r="4569" spans="4:9" x14ac:dyDescent="0.2">
      <c r="D4569" s="17" t="s">
        <v>82</v>
      </c>
      <c r="E4569" s="18" t="s">
        <v>18</v>
      </c>
      <c r="F4569" s="18" t="s">
        <v>38</v>
      </c>
      <c r="G4569" s="19">
        <v>59650.378150691984</v>
      </c>
      <c r="H4569" s="20">
        <v>3741.3146929740906</v>
      </c>
      <c r="I4569" s="21" t="str">
        <f>+INDEX($S$3:$S$17,MATCH(Table1[[#This Row],[Product]],$L$3:$L$17,0))</f>
        <v>JUUL Refill Kits</v>
      </c>
    </row>
    <row r="4570" spans="4:9" x14ac:dyDescent="0.2">
      <c r="D4570" s="17" t="s">
        <v>82</v>
      </c>
      <c r="E4570" s="18" t="s">
        <v>18</v>
      </c>
      <c r="F4570" s="18" t="s">
        <v>40</v>
      </c>
      <c r="G4570" s="19">
        <v>86648.711325039869</v>
      </c>
      <c r="H4570" s="20">
        <v>5451.5310397148132</v>
      </c>
      <c r="I4570" s="21" t="str">
        <f>+INDEX($S$3:$S$17,MATCH(Table1[[#This Row],[Product]],$L$3:$L$17,0))</f>
        <v>JUUL Refill Kits</v>
      </c>
    </row>
    <row r="4571" spans="4:9" x14ac:dyDescent="0.2">
      <c r="D4571" s="17" t="s">
        <v>82</v>
      </c>
      <c r="E4571" s="18" t="s">
        <v>18</v>
      </c>
      <c r="F4571" s="18" t="s">
        <v>42</v>
      </c>
      <c r="G4571" s="19">
        <v>118463.58767094136</v>
      </c>
      <c r="H4571" s="20">
        <v>7427.7709612846375</v>
      </c>
      <c r="I4571" s="21" t="str">
        <f>+INDEX($S$3:$S$17,MATCH(Table1[[#This Row],[Product]],$L$3:$L$17,0))</f>
        <v>JUUL Refill Kits</v>
      </c>
    </row>
    <row r="4572" spans="4:9" x14ac:dyDescent="0.2">
      <c r="D4572" s="17" t="s">
        <v>82</v>
      </c>
      <c r="E4572" s="18" t="s">
        <v>18</v>
      </c>
      <c r="F4572" s="18" t="s">
        <v>44</v>
      </c>
      <c r="G4572" s="19">
        <v>118057.55463396192</v>
      </c>
      <c r="H4572" s="20">
        <v>7427.6951988935471</v>
      </c>
      <c r="I4572" s="21" t="str">
        <f>+INDEX($S$3:$S$17,MATCH(Table1[[#This Row],[Product]],$L$3:$L$17,0))</f>
        <v>JUUL Refill Kits</v>
      </c>
    </row>
    <row r="4573" spans="4:9" x14ac:dyDescent="0.2">
      <c r="D4573" s="17" t="s">
        <v>82</v>
      </c>
      <c r="E4573" s="18" t="s">
        <v>18</v>
      </c>
      <c r="F4573" s="18" t="s">
        <v>45</v>
      </c>
      <c r="G4573" s="19">
        <v>73510.149420465459</v>
      </c>
      <c r="H4573" s="20">
        <v>4595.3251670083782</v>
      </c>
      <c r="I4573" s="21" t="str">
        <f>+INDEX($S$3:$S$17,MATCH(Table1[[#This Row],[Product]],$L$3:$L$17,0))</f>
        <v>JUUL Refill Kits</v>
      </c>
    </row>
    <row r="4574" spans="4:9" x14ac:dyDescent="0.2">
      <c r="D4574" s="17" t="s">
        <v>82</v>
      </c>
      <c r="E4574" s="18" t="s">
        <v>18</v>
      </c>
      <c r="F4574" s="18" t="s">
        <v>46</v>
      </c>
      <c r="G4574" s="19">
        <v>119269.91899538395</v>
      </c>
      <c r="H4574" s="20">
        <v>7571.960017804061</v>
      </c>
      <c r="I4574" s="21" t="str">
        <f>+INDEX($S$3:$S$17,MATCH(Table1[[#This Row],[Product]],$L$3:$L$17,0))</f>
        <v>JUUL Refill Kits</v>
      </c>
    </row>
    <row r="4575" spans="4:9" x14ac:dyDescent="0.2">
      <c r="D4575" s="17" t="s">
        <v>82</v>
      </c>
      <c r="E4575" s="18" t="s">
        <v>18</v>
      </c>
      <c r="F4575" s="18" t="s">
        <v>47</v>
      </c>
      <c r="G4575" s="19">
        <v>158884.12182147571</v>
      </c>
      <c r="H4575" s="20">
        <v>9839.3265679468241</v>
      </c>
      <c r="I4575" s="21" t="str">
        <f>+INDEX($S$3:$S$17,MATCH(Table1[[#This Row],[Product]],$L$3:$L$17,0))</f>
        <v>JUUL Refill Kits</v>
      </c>
    </row>
    <row r="4576" spans="4:9" x14ac:dyDescent="0.2">
      <c r="D4576" s="17" t="s">
        <v>82</v>
      </c>
      <c r="E4576" s="18" t="s">
        <v>18</v>
      </c>
      <c r="F4576" s="18" t="s">
        <v>48</v>
      </c>
      <c r="G4576" s="19">
        <v>173531.57825139762</v>
      </c>
      <c r="H4576" s="20">
        <v>10791.826751717996</v>
      </c>
      <c r="I4576" s="21" t="str">
        <f>+INDEX($S$3:$S$17,MATCH(Table1[[#This Row],[Product]],$L$3:$L$17,0))</f>
        <v>JUUL Refill Kits</v>
      </c>
    </row>
    <row r="4577" spans="4:9" x14ac:dyDescent="0.2">
      <c r="D4577" s="17" t="s">
        <v>82</v>
      </c>
      <c r="E4577" s="18" t="s">
        <v>18</v>
      </c>
      <c r="F4577" s="18" t="s">
        <v>49</v>
      </c>
      <c r="G4577" s="19">
        <v>204201.91624828457</v>
      </c>
      <c r="H4577" s="20">
        <v>12772.24246776104</v>
      </c>
      <c r="I4577" s="21" t="str">
        <f>+INDEX($S$3:$S$17,MATCH(Table1[[#This Row],[Product]],$L$3:$L$17,0))</f>
        <v>JUUL Refill Kits</v>
      </c>
    </row>
    <row r="4578" spans="4:9" x14ac:dyDescent="0.2">
      <c r="D4578" s="17" t="s">
        <v>82</v>
      </c>
      <c r="E4578" s="18" t="s">
        <v>18</v>
      </c>
      <c r="F4578" s="18" t="s">
        <v>50</v>
      </c>
      <c r="G4578" s="19">
        <v>311326.52103294613</v>
      </c>
      <c r="H4578" s="20">
        <v>19389.731171607971</v>
      </c>
      <c r="I4578" s="21" t="str">
        <f>+INDEX($S$3:$S$17,MATCH(Table1[[#This Row],[Product]],$L$3:$L$17,0))</f>
        <v>JUUL Refill Kits</v>
      </c>
    </row>
    <row r="4579" spans="4:9" x14ac:dyDescent="0.2">
      <c r="D4579" s="17" t="s">
        <v>82</v>
      </c>
      <c r="E4579" s="18" t="s">
        <v>18</v>
      </c>
      <c r="F4579" s="18" t="s">
        <v>51</v>
      </c>
      <c r="G4579" s="19">
        <v>321286.57945485471</v>
      </c>
      <c r="H4579" s="20">
        <v>20016.884377598763</v>
      </c>
      <c r="I4579" s="21" t="str">
        <f>+INDEX($S$3:$S$17,MATCH(Table1[[#This Row],[Product]],$L$3:$L$17,0))</f>
        <v>JUUL Refill Kits</v>
      </c>
    </row>
    <row r="4580" spans="4:9" x14ac:dyDescent="0.2">
      <c r="D4580" s="17" t="s">
        <v>82</v>
      </c>
      <c r="E4580" s="18" t="s">
        <v>18</v>
      </c>
      <c r="F4580" s="18" t="s">
        <v>52</v>
      </c>
      <c r="G4580" s="19">
        <v>354097.38739617507</v>
      </c>
      <c r="H4580" s="20">
        <v>22058.747424173089</v>
      </c>
      <c r="I4580" s="21" t="str">
        <f>+INDEX($S$3:$S$17,MATCH(Table1[[#This Row],[Product]],$L$3:$L$17,0))</f>
        <v>JUUL Refill Kits</v>
      </c>
    </row>
    <row r="4581" spans="4:9" x14ac:dyDescent="0.2">
      <c r="D4581" s="17" t="s">
        <v>82</v>
      </c>
      <c r="E4581" s="18" t="s">
        <v>18</v>
      </c>
      <c r="F4581" s="18" t="s">
        <v>53</v>
      </c>
      <c r="G4581" s="19">
        <v>417772.64906474709</v>
      </c>
      <c r="H4581" s="20">
        <v>26052.416657328606</v>
      </c>
      <c r="I4581" s="21" t="str">
        <f>+INDEX($S$3:$S$17,MATCH(Table1[[#This Row],[Product]],$L$3:$L$17,0))</f>
        <v>JUUL Refill Kits</v>
      </c>
    </row>
    <row r="4582" spans="4:9" x14ac:dyDescent="0.2">
      <c r="D4582" s="17" t="s">
        <v>82</v>
      </c>
      <c r="E4582" s="18" t="s">
        <v>18</v>
      </c>
      <c r="F4582" s="18" t="s">
        <v>54</v>
      </c>
      <c r="G4582" s="19">
        <v>440174.97065641044</v>
      </c>
      <c r="H4582" s="20">
        <v>27481.176482081413</v>
      </c>
      <c r="I4582" s="21" t="str">
        <f>+INDEX($S$3:$S$17,MATCH(Table1[[#This Row],[Product]],$L$3:$L$17,0))</f>
        <v>JUUL Refill Kits</v>
      </c>
    </row>
    <row r="4583" spans="4:9" x14ac:dyDescent="0.2">
      <c r="D4583" s="17" t="s">
        <v>82</v>
      </c>
      <c r="E4583" s="18" t="s">
        <v>18</v>
      </c>
      <c r="F4583" s="18" t="s">
        <v>55</v>
      </c>
      <c r="G4583" s="19">
        <v>405220.84358623385</v>
      </c>
      <c r="H4583" s="20">
        <v>25243.248748898506</v>
      </c>
      <c r="I4583" s="21" t="str">
        <f>+INDEX($S$3:$S$17,MATCH(Table1[[#This Row],[Product]],$L$3:$L$17,0))</f>
        <v>JUUL Refill Kits</v>
      </c>
    </row>
    <row r="4584" spans="4:9" x14ac:dyDescent="0.2">
      <c r="D4584" s="17" t="s">
        <v>82</v>
      </c>
      <c r="E4584" s="18" t="s">
        <v>27</v>
      </c>
      <c r="F4584" s="18" t="s">
        <v>9</v>
      </c>
      <c r="G4584" s="19">
        <v>9499.8510113418106</v>
      </c>
      <c r="H4584" s="20">
        <v>594.11200821399689</v>
      </c>
      <c r="I4584" s="21" t="str">
        <f>+INDEX($S$3:$S$17,MATCH(Table1[[#This Row],[Product]],$L$3:$L$17,0))</f>
        <v>JUUL Refill Kits</v>
      </c>
    </row>
    <row r="4585" spans="4:9" x14ac:dyDescent="0.2">
      <c r="D4585" s="17" t="s">
        <v>82</v>
      </c>
      <c r="E4585" s="18" t="s">
        <v>27</v>
      </c>
      <c r="F4585" s="18" t="s">
        <v>12</v>
      </c>
      <c r="G4585" s="19">
        <v>12720.667358204126</v>
      </c>
      <c r="H4585" s="20">
        <v>795.53892171382904</v>
      </c>
      <c r="I4585" s="21" t="str">
        <f>+INDEX($S$3:$S$17,MATCH(Table1[[#This Row],[Product]],$L$3:$L$17,0))</f>
        <v>JUUL Refill Kits</v>
      </c>
    </row>
    <row r="4586" spans="4:9" x14ac:dyDescent="0.2">
      <c r="D4586" s="17" t="s">
        <v>82</v>
      </c>
      <c r="E4586" s="18" t="s">
        <v>27</v>
      </c>
      <c r="F4586" s="18" t="s">
        <v>14</v>
      </c>
      <c r="G4586" s="19">
        <v>16982.626664144991</v>
      </c>
      <c r="H4586" s="20">
        <v>1060.8897225856781</v>
      </c>
      <c r="I4586" s="21" t="str">
        <f>+INDEX($S$3:$S$17,MATCH(Table1[[#This Row],[Product]],$L$3:$L$17,0))</f>
        <v>JUUL Refill Kits</v>
      </c>
    </row>
    <row r="4587" spans="4:9" x14ac:dyDescent="0.2">
      <c r="D4587" s="17" t="s">
        <v>82</v>
      </c>
      <c r="E4587" s="18" t="s">
        <v>27</v>
      </c>
      <c r="F4587" s="18" t="s">
        <v>17</v>
      </c>
      <c r="G4587" s="19">
        <v>17516.917517091035</v>
      </c>
      <c r="H4587" s="20">
        <v>1091.9272993803024</v>
      </c>
      <c r="I4587" s="21" t="str">
        <f>+INDEX($S$3:$S$17,MATCH(Table1[[#This Row],[Product]],$L$3:$L$17,0))</f>
        <v>JUUL Refill Kits</v>
      </c>
    </row>
    <row r="4588" spans="4:9" x14ac:dyDescent="0.2">
      <c r="D4588" s="17" t="s">
        <v>82</v>
      </c>
      <c r="E4588" s="18" t="s">
        <v>27</v>
      </c>
      <c r="F4588" s="18" t="s">
        <v>20</v>
      </c>
      <c r="G4588" s="19">
        <v>22643.189343564511</v>
      </c>
      <c r="H4588" s="20">
        <v>1410.143173456192</v>
      </c>
      <c r="I4588" s="21" t="str">
        <f>+INDEX($S$3:$S$17,MATCH(Table1[[#This Row],[Product]],$L$3:$L$17,0))</f>
        <v>JUUL Refill Kits</v>
      </c>
    </row>
    <row r="4589" spans="4:9" x14ac:dyDescent="0.2">
      <c r="D4589" s="17" t="s">
        <v>82</v>
      </c>
      <c r="E4589" s="18" t="s">
        <v>27</v>
      </c>
      <c r="F4589" s="18" t="s">
        <v>22</v>
      </c>
      <c r="G4589" s="19">
        <v>26205.57386348605</v>
      </c>
      <c r="H4589" s="20">
        <v>1635.3079339265823</v>
      </c>
      <c r="I4589" s="21" t="str">
        <f>+INDEX($S$3:$S$17,MATCH(Table1[[#This Row],[Product]],$L$3:$L$17,0))</f>
        <v>JUUL Refill Kits</v>
      </c>
    </row>
    <row r="4590" spans="4:9" x14ac:dyDescent="0.2">
      <c r="D4590" s="17" t="s">
        <v>82</v>
      </c>
      <c r="E4590" s="18" t="s">
        <v>27</v>
      </c>
      <c r="F4590" s="18" t="s">
        <v>24</v>
      </c>
      <c r="G4590" s="19">
        <v>26240.765693414211</v>
      </c>
      <c r="H4590" s="20">
        <v>1637.5087988376617</v>
      </c>
      <c r="I4590" s="21" t="str">
        <f>+INDEX($S$3:$S$17,MATCH(Table1[[#This Row],[Product]],$L$3:$L$17,0))</f>
        <v>JUUL Refill Kits</v>
      </c>
    </row>
    <row r="4591" spans="4:9" x14ac:dyDescent="0.2">
      <c r="D4591" s="17" t="s">
        <v>82</v>
      </c>
      <c r="E4591" s="18" t="s">
        <v>27</v>
      </c>
      <c r="F4591" s="18" t="s">
        <v>26</v>
      </c>
      <c r="G4591" s="19">
        <v>30270.499899516104</v>
      </c>
      <c r="H4591" s="20">
        <v>1897.0894246101379</v>
      </c>
      <c r="I4591" s="21" t="str">
        <f>+INDEX($S$3:$S$17,MATCH(Table1[[#This Row],[Product]],$L$3:$L$17,0))</f>
        <v>JUUL Refill Kits</v>
      </c>
    </row>
    <row r="4592" spans="4:9" x14ac:dyDescent="0.2">
      <c r="D4592" s="17" t="s">
        <v>82</v>
      </c>
      <c r="E4592" s="18" t="s">
        <v>27</v>
      </c>
      <c r="F4592" s="18" t="s">
        <v>28</v>
      </c>
      <c r="G4592" s="19">
        <v>36208.837932164672</v>
      </c>
      <c r="H4592" s="20">
        <v>2268.4676630496979</v>
      </c>
      <c r="I4592" s="21" t="str">
        <f>+INDEX($S$3:$S$17,MATCH(Table1[[#This Row],[Product]],$L$3:$L$17,0))</f>
        <v>JUUL Refill Kits</v>
      </c>
    </row>
    <row r="4593" spans="4:9" x14ac:dyDescent="0.2">
      <c r="D4593" s="17" t="s">
        <v>82</v>
      </c>
      <c r="E4593" s="18" t="s">
        <v>27</v>
      </c>
      <c r="F4593" s="18" t="s">
        <v>31</v>
      </c>
      <c r="G4593" s="19">
        <v>46742.712792896033</v>
      </c>
      <c r="H4593" s="20">
        <v>2929.9212270975113</v>
      </c>
      <c r="I4593" s="21" t="str">
        <f>+INDEX($S$3:$S$17,MATCH(Table1[[#This Row],[Product]],$L$3:$L$17,0))</f>
        <v>JUUL Refill Kits</v>
      </c>
    </row>
    <row r="4594" spans="4:9" x14ac:dyDescent="0.2">
      <c r="D4594" s="17" t="s">
        <v>82</v>
      </c>
      <c r="E4594" s="18" t="s">
        <v>27</v>
      </c>
      <c r="F4594" s="18" t="s">
        <v>33</v>
      </c>
      <c r="G4594" s="19">
        <v>51179.259511923789</v>
      </c>
      <c r="H4594" s="20">
        <v>3216.7278183698654</v>
      </c>
      <c r="I4594" s="21" t="str">
        <f>+INDEX($S$3:$S$17,MATCH(Table1[[#This Row],[Product]],$L$3:$L$17,0))</f>
        <v>JUUL Refill Kits</v>
      </c>
    </row>
    <row r="4595" spans="4:9" x14ac:dyDescent="0.2">
      <c r="D4595" s="17" t="s">
        <v>82</v>
      </c>
      <c r="E4595" s="18" t="s">
        <v>27</v>
      </c>
      <c r="F4595" s="18" t="s">
        <v>35</v>
      </c>
      <c r="G4595" s="19">
        <v>46141.172836225036</v>
      </c>
      <c r="H4595" s="20">
        <v>2888.8744738101959</v>
      </c>
      <c r="I4595" s="21" t="str">
        <f>+INDEX($S$3:$S$17,MATCH(Table1[[#This Row],[Product]],$L$3:$L$17,0))</f>
        <v>JUUL Refill Kits</v>
      </c>
    </row>
    <row r="4596" spans="4:9" x14ac:dyDescent="0.2">
      <c r="D4596" s="17" t="s">
        <v>82</v>
      </c>
      <c r="E4596" s="18" t="s">
        <v>27</v>
      </c>
      <c r="F4596" s="18" t="s">
        <v>38</v>
      </c>
      <c r="G4596" s="19">
        <v>53234.038580110071</v>
      </c>
      <c r="H4596" s="20">
        <v>3329.2081663608551</v>
      </c>
      <c r="I4596" s="21" t="str">
        <f>+INDEX($S$3:$S$17,MATCH(Table1[[#This Row],[Product]],$L$3:$L$17,0))</f>
        <v>JUUL Refill Kits</v>
      </c>
    </row>
    <row r="4597" spans="4:9" x14ac:dyDescent="0.2">
      <c r="D4597" s="17" t="s">
        <v>82</v>
      </c>
      <c r="E4597" s="18" t="s">
        <v>27</v>
      </c>
      <c r="F4597" s="18" t="s">
        <v>40</v>
      </c>
      <c r="G4597" s="19">
        <v>54945.980525468585</v>
      </c>
      <c r="H4597" s="20">
        <v>3444.4906932115555</v>
      </c>
      <c r="I4597" s="21" t="str">
        <f>+INDEX($S$3:$S$17,MATCH(Table1[[#This Row],[Product]],$L$3:$L$17,0))</f>
        <v>JUUL Refill Kits</v>
      </c>
    </row>
    <row r="4598" spans="4:9" x14ac:dyDescent="0.2">
      <c r="D4598" s="17" t="s">
        <v>82</v>
      </c>
      <c r="E4598" s="18" t="s">
        <v>27</v>
      </c>
      <c r="F4598" s="18" t="s">
        <v>42</v>
      </c>
      <c r="G4598" s="19">
        <v>41270.800965430739</v>
      </c>
      <c r="H4598" s="20">
        <v>2629.4784843921661</v>
      </c>
      <c r="I4598" s="21" t="str">
        <f>+INDEX($S$3:$S$17,MATCH(Table1[[#This Row],[Product]],$L$3:$L$17,0))</f>
        <v>JUUL Refill Kits</v>
      </c>
    </row>
    <row r="4599" spans="4:9" x14ac:dyDescent="0.2">
      <c r="D4599" s="17" t="s">
        <v>82</v>
      </c>
      <c r="E4599" s="18" t="s">
        <v>27</v>
      </c>
      <c r="F4599" s="18" t="s">
        <v>44</v>
      </c>
      <c r="G4599" s="19">
        <v>74775.050543545483</v>
      </c>
      <c r="H4599" s="20">
        <v>4744.8655749559402</v>
      </c>
      <c r="I4599" s="21" t="str">
        <f>+INDEX($S$3:$S$17,MATCH(Table1[[#This Row],[Product]],$L$3:$L$17,0))</f>
        <v>JUUL Refill Kits</v>
      </c>
    </row>
    <row r="4600" spans="4:9" x14ac:dyDescent="0.2">
      <c r="D4600" s="17" t="s">
        <v>82</v>
      </c>
      <c r="E4600" s="18" t="s">
        <v>27</v>
      </c>
      <c r="F4600" s="18" t="s">
        <v>45</v>
      </c>
      <c r="G4600" s="19">
        <v>150573.97287272118</v>
      </c>
      <c r="H4600" s="20">
        <v>9496.1316034278643</v>
      </c>
      <c r="I4600" s="21" t="str">
        <f>+INDEX($S$3:$S$17,MATCH(Table1[[#This Row],[Product]],$L$3:$L$17,0))</f>
        <v>JUUL Refill Kits</v>
      </c>
    </row>
    <row r="4601" spans="4:9" x14ac:dyDescent="0.2">
      <c r="D4601" s="17" t="s">
        <v>82</v>
      </c>
      <c r="E4601" s="18" t="s">
        <v>27</v>
      </c>
      <c r="F4601" s="18" t="s">
        <v>46</v>
      </c>
      <c r="G4601" s="19">
        <v>136131.87698802829</v>
      </c>
      <c r="H4601" s="20">
        <v>8492.8828562776398</v>
      </c>
      <c r="I4601" s="21" t="str">
        <f>+INDEX($S$3:$S$17,MATCH(Table1[[#This Row],[Product]],$L$3:$L$17,0))</f>
        <v>JUUL Refill Kits</v>
      </c>
    </row>
    <row r="4602" spans="4:9" x14ac:dyDescent="0.2">
      <c r="D4602" s="17" t="s">
        <v>82</v>
      </c>
      <c r="E4602" s="18" t="s">
        <v>27</v>
      </c>
      <c r="F4602" s="18" t="s">
        <v>47</v>
      </c>
      <c r="G4602" s="19">
        <v>123903.42685084778</v>
      </c>
      <c r="H4602" s="20">
        <v>7724.4169387645279</v>
      </c>
      <c r="I4602" s="21" t="str">
        <f>+INDEX($S$3:$S$17,MATCH(Table1[[#This Row],[Product]],$L$3:$L$17,0))</f>
        <v>JUUL Refill Kits</v>
      </c>
    </row>
    <row r="4603" spans="4:9" x14ac:dyDescent="0.2">
      <c r="D4603" s="17" t="s">
        <v>82</v>
      </c>
      <c r="E4603" s="18" t="s">
        <v>27</v>
      </c>
      <c r="F4603" s="18" t="s">
        <v>48</v>
      </c>
      <c r="G4603" s="19">
        <v>118952.45844691039</v>
      </c>
      <c r="H4603" s="20">
        <v>7435.1731214613437</v>
      </c>
      <c r="I4603" s="21" t="str">
        <f>+INDEX($S$3:$S$17,MATCH(Table1[[#This Row],[Product]],$L$3:$L$17,0))</f>
        <v>JUUL Refill Kits</v>
      </c>
    </row>
    <row r="4604" spans="4:9" x14ac:dyDescent="0.2">
      <c r="D4604" s="17" t="s">
        <v>82</v>
      </c>
      <c r="E4604" s="18" t="s">
        <v>27</v>
      </c>
      <c r="F4604" s="18" t="s">
        <v>49</v>
      </c>
      <c r="G4604" s="19">
        <v>136504.80776925801</v>
      </c>
      <c r="H4604" s="20">
        <v>8540.8241007328033</v>
      </c>
      <c r="I4604" s="21" t="str">
        <f>+INDEX($S$3:$S$17,MATCH(Table1[[#This Row],[Product]],$L$3:$L$17,0))</f>
        <v>JUUL Refill Kits</v>
      </c>
    </row>
    <row r="4605" spans="4:9" x14ac:dyDescent="0.2">
      <c r="D4605" s="17" t="s">
        <v>82</v>
      </c>
      <c r="E4605" s="18" t="s">
        <v>27</v>
      </c>
      <c r="F4605" s="18" t="s">
        <v>50</v>
      </c>
      <c r="G4605" s="19">
        <v>127133.48419510365</v>
      </c>
      <c r="H4605" s="20">
        <v>7940.4566693305969</v>
      </c>
      <c r="I4605" s="21" t="str">
        <f>+INDEX($S$3:$S$17,MATCH(Table1[[#This Row],[Product]],$L$3:$L$17,0))</f>
        <v>JUUL Refill Kits</v>
      </c>
    </row>
    <row r="4606" spans="4:9" x14ac:dyDescent="0.2">
      <c r="D4606" s="17" t="s">
        <v>82</v>
      </c>
      <c r="E4606" s="18" t="s">
        <v>27</v>
      </c>
      <c r="F4606" s="18" t="s">
        <v>51</v>
      </c>
      <c r="G4606" s="19">
        <v>107134.03054333091</v>
      </c>
      <c r="H4606" s="20">
        <v>6693.2128139734268</v>
      </c>
      <c r="I4606" s="21" t="str">
        <f>+INDEX($S$3:$S$17,MATCH(Table1[[#This Row],[Product]],$L$3:$L$17,0))</f>
        <v>JUUL Refill Kits</v>
      </c>
    </row>
    <row r="4607" spans="4:9" x14ac:dyDescent="0.2">
      <c r="D4607" s="17" t="s">
        <v>82</v>
      </c>
      <c r="E4607" s="18" t="s">
        <v>27</v>
      </c>
      <c r="F4607" s="18" t="s">
        <v>52</v>
      </c>
      <c r="G4607" s="19">
        <v>100309.49889558234</v>
      </c>
      <c r="H4607" s="20">
        <v>6281.7277465340812</v>
      </c>
      <c r="I4607" s="21" t="str">
        <f>+INDEX($S$3:$S$17,MATCH(Table1[[#This Row],[Product]],$L$3:$L$17,0))</f>
        <v>JUUL Refill Kits</v>
      </c>
    </row>
    <row r="4608" spans="4:9" x14ac:dyDescent="0.2">
      <c r="D4608" s="17" t="s">
        <v>82</v>
      </c>
      <c r="E4608" s="18" t="s">
        <v>27</v>
      </c>
      <c r="F4608" s="18" t="s">
        <v>53</v>
      </c>
      <c r="G4608" s="19">
        <v>102040.98079313517</v>
      </c>
      <c r="H4608" s="20">
        <v>6397.3766839504242</v>
      </c>
      <c r="I4608" s="21" t="str">
        <f>+INDEX($S$3:$S$17,MATCH(Table1[[#This Row],[Product]],$L$3:$L$17,0))</f>
        <v>JUUL Refill Kits</v>
      </c>
    </row>
    <row r="4609" spans="4:9" x14ac:dyDescent="0.2">
      <c r="D4609" s="17" t="s">
        <v>82</v>
      </c>
      <c r="E4609" s="18" t="s">
        <v>27</v>
      </c>
      <c r="F4609" s="18" t="s">
        <v>54</v>
      </c>
      <c r="G4609" s="19">
        <v>111801.25399466991</v>
      </c>
      <c r="H4609" s="20">
        <v>7003.3039145469666</v>
      </c>
      <c r="I4609" s="21" t="str">
        <f>+INDEX($S$3:$S$17,MATCH(Table1[[#This Row],[Product]],$L$3:$L$17,0))</f>
        <v>JUUL Refill Kits</v>
      </c>
    </row>
    <row r="4610" spans="4:9" x14ac:dyDescent="0.2">
      <c r="D4610" s="17" t="s">
        <v>82</v>
      </c>
      <c r="E4610" s="18" t="s">
        <v>27</v>
      </c>
      <c r="F4610" s="18" t="s">
        <v>55</v>
      </c>
      <c r="G4610" s="19">
        <v>134217.28256473423</v>
      </c>
      <c r="H4610" s="20">
        <v>8380.4699150323868</v>
      </c>
      <c r="I4610" s="21" t="str">
        <f>+INDEX($S$3:$S$17,MATCH(Table1[[#This Row],[Product]],$L$3:$L$17,0))</f>
        <v>JUUL Refill Kits</v>
      </c>
    </row>
    <row r="4611" spans="4:9" x14ac:dyDescent="0.2">
      <c r="D4611" s="17" t="s">
        <v>82</v>
      </c>
      <c r="E4611" s="18" t="s">
        <v>32</v>
      </c>
      <c r="F4611" s="18" t="s">
        <v>48</v>
      </c>
      <c r="G4611" s="19">
        <v>58.603228381872178</v>
      </c>
      <c r="H4611" s="20">
        <v>1.1722990274429321</v>
      </c>
      <c r="I4611" s="21" t="str">
        <f>+INDEX($S$3:$S$17,MATCH(Table1[[#This Row],[Product]],$L$3:$L$17,0))</f>
        <v>JUUL Devices</v>
      </c>
    </row>
    <row r="4612" spans="4:9" x14ac:dyDescent="0.2">
      <c r="D4612" s="17" t="s">
        <v>82</v>
      </c>
      <c r="E4612" s="18" t="s">
        <v>32</v>
      </c>
      <c r="F4612" s="18" t="s">
        <v>51</v>
      </c>
      <c r="G4612" s="19">
        <v>9811.4717611134056</v>
      </c>
      <c r="H4612" s="20">
        <v>280.40788114070892</v>
      </c>
      <c r="I4612" s="21" t="str">
        <f>+INDEX($S$3:$S$17,MATCH(Table1[[#This Row],[Product]],$L$3:$L$17,0))</f>
        <v>JUUL Devices</v>
      </c>
    </row>
    <row r="4613" spans="4:9" x14ac:dyDescent="0.2">
      <c r="D4613" s="17" t="s">
        <v>82</v>
      </c>
      <c r="E4613" s="18" t="s">
        <v>32</v>
      </c>
      <c r="F4613" s="18" t="s">
        <v>52</v>
      </c>
      <c r="G4613" s="19">
        <v>129940.44799007416</v>
      </c>
      <c r="H4613" s="20">
        <v>3713.6574373245239</v>
      </c>
      <c r="I4613" s="21" t="str">
        <f>+INDEX($S$3:$S$17,MATCH(Table1[[#This Row],[Product]],$L$3:$L$17,0))</f>
        <v>JUUL Devices</v>
      </c>
    </row>
    <row r="4614" spans="4:9" x14ac:dyDescent="0.2">
      <c r="D4614" s="17" t="s">
        <v>82</v>
      </c>
      <c r="E4614" s="18" t="s">
        <v>32</v>
      </c>
      <c r="F4614" s="18" t="s">
        <v>53</v>
      </c>
      <c r="G4614" s="19">
        <v>106676.69152775049</v>
      </c>
      <c r="H4614" s="20">
        <v>3049.4287464618683</v>
      </c>
      <c r="I4614" s="21" t="str">
        <f>+INDEX($S$3:$S$17,MATCH(Table1[[#This Row],[Product]],$L$3:$L$17,0))</f>
        <v>JUUL Devices</v>
      </c>
    </row>
    <row r="4615" spans="4:9" x14ac:dyDescent="0.2">
      <c r="D4615" s="17" t="s">
        <v>82</v>
      </c>
      <c r="E4615" s="18" t="s">
        <v>32</v>
      </c>
      <c r="F4615" s="18" t="s">
        <v>54</v>
      </c>
      <c r="G4615" s="19">
        <v>115378.95430653571</v>
      </c>
      <c r="H4615" s="20">
        <v>3298.1337971687317</v>
      </c>
      <c r="I4615" s="21" t="str">
        <f>+INDEX($S$3:$S$17,MATCH(Table1[[#This Row],[Product]],$L$3:$L$17,0))</f>
        <v>JUUL Devices</v>
      </c>
    </row>
    <row r="4616" spans="4:9" x14ac:dyDescent="0.2">
      <c r="D4616" s="17" t="s">
        <v>82</v>
      </c>
      <c r="E4616" s="18" t="s">
        <v>32</v>
      </c>
      <c r="F4616" s="18" t="s">
        <v>55</v>
      </c>
      <c r="G4616" s="19">
        <v>89242.626365766526</v>
      </c>
      <c r="H4616" s="20">
        <v>2550.0040903091431</v>
      </c>
      <c r="I4616" s="21" t="str">
        <f>+INDEX($S$3:$S$17,MATCH(Table1[[#This Row],[Product]],$L$3:$L$17,0))</f>
        <v>JUUL Devices</v>
      </c>
    </row>
    <row r="4617" spans="4:9" x14ac:dyDescent="0.2">
      <c r="D4617" s="17" t="s">
        <v>82</v>
      </c>
      <c r="E4617" s="18" t="s">
        <v>29</v>
      </c>
      <c r="F4617" s="18" t="s">
        <v>9</v>
      </c>
      <c r="G4617" s="19">
        <v>31339.057945510151</v>
      </c>
      <c r="H4617" s="20">
        <v>798.17485201358795</v>
      </c>
      <c r="I4617" s="21" t="str">
        <f>+INDEX($S$3:$S$17,MATCH(Table1[[#This Row],[Product]],$L$3:$L$17,0))</f>
        <v>JUUL Devices</v>
      </c>
    </row>
    <row r="4618" spans="4:9" x14ac:dyDescent="0.2">
      <c r="D4618" s="17" t="s">
        <v>82</v>
      </c>
      <c r="E4618" s="18" t="s">
        <v>29</v>
      </c>
      <c r="F4618" s="18" t="s">
        <v>12</v>
      </c>
      <c r="G4618" s="19">
        <v>34717.368999780418</v>
      </c>
      <c r="H4618" s="20">
        <v>879.79393100738525</v>
      </c>
      <c r="I4618" s="21" t="str">
        <f>+INDEX($S$3:$S$17,MATCH(Table1[[#This Row],[Product]],$L$3:$L$17,0))</f>
        <v>JUUL Devices</v>
      </c>
    </row>
    <row r="4619" spans="4:9" x14ac:dyDescent="0.2">
      <c r="D4619" s="17" t="s">
        <v>82</v>
      </c>
      <c r="E4619" s="18" t="s">
        <v>29</v>
      </c>
      <c r="F4619" s="18" t="s">
        <v>14</v>
      </c>
      <c r="G4619" s="19">
        <v>41217.353959171771</v>
      </c>
      <c r="H4619" s="20">
        <v>1047.9861767292023</v>
      </c>
      <c r="I4619" s="21" t="str">
        <f>+INDEX($S$3:$S$17,MATCH(Table1[[#This Row],[Product]],$L$3:$L$17,0))</f>
        <v>JUUL Devices</v>
      </c>
    </row>
    <row r="4620" spans="4:9" x14ac:dyDescent="0.2">
      <c r="D4620" s="17" t="s">
        <v>82</v>
      </c>
      <c r="E4620" s="18" t="s">
        <v>29</v>
      </c>
      <c r="F4620" s="18" t="s">
        <v>17</v>
      </c>
      <c r="G4620" s="19">
        <v>51542.050150766372</v>
      </c>
      <c r="H4620" s="20">
        <v>1335.1255116462708</v>
      </c>
      <c r="I4620" s="21" t="str">
        <f>+INDEX($S$3:$S$17,MATCH(Table1[[#This Row],[Product]],$L$3:$L$17,0))</f>
        <v>JUUL Devices</v>
      </c>
    </row>
    <row r="4621" spans="4:9" x14ac:dyDescent="0.2">
      <c r="D4621" s="17" t="s">
        <v>82</v>
      </c>
      <c r="E4621" s="18" t="s">
        <v>29</v>
      </c>
      <c r="F4621" s="18" t="s">
        <v>20</v>
      </c>
      <c r="G4621" s="19">
        <v>48450.786965578794</v>
      </c>
      <c r="H4621" s="20">
        <v>1238.9056208133698</v>
      </c>
      <c r="I4621" s="21" t="str">
        <f>+INDEX($S$3:$S$17,MATCH(Table1[[#This Row],[Product]],$L$3:$L$17,0))</f>
        <v>JUUL Devices</v>
      </c>
    </row>
    <row r="4622" spans="4:9" x14ac:dyDescent="0.2">
      <c r="D4622" s="17" t="s">
        <v>82</v>
      </c>
      <c r="E4622" s="18" t="s">
        <v>29</v>
      </c>
      <c r="F4622" s="18" t="s">
        <v>22</v>
      </c>
      <c r="G4622" s="19">
        <v>29408.50806614399</v>
      </c>
      <c r="H4622" s="20">
        <v>743.17682456970215</v>
      </c>
      <c r="I4622" s="21" t="str">
        <f>+INDEX($S$3:$S$17,MATCH(Table1[[#This Row],[Product]],$L$3:$L$17,0))</f>
        <v>JUUL Devices</v>
      </c>
    </row>
    <row r="4623" spans="4:9" x14ac:dyDescent="0.2">
      <c r="D4623" s="17" t="s">
        <v>82</v>
      </c>
      <c r="E4623" s="18" t="s">
        <v>29</v>
      </c>
      <c r="F4623" s="18" t="s">
        <v>24</v>
      </c>
      <c r="G4623" s="19">
        <v>33750.691946166757</v>
      </c>
      <c r="H4623" s="20">
        <v>854.83672559261322</v>
      </c>
      <c r="I4623" s="21" t="str">
        <f>+INDEX($S$3:$S$17,MATCH(Table1[[#This Row],[Product]],$L$3:$L$17,0))</f>
        <v>JUUL Devices</v>
      </c>
    </row>
    <row r="4624" spans="4:9" x14ac:dyDescent="0.2">
      <c r="D4624" s="17" t="s">
        <v>82</v>
      </c>
      <c r="E4624" s="18" t="s">
        <v>29</v>
      </c>
      <c r="F4624" s="18" t="s">
        <v>26</v>
      </c>
      <c r="G4624" s="19">
        <v>32815.013215765954</v>
      </c>
      <c r="H4624" s="20">
        <v>829.93187999725342</v>
      </c>
      <c r="I4624" s="21" t="str">
        <f>+INDEX($S$3:$S$17,MATCH(Table1[[#This Row],[Product]],$L$3:$L$17,0))</f>
        <v>JUUL Devices</v>
      </c>
    </row>
    <row r="4625" spans="4:9" x14ac:dyDescent="0.2">
      <c r="D4625" s="17" t="s">
        <v>82</v>
      </c>
      <c r="E4625" s="18" t="s">
        <v>29</v>
      </c>
      <c r="F4625" s="18" t="s">
        <v>28</v>
      </c>
      <c r="G4625" s="19">
        <v>39422.369553637502</v>
      </c>
      <c r="H4625" s="20">
        <v>996.10320854187012</v>
      </c>
      <c r="I4625" s="21" t="str">
        <f>+INDEX($S$3:$S$17,MATCH(Table1[[#This Row],[Product]],$L$3:$L$17,0))</f>
        <v>JUUL Devices</v>
      </c>
    </row>
    <row r="4626" spans="4:9" x14ac:dyDescent="0.2">
      <c r="D4626" s="17" t="s">
        <v>82</v>
      </c>
      <c r="E4626" s="18" t="s">
        <v>29</v>
      </c>
      <c r="F4626" s="18" t="s">
        <v>31</v>
      </c>
      <c r="G4626" s="19">
        <v>34335.070546875002</v>
      </c>
      <c r="H4626" s="20">
        <v>857.68851792812347</v>
      </c>
      <c r="I4626" s="21" t="str">
        <f>+INDEX($S$3:$S$17,MATCH(Table1[[#This Row],[Product]],$L$3:$L$17,0))</f>
        <v>JUUL Devices</v>
      </c>
    </row>
    <row r="4627" spans="4:9" x14ac:dyDescent="0.2">
      <c r="D4627" s="17" t="s">
        <v>82</v>
      </c>
      <c r="E4627" s="18" t="s">
        <v>29</v>
      </c>
      <c r="F4627" s="18" t="s">
        <v>33</v>
      </c>
      <c r="G4627" s="19">
        <v>39373.799968628882</v>
      </c>
      <c r="H4627" s="20">
        <v>970.24967682361603</v>
      </c>
      <c r="I4627" s="21" t="str">
        <f>+INDEX($S$3:$S$17,MATCH(Table1[[#This Row],[Product]],$L$3:$L$17,0))</f>
        <v>JUUL Devices</v>
      </c>
    </row>
    <row r="4628" spans="4:9" x14ac:dyDescent="0.2">
      <c r="D4628" s="17" t="s">
        <v>82</v>
      </c>
      <c r="E4628" s="18" t="s">
        <v>29</v>
      </c>
      <c r="F4628" s="18" t="s">
        <v>35</v>
      </c>
      <c r="G4628" s="19">
        <v>21022.28444570303</v>
      </c>
      <c r="H4628" s="20">
        <v>516.91353571414948</v>
      </c>
      <c r="I4628" s="21" t="str">
        <f>+INDEX($S$3:$S$17,MATCH(Table1[[#This Row],[Product]],$L$3:$L$17,0))</f>
        <v>JUUL Devices</v>
      </c>
    </row>
    <row r="4629" spans="4:9" x14ac:dyDescent="0.2">
      <c r="D4629" s="17" t="s">
        <v>82</v>
      </c>
      <c r="E4629" s="18" t="s">
        <v>29</v>
      </c>
      <c r="F4629" s="18" t="s">
        <v>38</v>
      </c>
      <c r="G4629" s="19">
        <v>98543.100891911978</v>
      </c>
      <c r="H4629" s="20">
        <v>2281.4999206066132</v>
      </c>
      <c r="I4629" s="21" t="str">
        <f>+INDEX($S$3:$S$17,MATCH(Table1[[#This Row],[Product]],$L$3:$L$17,0))</f>
        <v>JUUL Devices</v>
      </c>
    </row>
    <row r="4630" spans="4:9" x14ac:dyDescent="0.2">
      <c r="D4630" s="17" t="s">
        <v>82</v>
      </c>
      <c r="E4630" s="18" t="s">
        <v>29</v>
      </c>
      <c r="F4630" s="18" t="s">
        <v>40</v>
      </c>
      <c r="G4630" s="19">
        <v>123839.59672704578</v>
      </c>
      <c r="H4630" s="20">
        <v>2688.2940231561661</v>
      </c>
      <c r="I4630" s="21" t="str">
        <f>+INDEX($S$3:$S$17,MATCH(Table1[[#This Row],[Product]],$L$3:$L$17,0))</f>
        <v>JUUL Devices</v>
      </c>
    </row>
    <row r="4631" spans="4:9" x14ac:dyDescent="0.2">
      <c r="D4631" s="17" t="s">
        <v>82</v>
      </c>
      <c r="E4631" s="18" t="s">
        <v>29</v>
      </c>
      <c r="F4631" s="18" t="s">
        <v>42</v>
      </c>
      <c r="G4631" s="19">
        <v>142489.01003534585</v>
      </c>
      <c r="H4631" s="20">
        <v>2944.9776407162412</v>
      </c>
      <c r="I4631" s="21" t="str">
        <f>+INDEX($S$3:$S$17,MATCH(Table1[[#This Row],[Product]],$L$3:$L$17,0))</f>
        <v>JUUL Devices</v>
      </c>
    </row>
    <row r="4632" spans="4:9" x14ac:dyDescent="0.2">
      <c r="D4632" s="17" t="s">
        <v>82</v>
      </c>
      <c r="E4632" s="18" t="s">
        <v>29</v>
      </c>
      <c r="F4632" s="18" t="s">
        <v>44</v>
      </c>
      <c r="G4632" s="19">
        <v>103688.24470512509</v>
      </c>
      <c r="H4632" s="20">
        <v>2093.6843336794132</v>
      </c>
      <c r="I4632" s="21" t="str">
        <f>+INDEX($S$3:$S$17,MATCH(Table1[[#This Row],[Product]],$L$3:$L$17,0))</f>
        <v>JUUL Devices</v>
      </c>
    </row>
    <row r="4633" spans="4:9" x14ac:dyDescent="0.2">
      <c r="D4633" s="17" t="s">
        <v>82</v>
      </c>
      <c r="E4633" s="18" t="s">
        <v>29</v>
      </c>
      <c r="F4633" s="18" t="s">
        <v>45</v>
      </c>
      <c r="G4633" s="19">
        <v>84065.262499392207</v>
      </c>
      <c r="H4633" s="20">
        <v>1704.3984299382946</v>
      </c>
      <c r="I4633" s="21" t="str">
        <f>+INDEX($S$3:$S$17,MATCH(Table1[[#This Row],[Product]],$L$3:$L$17,0))</f>
        <v>JUUL Devices</v>
      </c>
    </row>
    <row r="4634" spans="4:9" x14ac:dyDescent="0.2">
      <c r="D4634" s="17" t="s">
        <v>82</v>
      </c>
      <c r="E4634" s="18" t="s">
        <v>29</v>
      </c>
      <c r="F4634" s="18" t="s">
        <v>46</v>
      </c>
      <c r="G4634" s="19">
        <v>56887.176484049691</v>
      </c>
      <c r="H4634" s="20">
        <v>1149.003148225959</v>
      </c>
      <c r="I4634" s="21" t="str">
        <f>+INDEX($S$3:$S$17,MATCH(Table1[[#This Row],[Product]],$L$3:$L$17,0))</f>
        <v>JUUL Devices</v>
      </c>
    </row>
    <row r="4635" spans="4:9" x14ac:dyDescent="0.2">
      <c r="D4635" s="17" t="s">
        <v>82</v>
      </c>
      <c r="E4635" s="18" t="s">
        <v>29</v>
      </c>
      <c r="F4635" s="18" t="s">
        <v>47</v>
      </c>
      <c r="G4635" s="19">
        <v>26532.179957163335</v>
      </c>
      <c r="H4635" s="20">
        <v>531.54408812522888</v>
      </c>
      <c r="I4635" s="21" t="str">
        <f>+INDEX($S$3:$S$17,MATCH(Table1[[#This Row],[Product]],$L$3:$L$17,0))</f>
        <v>JUUL Devices</v>
      </c>
    </row>
    <row r="4636" spans="4:9" x14ac:dyDescent="0.2">
      <c r="D4636" s="17" t="s">
        <v>82</v>
      </c>
      <c r="E4636" s="18" t="s">
        <v>29</v>
      </c>
      <c r="F4636" s="18" t="s">
        <v>48</v>
      </c>
      <c r="G4636" s="19">
        <v>128681.3310435915</v>
      </c>
      <c r="H4636" s="20">
        <v>2576.3695548772812</v>
      </c>
      <c r="I4636" s="21" t="str">
        <f>+INDEX($S$3:$S$17,MATCH(Table1[[#This Row],[Product]],$L$3:$L$17,0))</f>
        <v>JUUL Devices</v>
      </c>
    </row>
    <row r="4637" spans="4:9" x14ac:dyDescent="0.2">
      <c r="D4637" s="17" t="s">
        <v>82</v>
      </c>
      <c r="E4637" s="18" t="s">
        <v>29</v>
      </c>
      <c r="F4637" s="18" t="s">
        <v>49</v>
      </c>
      <c r="G4637" s="19">
        <v>86893.02124004603</v>
      </c>
      <c r="H4637" s="20">
        <v>1742.286807179451</v>
      </c>
      <c r="I4637" s="21" t="str">
        <f>+INDEX($S$3:$S$17,MATCH(Table1[[#This Row],[Product]],$L$3:$L$17,0))</f>
        <v>JUUL Devices</v>
      </c>
    </row>
    <row r="4638" spans="4:9" x14ac:dyDescent="0.2">
      <c r="D4638" s="17" t="s">
        <v>82</v>
      </c>
      <c r="E4638" s="18" t="s">
        <v>29</v>
      </c>
      <c r="F4638" s="18" t="s">
        <v>50</v>
      </c>
      <c r="G4638" s="19">
        <v>9191.6599494445327</v>
      </c>
      <c r="H4638" s="20">
        <v>185.02395308017731</v>
      </c>
      <c r="I4638" s="21" t="str">
        <f>+INDEX($S$3:$S$17,MATCH(Table1[[#This Row],[Product]],$L$3:$L$17,0))</f>
        <v>JUUL Devices</v>
      </c>
    </row>
    <row r="4639" spans="4:9" x14ac:dyDescent="0.2">
      <c r="D4639" s="17" t="s">
        <v>82</v>
      </c>
      <c r="E4639" s="18" t="s">
        <v>29</v>
      </c>
      <c r="F4639" s="18" t="s">
        <v>51</v>
      </c>
      <c r="G4639" s="19">
        <v>55309.685476775172</v>
      </c>
      <c r="H4639" s="20">
        <v>1104.6642804145813</v>
      </c>
      <c r="I4639" s="21" t="str">
        <f>+INDEX($S$3:$S$17,MATCH(Table1[[#This Row],[Product]],$L$3:$L$17,0))</f>
        <v>JUUL Devices</v>
      </c>
    </row>
    <row r="4640" spans="4:9" x14ac:dyDescent="0.2">
      <c r="D4640" s="17" t="s">
        <v>82</v>
      </c>
      <c r="E4640" s="18" t="s">
        <v>29</v>
      </c>
      <c r="F4640" s="18" t="s">
        <v>52</v>
      </c>
      <c r="G4640" s="19">
        <v>77193.910645452735</v>
      </c>
      <c r="H4640" s="20">
        <v>1543.7828472852707</v>
      </c>
      <c r="I4640" s="21" t="str">
        <f>+INDEX($S$3:$S$17,MATCH(Table1[[#This Row],[Product]],$L$3:$L$17,0))</f>
        <v>JUUL Devices</v>
      </c>
    </row>
    <row r="4641" spans="4:9" x14ac:dyDescent="0.2">
      <c r="D4641" s="17" t="s">
        <v>82</v>
      </c>
      <c r="E4641" s="18" t="s">
        <v>29</v>
      </c>
      <c r="F4641" s="18" t="s">
        <v>53</v>
      </c>
      <c r="G4641" s="19">
        <v>179012.05599913359</v>
      </c>
      <c r="H4641" s="20">
        <v>3582.7142341136932</v>
      </c>
      <c r="I4641" s="21" t="str">
        <f>+INDEX($S$3:$S$17,MATCH(Table1[[#This Row],[Product]],$L$3:$L$17,0))</f>
        <v>JUUL Devices</v>
      </c>
    </row>
    <row r="4642" spans="4:9" x14ac:dyDescent="0.2">
      <c r="D4642" s="17" t="s">
        <v>82</v>
      </c>
      <c r="E4642" s="18" t="s">
        <v>29</v>
      </c>
      <c r="F4642" s="18" t="s">
        <v>54</v>
      </c>
      <c r="G4642" s="19">
        <v>205345.22479211091</v>
      </c>
      <c r="H4642" s="20">
        <v>4106.6022169589996</v>
      </c>
      <c r="I4642" s="21" t="str">
        <f>+INDEX($S$3:$S$17,MATCH(Table1[[#This Row],[Product]],$L$3:$L$17,0))</f>
        <v>JUUL Devices</v>
      </c>
    </row>
    <row r="4643" spans="4:9" x14ac:dyDescent="0.2">
      <c r="D4643" s="17" t="s">
        <v>82</v>
      </c>
      <c r="E4643" s="18" t="s">
        <v>29</v>
      </c>
      <c r="F4643" s="18" t="s">
        <v>55</v>
      </c>
      <c r="G4643" s="19">
        <v>234612.91021588683</v>
      </c>
      <c r="H4643" s="20">
        <v>4690.3477984666824</v>
      </c>
      <c r="I4643" s="21" t="str">
        <f>+INDEX($S$3:$S$17,MATCH(Table1[[#This Row],[Product]],$L$3:$L$17,0))</f>
        <v>JUUL Devices</v>
      </c>
    </row>
    <row r="4644" spans="4:9" x14ac:dyDescent="0.2">
      <c r="D4644" s="17" t="s">
        <v>83</v>
      </c>
      <c r="E4644" s="18" t="s">
        <v>8</v>
      </c>
      <c r="F4644" s="18" t="s">
        <v>9</v>
      </c>
      <c r="G4644" s="19">
        <v>2161465.6259517954</v>
      </c>
      <c r="H4644" s="20">
        <v>385754.99800682068</v>
      </c>
      <c r="I4644" s="21" t="str">
        <f>+INDEX($S$3:$S$17,MATCH(Table1[[#This Row],[Product]],$L$3:$L$17,0))</f>
        <v>Cigarettes Total</v>
      </c>
    </row>
    <row r="4645" spans="4:9" x14ac:dyDescent="0.2">
      <c r="D4645" s="17" t="s">
        <v>83</v>
      </c>
      <c r="E4645" s="18" t="s">
        <v>8</v>
      </c>
      <c r="F4645" s="18" t="s">
        <v>12</v>
      </c>
      <c r="G4645" s="19">
        <v>2194994.3178521707</v>
      </c>
      <c r="H4645" s="20">
        <v>391822.52127611637</v>
      </c>
      <c r="I4645" s="21" t="str">
        <f>+INDEX($S$3:$S$17,MATCH(Table1[[#This Row],[Product]],$L$3:$L$17,0))</f>
        <v>Cigarettes Total</v>
      </c>
    </row>
    <row r="4646" spans="4:9" x14ac:dyDescent="0.2">
      <c r="D4646" s="17" t="s">
        <v>83</v>
      </c>
      <c r="E4646" s="18" t="s">
        <v>8</v>
      </c>
      <c r="F4646" s="18" t="s">
        <v>14</v>
      </c>
      <c r="G4646" s="19">
        <v>2251887.6460395581</v>
      </c>
      <c r="H4646" s="20">
        <v>405306.3674347857</v>
      </c>
      <c r="I4646" s="21" t="str">
        <f>+INDEX($S$3:$S$17,MATCH(Table1[[#This Row],[Product]],$L$3:$L$17,0))</f>
        <v>Cigarettes Total</v>
      </c>
    </row>
    <row r="4647" spans="4:9" x14ac:dyDescent="0.2">
      <c r="D4647" s="17" t="s">
        <v>83</v>
      </c>
      <c r="E4647" s="18" t="s">
        <v>8</v>
      </c>
      <c r="F4647" s="18" t="s">
        <v>17</v>
      </c>
      <c r="G4647" s="19">
        <v>2242671.0134724732</v>
      </c>
      <c r="H4647" s="20">
        <v>404484.16076824011</v>
      </c>
      <c r="I4647" s="21" t="str">
        <f>+INDEX($S$3:$S$17,MATCH(Table1[[#This Row],[Product]],$L$3:$L$17,0))</f>
        <v>Cigarettes Total</v>
      </c>
    </row>
    <row r="4648" spans="4:9" x14ac:dyDescent="0.2">
      <c r="D4648" s="17" t="s">
        <v>83</v>
      </c>
      <c r="E4648" s="18" t="s">
        <v>8</v>
      </c>
      <c r="F4648" s="18" t="s">
        <v>20</v>
      </c>
      <c r="G4648" s="19">
        <v>2309722.3048254908</v>
      </c>
      <c r="H4648" s="20">
        <v>415229.82627336856</v>
      </c>
      <c r="I4648" s="21" t="str">
        <f>+INDEX($S$3:$S$17,MATCH(Table1[[#This Row],[Product]],$L$3:$L$17,0))</f>
        <v>Cigarettes Total</v>
      </c>
    </row>
    <row r="4649" spans="4:9" x14ac:dyDescent="0.2">
      <c r="D4649" s="17" t="s">
        <v>83</v>
      </c>
      <c r="E4649" s="18" t="s">
        <v>8</v>
      </c>
      <c r="F4649" s="18" t="s">
        <v>22</v>
      </c>
      <c r="G4649" s="19">
        <v>2370706.4553950061</v>
      </c>
      <c r="H4649" s="20">
        <v>424516.62205800408</v>
      </c>
      <c r="I4649" s="21" t="str">
        <f>+INDEX($S$3:$S$17,MATCH(Table1[[#This Row],[Product]],$L$3:$L$17,0))</f>
        <v>Cigarettes Total</v>
      </c>
    </row>
    <row r="4650" spans="4:9" x14ac:dyDescent="0.2">
      <c r="D4650" s="17" t="s">
        <v>83</v>
      </c>
      <c r="E4650" s="18" t="s">
        <v>8</v>
      </c>
      <c r="F4650" s="18" t="s">
        <v>24</v>
      </c>
      <c r="G4650" s="19">
        <v>2402436.5897284443</v>
      </c>
      <c r="H4650" s="20">
        <v>430543.17198706855</v>
      </c>
      <c r="I4650" s="21" t="str">
        <f>+INDEX($S$3:$S$17,MATCH(Table1[[#This Row],[Product]],$L$3:$L$17,0))</f>
        <v>Cigarettes Total</v>
      </c>
    </row>
    <row r="4651" spans="4:9" x14ac:dyDescent="0.2">
      <c r="D4651" s="17" t="s">
        <v>83</v>
      </c>
      <c r="E4651" s="18" t="s">
        <v>8</v>
      </c>
      <c r="F4651" s="18" t="s">
        <v>26</v>
      </c>
      <c r="G4651" s="19">
        <v>2424414.52</v>
      </c>
      <c r="H4651" s="20">
        <v>433668.80000001192</v>
      </c>
      <c r="I4651" s="21" t="str">
        <f>+INDEX($S$3:$S$17,MATCH(Table1[[#This Row],[Product]],$L$3:$L$17,0))</f>
        <v>Cigarettes Total</v>
      </c>
    </row>
    <row r="4652" spans="4:9" x14ac:dyDescent="0.2">
      <c r="D4652" s="17" t="s">
        <v>83</v>
      </c>
      <c r="E4652" s="18" t="s">
        <v>8</v>
      </c>
      <c r="F4652" s="18" t="s">
        <v>28</v>
      </c>
      <c r="G4652" s="19">
        <v>2395745.7000000002</v>
      </c>
      <c r="H4652" s="20">
        <v>429368.60000002384</v>
      </c>
      <c r="I4652" s="21" t="str">
        <f>+INDEX($S$3:$S$17,MATCH(Table1[[#This Row],[Product]],$L$3:$L$17,0))</f>
        <v>Cigarettes Total</v>
      </c>
    </row>
    <row r="4653" spans="4:9" x14ac:dyDescent="0.2">
      <c r="D4653" s="17" t="s">
        <v>83</v>
      </c>
      <c r="E4653" s="18" t="s">
        <v>8</v>
      </c>
      <c r="F4653" s="18" t="s">
        <v>31</v>
      </c>
      <c r="G4653" s="19">
        <v>2429865.1623670068</v>
      </c>
      <c r="H4653" s="20">
        <v>434453.83041715622</v>
      </c>
      <c r="I4653" s="21" t="str">
        <f>+INDEX($S$3:$S$17,MATCH(Table1[[#This Row],[Product]],$L$3:$L$17,0))</f>
        <v>Cigarettes Total</v>
      </c>
    </row>
    <row r="4654" spans="4:9" x14ac:dyDescent="0.2">
      <c r="D4654" s="17" t="s">
        <v>83</v>
      </c>
      <c r="E4654" s="18" t="s">
        <v>8</v>
      </c>
      <c r="F4654" s="18" t="s">
        <v>33</v>
      </c>
      <c r="G4654" s="19">
        <v>2412188.1946679261</v>
      </c>
      <c r="H4654" s="20">
        <v>424909.02415236243</v>
      </c>
      <c r="I4654" s="21" t="str">
        <f>+INDEX($S$3:$S$17,MATCH(Table1[[#This Row],[Product]],$L$3:$L$17,0))</f>
        <v>Cigarettes Total</v>
      </c>
    </row>
    <row r="4655" spans="4:9" x14ac:dyDescent="0.2">
      <c r="D4655" s="17" t="s">
        <v>83</v>
      </c>
      <c r="E4655" s="18" t="s">
        <v>8</v>
      </c>
      <c r="F4655" s="18" t="s">
        <v>35</v>
      </c>
      <c r="G4655" s="19">
        <v>2220785.48</v>
      </c>
      <c r="H4655" s="20">
        <v>388390</v>
      </c>
      <c r="I4655" s="21" t="str">
        <f>+INDEX($S$3:$S$17,MATCH(Table1[[#This Row],[Product]],$L$3:$L$17,0))</f>
        <v>Cigarettes Total</v>
      </c>
    </row>
    <row r="4656" spans="4:9" x14ac:dyDescent="0.2">
      <c r="D4656" s="17" t="s">
        <v>83</v>
      </c>
      <c r="E4656" s="18" t="s">
        <v>8</v>
      </c>
      <c r="F4656" s="18" t="s">
        <v>38</v>
      </c>
      <c r="G4656" s="19">
        <v>2152552.87</v>
      </c>
      <c r="H4656" s="20">
        <v>372106</v>
      </c>
      <c r="I4656" s="21" t="str">
        <f>+INDEX($S$3:$S$17,MATCH(Table1[[#This Row],[Product]],$L$3:$L$17,0))</f>
        <v>Cigarettes Total</v>
      </c>
    </row>
    <row r="4657" spans="4:9" x14ac:dyDescent="0.2">
      <c r="D4657" s="17" t="s">
        <v>83</v>
      </c>
      <c r="E4657" s="18" t="s">
        <v>8</v>
      </c>
      <c r="F4657" s="18" t="s">
        <v>40</v>
      </c>
      <c r="G4657" s="19">
        <v>2004643.86</v>
      </c>
      <c r="H4657" s="20">
        <v>345566</v>
      </c>
      <c r="I4657" s="21" t="str">
        <f>+INDEX($S$3:$S$17,MATCH(Table1[[#This Row],[Product]],$L$3:$L$17,0))</f>
        <v>Cigarettes Total</v>
      </c>
    </row>
    <row r="4658" spans="4:9" x14ac:dyDescent="0.2">
      <c r="D4658" s="17" t="s">
        <v>83</v>
      </c>
      <c r="E4658" s="18" t="s">
        <v>8</v>
      </c>
      <c r="F4658" s="18" t="s">
        <v>42</v>
      </c>
      <c r="G4658" s="19">
        <v>2133091.5964991665</v>
      </c>
      <c r="H4658" s="20">
        <v>369698.73999996111</v>
      </c>
      <c r="I4658" s="21" t="str">
        <f>+INDEX($S$3:$S$17,MATCH(Table1[[#This Row],[Product]],$L$3:$L$17,0))</f>
        <v>Cigarettes Total</v>
      </c>
    </row>
    <row r="4659" spans="4:9" x14ac:dyDescent="0.2">
      <c r="D4659" s="17" t="s">
        <v>83</v>
      </c>
      <c r="E4659" s="18" t="s">
        <v>8</v>
      </c>
      <c r="F4659" s="18" t="s">
        <v>44</v>
      </c>
      <c r="G4659" s="19">
        <v>2267667.9496183349</v>
      </c>
      <c r="H4659" s="20">
        <v>392476.19118974521</v>
      </c>
      <c r="I4659" s="21" t="str">
        <f>+INDEX($S$3:$S$17,MATCH(Table1[[#This Row],[Product]],$L$3:$L$17,0))</f>
        <v>Cigarettes Total</v>
      </c>
    </row>
    <row r="4660" spans="4:9" x14ac:dyDescent="0.2">
      <c r="D4660" s="17" t="s">
        <v>83</v>
      </c>
      <c r="E4660" s="18" t="s">
        <v>8</v>
      </c>
      <c r="F4660" s="18" t="s">
        <v>45</v>
      </c>
      <c r="G4660" s="19">
        <v>2632908.0615986302</v>
      </c>
      <c r="H4660" s="20">
        <v>350438.13999992982</v>
      </c>
      <c r="I4660" s="21" t="str">
        <f>+INDEX($S$3:$S$17,MATCH(Table1[[#This Row],[Product]],$L$3:$L$17,0))</f>
        <v>Cigarettes Total</v>
      </c>
    </row>
    <row r="4661" spans="4:9" x14ac:dyDescent="0.2">
      <c r="D4661" s="17" t="s">
        <v>83</v>
      </c>
      <c r="E4661" s="18" t="s">
        <v>8</v>
      </c>
      <c r="F4661" s="18" t="s">
        <v>46</v>
      </c>
      <c r="G4661" s="19">
        <v>2615996.0414996864</v>
      </c>
      <c r="H4661" s="20">
        <v>326739.70999998413</v>
      </c>
      <c r="I4661" s="21" t="str">
        <f>+INDEX($S$3:$S$17,MATCH(Table1[[#This Row],[Product]],$L$3:$L$17,0))</f>
        <v>Cigarettes Total</v>
      </c>
    </row>
    <row r="4662" spans="4:9" x14ac:dyDescent="0.2">
      <c r="D4662" s="17" t="s">
        <v>83</v>
      </c>
      <c r="E4662" s="18" t="s">
        <v>8</v>
      </c>
      <c r="F4662" s="18" t="s">
        <v>47</v>
      </c>
      <c r="G4662" s="19">
        <v>2666570.0247195624</v>
      </c>
      <c r="H4662" s="20">
        <v>330667.6451458931</v>
      </c>
      <c r="I4662" s="21" t="str">
        <f>+INDEX($S$3:$S$17,MATCH(Table1[[#This Row],[Product]],$L$3:$L$17,0))</f>
        <v>Cigarettes Total</v>
      </c>
    </row>
    <row r="4663" spans="4:9" x14ac:dyDescent="0.2">
      <c r="D4663" s="17" t="s">
        <v>83</v>
      </c>
      <c r="E4663" s="18" t="s">
        <v>8</v>
      </c>
      <c r="F4663" s="18" t="s">
        <v>48</v>
      </c>
      <c r="G4663" s="19">
        <v>2677162.5329231382</v>
      </c>
      <c r="H4663" s="20">
        <v>330780.64524456649</v>
      </c>
      <c r="I4663" s="21" t="str">
        <f>+INDEX($S$3:$S$17,MATCH(Table1[[#This Row],[Product]],$L$3:$L$17,0))</f>
        <v>Cigarettes Total</v>
      </c>
    </row>
    <row r="4664" spans="4:9" x14ac:dyDescent="0.2">
      <c r="D4664" s="17" t="s">
        <v>83</v>
      </c>
      <c r="E4664" s="18" t="s">
        <v>8</v>
      </c>
      <c r="F4664" s="18" t="s">
        <v>49</v>
      </c>
      <c r="G4664" s="19">
        <v>2665693.3973657321</v>
      </c>
      <c r="H4664" s="20">
        <v>328058.21294633602</v>
      </c>
      <c r="I4664" s="21" t="str">
        <f>+INDEX($S$3:$S$17,MATCH(Table1[[#This Row],[Product]],$L$3:$L$17,0))</f>
        <v>Cigarettes Total</v>
      </c>
    </row>
    <row r="4665" spans="4:9" x14ac:dyDescent="0.2">
      <c r="D4665" s="17" t="s">
        <v>83</v>
      </c>
      <c r="E4665" s="18" t="s">
        <v>8</v>
      </c>
      <c r="F4665" s="18" t="s">
        <v>50</v>
      </c>
      <c r="G4665" s="19">
        <v>2601080.1236719121</v>
      </c>
      <c r="H4665" s="20">
        <v>320075.8914448492</v>
      </c>
      <c r="I4665" s="21" t="str">
        <f>+INDEX($S$3:$S$17,MATCH(Table1[[#This Row],[Product]],$L$3:$L$17,0))</f>
        <v>Cigarettes Total</v>
      </c>
    </row>
    <row r="4666" spans="4:9" x14ac:dyDescent="0.2">
      <c r="D4666" s="17" t="s">
        <v>83</v>
      </c>
      <c r="E4666" s="18" t="s">
        <v>8</v>
      </c>
      <c r="F4666" s="18" t="s">
        <v>51</v>
      </c>
      <c r="G4666" s="19">
        <v>2580908.8054383695</v>
      </c>
      <c r="H4666" s="20">
        <v>315286.55341717933</v>
      </c>
      <c r="I4666" s="21" t="str">
        <f>+INDEX($S$3:$S$17,MATCH(Table1[[#This Row],[Product]],$L$3:$L$17,0))</f>
        <v>Cigarettes Total</v>
      </c>
    </row>
    <row r="4667" spans="4:9" x14ac:dyDescent="0.2">
      <c r="D4667" s="17" t="s">
        <v>83</v>
      </c>
      <c r="E4667" s="18" t="s">
        <v>8</v>
      </c>
      <c r="F4667" s="18" t="s">
        <v>52</v>
      </c>
      <c r="G4667" s="19">
        <v>2552154.8418313134</v>
      </c>
      <c r="H4667" s="20">
        <v>309736.53010044852</v>
      </c>
      <c r="I4667" s="21" t="str">
        <f>+INDEX($S$3:$S$17,MATCH(Table1[[#This Row],[Product]],$L$3:$L$17,0))</f>
        <v>Cigarettes Total</v>
      </c>
    </row>
    <row r="4668" spans="4:9" x14ac:dyDescent="0.2">
      <c r="D4668" s="17" t="s">
        <v>83</v>
      </c>
      <c r="E4668" s="18" t="s">
        <v>8</v>
      </c>
      <c r="F4668" s="18" t="s">
        <v>53</v>
      </c>
      <c r="G4668" s="19">
        <v>2481957.7686468554</v>
      </c>
      <c r="H4668" s="20">
        <v>300957.72262310982</v>
      </c>
      <c r="I4668" s="21" t="str">
        <f>+INDEX($S$3:$S$17,MATCH(Table1[[#This Row],[Product]],$L$3:$L$17,0))</f>
        <v>Cigarettes Total</v>
      </c>
    </row>
    <row r="4669" spans="4:9" x14ac:dyDescent="0.2">
      <c r="D4669" s="17" t="s">
        <v>83</v>
      </c>
      <c r="E4669" s="18" t="s">
        <v>8</v>
      </c>
      <c r="F4669" s="18" t="s">
        <v>54</v>
      </c>
      <c r="G4669" s="19">
        <v>2413029.6256250907</v>
      </c>
      <c r="H4669" s="20">
        <v>293153.54633045197</v>
      </c>
      <c r="I4669" s="21" t="str">
        <f>+INDEX($S$3:$S$17,MATCH(Table1[[#This Row],[Product]],$L$3:$L$17,0))</f>
        <v>Cigarettes Total</v>
      </c>
    </row>
    <row r="4670" spans="4:9" x14ac:dyDescent="0.2">
      <c r="D4670" s="17" t="s">
        <v>83</v>
      </c>
      <c r="E4670" s="18" t="s">
        <v>8</v>
      </c>
      <c r="F4670" s="18" t="s">
        <v>55</v>
      </c>
      <c r="G4670" s="19">
        <v>2370303.8511508121</v>
      </c>
      <c r="H4670" s="20">
        <v>287096.06702315807</v>
      </c>
      <c r="I4670" s="21" t="str">
        <f>+INDEX($S$3:$S$17,MATCH(Table1[[#This Row],[Product]],$L$3:$L$17,0))</f>
        <v>Cigarettes Total</v>
      </c>
    </row>
    <row r="4671" spans="4:9" x14ac:dyDescent="0.2">
      <c r="D4671" s="17" t="s">
        <v>83</v>
      </c>
      <c r="E4671" s="18" t="s">
        <v>15</v>
      </c>
      <c r="F4671" s="18" t="s">
        <v>9</v>
      </c>
      <c r="G4671" s="19">
        <v>34285.158065178395</v>
      </c>
      <c r="H4671" s="20">
        <v>4476.3167849779129</v>
      </c>
      <c r="I4671" s="21" t="str">
        <f>+INDEX($S$3:$S$17,MATCH(Table1[[#This Row],[Product]],$L$3:$L$17,0))</f>
        <v>E-Cigs Total</v>
      </c>
    </row>
    <row r="4672" spans="4:9" x14ac:dyDescent="0.2">
      <c r="D4672" s="17" t="s">
        <v>83</v>
      </c>
      <c r="E4672" s="18" t="s">
        <v>15</v>
      </c>
      <c r="F4672" s="18" t="s">
        <v>12</v>
      </c>
      <c r="G4672" s="19">
        <v>36281.028234511614</v>
      </c>
      <c r="H4672" s="20">
        <v>4605.4379482269287</v>
      </c>
      <c r="I4672" s="21" t="str">
        <f>+INDEX($S$3:$S$17,MATCH(Table1[[#This Row],[Product]],$L$3:$L$17,0))</f>
        <v>E-Cigs Total</v>
      </c>
    </row>
    <row r="4673" spans="4:9" x14ac:dyDescent="0.2">
      <c r="D4673" s="17" t="s">
        <v>83</v>
      </c>
      <c r="E4673" s="18" t="s">
        <v>15</v>
      </c>
      <c r="F4673" s="18" t="s">
        <v>14</v>
      </c>
      <c r="G4673" s="19">
        <v>39291.784216847416</v>
      </c>
      <c r="H4673" s="20">
        <v>5033.4628013372421</v>
      </c>
      <c r="I4673" s="21" t="str">
        <f>+INDEX($S$3:$S$17,MATCH(Table1[[#This Row],[Product]],$L$3:$L$17,0))</f>
        <v>E-Cigs Total</v>
      </c>
    </row>
    <row r="4674" spans="4:9" x14ac:dyDescent="0.2">
      <c r="D4674" s="17" t="s">
        <v>83</v>
      </c>
      <c r="E4674" s="18" t="s">
        <v>15</v>
      </c>
      <c r="F4674" s="18" t="s">
        <v>17</v>
      </c>
      <c r="G4674" s="19">
        <v>41238.442233249407</v>
      </c>
      <c r="H4674" s="20">
        <v>5296.5880498786955</v>
      </c>
      <c r="I4674" s="21" t="str">
        <f>+INDEX($S$3:$S$17,MATCH(Table1[[#This Row],[Product]],$L$3:$L$17,0))</f>
        <v>E-Cigs Total</v>
      </c>
    </row>
    <row r="4675" spans="4:9" x14ac:dyDescent="0.2">
      <c r="D4675" s="17" t="s">
        <v>83</v>
      </c>
      <c r="E4675" s="18" t="s">
        <v>15</v>
      </c>
      <c r="F4675" s="18" t="s">
        <v>20</v>
      </c>
      <c r="G4675" s="19">
        <v>47889.685505585046</v>
      </c>
      <c r="H4675" s="20">
        <v>6059.4123038055795</v>
      </c>
      <c r="I4675" s="21" t="str">
        <f>+INDEX($S$3:$S$17,MATCH(Table1[[#This Row],[Product]],$L$3:$L$17,0))</f>
        <v>E-Cigs Total</v>
      </c>
    </row>
    <row r="4676" spans="4:9" x14ac:dyDescent="0.2">
      <c r="D4676" s="17" t="s">
        <v>83</v>
      </c>
      <c r="E4676" s="18" t="s">
        <v>15</v>
      </c>
      <c r="F4676" s="18" t="s">
        <v>22</v>
      </c>
      <c r="G4676" s="19">
        <v>50047.402324394767</v>
      </c>
      <c r="H4676" s="20">
        <v>6096.9564288851261</v>
      </c>
      <c r="I4676" s="21" t="str">
        <f>+INDEX($S$3:$S$17,MATCH(Table1[[#This Row],[Product]],$L$3:$L$17,0))</f>
        <v>E-Cigs Total</v>
      </c>
    </row>
    <row r="4677" spans="4:9" x14ac:dyDescent="0.2">
      <c r="D4677" s="17" t="s">
        <v>83</v>
      </c>
      <c r="E4677" s="18" t="s">
        <v>15</v>
      </c>
      <c r="F4677" s="18" t="s">
        <v>24</v>
      </c>
      <c r="G4677" s="19">
        <v>54334.251762860113</v>
      </c>
      <c r="H4677" s="20">
        <v>6359.71264931513</v>
      </c>
      <c r="I4677" s="21" t="str">
        <f>+INDEX($S$3:$S$17,MATCH(Table1[[#This Row],[Product]],$L$3:$L$17,0))</f>
        <v>E-Cigs Total</v>
      </c>
    </row>
    <row r="4678" spans="4:9" x14ac:dyDescent="0.2">
      <c r="D4678" s="17" t="s">
        <v>83</v>
      </c>
      <c r="E4678" s="18" t="s">
        <v>15</v>
      </c>
      <c r="F4678" s="18" t="s">
        <v>26</v>
      </c>
      <c r="G4678" s="19">
        <v>66668.649999999994</v>
      </c>
      <c r="H4678" s="20">
        <v>7312</v>
      </c>
      <c r="I4678" s="21" t="str">
        <f>+INDEX($S$3:$S$17,MATCH(Table1[[#This Row],[Product]],$L$3:$L$17,0))</f>
        <v>E-Cigs Total</v>
      </c>
    </row>
    <row r="4679" spans="4:9" x14ac:dyDescent="0.2">
      <c r="D4679" s="17" t="s">
        <v>83</v>
      </c>
      <c r="E4679" s="18" t="s">
        <v>15</v>
      </c>
      <c r="F4679" s="18" t="s">
        <v>28</v>
      </c>
      <c r="G4679" s="19">
        <v>69261.2</v>
      </c>
      <c r="H4679" s="20">
        <v>7344</v>
      </c>
      <c r="I4679" s="21" t="str">
        <f>+INDEX($S$3:$S$17,MATCH(Table1[[#This Row],[Product]],$L$3:$L$17,0))</f>
        <v>E-Cigs Total</v>
      </c>
    </row>
    <row r="4680" spans="4:9" x14ac:dyDescent="0.2">
      <c r="D4680" s="17" t="s">
        <v>83</v>
      </c>
      <c r="E4680" s="18" t="s">
        <v>15</v>
      </c>
      <c r="F4680" s="18" t="s">
        <v>31</v>
      </c>
      <c r="G4680" s="19">
        <v>90014.007331795699</v>
      </c>
      <c r="H4680" s="20">
        <v>9081.4119415283203</v>
      </c>
      <c r="I4680" s="21" t="str">
        <f>+INDEX($S$3:$S$17,MATCH(Table1[[#This Row],[Product]],$L$3:$L$17,0))</f>
        <v>E-Cigs Total</v>
      </c>
    </row>
    <row r="4681" spans="4:9" x14ac:dyDescent="0.2">
      <c r="D4681" s="17" t="s">
        <v>83</v>
      </c>
      <c r="E4681" s="18" t="s">
        <v>15</v>
      </c>
      <c r="F4681" s="18" t="s">
        <v>33</v>
      </c>
      <c r="G4681" s="19">
        <v>88133.676955738061</v>
      </c>
      <c r="H4681" s="20">
        <v>9093.6953134536743</v>
      </c>
      <c r="I4681" s="21" t="str">
        <f>+INDEX($S$3:$S$17,MATCH(Table1[[#This Row],[Product]],$L$3:$L$17,0))</f>
        <v>E-Cigs Total</v>
      </c>
    </row>
    <row r="4682" spans="4:9" x14ac:dyDescent="0.2">
      <c r="D4682" s="17" t="s">
        <v>83</v>
      </c>
      <c r="E4682" s="18" t="s">
        <v>15</v>
      </c>
      <c r="F4682" s="18" t="s">
        <v>35</v>
      </c>
      <c r="G4682" s="19">
        <v>81249.929999999993</v>
      </c>
      <c r="H4682" s="20">
        <v>8243</v>
      </c>
      <c r="I4682" s="21" t="str">
        <f>+INDEX($S$3:$S$17,MATCH(Table1[[#This Row],[Product]],$L$3:$L$17,0))</f>
        <v>E-Cigs Total</v>
      </c>
    </row>
    <row r="4683" spans="4:9" x14ac:dyDescent="0.2">
      <c r="D4683" s="17" t="s">
        <v>83</v>
      </c>
      <c r="E4683" s="18" t="s">
        <v>15</v>
      </c>
      <c r="F4683" s="18" t="s">
        <v>38</v>
      </c>
      <c r="G4683" s="19">
        <v>104270.43</v>
      </c>
      <c r="H4683" s="20">
        <v>8537</v>
      </c>
      <c r="I4683" s="21" t="str">
        <f>+INDEX($S$3:$S$17,MATCH(Table1[[#This Row],[Product]],$L$3:$L$17,0))</f>
        <v>E-Cigs Total</v>
      </c>
    </row>
    <row r="4684" spans="4:9" x14ac:dyDescent="0.2">
      <c r="D4684" s="17" t="s">
        <v>83</v>
      </c>
      <c r="E4684" s="18" t="s">
        <v>15</v>
      </c>
      <c r="F4684" s="18" t="s">
        <v>40</v>
      </c>
      <c r="G4684" s="19">
        <v>120119.93</v>
      </c>
      <c r="H4684" s="20">
        <v>9167</v>
      </c>
      <c r="I4684" s="21" t="str">
        <f>+INDEX($S$3:$S$17,MATCH(Table1[[#This Row],[Product]],$L$3:$L$17,0))</f>
        <v>E-Cigs Total</v>
      </c>
    </row>
    <row r="4685" spans="4:9" x14ac:dyDescent="0.2">
      <c r="D4685" s="17" t="s">
        <v>83</v>
      </c>
      <c r="E4685" s="18" t="s">
        <v>15</v>
      </c>
      <c r="F4685" s="18" t="s">
        <v>42</v>
      </c>
      <c r="G4685" s="19">
        <v>137237.1579997635</v>
      </c>
      <c r="H4685" s="20">
        <v>10154.19999999553</v>
      </c>
      <c r="I4685" s="21" t="str">
        <f>+INDEX($S$3:$S$17,MATCH(Table1[[#This Row],[Product]],$L$3:$L$17,0))</f>
        <v>E-Cigs Total</v>
      </c>
    </row>
    <row r="4686" spans="4:9" x14ac:dyDescent="0.2">
      <c r="D4686" s="17" t="s">
        <v>83</v>
      </c>
      <c r="E4686" s="18" t="s">
        <v>15</v>
      </c>
      <c r="F4686" s="18" t="s">
        <v>44</v>
      </c>
      <c r="G4686" s="19">
        <v>153924.53789782748</v>
      </c>
      <c r="H4686" s="20">
        <v>10943.292812589913</v>
      </c>
      <c r="I4686" s="21" t="str">
        <f>+INDEX($S$3:$S$17,MATCH(Table1[[#This Row],[Product]],$L$3:$L$17,0))</f>
        <v>E-Cigs Total</v>
      </c>
    </row>
    <row r="4687" spans="4:9" x14ac:dyDescent="0.2">
      <c r="D4687" s="17" t="s">
        <v>83</v>
      </c>
      <c r="E4687" s="18" t="s">
        <v>15</v>
      </c>
      <c r="F4687" s="18" t="s">
        <v>45</v>
      </c>
      <c r="G4687" s="19">
        <v>190852.49709993362</v>
      </c>
      <c r="H4687" s="20">
        <v>11759.289999993518</v>
      </c>
      <c r="I4687" s="21" t="str">
        <f>+INDEX($S$3:$S$17,MATCH(Table1[[#This Row],[Product]],$L$3:$L$17,0))</f>
        <v>E-Cigs Total</v>
      </c>
    </row>
    <row r="4688" spans="4:9" x14ac:dyDescent="0.2">
      <c r="D4688" s="17" t="s">
        <v>83</v>
      </c>
      <c r="E4688" s="18" t="s">
        <v>15</v>
      </c>
      <c r="F4688" s="18" t="s">
        <v>46</v>
      </c>
      <c r="G4688" s="19">
        <v>204930.84969999312</v>
      </c>
      <c r="H4688" s="20">
        <v>11431.029999999329</v>
      </c>
      <c r="I4688" s="21" t="str">
        <f>+INDEX($S$3:$S$17,MATCH(Table1[[#This Row],[Product]],$L$3:$L$17,0))</f>
        <v>E-Cigs Total</v>
      </c>
    </row>
    <row r="4689" spans="4:9" x14ac:dyDescent="0.2">
      <c r="D4689" s="17" t="s">
        <v>83</v>
      </c>
      <c r="E4689" s="18" t="s">
        <v>15</v>
      </c>
      <c r="F4689" s="18" t="s">
        <v>47</v>
      </c>
      <c r="G4689" s="19">
        <v>220768.21238414766</v>
      </c>
      <c r="H4689" s="20">
        <v>11975.279922962189</v>
      </c>
      <c r="I4689" s="21" t="str">
        <f>+INDEX($S$3:$S$17,MATCH(Table1[[#This Row],[Product]],$L$3:$L$17,0))</f>
        <v>E-Cigs Total</v>
      </c>
    </row>
    <row r="4690" spans="4:9" x14ac:dyDescent="0.2">
      <c r="D4690" s="17" t="s">
        <v>83</v>
      </c>
      <c r="E4690" s="18" t="s">
        <v>15</v>
      </c>
      <c r="F4690" s="18" t="s">
        <v>48</v>
      </c>
      <c r="G4690" s="19">
        <v>250494.8583493972</v>
      </c>
      <c r="H4690" s="20">
        <v>12172.046112298965</v>
      </c>
      <c r="I4690" s="21" t="str">
        <f>+INDEX($S$3:$S$17,MATCH(Table1[[#This Row],[Product]],$L$3:$L$17,0))</f>
        <v>E-Cigs Total</v>
      </c>
    </row>
    <row r="4691" spans="4:9" x14ac:dyDescent="0.2">
      <c r="D4691" s="17" t="s">
        <v>83</v>
      </c>
      <c r="E4691" s="18" t="s">
        <v>15</v>
      </c>
      <c r="F4691" s="18" t="s">
        <v>49</v>
      </c>
      <c r="G4691" s="19">
        <v>237529.26291766175</v>
      </c>
      <c r="H4691" s="20">
        <v>10776.598340884651</v>
      </c>
      <c r="I4691" s="21" t="str">
        <f>+INDEX($S$3:$S$17,MATCH(Table1[[#This Row],[Product]],$L$3:$L$17,0))</f>
        <v>E-Cigs Total</v>
      </c>
    </row>
    <row r="4692" spans="4:9" x14ac:dyDescent="0.2">
      <c r="D4692" s="17" t="s">
        <v>83</v>
      </c>
      <c r="E4692" s="18" t="s">
        <v>15</v>
      </c>
      <c r="F4692" s="18" t="s">
        <v>50</v>
      </c>
      <c r="G4692" s="19">
        <v>223914.8508910989</v>
      </c>
      <c r="H4692" s="20">
        <v>10289.397891737774</v>
      </c>
      <c r="I4692" s="21" t="str">
        <f>+INDEX($S$3:$S$17,MATCH(Table1[[#This Row],[Product]],$L$3:$L$17,0))</f>
        <v>E-Cigs Total</v>
      </c>
    </row>
    <row r="4693" spans="4:9" x14ac:dyDescent="0.2">
      <c r="D4693" s="17" t="s">
        <v>83</v>
      </c>
      <c r="E4693" s="18" t="s">
        <v>15</v>
      </c>
      <c r="F4693" s="18" t="s">
        <v>51</v>
      </c>
      <c r="G4693" s="19">
        <v>224534.98344711424</v>
      </c>
      <c r="H4693" s="20">
        <v>10158.530421853065</v>
      </c>
      <c r="I4693" s="21" t="str">
        <f>+INDEX($S$3:$S$17,MATCH(Table1[[#This Row],[Product]],$L$3:$L$17,0))</f>
        <v>E-Cigs Total</v>
      </c>
    </row>
    <row r="4694" spans="4:9" x14ac:dyDescent="0.2">
      <c r="D4694" s="17" t="s">
        <v>83</v>
      </c>
      <c r="E4694" s="18" t="s">
        <v>15</v>
      </c>
      <c r="F4694" s="18" t="s">
        <v>52</v>
      </c>
      <c r="G4694" s="19">
        <v>216269.86906672479</v>
      </c>
      <c r="H4694" s="20">
        <v>9897.6156579256058</v>
      </c>
      <c r="I4694" s="21" t="str">
        <f>+INDEX($S$3:$S$17,MATCH(Table1[[#This Row],[Product]],$L$3:$L$17,0))</f>
        <v>E-Cigs Total</v>
      </c>
    </row>
    <row r="4695" spans="4:9" x14ac:dyDescent="0.2">
      <c r="D4695" s="17" t="s">
        <v>83</v>
      </c>
      <c r="E4695" s="18" t="s">
        <v>15</v>
      </c>
      <c r="F4695" s="18" t="s">
        <v>53</v>
      </c>
      <c r="G4695" s="19">
        <v>216611.51305263041</v>
      </c>
      <c r="H4695" s="20">
        <v>9957.132253408432</v>
      </c>
      <c r="I4695" s="21" t="str">
        <f>+INDEX($S$3:$S$17,MATCH(Table1[[#This Row],[Product]],$L$3:$L$17,0))</f>
        <v>E-Cigs Total</v>
      </c>
    </row>
    <row r="4696" spans="4:9" x14ac:dyDescent="0.2">
      <c r="D4696" s="17" t="s">
        <v>83</v>
      </c>
      <c r="E4696" s="18" t="s">
        <v>15</v>
      </c>
      <c r="F4696" s="18" t="s">
        <v>54</v>
      </c>
      <c r="G4696" s="19">
        <v>224294.06504192113</v>
      </c>
      <c r="H4696" s="20">
        <v>10273.27915263176</v>
      </c>
      <c r="I4696" s="21" t="str">
        <f>+INDEX($S$3:$S$17,MATCH(Table1[[#This Row],[Product]],$L$3:$L$17,0))</f>
        <v>E-Cigs Total</v>
      </c>
    </row>
    <row r="4697" spans="4:9" x14ac:dyDescent="0.2">
      <c r="D4697" s="17" t="s">
        <v>83</v>
      </c>
      <c r="E4697" s="18" t="s">
        <v>15</v>
      </c>
      <c r="F4697" s="18" t="s">
        <v>55</v>
      </c>
      <c r="G4697" s="19">
        <v>224294.36193155288</v>
      </c>
      <c r="H4697" s="20">
        <v>10242.710696697235</v>
      </c>
      <c r="I4697" s="21" t="str">
        <f>+INDEX($S$3:$S$17,MATCH(Table1[[#This Row],[Product]],$L$3:$L$17,0))</f>
        <v>E-Cigs Total</v>
      </c>
    </row>
    <row r="4698" spans="4:9" x14ac:dyDescent="0.2">
      <c r="D4698" s="17" t="s">
        <v>83</v>
      </c>
      <c r="E4698" s="18" t="s">
        <v>21</v>
      </c>
      <c r="F4698" s="18" t="s">
        <v>14</v>
      </c>
      <c r="G4698" s="19">
        <v>112.85932184100152</v>
      </c>
      <c r="H4698" s="20">
        <v>7.0581189393997192</v>
      </c>
      <c r="I4698" s="21" t="str">
        <f>+INDEX($S$3:$S$17,MATCH(Table1[[#This Row],[Product]],$L$3:$L$17,0))</f>
        <v>JUUL Refill Kits</v>
      </c>
    </row>
    <row r="4699" spans="4:9" x14ac:dyDescent="0.2">
      <c r="D4699" s="17" t="s">
        <v>83</v>
      </c>
      <c r="E4699" s="18" t="s">
        <v>21</v>
      </c>
      <c r="F4699" s="18" t="s">
        <v>17</v>
      </c>
      <c r="G4699" s="19">
        <v>354.67019079208376</v>
      </c>
      <c r="H4699" s="20">
        <v>22.180749893188477</v>
      </c>
      <c r="I4699" s="21" t="str">
        <f>+INDEX($S$3:$S$17,MATCH(Table1[[#This Row],[Product]],$L$3:$L$17,0))</f>
        <v>JUUL Refill Kits</v>
      </c>
    </row>
    <row r="4700" spans="4:9" x14ac:dyDescent="0.2">
      <c r="D4700" s="17" t="s">
        <v>83</v>
      </c>
      <c r="E4700" s="18" t="s">
        <v>21</v>
      </c>
      <c r="F4700" s="18" t="s">
        <v>20</v>
      </c>
      <c r="G4700" s="19">
        <v>739.47801647901531</v>
      </c>
      <c r="H4700" s="20">
        <v>48.262769937515259</v>
      </c>
      <c r="I4700" s="21" t="str">
        <f>+INDEX($S$3:$S$17,MATCH(Table1[[#This Row],[Product]],$L$3:$L$17,0))</f>
        <v>JUUL Refill Kits</v>
      </c>
    </row>
    <row r="4701" spans="4:9" x14ac:dyDescent="0.2">
      <c r="D4701" s="17" t="s">
        <v>83</v>
      </c>
      <c r="E4701" s="18" t="s">
        <v>21</v>
      </c>
      <c r="F4701" s="18" t="s">
        <v>22</v>
      </c>
      <c r="G4701" s="19">
        <v>1331.533809914589</v>
      </c>
      <c r="H4701" s="20">
        <v>83.272908687591553</v>
      </c>
      <c r="I4701" s="21" t="str">
        <f>+INDEX($S$3:$S$17,MATCH(Table1[[#This Row],[Product]],$L$3:$L$17,0))</f>
        <v>JUUL Refill Kits</v>
      </c>
    </row>
    <row r="4702" spans="4:9" x14ac:dyDescent="0.2">
      <c r="D4702" s="17" t="s">
        <v>83</v>
      </c>
      <c r="E4702" s="18" t="s">
        <v>21</v>
      </c>
      <c r="F4702" s="18" t="s">
        <v>24</v>
      </c>
      <c r="G4702" s="19">
        <v>2323.835104930401</v>
      </c>
      <c r="H4702" s="20">
        <v>149.33966374397278</v>
      </c>
      <c r="I4702" s="21" t="str">
        <f>+INDEX($S$3:$S$17,MATCH(Table1[[#This Row],[Product]],$L$3:$L$17,0))</f>
        <v>JUUL Refill Kits</v>
      </c>
    </row>
    <row r="4703" spans="4:9" x14ac:dyDescent="0.2">
      <c r="D4703" s="17" t="s">
        <v>83</v>
      </c>
      <c r="E4703" s="18" t="s">
        <v>21</v>
      </c>
      <c r="F4703" s="18" t="s">
        <v>26</v>
      </c>
      <c r="G4703" s="19">
        <v>2638.35</v>
      </c>
      <c r="H4703" s="20">
        <v>165</v>
      </c>
      <c r="I4703" s="21" t="str">
        <f>+INDEX($S$3:$S$17,MATCH(Table1[[#This Row],[Product]],$L$3:$L$17,0))</f>
        <v>JUUL Refill Kits</v>
      </c>
    </row>
    <row r="4704" spans="4:9" x14ac:dyDescent="0.2">
      <c r="D4704" s="17" t="s">
        <v>83</v>
      </c>
      <c r="E4704" s="18" t="s">
        <v>21</v>
      </c>
      <c r="F4704" s="18" t="s">
        <v>28</v>
      </c>
      <c r="G4704" s="19">
        <v>3997.5</v>
      </c>
      <c r="H4704" s="20">
        <v>256</v>
      </c>
      <c r="I4704" s="21" t="str">
        <f>+INDEX($S$3:$S$17,MATCH(Table1[[#This Row],[Product]],$L$3:$L$17,0))</f>
        <v>JUUL Refill Kits</v>
      </c>
    </row>
    <row r="4705" spans="4:9" x14ac:dyDescent="0.2">
      <c r="D4705" s="17" t="s">
        <v>83</v>
      </c>
      <c r="E4705" s="18" t="s">
        <v>21</v>
      </c>
      <c r="F4705" s="18" t="s">
        <v>31</v>
      </c>
      <c r="G4705" s="19">
        <v>4733.4157157850268</v>
      </c>
      <c r="H4705" s="20">
        <v>296.82204079627991</v>
      </c>
      <c r="I4705" s="21" t="str">
        <f>+INDEX($S$3:$S$17,MATCH(Table1[[#This Row],[Product]],$L$3:$L$17,0))</f>
        <v>JUUL Refill Kits</v>
      </c>
    </row>
    <row r="4706" spans="4:9" x14ac:dyDescent="0.2">
      <c r="D4706" s="17" t="s">
        <v>83</v>
      </c>
      <c r="E4706" s="18" t="s">
        <v>21</v>
      </c>
      <c r="F4706" s="18" t="s">
        <v>33</v>
      </c>
      <c r="G4706" s="19">
        <v>8292.714038951397</v>
      </c>
      <c r="H4706" s="20">
        <v>520.6187641620636</v>
      </c>
      <c r="I4706" s="21" t="str">
        <f>+INDEX($S$3:$S$17,MATCH(Table1[[#This Row],[Product]],$L$3:$L$17,0))</f>
        <v>JUUL Refill Kits</v>
      </c>
    </row>
    <row r="4707" spans="4:9" x14ac:dyDescent="0.2">
      <c r="D4707" s="17" t="s">
        <v>83</v>
      </c>
      <c r="E4707" s="18" t="s">
        <v>21</v>
      </c>
      <c r="F4707" s="18" t="s">
        <v>35</v>
      </c>
      <c r="G4707" s="19">
        <v>8042.97</v>
      </c>
      <c r="H4707" s="20">
        <v>503</v>
      </c>
      <c r="I4707" s="21" t="str">
        <f>+INDEX($S$3:$S$17,MATCH(Table1[[#This Row],[Product]],$L$3:$L$17,0))</f>
        <v>JUUL Refill Kits</v>
      </c>
    </row>
    <row r="4708" spans="4:9" x14ac:dyDescent="0.2">
      <c r="D4708" s="17" t="s">
        <v>83</v>
      </c>
      <c r="E4708" s="18" t="s">
        <v>21</v>
      </c>
      <c r="F4708" s="18" t="s">
        <v>38</v>
      </c>
      <c r="G4708" s="19">
        <v>8458.7099999999991</v>
      </c>
      <c r="H4708" s="20">
        <v>531</v>
      </c>
      <c r="I4708" s="21" t="str">
        <f>+INDEX($S$3:$S$17,MATCH(Table1[[#This Row],[Product]],$L$3:$L$17,0))</f>
        <v>JUUL Refill Kits</v>
      </c>
    </row>
    <row r="4709" spans="4:9" x14ac:dyDescent="0.2">
      <c r="D4709" s="17" t="s">
        <v>83</v>
      </c>
      <c r="E4709" s="18" t="s">
        <v>21</v>
      </c>
      <c r="F4709" s="18" t="s">
        <v>40</v>
      </c>
      <c r="G4709" s="19">
        <v>11414.91</v>
      </c>
      <c r="H4709" s="20">
        <v>719</v>
      </c>
      <c r="I4709" s="21" t="str">
        <f>+INDEX($S$3:$S$17,MATCH(Table1[[#This Row],[Product]],$L$3:$L$17,0))</f>
        <v>JUUL Refill Kits</v>
      </c>
    </row>
    <row r="4710" spans="4:9" x14ac:dyDescent="0.2">
      <c r="D4710" s="17" t="s">
        <v>83</v>
      </c>
      <c r="E4710" s="18" t="s">
        <v>21</v>
      </c>
      <c r="F4710" s="18" t="s">
        <v>42</v>
      </c>
      <c r="G4710" s="19">
        <v>14947.259799995423</v>
      </c>
      <c r="H4710" s="20">
        <v>936.01999999955297</v>
      </c>
      <c r="I4710" s="21" t="str">
        <f>+INDEX($S$3:$S$17,MATCH(Table1[[#This Row],[Product]],$L$3:$L$17,0))</f>
        <v>JUUL Refill Kits</v>
      </c>
    </row>
    <row r="4711" spans="4:9" x14ac:dyDescent="0.2">
      <c r="D4711" s="17" t="s">
        <v>83</v>
      </c>
      <c r="E4711" s="18" t="s">
        <v>21</v>
      </c>
      <c r="F4711" s="18" t="s">
        <v>44</v>
      </c>
      <c r="G4711" s="19">
        <v>15568.066777670383</v>
      </c>
      <c r="H4711" s="20">
        <v>978.07743597961962</v>
      </c>
      <c r="I4711" s="21" t="str">
        <f>+INDEX($S$3:$S$17,MATCH(Table1[[#This Row],[Product]],$L$3:$L$17,0))</f>
        <v>JUUL Refill Kits</v>
      </c>
    </row>
    <row r="4712" spans="4:9" x14ac:dyDescent="0.2">
      <c r="D4712" s="17" t="s">
        <v>83</v>
      </c>
      <c r="E4712" s="18" t="s">
        <v>21</v>
      </c>
      <c r="F4712" s="18" t="s">
        <v>45</v>
      </c>
      <c r="G4712" s="19">
        <v>20595.049699993135</v>
      </c>
      <c r="H4712" s="20">
        <v>1180.0299999993294</v>
      </c>
      <c r="I4712" s="21" t="str">
        <f>+INDEX($S$3:$S$17,MATCH(Table1[[#This Row],[Product]],$L$3:$L$17,0))</f>
        <v>JUUL Refill Kits</v>
      </c>
    </row>
    <row r="4713" spans="4:9" x14ac:dyDescent="0.2">
      <c r="D4713" s="17" t="s">
        <v>83</v>
      </c>
      <c r="E4713" s="18" t="s">
        <v>21</v>
      </c>
      <c r="F4713" s="18" t="s">
        <v>46</v>
      </c>
      <c r="G4713" s="19">
        <v>29499.19</v>
      </c>
      <c r="H4713" s="20">
        <v>1512</v>
      </c>
      <c r="I4713" s="21" t="str">
        <f>+INDEX($S$3:$S$17,MATCH(Table1[[#This Row],[Product]],$L$3:$L$17,0))</f>
        <v>JUUL Refill Kits</v>
      </c>
    </row>
    <row r="4714" spans="4:9" x14ac:dyDescent="0.2">
      <c r="D4714" s="17" t="s">
        <v>83</v>
      </c>
      <c r="E4714" s="18" t="s">
        <v>21</v>
      </c>
      <c r="F4714" s="18" t="s">
        <v>47</v>
      </c>
      <c r="G4714" s="19">
        <v>24810.854644331932</v>
      </c>
      <c r="H4714" s="20">
        <v>1225.6794188022614</v>
      </c>
      <c r="I4714" s="21" t="str">
        <f>+INDEX($S$3:$S$17,MATCH(Table1[[#This Row],[Product]],$L$3:$L$17,0))</f>
        <v>JUUL Refill Kits</v>
      </c>
    </row>
    <row r="4715" spans="4:9" x14ac:dyDescent="0.2">
      <c r="D4715" s="17" t="s">
        <v>83</v>
      </c>
      <c r="E4715" s="18" t="s">
        <v>21</v>
      </c>
      <c r="F4715" s="18" t="s">
        <v>48</v>
      </c>
      <c r="G4715" s="19">
        <v>29269.823817915916</v>
      </c>
      <c r="H4715" s="20">
        <v>1264.8022837638855</v>
      </c>
      <c r="I4715" s="21" t="str">
        <f>+INDEX($S$3:$S$17,MATCH(Table1[[#This Row],[Product]],$L$3:$L$17,0))</f>
        <v>JUUL Refill Kits</v>
      </c>
    </row>
    <row r="4716" spans="4:9" x14ac:dyDescent="0.2">
      <c r="D4716" s="17" t="s">
        <v>83</v>
      </c>
      <c r="E4716" s="18" t="s">
        <v>21</v>
      </c>
      <c r="F4716" s="18" t="s">
        <v>49</v>
      </c>
      <c r="G4716" s="19">
        <v>26155.035199772137</v>
      </c>
      <c r="H4716" s="20">
        <v>999.31688393070726</v>
      </c>
      <c r="I4716" s="21" t="str">
        <f>+INDEX($S$3:$S$17,MATCH(Table1[[#This Row],[Product]],$L$3:$L$17,0))</f>
        <v>JUUL Refill Kits</v>
      </c>
    </row>
    <row r="4717" spans="4:9" x14ac:dyDescent="0.2">
      <c r="D4717" s="17" t="s">
        <v>83</v>
      </c>
      <c r="E4717" s="18" t="s">
        <v>21</v>
      </c>
      <c r="F4717" s="18" t="s">
        <v>50</v>
      </c>
      <c r="G4717" s="19">
        <v>23857.548755686475</v>
      </c>
      <c r="H4717" s="20">
        <v>915.67707797623984</v>
      </c>
      <c r="I4717" s="21" t="str">
        <f>+INDEX($S$3:$S$17,MATCH(Table1[[#This Row],[Product]],$L$3:$L$17,0))</f>
        <v>JUUL Refill Kits</v>
      </c>
    </row>
    <row r="4718" spans="4:9" x14ac:dyDescent="0.2">
      <c r="D4718" s="17" t="s">
        <v>83</v>
      </c>
      <c r="E4718" s="18" t="s">
        <v>21</v>
      </c>
      <c r="F4718" s="18" t="s">
        <v>51</v>
      </c>
      <c r="G4718" s="19">
        <v>21435.937661458254</v>
      </c>
      <c r="H4718" s="20">
        <v>815.86945044994354</v>
      </c>
      <c r="I4718" s="21" t="str">
        <f>+INDEX($S$3:$S$17,MATCH(Table1[[#This Row],[Product]],$L$3:$L$17,0))</f>
        <v>JUUL Refill Kits</v>
      </c>
    </row>
    <row r="4719" spans="4:9" x14ac:dyDescent="0.2">
      <c r="D4719" s="17" t="s">
        <v>83</v>
      </c>
      <c r="E4719" s="18" t="s">
        <v>21</v>
      </c>
      <c r="F4719" s="18" t="s">
        <v>52</v>
      </c>
      <c r="G4719" s="19">
        <v>21645.719876668452</v>
      </c>
      <c r="H4719" s="20">
        <v>830.01145195960999</v>
      </c>
      <c r="I4719" s="21" t="str">
        <f>+INDEX($S$3:$S$17,MATCH(Table1[[#This Row],[Product]],$L$3:$L$17,0))</f>
        <v>JUUL Refill Kits</v>
      </c>
    </row>
    <row r="4720" spans="4:9" x14ac:dyDescent="0.2">
      <c r="D4720" s="17" t="s">
        <v>83</v>
      </c>
      <c r="E4720" s="18" t="s">
        <v>21</v>
      </c>
      <c r="F4720" s="18" t="s">
        <v>53</v>
      </c>
      <c r="G4720" s="19">
        <v>23232.130904095175</v>
      </c>
      <c r="H4720" s="20">
        <v>879.4318745136261</v>
      </c>
      <c r="I4720" s="21" t="str">
        <f>+INDEX($S$3:$S$17,MATCH(Table1[[#This Row],[Product]],$L$3:$L$17,0))</f>
        <v>JUUL Refill Kits</v>
      </c>
    </row>
    <row r="4721" spans="4:9" x14ac:dyDescent="0.2">
      <c r="D4721" s="17" t="s">
        <v>83</v>
      </c>
      <c r="E4721" s="18" t="s">
        <v>21</v>
      </c>
      <c r="F4721" s="18" t="s">
        <v>54</v>
      </c>
      <c r="G4721" s="19">
        <v>21374.979573504927</v>
      </c>
      <c r="H4721" s="20">
        <v>811.34458327293396</v>
      </c>
      <c r="I4721" s="21" t="str">
        <f>+INDEX($S$3:$S$17,MATCH(Table1[[#This Row],[Product]],$L$3:$L$17,0))</f>
        <v>JUUL Refill Kits</v>
      </c>
    </row>
    <row r="4722" spans="4:9" x14ac:dyDescent="0.2">
      <c r="D4722" s="17" t="s">
        <v>83</v>
      </c>
      <c r="E4722" s="18" t="s">
        <v>21</v>
      </c>
      <c r="F4722" s="18" t="s">
        <v>55</v>
      </c>
      <c r="G4722" s="19">
        <v>19776.760121405125</v>
      </c>
      <c r="H4722" s="20">
        <v>756.97614192962646</v>
      </c>
      <c r="I4722" s="21" t="str">
        <f>+INDEX($S$3:$S$17,MATCH(Table1[[#This Row],[Product]],$L$3:$L$17,0))</f>
        <v>JUUL Refill Kits</v>
      </c>
    </row>
    <row r="4723" spans="4:9" x14ac:dyDescent="0.2">
      <c r="D4723" s="17" t="s">
        <v>83</v>
      </c>
      <c r="E4723" s="18" t="s">
        <v>23</v>
      </c>
      <c r="F4723" s="18" t="s">
        <v>51</v>
      </c>
      <c r="G4723" s="19">
        <v>53.935273838043216</v>
      </c>
      <c r="H4723" s="20">
        <v>2.0170259475708008</v>
      </c>
      <c r="I4723" s="21" t="str">
        <f>+INDEX($S$3:$S$17,MATCH(Table1[[#This Row],[Product]],$L$3:$L$17,0))</f>
        <v>JUUL Refill Kits</v>
      </c>
    </row>
    <row r="4724" spans="4:9" x14ac:dyDescent="0.2">
      <c r="D4724" s="17" t="s">
        <v>83</v>
      </c>
      <c r="E4724" s="18" t="s">
        <v>23</v>
      </c>
      <c r="F4724" s="18" t="s">
        <v>52</v>
      </c>
      <c r="G4724" s="19">
        <v>865.49480605125427</v>
      </c>
      <c r="H4724" s="20">
        <v>32.272756099700928</v>
      </c>
      <c r="I4724" s="21" t="str">
        <f>+INDEX($S$3:$S$17,MATCH(Table1[[#This Row],[Product]],$L$3:$L$17,0))</f>
        <v>JUUL Refill Kits</v>
      </c>
    </row>
    <row r="4725" spans="4:9" x14ac:dyDescent="0.2">
      <c r="D4725" s="17" t="s">
        <v>83</v>
      </c>
      <c r="E4725" s="18" t="s">
        <v>23</v>
      </c>
      <c r="F4725" s="18" t="s">
        <v>53</v>
      </c>
      <c r="G4725" s="19">
        <v>1232.9508408522606</v>
      </c>
      <c r="H4725" s="20">
        <v>46.391723394393921</v>
      </c>
      <c r="I4725" s="21" t="str">
        <f>+INDEX($S$3:$S$17,MATCH(Table1[[#This Row],[Product]],$L$3:$L$17,0))</f>
        <v>JUUL Refill Kits</v>
      </c>
    </row>
    <row r="4726" spans="4:9" x14ac:dyDescent="0.2">
      <c r="D4726" s="17" t="s">
        <v>83</v>
      </c>
      <c r="E4726" s="18" t="s">
        <v>23</v>
      </c>
      <c r="F4726" s="18" t="s">
        <v>54</v>
      </c>
      <c r="G4726" s="19">
        <v>3713.4309820890426</v>
      </c>
      <c r="H4726" s="20">
        <v>142.70136761665344</v>
      </c>
      <c r="I4726" s="21" t="str">
        <f>+INDEX($S$3:$S$17,MATCH(Table1[[#This Row],[Product]],$L$3:$L$17,0))</f>
        <v>JUUL Refill Kits</v>
      </c>
    </row>
    <row r="4727" spans="4:9" x14ac:dyDescent="0.2">
      <c r="D4727" s="17" t="s">
        <v>83</v>
      </c>
      <c r="E4727" s="18" t="s">
        <v>23</v>
      </c>
      <c r="F4727" s="18" t="s">
        <v>55</v>
      </c>
      <c r="G4727" s="19">
        <v>5079.5228644216058</v>
      </c>
      <c r="H4727" s="20">
        <v>191.75246751308441</v>
      </c>
      <c r="I4727" s="21" t="str">
        <f>+INDEX($S$3:$S$17,MATCH(Table1[[#This Row],[Product]],$L$3:$L$17,0))</f>
        <v>JUUL Refill Kits</v>
      </c>
    </row>
    <row r="4728" spans="4:9" x14ac:dyDescent="0.2">
      <c r="D4728" s="17" t="s">
        <v>83</v>
      </c>
      <c r="E4728" s="18" t="s">
        <v>25</v>
      </c>
      <c r="F4728" s="18" t="s">
        <v>51</v>
      </c>
      <c r="G4728" s="19">
        <v>53.431017351150516</v>
      </c>
      <c r="H4728" s="20">
        <v>2.0170259475708008</v>
      </c>
      <c r="I4728" s="21" t="str">
        <f>+INDEX($S$3:$S$17,MATCH(Table1[[#This Row],[Product]],$L$3:$L$17,0))</f>
        <v>JUUL Refill Kits</v>
      </c>
    </row>
    <row r="4729" spans="4:9" x14ac:dyDescent="0.2">
      <c r="D4729" s="17" t="s">
        <v>83</v>
      </c>
      <c r="E4729" s="18" t="s">
        <v>25</v>
      </c>
      <c r="F4729" s="18" t="s">
        <v>52</v>
      </c>
      <c r="G4729" s="19">
        <v>454.16930004358289</v>
      </c>
      <c r="H4729" s="20">
        <v>17.144933938980103</v>
      </c>
      <c r="I4729" s="21" t="str">
        <f>+INDEX($S$3:$S$17,MATCH(Table1[[#This Row],[Product]],$L$3:$L$17,0))</f>
        <v>JUUL Refill Kits</v>
      </c>
    </row>
    <row r="4730" spans="4:9" x14ac:dyDescent="0.2">
      <c r="D4730" s="17" t="s">
        <v>83</v>
      </c>
      <c r="E4730" s="18" t="s">
        <v>25</v>
      </c>
      <c r="F4730" s="18" t="s">
        <v>53</v>
      </c>
      <c r="G4730" s="19">
        <v>1309.0660071301461</v>
      </c>
      <c r="H4730" s="20">
        <v>49.417365312576294</v>
      </c>
      <c r="I4730" s="21" t="str">
        <f>+INDEX($S$3:$S$17,MATCH(Table1[[#This Row],[Product]],$L$3:$L$17,0))</f>
        <v>JUUL Refill Kits</v>
      </c>
    </row>
    <row r="4731" spans="4:9" x14ac:dyDescent="0.2">
      <c r="D4731" s="17" t="s">
        <v>83</v>
      </c>
      <c r="E4731" s="18" t="s">
        <v>25</v>
      </c>
      <c r="F4731" s="18" t="s">
        <v>54</v>
      </c>
      <c r="G4731" s="19">
        <v>8449.7411252188685</v>
      </c>
      <c r="H4731" s="20">
        <v>321.01248693466187</v>
      </c>
      <c r="I4731" s="21" t="str">
        <f>+INDEX($S$3:$S$17,MATCH(Table1[[#This Row],[Product]],$L$3:$L$17,0))</f>
        <v>JUUL Refill Kits</v>
      </c>
    </row>
    <row r="4732" spans="4:9" x14ac:dyDescent="0.2">
      <c r="D4732" s="17" t="s">
        <v>83</v>
      </c>
      <c r="E4732" s="18" t="s">
        <v>25</v>
      </c>
      <c r="F4732" s="18" t="s">
        <v>55</v>
      </c>
      <c r="G4732" s="19">
        <v>16470.647002118825</v>
      </c>
      <c r="H4732" s="20">
        <v>623.78523075580597</v>
      </c>
      <c r="I4732" s="21" t="str">
        <f>+INDEX($S$3:$S$17,MATCH(Table1[[#This Row],[Product]],$L$3:$L$17,0))</f>
        <v>JUUL Refill Kits</v>
      </c>
    </row>
    <row r="4733" spans="4:9" x14ac:dyDescent="0.2">
      <c r="D4733" s="17" t="s">
        <v>83</v>
      </c>
      <c r="E4733" s="18" t="s">
        <v>18</v>
      </c>
      <c r="F4733" s="18" t="s">
        <v>14</v>
      </c>
      <c r="G4733" s="19">
        <v>306.33173835754394</v>
      </c>
      <c r="H4733" s="20">
        <v>19.157707214355469</v>
      </c>
      <c r="I4733" s="21" t="str">
        <f>+INDEX($S$3:$S$17,MATCH(Table1[[#This Row],[Product]],$L$3:$L$17,0))</f>
        <v>JUUL Refill Kits</v>
      </c>
    </row>
    <row r="4734" spans="4:9" x14ac:dyDescent="0.2">
      <c r="D4734" s="17" t="s">
        <v>83</v>
      </c>
      <c r="E4734" s="18" t="s">
        <v>18</v>
      </c>
      <c r="F4734" s="18" t="s">
        <v>17</v>
      </c>
      <c r="G4734" s="19">
        <v>644.84260145187375</v>
      </c>
      <c r="H4734" s="20">
        <v>40.32786750793457</v>
      </c>
      <c r="I4734" s="21" t="str">
        <f>+INDEX($S$3:$S$17,MATCH(Table1[[#This Row],[Product]],$L$3:$L$17,0))</f>
        <v>JUUL Refill Kits</v>
      </c>
    </row>
    <row r="4735" spans="4:9" x14ac:dyDescent="0.2">
      <c r="D4735" s="17" t="s">
        <v>83</v>
      </c>
      <c r="E4735" s="18" t="s">
        <v>18</v>
      </c>
      <c r="F4735" s="18" t="s">
        <v>20</v>
      </c>
      <c r="G4735" s="19">
        <v>1492.9727835202218</v>
      </c>
      <c r="H4735" s="20">
        <v>97.385644674301147</v>
      </c>
      <c r="I4735" s="21" t="str">
        <f>+INDEX($S$3:$S$17,MATCH(Table1[[#This Row],[Product]],$L$3:$L$17,0))</f>
        <v>JUUL Refill Kits</v>
      </c>
    </row>
    <row r="4736" spans="4:9" x14ac:dyDescent="0.2">
      <c r="D4736" s="17" t="s">
        <v>83</v>
      </c>
      <c r="E4736" s="18" t="s">
        <v>18</v>
      </c>
      <c r="F4736" s="18" t="s">
        <v>22</v>
      </c>
      <c r="G4736" s="19">
        <v>3315.6259121632575</v>
      </c>
      <c r="H4736" s="20">
        <v>212.71387553215027</v>
      </c>
      <c r="I4736" s="21" t="str">
        <f>+INDEX($S$3:$S$17,MATCH(Table1[[#This Row],[Product]],$L$3:$L$17,0))</f>
        <v>JUUL Refill Kits</v>
      </c>
    </row>
    <row r="4737" spans="4:9" x14ac:dyDescent="0.2">
      <c r="D4737" s="17" t="s">
        <v>83</v>
      </c>
      <c r="E4737" s="18" t="s">
        <v>18</v>
      </c>
      <c r="F4737" s="18" t="s">
        <v>24</v>
      </c>
      <c r="G4737" s="19">
        <v>4694.544976154566</v>
      </c>
      <c r="H4737" s="20">
        <v>299.62005245685577</v>
      </c>
      <c r="I4737" s="21" t="str">
        <f>+INDEX($S$3:$S$17,MATCH(Table1[[#This Row],[Product]],$L$3:$L$17,0))</f>
        <v>JUUL Refill Kits</v>
      </c>
    </row>
    <row r="4738" spans="4:9" x14ac:dyDescent="0.2">
      <c r="D4738" s="17" t="s">
        <v>83</v>
      </c>
      <c r="E4738" s="18" t="s">
        <v>18</v>
      </c>
      <c r="F4738" s="18" t="s">
        <v>26</v>
      </c>
      <c r="G4738" s="19">
        <v>8794.5</v>
      </c>
      <c r="H4738" s="20">
        <v>558</v>
      </c>
      <c r="I4738" s="21" t="str">
        <f>+INDEX($S$3:$S$17,MATCH(Table1[[#This Row],[Product]],$L$3:$L$17,0))</f>
        <v>JUUL Refill Kits</v>
      </c>
    </row>
    <row r="4739" spans="4:9" x14ac:dyDescent="0.2">
      <c r="D4739" s="17" t="s">
        <v>83</v>
      </c>
      <c r="E4739" s="18" t="s">
        <v>18</v>
      </c>
      <c r="F4739" s="18" t="s">
        <v>28</v>
      </c>
      <c r="G4739" s="19">
        <v>8714.5499999999993</v>
      </c>
      <c r="H4739" s="20">
        <v>551</v>
      </c>
      <c r="I4739" s="21" t="str">
        <f>+INDEX($S$3:$S$17,MATCH(Table1[[#This Row],[Product]],$L$3:$L$17,0))</f>
        <v>JUUL Refill Kits</v>
      </c>
    </row>
    <row r="4740" spans="4:9" x14ac:dyDescent="0.2">
      <c r="D4740" s="17" t="s">
        <v>83</v>
      </c>
      <c r="E4740" s="18" t="s">
        <v>18</v>
      </c>
      <c r="F4740" s="18" t="s">
        <v>31</v>
      </c>
      <c r="G4740" s="19">
        <v>14429.971226395368</v>
      </c>
      <c r="H4740" s="20">
        <v>928.14306449890137</v>
      </c>
      <c r="I4740" s="21" t="str">
        <f>+INDEX($S$3:$S$17,MATCH(Table1[[#This Row],[Product]],$L$3:$L$17,0))</f>
        <v>JUUL Refill Kits</v>
      </c>
    </row>
    <row r="4741" spans="4:9" x14ac:dyDescent="0.2">
      <c r="D4741" s="17" t="s">
        <v>83</v>
      </c>
      <c r="E4741" s="18" t="s">
        <v>18</v>
      </c>
      <c r="F4741" s="18" t="s">
        <v>33</v>
      </c>
      <c r="G4741" s="19">
        <v>12751.597235598565</v>
      </c>
      <c r="H4741" s="20">
        <v>799.48503398895264</v>
      </c>
      <c r="I4741" s="21" t="str">
        <f>+INDEX($S$3:$S$17,MATCH(Table1[[#This Row],[Product]],$L$3:$L$17,0))</f>
        <v>JUUL Refill Kits</v>
      </c>
    </row>
    <row r="4742" spans="4:9" x14ac:dyDescent="0.2">
      <c r="D4742" s="17" t="s">
        <v>83</v>
      </c>
      <c r="E4742" s="18" t="s">
        <v>18</v>
      </c>
      <c r="F4742" s="18" t="s">
        <v>35</v>
      </c>
      <c r="G4742" s="19">
        <v>12712.05</v>
      </c>
      <c r="H4742" s="20">
        <v>801</v>
      </c>
      <c r="I4742" s="21" t="str">
        <f>+INDEX($S$3:$S$17,MATCH(Table1[[#This Row],[Product]],$L$3:$L$17,0))</f>
        <v>JUUL Refill Kits</v>
      </c>
    </row>
    <row r="4743" spans="4:9" x14ac:dyDescent="0.2">
      <c r="D4743" s="17" t="s">
        <v>83</v>
      </c>
      <c r="E4743" s="18" t="s">
        <v>18</v>
      </c>
      <c r="F4743" s="18" t="s">
        <v>38</v>
      </c>
      <c r="G4743" s="19">
        <v>23116.32</v>
      </c>
      <c r="H4743" s="20">
        <v>1478</v>
      </c>
      <c r="I4743" s="21" t="str">
        <f>+INDEX($S$3:$S$17,MATCH(Table1[[#This Row],[Product]],$L$3:$L$17,0))</f>
        <v>JUUL Refill Kits</v>
      </c>
    </row>
    <row r="4744" spans="4:9" x14ac:dyDescent="0.2">
      <c r="D4744" s="17" t="s">
        <v>83</v>
      </c>
      <c r="E4744" s="18" t="s">
        <v>18</v>
      </c>
      <c r="F4744" s="18" t="s">
        <v>40</v>
      </c>
      <c r="G4744" s="19">
        <v>32184.98</v>
      </c>
      <c r="H4744" s="20">
        <v>2016</v>
      </c>
      <c r="I4744" s="21" t="str">
        <f>+INDEX($S$3:$S$17,MATCH(Table1[[#This Row],[Product]],$L$3:$L$17,0))</f>
        <v>JUUL Refill Kits</v>
      </c>
    </row>
    <row r="4745" spans="4:9" x14ac:dyDescent="0.2">
      <c r="D4745" s="17" t="s">
        <v>83</v>
      </c>
      <c r="E4745" s="18" t="s">
        <v>18</v>
      </c>
      <c r="F4745" s="18" t="s">
        <v>42</v>
      </c>
      <c r="G4745" s="19">
        <v>39938.21</v>
      </c>
      <c r="H4745" s="20">
        <v>2487</v>
      </c>
      <c r="I4745" s="21" t="str">
        <f>+INDEX($S$3:$S$17,MATCH(Table1[[#This Row],[Product]],$L$3:$L$17,0))</f>
        <v>JUUL Refill Kits</v>
      </c>
    </row>
    <row r="4746" spans="4:9" x14ac:dyDescent="0.2">
      <c r="D4746" s="17" t="s">
        <v>83</v>
      </c>
      <c r="E4746" s="18" t="s">
        <v>18</v>
      </c>
      <c r="F4746" s="18" t="s">
        <v>44</v>
      </c>
      <c r="G4746" s="19">
        <v>43570.514833982328</v>
      </c>
      <c r="H4746" s="20">
        <v>2720.1178493421503</v>
      </c>
      <c r="I4746" s="21" t="str">
        <f>+INDEX($S$3:$S$17,MATCH(Table1[[#This Row],[Product]],$L$3:$L$17,0))</f>
        <v>JUUL Refill Kits</v>
      </c>
    </row>
    <row r="4747" spans="4:9" x14ac:dyDescent="0.2">
      <c r="D4747" s="17" t="s">
        <v>83</v>
      </c>
      <c r="E4747" s="18" t="s">
        <v>18</v>
      </c>
      <c r="F4747" s="18" t="s">
        <v>45</v>
      </c>
      <c r="G4747" s="19">
        <v>51384.249599990842</v>
      </c>
      <c r="H4747" s="20">
        <v>2957.0399999991059</v>
      </c>
      <c r="I4747" s="21" t="str">
        <f>+INDEX($S$3:$S$17,MATCH(Table1[[#This Row],[Product]],$L$3:$L$17,0))</f>
        <v>JUUL Refill Kits</v>
      </c>
    </row>
    <row r="4748" spans="4:9" x14ac:dyDescent="0.2">
      <c r="D4748" s="17" t="s">
        <v>83</v>
      </c>
      <c r="E4748" s="18" t="s">
        <v>18</v>
      </c>
      <c r="F4748" s="18" t="s">
        <v>46</v>
      </c>
      <c r="G4748" s="19">
        <v>60674.299899997714</v>
      </c>
      <c r="H4748" s="20">
        <v>3088.0099999997765</v>
      </c>
      <c r="I4748" s="21" t="str">
        <f>+INDEX($S$3:$S$17,MATCH(Table1[[#This Row],[Product]],$L$3:$L$17,0))</f>
        <v>JUUL Refill Kits</v>
      </c>
    </row>
    <row r="4749" spans="4:9" x14ac:dyDescent="0.2">
      <c r="D4749" s="17" t="s">
        <v>83</v>
      </c>
      <c r="E4749" s="18" t="s">
        <v>18</v>
      </c>
      <c r="F4749" s="18" t="s">
        <v>47</v>
      </c>
      <c r="G4749" s="19">
        <v>86654.610992768998</v>
      </c>
      <c r="H4749" s="20">
        <v>4271.5909138917923</v>
      </c>
      <c r="I4749" s="21" t="str">
        <f>+INDEX($S$3:$S$17,MATCH(Table1[[#This Row],[Product]],$L$3:$L$17,0))</f>
        <v>JUUL Refill Kits</v>
      </c>
    </row>
    <row r="4750" spans="4:9" x14ac:dyDescent="0.2">
      <c r="D4750" s="17" t="s">
        <v>83</v>
      </c>
      <c r="E4750" s="18" t="s">
        <v>18</v>
      </c>
      <c r="F4750" s="18" t="s">
        <v>48</v>
      </c>
      <c r="G4750" s="19">
        <v>103861.76710710526</v>
      </c>
      <c r="H4750" s="20">
        <v>4428.9713716506958</v>
      </c>
      <c r="I4750" s="21" t="str">
        <f>+INDEX($S$3:$S$17,MATCH(Table1[[#This Row],[Product]],$L$3:$L$17,0))</f>
        <v>JUUL Refill Kits</v>
      </c>
    </row>
    <row r="4751" spans="4:9" x14ac:dyDescent="0.2">
      <c r="D4751" s="17" t="s">
        <v>83</v>
      </c>
      <c r="E4751" s="18" t="s">
        <v>18</v>
      </c>
      <c r="F4751" s="18" t="s">
        <v>49</v>
      </c>
      <c r="G4751" s="19">
        <v>101432.43884152891</v>
      </c>
      <c r="H4751" s="20">
        <v>3873.679268369222</v>
      </c>
      <c r="I4751" s="21" t="str">
        <f>+INDEX($S$3:$S$17,MATCH(Table1[[#This Row],[Product]],$L$3:$L$17,0))</f>
        <v>JUUL Refill Kits</v>
      </c>
    </row>
    <row r="4752" spans="4:9" x14ac:dyDescent="0.2">
      <c r="D4752" s="17" t="s">
        <v>83</v>
      </c>
      <c r="E4752" s="18" t="s">
        <v>18</v>
      </c>
      <c r="F4752" s="18" t="s">
        <v>50</v>
      </c>
      <c r="G4752" s="19">
        <v>99809.621929151006</v>
      </c>
      <c r="H4752" s="20">
        <v>3807.8952809248103</v>
      </c>
      <c r="I4752" s="21" t="str">
        <f>+INDEX($S$3:$S$17,MATCH(Table1[[#This Row],[Product]],$L$3:$L$17,0))</f>
        <v>JUUL Refill Kits</v>
      </c>
    </row>
    <row r="4753" spans="4:9" x14ac:dyDescent="0.2">
      <c r="D4753" s="17" t="s">
        <v>83</v>
      </c>
      <c r="E4753" s="18" t="s">
        <v>18</v>
      </c>
      <c r="F4753" s="18" t="s">
        <v>51</v>
      </c>
      <c r="G4753" s="19">
        <v>95446.150887838608</v>
      </c>
      <c r="H4753" s="20">
        <v>3642.6703941822052</v>
      </c>
      <c r="I4753" s="21" t="str">
        <f>+INDEX($S$3:$S$17,MATCH(Table1[[#This Row],[Product]],$L$3:$L$17,0))</f>
        <v>JUUL Refill Kits</v>
      </c>
    </row>
    <row r="4754" spans="4:9" x14ac:dyDescent="0.2">
      <c r="D4754" s="17" t="s">
        <v>83</v>
      </c>
      <c r="E4754" s="18" t="s">
        <v>18</v>
      </c>
      <c r="F4754" s="18" t="s">
        <v>52</v>
      </c>
      <c r="G4754" s="19">
        <v>94188.435297342541</v>
      </c>
      <c r="H4754" s="20">
        <v>3594.3659871816635</v>
      </c>
      <c r="I4754" s="21" t="str">
        <f>+INDEX($S$3:$S$17,MATCH(Table1[[#This Row],[Product]],$L$3:$L$17,0))</f>
        <v>JUUL Refill Kits</v>
      </c>
    </row>
    <row r="4755" spans="4:9" x14ac:dyDescent="0.2">
      <c r="D4755" s="17" t="s">
        <v>83</v>
      </c>
      <c r="E4755" s="18" t="s">
        <v>18</v>
      </c>
      <c r="F4755" s="18" t="s">
        <v>53</v>
      </c>
      <c r="G4755" s="19">
        <v>89808.59599030971</v>
      </c>
      <c r="H4755" s="20">
        <v>3421.9130449295044</v>
      </c>
      <c r="I4755" s="21" t="str">
        <f>+INDEX($S$3:$S$17,MATCH(Table1[[#This Row],[Product]],$L$3:$L$17,0))</f>
        <v>JUUL Refill Kits</v>
      </c>
    </row>
    <row r="4756" spans="4:9" x14ac:dyDescent="0.2">
      <c r="D4756" s="17" t="s">
        <v>83</v>
      </c>
      <c r="E4756" s="18" t="s">
        <v>18</v>
      </c>
      <c r="F4756" s="18" t="s">
        <v>54</v>
      </c>
      <c r="G4756" s="19">
        <v>93159.260387808084</v>
      </c>
      <c r="H4756" s="20">
        <v>3535.7393056154251</v>
      </c>
      <c r="I4756" s="21" t="str">
        <f>+INDEX($S$3:$S$17,MATCH(Table1[[#This Row],[Product]],$L$3:$L$17,0))</f>
        <v>JUUL Refill Kits</v>
      </c>
    </row>
    <row r="4757" spans="4:9" x14ac:dyDescent="0.2">
      <c r="D4757" s="17" t="s">
        <v>83</v>
      </c>
      <c r="E4757" s="18" t="s">
        <v>18</v>
      </c>
      <c r="F4757" s="18" t="s">
        <v>55</v>
      </c>
      <c r="G4757" s="19">
        <v>87937.243526862861</v>
      </c>
      <c r="H4757" s="20">
        <v>3347.6305004358292</v>
      </c>
      <c r="I4757" s="21" t="str">
        <f>+INDEX($S$3:$S$17,MATCH(Table1[[#This Row],[Product]],$L$3:$L$17,0))</f>
        <v>JUUL Refill Kits</v>
      </c>
    </row>
    <row r="4758" spans="4:9" x14ac:dyDescent="0.2">
      <c r="D4758" s="17" t="s">
        <v>83</v>
      </c>
      <c r="E4758" s="18" t="s">
        <v>27</v>
      </c>
      <c r="F4758" s="18" t="s">
        <v>12</v>
      </c>
      <c r="G4758" s="19">
        <v>16.122845767736436</v>
      </c>
      <c r="H4758" s="20">
        <v>1.0083080530166626</v>
      </c>
      <c r="I4758" s="21" t="str">
        <f>+INDEX($S$3:$S$17,MATCH(Table1[[#This Row],[Product]],$L$3:$L$17,0))</f>
        <v>JUUL Refill Kits</v>
      </c>
    </row>
    <row r="4759" spans="4:9" x14ac:dyDescent="0.2">
      <c r="D4759" s="17" t="s">
        <v>83</v>
      </c>
      <c r="E4759" s="18" t="s">
        <v>27</v>
      </c>
      <c r="F4759" s="18" t="s">
        <v>14</v>
      </c>
      <c r="G4759" s="19">
        <v>128.98173681735992</v>
      </c>
      <c r="H4759" s="20">
        <v>8.0664000511169434</v>
      </c>
      <c r="I4759" s="21" t="str">
        <f>+INDEX($S$3:$S$17,MATCH(Table1[[#This Row],[Product]],$L$3:$L$17,0))</f>
        <v>JUUL Refill Kits</v>
      </c>
    </row>
    <row r="4760" spans="4:9" x14ac:dyDescent="0.2">
      <c r="D4760" s="17" t="s">
        <v>83</v>
      </c>
      <c r="E4760" s="18" t="s">
        <v>27</v>
      </c>
      <c r="F4760" s="18" t="s">
        <v>17</v>
      </c>
      <c r="G4760" s="19">
        <v>499.75612354159352</v>
      </c>
      <c r="H4760" s="20">
        <v>31.254291653633118</v>
      </c>
      <c r="I4760" s="21" t="str">
        <f>+INDEX($S$3:$S$17,MATCH(Table1[[#This Row],[Product]],$L$3:$L$17,0))</f>
        <v>JUUL Refill Kits</v>
      </c>
    </row>
    <row r="4761" spans="4:9" x14ac:dyDescent="0.2">
      <c r="D4761" s="17" t="s">
        <v>83</v>
      </c>
      <c r="E4761" s="18" t="s">
        <v>27</v>
      </c>
      <c r="F4761" s="18" t="s">
        <v>20</v>
      </c>
      <c r="G4761" s="19">
        <v>756.38096062302589</v>
      </c>
      <c r="H4761" s="20">
        <v>49.319724678993225</v>
      </c>
      <c r="I4761" s="21" t="str">
        <f>+INDEX($S$3:$S$17,MATCH(Table1[[#This Row],[Product]],$L$3:$L$17,0))</f>
        <v>JUUL Refill Kits</v>
      </c>
    </row>
    <row r="4762" spans="4:9" x14ac:dyDescent="0.2">
      <c r="D4762" s="17" t="s">
        <v>83</v>
      </c>
      <c r="E4762" s="18" t="s">
        <v>27</v>
      </c>
      <c r="F4762" s="18" t="s">
        <v>22</v>
      </c>
      <c r="G4762" s="19">
        <v>1363.149981815815</v>
      </c>
      <c r="H4762" s="20">
        <v>87.250155210494995</v>
      </c>
      <c r="I4762" s="21" t="str">
        <f>+INDEX($S$3:$S$17,MATCH(Table1[[#This Row],[Product]],$L$3:$L$17,0))</f>
        <v>JUUL Refill Kits</v>
      </c>
    </row>
    <row r="4763" spans="4:9" x14ac:dyDescent="0.2">
      <c r="D4763" s="17" t="s">
        <v>83</v>
      </c>
      <c r="E4763" s="18" t="s">
        <v>27</v>
      </c>
      <c r="F4763" s="18" t="s">
        <v>24</v>
      </c>
      <c r="G4763" s="19">
        <v>1769.4857739317417</v>
      </c>
      <c r="H4763" s="20">
        <v>108.28006160259247</v>
      </c>
      <c r="I4763" s="21" t="str">
        <f>+INDEX($S$3:$S$17,MATCH(Table1[[#This Row],[Product]],$L$3:$L$17,0))</f>
        <v>JUUL Refill Kits</v>
      </c>
    </row>
    <row r="4764" spans="4:9" x14ac:dyDescent="0.2">
      <c r="D4764" s="17" t="s">
        <v>83</v>
      </c>
      <c r="E4764" s="18" t="s">
        <v>27</v>
      </c>
      <c r="F4764" s="18" t="s">
        <v>26</v>
      </c>
      <c r="G4764" s="19">
        <v>2436.5</v>
      </c>
      <c r="H4764" s="20">
        <v>154</v>
      </c>
      <c r="I4764" s="21" t="str">
        <f>+INDEX($S$3:$S$17,MATCH(Table1[[#This Row],[Product]],$L$3:$L$17,0))</f>
        <v>JUUL Refill Kits</v>
      </c>
    </row>
    <row r="4765" spans="4:9" x14ac:dyDescent="0.2">
      <c r="D4765" s="17" t="s">
        <v>83</v>
      </c>
      <c r="E4765" s="18" t="s">
        <v>27</v>
      </c>
      <c r="F4765" s="18" t="s">
        <v>28</v>
      </c>
      <c r="G4765" s="19">
        <v>3821.61</v>
      </c>
      <c r="H4765" s="20">
        <v>245</v>
      </c>
      <c r="I4765" s="21" t="str">
        <f>+INDEX($S$3:$S$17,MATCH(Table1[[#This Row],[Product]],$L$3:$L$17,0))</f>
        <v>JUUL Refill Kits</v>
      </c>
    </row>
    <row r="4766" spans="4:9" x14ac:dyDescent="0.2">
      <c r="D4766" s="17" t="s">
        <v>83</v>
      </c>
      <c r="E4766" s="18" t="s">
        <v>27</v>
      </c>
      <c r="F4766" s="18" t="s">
        <v>31</v>
      </c>
      <c r="G4766" s="19">
        <v>5652.4734995520112</v>
      </c>
      <c r="H4766" s="20">
        <v>364.99180328845978</v>
      </c>
      <c r="I4766" s="21" t="str">
        <f>+INDEX($S$3:$S$17,MATCH(Table1[[#This Row],[Product]],$L$3:$L$17,0))</f>
        <v>JUUL Refill Kits</v>
      </c>
    </row>
    <row r="4767" spans="4:9" x14ac:dyDescent="0.2">
      <c r="D4767" s="17" t="s">
        <v>83</v>
      </c>
      <c r="E4767" s="18" t="s">
        <v>27</v>
      </c>
      <c r="F4767" s="18" t="s">
        <v>33</v>
      </c>
      <c r="G4767" s="19">
        <v>7627.4691476702692</v>
      </c>
      <c r="H4767" s="20">
        <v>483.68948006629944</v>
      </c>
      <c r="I4767" s="21" t="str">
        <f>+INDEX($S$3:$S$17,MATCH(Table1[[#This Row],[Product]],$L$3:$L$17,0))</f>
        <v>JUUL Refill Kits</v>
      </c>
    </row>
    <row r="4768" spans="4:9" x14ac:dyDescent="0.2">
      <c r="D4768" s="17" t="s">
        <v>83</v>
      </c>
      <c r="E4768" s="18" t="s">
        <v>27</v>
      </c>
      <c r="F4768" s="18" t="s">
        <v>35</v>
      </c>
      <c r="G4768" s="19">
        <v>8954.4</v>
      </c>
      <c r="H4768" s="20">
        <v>562</v>
      </c>
      <c r="I4768" s="21" t="str">
        <f>+INDEX($S$3:$S$17,MATCH(Table1[[#This Row],[Product]],$L$3:$L$17,0))</f>
        <v>JUUL Refill Kits</v>
      </c>
    </row>
    <row r="4769" spans="4:9" x14ac:dyDescent="0.2">
      <c r="D4769" s="17" t="s">
        <v>83</v>
      </c>
      <c r="E4769" s="18" t="s">
        <v>27</v>
      </c>
      <c r="F4769" s="18" t="s">
        <v>38</v>
      </c>
      <c r="G4769" s="19">
        <v>7227.48</v>
      </c>
      <c r="H4769" s="20">
        <v>458</v>
      </c>
      <c r="I4769" s="21" t="str">
        <f>+INDEX($S$3:$S$17,MATCH(Table1[[#This Row],[Product]],$L$3:$L$17,0))</f>
        <v>JUUL Refill Kits</v>
      </c>
    </row>
    <row r="4770" spans="4:9" x14ac:dyDescent="0.2">
      <c r="D4770" s="17" t="s">
        <v>83</v>
      </c>
      <c r="E4770" s="18" t="s">
        <v>27</v>
      </c>
      <c r="F4770" s="18" t="s">
        <v>40</v>
      </c>
      <c r="G4770" s="19">
        <v>9180.32</v>
      </c>
      <c r="H4770" s="20">
        <v>574</v>
      </c>
      <c r="I4770" s="21" t="str">
        <f>+INDEX($S$3:$S$17,MATCH(Table1[[#This Row],[Product]],$L$3:$L$17,0))</f>
        <v>JUUL Refill Kits</v>
      </c>
    </row>
    <row r="4771" spans="4:9" x14ac:dyDescent="0.2">
      <c r="D4771" s="17" t="s">
        <v>83</v>
      </c>
      <c r="E4771" s="18" t="s">
        <v>27</v>
      </c>
      <c r="F4771" s="18" t="s">
        <v>42</v>
      </c>
      <c r="G4771" s="19">
        <v>7921.6897999954226</v>
      </c>
      <c r="H4771" s="20">
        <v>493.01999999955297</v>
      </c>
      <c r="I4771" s="21" t="str">
        <f>+INDEX($S$3:$S$17,MATCH(Table1[[#This Row],[Product]],$L$3:$L$17,0))</f>
        <v>JUUL Refill Kits</v>
      </c>
    </row>
    <row r="4772" spans="4:9" x14ac:dyDescent="0.2">
      <c r="D4772" s="17" t="s">
        <v>83</v>
      </c>
      <c r="E4772" s="18" t="s">
        <v>27</v>
      </c>
      <c r="F4772" s="18" t="s">
        <v>44</v>
      </c>
      <c r="G4772" s="19">
        <v>12031.841896684507</v>
      </c>
      <c r="H4772" s="20">
        <v>747.35732793025477</v>
      </c>
      <c r="I4772" s="21" t="str">
        <f>+INDEX($S$3:$S$17,MATCH(Table1[[#This Row],[Product]],$L$3:$L$17,0))</f>
        <v>JUUL Refill Kits</v>
      </c>
    </row>
    <row r="4773" spans="4:9" x14ac:dyDescent="0.2">
      <c r="D4773" s="17" t="s">
        <v>83</v>
      </c>
      <c r="E4773" s="18" t="s">
        <v>27</v>
      </c>
      <c r="F4773" s="18" t="s">
        <v>45</v>
      </c>
      <c r="G4773" s="19">
        <v>16992.169699993134</v>
      </c>
      <c r="H4773" s="20">
        <v>975.02999999932945</v>
      </c>
      <c r="I4773" s="21" t="str">
        <f>+INDEX($S$3:$S$17,MATCH(Table1[[#This Row],[Product]],$L$3:$L$17,0))</f>
        <v>JUUL Refill Kits</v>
      </c>
    </row>
    <row r="4774" spans="4:9" x14ac:dyDescent="0.2">
      <c r="D4774" s="17" t="s">
        <v>83</v>
      </c>
      <c r="E4774" s="18" t="s">
        <v>27</v>
      </c>
      <c r="F4774" s="18" t="s">
        <v>46</v>
      </c>
      <c r="G4774" s="19">
        <v>23109.69</v>
      </c>
      <c r="H4774" s="20">
        <v>1181</v>
      </c>
      <c r="I4774" s="21" t="str">
        <f>+INDEX($S$3:$S$17,MATCH(Table1[[#This Row],[Product]],$L$3:$L$17,0))</f>
        <v>JUUL Refill Kits</v>
      </c>
    </row>
    <row r="4775" spans="4:9" x14ac:dyDescent="0.2">
      <c r="D4775" s="17" t="s">
        <v>83</v>
      </c>
      <c r="E4775" s="18" t="s">
        <v>27</v>
      </c>
      <c r="F4775" s="18" t="s">
        <v>47</v>
      </c>
      <c r="G4775" s="19">
        <v>20123.326942434313</v>
      </c>
      <c r="H4775" s="20">
        <v>1004.1218795776367</v>
      </c>
      <c r="I4775" s="21" t="str">
        <f>+INDEX($S$3:$S$17,MATCH(Table1[[#This Row],[Product]],$L$3:$L$17,0))</f>
        <v>JUUL Refill Kits</v>
      </c>
    </row>
    <row r="4776" spans="4:9" x14ac:dyDescent="0.2">
      <c r="D4776" s="17" t="s">
        <v>83</v>
      </c>
      <c r="E4776" s="18" t="s">
        <v>27</v>
      </c>
      <c r="F4776" s="18" t="s">
        <v>48</v>
      </c>
      <c r="G4776" s="19">
        <v>25438.968870723249</v>
      </c>
      <c r="H4776" s="20">
        <v>1084.2164146900177</v>
      </c>
      <c r="I4776" s="21" t="str">
        <f>+INDEX($S$3:$S$17,MATCH(Table1[[#This Row],[Product]],$L$3:$L$17,0))</f>
        <v>JUUL Refill Kits</v>
      </c>
    </row>
    <row r="4777" spans="4:9" x14ac:dyDescent="0.2">
      <c r="D4777" s="17" t="s">
        <v>83</v>
      </c>
      <c r="E4777" s="18" t="s">
        <v>27</v>
      </c>
      <c r="F4777" s="18" t="s">
        <v>49</v>
      </c>
      <c r="G4777" s="19">
        <v>24584.186434727482</v>
      </c>
      <c r="H4777" s="20">
        <v>950.67014871052641</v>
      </c>
      <c r="I4777" s="21" t="str">
        <f>+INDEX($S$3:$S$17,MATCH(Table1[[#This Row],[Product]],$L$3:$L$17,0))</f>
        <v>JUUL Refill Kits</v>
      </c>
    </row>
    <row r="4778" spans="4:9" x14ac:dyDescent="0.2">
      <c r="D4778" s="17" t="s">
        <v>83</v>
      </c>
      <c r="E4778" s="18" t="s">
        <v>27</v>
      </c>
      <c r="F4778" s="18" t="s">
        <v>50</v>
      </c>
      <c r="G4778" s="19">
        <v>23519.169160886002</v>
      </c>
      <c r="H4778" s="20">
        <v>892.4822165641915</v>
      </c>
      <c r="I4778" s="21" t="str">
        <f>+INDEX($S$3:$S$17,MATCH(Table1[[#This Row],[Product]],$L$3:$L$17,0))</f>
        <v>JUUL Refill Kits</v>
      </c>
    </row>
    <row r="4779" spans="4:9" x14ac:dyDescent="0.2">
      <c r="D4779" s="17" t="s">
        <v>83</v>
      </c>
      <c r="E4779" s="18" t="s">
        <v>27</v>
      </c>
      <c r="F4779" s="18" t="s">
        <v>51</v>
      </c>
      <c r="G4779" s="19">
        <v>23658.322497600318</v>
      </c>
      <c r="H4779" s="20">
        <v>904.61664021015167</v>
      </c>
      <c r="I4779" s="21" t="str">
        <f>+INDEX($S$3:$S$17,MATCH(Table1[[#This Row],[Product]],$L$3:$L$17,0))</f>
        <v>JUUL Refill Kits</v>
      </c>
    </row>
    <row r="4780" spans="4:9" x14ac:dyDescent="0.2">
      <c r="D4780" s="17" t="s">
        <v>83</v>
      </c>
      <c r="E4780" s="18" t="s">
        <v>27</v>
      </c>
      <c r="F4780" s="18" t="s">
        <v>52</v>
      </c>
      <c r="G4780" s="19">
        <v>21603.380981827973</v>
      </c>
      <c r="H4780" s="20">
        <v>829.00330460071564</v>
      </c>
      <c r="I4780" s="21" t="str">
        <f>+INDEX($S$3:$S$17,MATCH(Table1[[#This Row],[Product]],$L$3:$L$17,0))</f>
        <v>JUUL Refill Kits</v>
      </c>
    </row>
    <row r="4781" spans="4:9" x14ac:dyDescent="0.2">
      <c r="D4781" s="17" t="s">
        <v>83</v>
      </c>
      <c r="E4781" s="18" t="s">
        <v>27</v>
      </c>
      <c r="F4781" s="18" t="s">
        <v>53</v>
      </c>
      <c r="G4781" s="19">
        <v>23857.639339578152</v>
      </c>
      <c r="H4781" s="20">
        <v>906.6610267162323</v>
      </c>
      <c r="I4781" s="21" t="str">
        <f>+INDEX($S$3:$S$17,MATCH(Table1[[#This Row],[Product]],$L$3:$L$17,0))</f>
        <v>JUUL Refill Kits</v>
      </c>
    </row>
    <row r="4782" spans="4:9" x14ac:dyDescent="0.2">
      <c r="D4782" s="17" t="s">
        <v>83</v>
      </c>
      <c r="E4782" s="18" t="s">
        <v>27</v>
      </c>
      <c r="F4782" s="18" t="s">
        <v>54</v>
      </c>
      <c r="G4782" s="19">
        <v>23635.279052875041</v>
      </c>
      <c r="H4782" s="20">
        <v>901.02630829811096</v>
      </c>
      <c r="I4782" s="21" t="str">
        <f>+INDEX($S$3:$S$17,MATCH(Table1[[#This Row],[Product]],$L$3:$L$17,0))</f>
        <v>JUUL Refill Kits</v>
      </c>
    </row>
    <row r="4783" spans="4:9" x14ac:dyDescent="0.2">
      <c r="D4783" s="17" t="s">
        <v>83</v>
      </c>
      <c r="E4783" s="18" t="s">
        <v>27</v>
      </c>
      <c r="F4783" s="18" t="s">
        <v>55</v>
      </c>
      <c r="G4783" s="19">
        <v>20860.307323626279</v>
      </c>
      <c r="H4783" s="20">
        <v>791.09410631656647</v>
      </c>
      <c r="I4783" s="21" t="str">
        <f>+INDEX($S$3:$S$17,MATCH(Table1[[#This Row],[Product]],$L$3:$L$17,0))</f>
        <v>JUUL Refill Kits</v>
      </c>
    </row>
    <row r="4784" spans="4:9" x14ac:dyDescent="0.2">
      <c r="D4784" s="17" t="s">
        <v>83</v>
      </c>
      <c r="E4784" s="18" t="s">
        <v>32</v>
      </c>
      <c r="F4784" s="18" t="s">
        <v>47</v>
      </c>
      <c r="G4784" s="19">
        <v>22001.686106618643</v>
      </c>
      <c r="H4784" s="20">
        <v>579.29133594036102</v>
      </c>
      <c r="I4784" s="21" t="str">
        <f>+INDEX($S$3:$S$17,MATCH(Table1[[#This Row],[Product]],$L$3:$L$17,0))</f>
        <v>JUUL Devices</v>
      </c>
    </row>
    <row r="4785" spans="4:9" x14ac:dyDescent="0.2">
      <c r="D4785" s="17" t="s">
        <v>83</v>
      </c>
      <c r="E4785" s="18" t="s">
        <v>32</v>
      </c>
      <c r="F4785" s="18" t="s">
        <v>48</v>
      </c>
      <c r="G4785" s="19">
        <v>26803.732591717242</v>
      </c>
      <c r="H4785" s="20">
        <v>723.53803563117981</v>
      </c>
      <c r="I4785" s="21" t="str">
        <f>+INDEX($S$3:$S$17,MATCH(Table1[[#This Row],[Product]],$L$3:$L$17,0))</f>
        <v>JUUL Devices</v>
      </c>
    </row>
    <row r="4786" spans="4:9" x14ac:dyDescent="0.2">
      <c r="D4786" s="17" t="s">
        <v>83</v>
      </c>
      <c r="E4786" s="18" t="s">
        <v>32</v>
      </c>
      <c r="F4786" s="18" t="s">
        <v>49</v>
      </c>
      <c r="G4786" s="19">
        <v>23068.23361997366</v>
      </c>
      <c r="H4786" s="20">
        <v>627.06163215637207</v>
      </c>
      <c r="I4786" s="21" t="str">
        <f>+INDEX($S$3:$S$17,MATCH(Table1[[#This Row],[Product]],$L$3:$L$17,0))</f>
        <v>JUUL Devices</v>
      </c>
    </row>
    <row r="4787" spans="4:9" x14ac:dyDescent="0.2">
      <c r="D4787" s="17" t="s">
        <v>83</v>
      </c>
      <c r="E4787" s="18" t="s">
        <v>32</v>
      </c>
      <c r="F4787" s="18" t="s">
        <v>50</v>
      </c>
      <c r="G4787" s="19">
        <v>23345.327452739479</v>
      </c>
      <c r="H4787" s="20">
        <v>635.32066094875336</v>
      </c>
      <c r="I4787" s="21" t="str">
        <f>+INDEX($S$3:$S$17,MATCH(Table1[[#This Row],[Product]],$L$3:$L$17,0))</f>
        <v>JUUL Devices</v>
      </c>
    </row>
    <row r="4788" spans="4:9" x14ac:dyDescent="0.2">
      <c r="D4788" s="17" t="s">
        <v>83</v>
      </c>
      <c r="E4788" s="18" t="s">
        <v>32</v>
      </c>
      <c r="F4788" s="18" t="s">
        <v>51</v>
      </c>
      <c r="G4788" s="19">
        <v>34175.604802938702</v>
      </c>
      <c r="H4788" s="20">
        <v>931.8464058637619</v>
      </c>
      <c r="I4788" s="21" t="str">
        <f>+INDEX($S$3:$S$17,MATCH(Table1[[#This Row],[Product]],$L$3:$L$17,0))</f>
        <v>JUUL Devices</v>
      </c>
    </row>
    <row r="4789" spans="4:9" x14ac:dyDescent="0.2">
      <c r="D4789" s="17" t="s">
        <v>83</v>
      </c>
      <c r="E4789" s="18" t="s">
        <v>32</v>
      </c>
      <c r="F4789" s="18" t="s">
        <v>52</v>
      </c>
      <c r="G4789" s="19">
        <v>28688.961438771486</v>
      </c>
      <c r="H4789" s="20">
        <v>797.73930466175079</v>
      </c>
      <c r="I4789" s="21" t="str">
        <f>+INDEX($S$3:$S$17,MATCH(Table1[[#This Row],[Product]],$L$3:$L$17,0))</f>
        <v>JUUL Devices</v>
      </c>
    </row>
    <row r="4790" spans="4:9" x14ac:dyDescent="0.2">
      <c r="D4790" s="17" t="s">
        <v>83</v>
      </c>
      <c r="E4790" s="18" t="s">
        <v>32</v>
      </c>
      <c r="F4790" s="18" t="s">
        <v>53</v>
      </c>
      <c r="G4790" s="19">
        <v>27727.838119335174</v>
      </c>
      <c r="H4790" s="20">
        <v>759.4173059463501</v>
      </c>
      <c r="I4790" s="21" t="str">
        <f>+INDEX($S$3:$S$17,MATCH(Table1[[#This Row],[Product]],$L$3:$L$17,0))</f>
        <v>JUUL Devices</v>
      </c>
    </row>
    <row r="4791" spans="4:9" x14ac:dyDescent="0.2">
      <c r="D4791" s="17" t="s">
        <v>83</v>
      </c>
      <c r="E4791" s="18" t="s">
        <v>32</v>
      </c>
      <c r="F4791" s="18" t="s">
        <v>54</v>
      </c>
      <c r="G4791" s="19">
        <v>28051.138041776419</v>
      </c>
      <c r="H4791" s="20">
        <v>766.46473872661591</v>
      </c>
      <c r="I4791" s="21" t="str">
        <f>+INDEX($S$3:$S$17,MATCH(Table1[[#This Row],[Product]],$L$3:$L$17,0))</f>
        <v>JUUL Devices</v>
      </c>
    </row>
    <row r="4792" spans="4:9" x14ac:dyDescent="0.2">
      <c r="D4792" s="17" t="s">
        <v>83</v>
      </c>
      <c r="E4792" s="18" t="s">
        <v>32</v>
      </c>
      <c r="F4792" s="18" t="s">
        <v>55</v>
      </c>
      <c r="G4792" s="19">
        <v>28712.563167464734</v>
      </c>
      <c r="H4792" s="20">
        <v>787.93557858467102</v>
      </c>
      <c r="I4792" s="21" t="str">
        <f>+INDEX($S$3:$S$17,MATCH(Table1[[#This Row],[Product]],$L$3:$L$17,0))</f>
        <v>JUUL Devices</v>
      </c>
    </row>
    <row r="4793" spans="4:9" x14ac:dyDescent="0.2">
      <c r="D4793" s="17" t="s">
        <v>83</v>
      </c>
      <c r="E4793" s="18" t="s">
        <v>29</v>
      </c>
      <c r="F4793" s="18" t="s">
        <v>12</v>
      </c>
      <c r="G4793" s="19">
        <v>35.280698775053025</v>
      </c>
      <c r="H4793" s="20">
        <v>1.0083080530166626</v>
      </c>
      <c r="I4793" s="21" t="str">
        <f>+INDEX($S$3:$S$17,MATCH(Table1[[#This Row],[Product]],$L$3:$L$17,0))</f>
        <v>JUUL Devices</v>
      </c>
    </row>
    <row r="4794" spans="4:9" x14ac:dyDescent="0.2">
      <c r="D4794" s="17" t="s">
        <v>83</v>
      </c>
      <c r="E4794" s="18" t="s">
        <v>29</v>
      </c>
      <c r="F4794" s="18" t="s">
        <v>14</v>
      </c>
      <c r="G4794" s="19">
        <v>605.07433149456983</v>
      </c>
      <c r="H4794" s="20">
        <v>17.141198992729187</v>
      </c>
      <c r="I4794" s="21" t="str">
        <f>+INDEX($S$3:$S$17,MATCH(Table1[[#This Row],[Product]],$L$3:$L$17,0))</f>
        <v>JUUL Devices</v>
      </c>
    </row>
    <row r="4795" spans="4:9" x14ac:dyDescent="0.2">
      <c r="D4795" s="17" t="s">
        <v>83</v>
      </c>
      <c r="E4795" s="18" t="s">
        <v>29</v>
      </c>
      <c r="F4795" s="18" t="s">
        <v>17</v>
      </c>
      <c r="G4795" s="19">
        <v>957.78098794698712</v>
      </c>
      <c r="H4795" s="20">
        <v>27.221432685852051</v>
      </c>
      <c r="I4795" s="21" t="str">
        <f>+INDEX($S$3:$S$17,MATCH(Table1[[#This Row],[Product]],$L$3:$L$17,0))</f>
        <v>JUUL Devices</v>
      </c>
    </row>
    <row r="4796" spans="4:9" x14ac:dyDescent="0.2">
      <c r="D4796" s="17" t="s">
        <v>83</v>
      </c>
      <c r="E4796" s="18" t="s">
        <v>29</v>
      </c>
      <c r="F4796" s="18" t="s">
        <v>20</v>
      </c>
      <c r="G4796" s="19">
        <v>1020.7501343345642</v>
      </c>
      <c r="H4796" s="20">
        <v>31.189114570617676</v>
      </c>
      <c r="I4796" s="21" t="str">
        <f>+INDEX($S$3:$S$17,MATCH(Table1[[#This Row],[Product]],$L$3:$L$17,0))</f>
        <v>JUUL Devices</v>
      </c>
    </row>
    <row r="4797" spans="4:9" x14ac:dyDescent="0.2">
      <c r="D4797" s="17" t="s">
        <v>83</v>
      </c>
      <c r="E4797" s="18" t="s">
        <v>29</v>
      </c>
      <c r="F4797" s="18" t="s">
        <v>22</v>
      </c>
      <c r="G4797" s="19">
        <v>2105.2452089452745</v>
      </c>
      <c r="H4797" s="20">
        <v>64.176175594329834</v>
      </c>
      <c r="I4797" s="21" t="str">
        <f>+INDEX($S$3:$S$17,MATCH(Table1[[#This Row],[Product]],$L$3:$L$17,0))</f>
        <v>JUUL Devices</v>
      </c>
    </row>
    <row r="4798" spans="4:9" x14ac:dyDescent="0.2">
      <c r="D4798" s="17" t="s">
        <v>83</v>
      </c>
      <c r="E4798" s="18" t="s">
        <v>29</v>
      </c>
      <c r="F4798" s="18" t="s">
        <v>24</v>
      </c>
      <c r="G4798" s="19">
        <v>1989.8810084199906</v>
      </c>
      <c r="H4798" s="20">
        <v>58.137971162796021</v>
      </c>
      <c r="I4798" s="21" t="str">
        <f>+INDEX($S$3:$S$17,MATCH(Table1[[#This Row],[Product]],$L$3:$L$17,0))</f>
        <v>JUUL Devices</v>
      </c>
    </row>
    <row r="4799" spans="4:9" x14ac:dyDescent="0.2">
      <c r="D4799" s="17" t="s">
        <v>83</v>
      </c>
      <c r="E4799" s="18" t="s">
        <v>29</v>
      </c>
      <c r="F4799" s="18" t="s">
        <v>26</v>
      </c>
      <c r="G4799" s="19">
        <v>6279.19</v>
      </c>
      <c r="H4799" s="20">
        <v>190</v>
      </c>
      <c r="I4799" s="21" t="str">
        <f>+INDEX($S$3:$S$17,MATCH(Table1[[#This Row],[Product]],$L$3:$L$17,0))</f>
        <v>JUUL Devices</v>
      </c>
    </row>
    <row r="4800" spans="4:9" x14ac:dyDescent="0.2">
      <c r="D4800" s="17" t="s">
        <v>83</v>
      </c>
      <c r="E4800" s="18" t="s">
        <v>29</v>
      </c>
      <c r="F4800" s="18" t="s">
        <v>28</v>
      </c>
      <c r="G4800" s="19">
        <v>9867.16</v>
      </c>
      <c r="H4800" s="20">
        <v>290</v>
      </c>
      <c r="I4800" s="21" t="str">
        <f>+INDEX($S$3:$S$17,MATCH(Table1[[#This Row],[Product]],$L$3:$L$17,0))</f>
        <v>JUUL Devices</v>
      </c>
    </row>
    <row r="4801" spans="4:9" x14ac:dyDescent="0.2">
      <c r="D4801" s="17" t="s">
        <v>83</v>
      </c>
      <c r="E4801" s="18" t="s">
        <v>29</v>
      </c>
      <c r="F4801" s="18" t="s">
        <v>31</v>
      </c>
      <c r="G4801" s="19">
        <v>14475.98822045803</v>
      </c>
      <c r="H4801" s="20">
        <v>429.21536612510681</v>
      </c>
      <c r="I4801" s="21" t="str">
        <f>+INDEX($S$3:$S$17,MATCH(Table1[[#This Row],[Product]],$L$3:$L$17,0))</f>
        <v>JUUL Devices</v>
      </c>
    </row>
    <row r="4802" spans="4:9" x14ac:dyDescent="0.2">
      <c r="D4802" s="17" t="s">
        <v>83</v>
      </c>
      <c r="E4802" s="18" t="s">
        <v>29</v>
      </c>
      <c r="F4802" s="18" t="s">
        <v>33</v>
      </c>
      <c r="G4802" s="19">
        <v>8548.3028380060205</v>
      </c>
      <c r="H4802" s="20">
        <v>245.50679731369019</v>
      </c>
      <c r="I4802" s="21" t="str">
        <f>+INDEX($S$3:$S$17,MATCH(Table1[[#This Row],[Product]],$L$3:$L$17,0))</f>
        <v>JUUL Devices</v>
      </c>
    </row>
    <row r="4803" spans="4:9" x14ac:dyDescent="0.2">
      <c r="D4803" s="17" t="s">
        <v>83</v>
      </c>
      <c r="E4803" s="18" t="s">
        <v>29</v>
      </c>
      <c r="F4803" s="18" t="s">
        <v>35</v>
      </c>
      <c r="G4803" s="19">
        <v>5653.41</v>
      </c>
      <c r="H4803" s="20">
        <v>159</v>
      </c>
      <c r="I4803" s="21" t="str">
        <f>+INDEX($S$3:$S$17,MATCH(Table1[[#This Row],[Product]],$L$3:$L$17,0))</f>
        <v>JUUL Devices</v>
      </c>
    </row>
    <row r="4804" spans="4:9" x14ac:dyDescent="0.2">
      <c r="D4804" s="17" t="s">
        <v>83</v>
      </c>
      <c r="E4804" s="18" t="s">
        <v>29</v>
      </c>
      <c r="F4804" s="18" t="s">
        <v>38</v>
      </c>
      <c r="G4804" s="19">
        <v>25352.84</v>
      </c>
      <c r="H4804" s="20">
        <v>716</v>
      </c>
      <c r="I4804" s="21" t="str">
        <f>+INDEX($S$3:$S$17,MATCH(Table1[[#This Row],[Product]],$L$3:$L$17,0))</f>
        <v>JUUL Devices</v>
      </c>
    </row>
    <row r="4805" spans="4:9" x14ac:dyDescent="0.2">
      <c r="D4805" s="17" t="s">
        <v>83</v>
      </c>
      <c r="E4805" s="18" t="s">
        <v>29</v>
      </c>
      <c r="F4805" s="18" t="s">
        <v>40</v>
      </c>
      <c r="G4805" s="19">
        <v>27904.98</v>
      </c>
      <c r="H4805" s="20">
        <v>604</v>
      </c>
      <c r="I4805" s="21" t="str">
        <f>+INDEX($S$3:$S$17,MATCH(Table1[[#This Row],[Product]],$L$3:$L$17,0))</f>
        <v>JUUL Devices</v>
      </c>
    </row>
    <row r="4806" spans="4:9" x14ac:dyDescent="0.2">
      <c r="D4806" s="17" t="s">
        <v>83</v>
      </c>
      <c r="E4806" s="18" t="s">
        <v>29</v>
      </c>
      <c r="F4806" s="18" t="s">
        <v>42</v>
      </c>
      <c r="G4806" s="19">
        <v>29517.569799804689</v>
      </c>
      <c r="H4806" s="20">
        <v>601.01999999955297</v>
      </c>
      <c r="I4806" s="21" t="str">
        <f>+INDEX($S$3:$S$17,MATCH(Table1[[#This Row],[Product]],$L$3:$L$17,0))</f>
        <v>JUUL Devices</v>
      </c>
    </row>
    <row r="4807" spans="4:9" x14ac:dyDescent="0.2">
      <c r="D4807" s="17" t="s">
        <v>83</v>
      </c>
      <c r="E4807" s="18" t="s">
        <v>29</v>
      </c>
      <c r="F4807" s="18" t="s">
        <v>44</v>
      </c>
      <c r="G4807" s="19">
        <v>36632.016630906583</v>
      </c>
      <c r="H4807" s="20">
        <v>745.40688369944496</v>
      </c>
      <c r="I4807" s="21" t="str">
        <f>+INDEX($S$3:$S$17,MATCH(Table1[[#This Row],[Product]],$L$3:$L$17,0))</f>
        <v>JUUL Devices</v>
      </c>
    </row>
    <row r="4808" spans="4:9" x14ac:dyDescent="0.2">
      <c r="D4808" s="17" t="s">
        <v>83</v>
      </c>
      <c r="E4808" s="18" t="s">
        <v>29</v>
      </c>
      <c r="F4808" s="18" t="s">
        <v>45</v>
      </c>
      <c r="G4808" s="19">
        <v>50153.49</v>
      </c>
      <c r="H4808" s="20">
        <v>1183</v>
      </c>
      <c r="I4808" s="21" t="str">
        <f>+INDEX($S$3:$S$17,MATCH(Table1[[#This Row],[Product]],$L$3:$L$17,0))</f>
        <v>JUUL Devices</v>
      </c>
    </row>
    <row r="4809" spans="4:9" x14ac:dyDescent="0.2">
      <c r="D4809" s="17" t="s">
        <v>83</v>
      </c>
      <c r="E4809" s="18" t="s">
        <v>29</v>
      </c>
      <c r="F4809" s="18" t="s">
        <v>46</v>
      </c>
      <c r="G4809" s="19">
        <v>42905.27</v>
      </c>
      <c r="H4809" s="20">
        <v>789</v>
      </c>
      <c r="I4809" s="21" t="str">
        <f>+INDEX($S$3:$S$17,MATCH(Table1[[#This Row],[Product]],$L$3:$L$17,0))</f>
        <v>JUUL Devices</v>
      </c>
    </row>
    <row r="4810" spans="4:9" x14ac:dyDescent="0.2">
      <c r="D4810" s="17" t="s">
        <v>83</v>
      </c>
      <c r="E4810" s="18" t="s">
        <v>29</v>
      </c>
      <c r="F4810" s="18" t="s">
        <v>47</v>
      </c>
      <c r="G4810" s="19">
        <v>19748.924229373933</v>
      </c>
      <c r="H4810" s="20">
        <v>322.17848348617554</v>
      </c>
      <c r="I4810" s="21" t="str">
        <f>+INDEX($S$3:$S$17,MATCH(Table1[[#This Row],[Product]],$L$3:$L$17,0))</f>
        <v>JUUL Devices</v>
      </c>
    </row>
    <row r="4811" spans="4:9" x14ac:dyDescent="0.2">
      <c r="D4811" s="17" t="s">
        <v>83</v>
      </c>
      <c r="E4811" s="18" t="s">
        <v>29</v>
      </c>
      <c r="F4811" s="18" t="s">
        <v>48</v>
      </c>
      <c r="G4811" s="19">
        <v>13476.973865981103</v>
      </c>
      <c r="H4811" s="20">
        <v>245.00767660140991</v>
      </c>
      <c r="I4811" s="21" t="str">
        <f>+INDEX($S$3:$S$17,MATCH(Table1[[#This Row],[Product]],$L$3:$L$17,0))</f>
        <v>JUUL Devices</v>
      </c>
    </row>
    <row r="4812" spans="4:9" x14ac:dyDescent="0.2">
      <c r="D4812" s="17" t="s">
        <v>83</v>
      </c>
      <c r="E4812" s="18" t="s">
        <v>29</v>
      </c>
      <c r="F4812" s="18" t="s">
        <v>49</v>
      </c>
      <c r="G4812" s="19">
        <v>11052.828778134141</v>
      </c>
      <c r="H4812" s="20">
        <v>202.99457225300182</v>
      </c>
      <c r="I4812" s="21" t="str">
        <f>+INDEX($S$3:$S$17,MATCH(Table1[[#This Row],[Product]],$L$3:$L$17,0))</f>
        <v>JUUL Devices</v>
      </c>
    </row>
    <row r="4813" spans="4:9" x14ac:dyDescent="0.2">
      <c r="D4813" s="17" t="s">
        <v>83</v>
      </c>
      <c r="E4813" s="18" t="s">
        <v>29</v>
      </c>
      <c r="F4813" s="18" t="s">
        <v>50</v>
      </c>
      <c r="G4813" s="19">
        <v>4324.9995129078106</v>
      </c>
      <c r="H4813" s="20">
        <v>84.719141951573988</v>
      </c>
      <c r="I4813" s="21" t="str">
        <f>+INDEX($S$3:$S$17,MATCH(Table1[[#This Row],[Product]],$L$3:$L$17,0))</f>
        <v>JUUL Devices</v>
      </c>
    </row>
    <row r="4814" spans="4:9" x14ac:dyDescent="0.2">
      <c r="D4814" s="17" t="s">
        <v>83</v>
      </c>
      <c r="E4814" s="18" t="s">
        <v>29</v>
      </c>
      <c r="F4814" s="18" t="s">
        <v>51</v>
      </c>
      <c r="G4814" s="19">
        <v>1526.5566696047783</v>
      </c>
      <c r="H4814" s="20">
        <v>29.246114492416382</v>
      </c>
      <c r="I4814" s="21" t="str">
        <f>+INDEX($S$3:$S$17,MATCH(Table1[[#This Row],[Product]],$L$3:$L$17,0))</f>
        <v>JUUL Devices</v>
      </c>
    </row>
    <row r="4815" spans="4:9" x14ac:dyDescent="0.2">
      <c r="D4815" s="17" t="s">
        <v>83</v>
      </c>
      <c r="E4815" s="18" t="s">
        <v>29</v>
      </c>
      <c r="F4815" s="18" t="s">
        <v>52</v>
      </c>
      <c r="G4815" s="19">
        <v>945.82035204648969</v>
      </c>
      <c r="H4815" s="20">
        <v>17.144838094711304</v>
      </c>
      <c r="I4815" s="21" t="str">
        <f>+INDEX($S$3:$S$17,MATCH(Table1[[#This Row],[Product]],$L$3:$L$17,0))</f>
        <v>JUUL Devices</v>
      </c>
    </row>
    <row r="4816" spans="4:9" x14ac:dyDescent="0.2">
      <c r="D4816" s="17" t="s">
        <v>83</v>
      </c>
      <c r="E4816" s="18" t="s">
        <v>29</v>
      </c>
      <c r="F4816" s="18" t="s">
        <v>53</v>
      </c>
      <c r="G4816" s="19">
        <v>447.69537349700926</v>
      </c>
      <c r="H4816" s="20">
        <v>9.0767421722412109</v>
      </c>
      <c r="I4816" s="21" t="str">
        <f>+INDEX($S$3:$S$17,MATCH(Table1[[#This Row],[Product]],$L$3:$L$17,0))</f>
        <v>JUUL Devices</v>
      </c>
    </row>
    <row r="4817" spans="4:9" x14ac:dyDescent="0.2">
      <c r="D4817" s="17" t="s">
        <v>83</v>
      </c>
      <c r="E4817" s="18" t="s">
        <v>29</v>
      </c>
      <c r="F4817" s="18" t="s">
        <v>54</v>
      </c>
      <c r="G4817" s="19">
        <v>392.986904450655</v>
      </c>
      <c r="H4817" s="20">
        <v>8.0850890874862671</v>
      </c>
      <c r="I4817" s="21" t="str">
        <f>+INDEX($S$3:$S$17,MATCH(Table1[[#This Row],[Product]],$L$3:$L$17,0))</f>
        <v>JUUL Devices</v>
      </c>
    </row>
    <row r="4818" spans="4:9" x14ac:dyDescent="0.2">
      <c r="D4818" s="17" t="s">
        <v>83</v>
      </c>
      <c r="E4818" s="18" t="s">
        <v>29</v>
      </c>
      <c r="F4818" s="18" t="s">
        <v>55</v>
      </c>
      <c r="G4818" s="19">
        <v>299.72792816758158</v>
      </c>
      <c r="H4818" s="20">
        <v>6.0334199666976929</v>
      </c>
      <c r="I4818" s="21" t="str">
        <f>+INDEX($S$3:$S$17,MATCH(Table1[[#This Row],[Product]],$L$3:$L$17,0))</f>
        <v>JUUL Devices</v>
      </c>
    </row>
    <row r="4819" spans="4:9" x14ac:dyDescent="0.2">
      <c r="D4819" s="17" t="s">
        <v>84</v>
      </c>
      <c r="E4819" s="18" t="s">
        <v>8</v>
      </c>
      <c r="F4819" s="18" t="s">
        <v>9</v>
      </c>
      <c r="G4819" s="19">
        <v>7621996.7605024436</v>
      </c>
      <c r="H4819" s="20">
        <v>1378921.3916983604</v>
      </c>
      <c r="I4819" s="21" t="str">
        <f>+INDEX($S$3:$S$17,MATCH(Table1[[#This Row],[Product]],$L$3:$L$17,0))</f>
        <v>Cigarettes Total</v>
      </c>
    </row>
    <row r="4820" spans="4:9" x14ac:dyDescent="0.2">
      <c r="D4820" s="17" t="s">
        <v>84</v>
      </c>
      <c r="E4820" s="18" t="s">
        <v>8</v>
      </c>
      <c r="F4820" s="18" t="s">
        <v>12</v>
      </c>
      <c r="G4820" s="19">
        <v>7695466.1895072544</v>
      </c>
      <c r="H4820" s="20">
        <v>1397616.9660603409</v>
      </c>
      <c r="I4820" s="21" t="str">
        <f>+INDEX($S$3:$S$17,MATCH(Table1[[#This Row],[Product]],$L$3:$L$17,0))</f>
        <v>Cigarettes Total</v>
      </c>
    </row>
    <row r="4821" spans="4:9" x14ac:dyDescent="0.2">
      <c r="D4821" s="17" t="s">
        <v>84</v>
      </c>
      <c r="E4821" s="18" t="s">
        <v>8</v>
      </c>
      <c r="F4821" s="18" t="s">
        <v>14</v>
      </c>
      <c r="G4821" s="19">
        <v>7975269.5802429207</v>
      </c>
      <c r="H4821" s="20">
        <v>1459449.8561421279</v>
      </c>
      <c r="I4821" s="21" t="str">
        <f>+INDEX($S$3:$S$17,MATCH(Table1[[#This Row],[Product]],$L$3:$L$17,0))</f>
        <v>Cigarettes Total</v>
      </c>
    </row>
    <row r="4822" spans="4:9" x14ac:dyDescent="0.2">
      <c r="D4822" s="17" t="s">
        <v>84</v>
      </c>
      <c r="E4822" s="18" t="s">
        <v>8</v>
      </c>
      <c r="F4822" s="18" t="s">
        <v>17</v>
      </c>
      <c r="G4822" s="19">
        <v>8024067.8053432778</v>
      </c>
      <c r="H4822" s="20">
        <v>1471512.1894208044</v>
      </c>
      <c r="I4822" s="21" t="str">
        <f>+INDEX($S$3:$S$17,MATCH(Table1[[#This Row],[Product]],$L$3:$L$17,0))</f>
        <v>Cigarettes Total</v>
      </c>
    </row>
    <row r="4823" spans="4:9" x14ac:dyDescent="0.2">
      <c r="D4823" s="17" t="s">
        <v>84</v>
      </c>
      <c r="E4823" s="18" t="s">
        <v>8</v>
      </c>
      <c r="F4823" s="18" t="s">
        <v>20</v>
      </c>
      <c r="G4823" s="19">
        <v>8239916.2247555582</v>
      </c>
      <c r="H4823" s="20">
        <v>1501683.2345129738</v>
      </c>
      <c r="I4823" s="21" t="str">
        <f>+INDEX($S$3:$S$17,MATCH(Table1[[#This Row],[Product]],$L$3:$L$17,0))</f>
        <v>Cigarettes Total</v>
      </c>
    </row>
    <row r="4824" spans="4:9" x14ac:dyDescent="0.2">
      <c r="D4824" s="17" t="s">
        <v>84</v>
      </c>
      <c r="E4824" s="18" t="s">
        <v>8</v>
      </c>
      <c r="F4824" s="18" t="s">
        <v>22</v>
      </c>
      <c r="G4824" s="19">
        <v>8390955.6892012227</v>
      </c>
      <c r="H4824" s="20">
        <v>1525532.6146885306</v>
      </c>
      <c r="I4824" s="21" t="str">
        <f>+INDEX($S$3:$S$17,MATCH(Table1[[#This Row],[Product]],$L$3:$L$17,0))</f>
        <v>Cigarettes Total</v>
      </c>
    </row>
    <row r="4825" spans="4:9" x14ac:dyDescent="0.2">
      <c r="D4825" s="17" t="s">
        <v>84</v>
      </c>
      <c r="E4825" s="18" t="s">
        <v>8</v>
      </c>
      <c r="F4825" s="18" t="s">
        <v>24</v>
      </c>
      <c r="G4825" s="19">
        <v>8492632.7253995221</v>
      </c>
      <c r="H4825" s="20">
        <v>1545268.6999999993</v>
      </c>
      <c r="I4825" s="21" t="str">
        <f>+INDEX($S$3:$S$17,MATCH(Table1[[#This Row],[Product]],$L$3:$L$17,0))</f>
        <v>Cigarettes Total</v>
      </c>
    </row>
    <row r="4826" spans="4:9" x14ac:dyDescent="0.2">
      <c r="D4826" s="17" t="s">
        <v>84</v>
      </c>
      <c r="E4826" s="18" t="s">
        <v>8</v>
      </c>
      <c r="F4826" s="18" t="s">
        <v>26</v>
      </c>
      <c r="G4826" s="19">
        <v>8578063.5552669913</v>
      </c>
      <c r="H4826" s="20">
        <v>1562443.5663425401</v>
      </c>
      <c r="I4826" s="21" t="str">
        <f>+INDEX($S$3:$S$17,MATCH(Table1[[#This Row],[Product]],$L$3:$L$17,0))</f>
        <v>Cigarettes Total</v>
      </c>
    </row>
    <row r="4827" spans="4:9" x14ac:dyDescent="0.2">
      <c r="D4827" s="17" t="s">
        <v>84</v>
      </c>
      <c r="E4827" s="18" t="s">
        <v>8</v>
      </c>
      <c r="F4827" s="18" t="s">
        <v>28</v>
      </c>
      <c r="G4827" s="19">
        <v>8545650.7230075132</v>
      </c>
      <c r="H4827" s="20">
        <v>1556416.5057064896</v>
      </c>
      <c r="I4827" s="21" t="str">
        <f>+INDEX($S$3:$S$17,MATCH(Table1[[#This Row],[Product]],$L$3:$L$17,0))</f>
        <v>Cigarettes Total</v>
      </c>
    </row>
    <row r="4828" spans="4:9" x14ac:dyDescent="0.2">
      <c r="D4828" s="17" t="s">
        <v>84</v>
      </c>
      <c r="E4828" s="18" t="s">
        <v>8</v>
      </c>
      <c r="F4828" s="18" t="s">
        <v>31</v>
      </c>
      <c r="G4828" s="19">
        <v>8499693.2912422121</v>
      </c>
      <c r="H4828" s="20">
        <v>1546620.2958584428</v>
      </c>
      <c r="I4828" s="21" t="str">
        <f>+INDEX($S$3:$S$17,MATCH(Table1[[#This Row],[Product]],$L$3:$L$17,0))</f>
        <v>Cigarettes Total</v>
      </c>
    </row>
    <row r="4829" spans="4:9" x14ac:dyDescent="0.2">
      <c r="D4829" s="17" t="s">
        <v>84</v>
      </c>
      <c r="E4829" s="18" t="s">
        <v>8</v>
      </c>
      <c r="F4829" s="18" t="s">
        <v>33</v>
      </c>
      <c r="G4829" s="19">
        <v>8459416.4700000007</v>
      </c>
      <c r="H4829" s="20">
        <v>1512929</v>
      </c>
      <c r="I4829" s="21" t="str">
        <f>+INDEX($S$3:$S$17,MATCH(Table1[[#This Row],[Product]],$L$3:$L$17,0))</f>
        <v>Cigarettes Total</v>
      </c>
    </row>
    <row r="4830" spans="4:9" x14ac:dyDescent="0.2">
      <c r="D4830" s="17" t="s">
        <v>84</v>
      </c>
      <c r="E4830" s="18" t="s">
        <v>8</v>
      </c>
      <c r="F4830" s="18" t="s">
        <v>35</v>
      </c>
      <c r="G4830" s="19">
        <v>7799739.9400000004</v>
      </c>
      <c r="H4830" s="20">
        <v>1383056.1000000238</v>
      </c>
      <c r="I4830" s="21" t="str">
        <f>+INDEX($S$3:$S$17,MATCH(Table1[[#This Row],[Product]],$L$3:$L$17,0))</f>
        <v>Cigarettes Total</v>
      </c>
    </row>
    <row r="4831" spans="4:9" x14ac:dyDescent="0.2">
      <c r="D4831" s="17" t="s">
        <v>84</v>
      </c>
      <c r="E4831" s="18" t="s">
        <v>8</v>
      </c>
      <c r="F4831" s="18" t="s">
        <v>38</v>
      </c>
      <c r="G4831" s="19">
        <v>7620746.3000350846</v>
      </c>
      <c r="H4831" s="20">
        <v>1336701.318708539</v>
      </c>
      <c r="I4831" s="21" t="str">
        <f>+INDEX($S$3:$S$17,MATCH(Table1[[#This Row],[Product]],$L$3:$L$17,0))</f>
        <v>Cigarettes Total</v>
      </c>
    </row>
    <row r="4832" spans="4:9" x14ac:dyDescent="0.2">
      <c r="D4832" s="17" t="s">
        <v>84</v>
      </c>
      <c r="E4832" s="18" t="s">
        <v>8</v>
      </c>
      <c r="F4832" s="18" t="s">
        <v>40</v>
      </c>
      <c r="G4832" s="19">
        <v>7227827.9845567774</v>
      </c>
      <c r="H4832" s="20">
        <v>1267135.8788348436</v>
      </c>
      <c r="I4832" s="21" t="str">
        <f>+INDEX($S$3:$S$17,MATCH(Table1[[#This Row],[Product]],$L$3:$L$17,0))</f>
        <v>Cigarettes Total</v>
      </c>
    </row>
    <row r="4833" spans="4:9" x14ac:dyDescent="0.2">
      <c r="D4833" s="17" t="s">
        <v>84</v>
      </c>
      <c r="E4833" s="18" t="s">
        <v>8</v>
      </c>
      <c r="F4833" s="18" t="s">
        <v>42</v>
      </c>
      <c r="G4833" s="19">
        <v>7677614.3824871993</v>
      </c>
      <c r="H4833" s="20">
        <v>1350092.3339959383</v>
      </c>
      <c r="I4833" s="21" t="str">
        <f>+INDEX($S$3:$S$17,MATCH(Table1[[#This Row],[Product]],$L$3:$L$17,0))</f>
        <v>Cigarettes Total</v>
      </c>
    </row>
    <row r="4834" spans="4:9" x14ac:dyDescent="0.2">
      <c r="D4834" s="17" t="s">
        <v>84</v>
      </c>
      <c r="E4834" s="18" t="s">
        <v>8</v>
      </c>
      <c r="F4834" s="18" t="s">
        <v>44</v>
      </c>
      <c r="G4834" s="19">
        <v>8117981.1825972842</v>
      </c>
      <c r="H4834" s="20">
        <v>1421939.0856132507</v>
      </c>
      <c r="I4834" s="21" t="str">
        <f>+INDEX($S$3:$S$17,MATCH(Table1[[#This Row],[Product]],$L$3:$L$17,0))</f>
        <v>Cigarettes Total</v>
      </c>
    </row>
    <row r="4835" spans="4:9" x14ac:dyDescent="0.2">
      <c r="D4835" s="17" t="s">
        <v>84</v>
      </c>
      <c r="E4835" s="18" t="s">
        <v>8</v>
      </c>
      <c r="F4835" s="18" t="s">
        <v>45</v>
      </c>
      <c r="G4835" s="19">
        <v>9513493.2100000009</v>
      </c>
      <c r="H4835" s="20">
        <v>1288246.3000000045</v>
      </c>
      <c r="I4835" s="21" t="str">
        <f>+INDEX($S$3:$S$17,MATCH(Table1[[#This Row],[Product]],$L$3:$L$17,0))</f>
        <v>Cigarettes Total</v>
      </c>
    </row>
    <row r="4836" spans="4:9" x14ac:dyDescent="0.2">
      <c r="D4836" s="17" t="s">
        <v>84</v>
      </c>
      <c r="E4836" s="18" t="s">
        <v>8</v>
      </c>
      <c r="F4836" s="18" t="s">
        <v>46</v>
      </c>
      <c r="G4836" s="19">
        <v>9464612.9628988747</v>
      </c>
      <c r="H4836" s="20">
        <v>1192452.1699998844</v>
      </c>
      <c r="I4836" s="21" t="str">
        <f>+INDEX($S$3:$S$17,MATCH(Table1[[#This Row],[Product]],$L$3:$L$17,0))</f>
        <v>Cigarettes Total</v>
      </c>
    </row>
    <row r="4837" spans="4:9" x14ac:dyDescent="0.2">
      <c r="D4837" s="17" t="s">
        <v>84</v>
      </c>
      <c r="E4837" s="18" t="s">
        <v>8</v>
      </c>
      <c r="F4837" s="18" t="s">
        <v>47</v>
      </c>
      <c r="G4837" s="19">
        <v>9383404.5770972986</v>
      </c>
      <c r="H4837" s="20">
        <v>1170717.5899998304</v>
      </c>
      <c r="I4837" s="21" t="str">
        <f>+INDEX($S$3:$S$17,MATCH(Table1[[#This Row],[Product]],$L$3:$L$17,0))</f>
        <v>Cigarettes Total</v>
      </c>
    </row>
    <row r="4838" spans="4:9" x14ac:dyDescent="0.2">
      <c r="D4838" s="17" t="s">
        <v>84</v>
      </c>
      <c r="E4838" s="18" t="s">
        <v>8</v>
      </c>
      <c r="F4838" s="18" t="s">
        <v>48</v>
      </c>
      <c r="G4838" s="19">
        <v>9459310.9958032183</v>
      </c>
      <c r="H4838" s="20">
        <v>1174466.5613434794</v>
      </c>
      <c r="I4838" s="21" t="str">
        <f>+INDEX($S$3:$S$17,MATCH(Table1[[#This Row],[Product]],$L$3:$L$17,0))</f>
        <v>Cigarettes Total</v>
      </c>
    </row>
    <row r="4839" spans="4:9" x14ac:dyDescent="0.2">
      <c r="D4839" s="17" t="s">
        <v>84</v>
      </c>
      <c r="E4839" s="18" t="s">
        <v>8</v>
      </c>
      <c r="F4839" s="18" t="s">
        <v>49</v>
      </c>
      <c r="G4839" s="19">
        <v>9491749.7122262847</v>
      </c>
      <c r="H4839" s="20">
        <v>1177523.7586323402</v>
      </c>
      <c r="I4839" s="21" t="str">
        <f>+INDEX($S$3:$S$17,MATCH(Table1[[#This Row],[Product]],$L$3:$L$17,0))</f>
        <v>Cigarettes Total</v>
      </c>
    </row>
    <row r="4840" spans="4:9" x14ac:dyDescent="0.2">
      <c r="D4840" s="17" t="s">
        <v>84</v>
      </c>
      <c r="E4840" s="18" t="s">
        <v>8</v>
      </c>
      <c r="F4840" s="18" t="s">
        <v>50</v>
      </c>
      <c r="G4840" s="19">
        <v>9427255.8119159061</v>
      </c>
      <c r="H4840" s="20">
        <v>1167691.4007796119</v>
      </c>
      <c r="I4840" s="21" t="str">
        <f>+INDEX($S$3:$S$17,MATCH(Table1[[#This Row],[Product]],$L$3:$L$17,0))</f>
        <v>Cigarettes Total</v>
      </c>
    </row>
    <row r="4841" spans="4:9" x14ac:dyDescent="0.2">
      <c r="D4841" s="17" t="s">
        <v>84</v>
      </c>
      <c r="E4841" s="18" t="s">
        <v>8</v>
      </c>
      <c r="F4841" s="18" t="s">
        <v>51</v>
      </c>
      <c r="G4841" s="19">
        <v>9389937.1501330882</v>
      </c>
      <c r="H4841" s="20">
        <v>1156401.2034266293</v>
      </c>
      <c r="I4841" s="21" t="str">
        <f>+INDEX($S$3:$S$17,MATCH(Table1[[#This Row],[Product]],$L$3:$L$17,0))</f>
        <v>Cigarettes Total</v>
      </c>
    </row>
    <row r="4842" spans="4:9" x14ac:dyDescent="0.2">
      <c r="D4842" s="17" t="s">
        <v>84</v>
      </c>
      <c r="E4842" s="18" t="s">
        <v>8</v>
      </c>
      <c r="F4842" s="18" t="s">
        <v>52</v>
      </c>
      <c r="G4842" s="19">
        <v>9451473.0196006969</v>
      </c>
      <c r="H4842" s="20">
        <v>1157606.9025020523</v>
      </c>
      <c r="I4842" s="21" t="str">
        <f>+INDEX($S$3:$S$17,MATCH(Table1[[#This Row],[Product]],$L$3:$L$17,0))</f>
        <v>Cigarettes Total</v>
      </c>
    </row>
    <row r="4843" spans="4:9" x14ac:dyDescent="0.2">
      <c r="D4843" s="17" t="s">
        <v>84</v>
      </c>
      <c r="E4843" s="18" t="s">
        <v>8</v>
      </c>
      <c r="F4843" s="18" t="s">
        <v>53</v>
      </c>
      <c r="G4843" s="19">
        <v>9169454.0911975149</v>
      </c>
      <c r="H4843" s="20">
        <v>1122056.7369292378</v>
      </c>
      <c r="I4843" s="21" t="str">
        <f>+INDEX($S$3:$S$17,MATCH(Table1[[#This Row],[Product]],$L$3:$L$17,0))</f>
        <v>Cigarettes Total</v>
      </c>
    </row>
    <row r="4844" spans="4:9" x14ac:dyDescent="0.2">
      <c r="D4844" s="17" t="s">
        <v>84</v>
      </c>
      <c r="E4844" s="18" t="s">
        <v>8</v>
      </c>
      <c r="F4844" s="18" t="s">
        <v>54</v>
      </c>
      <c r="G4844" s="19">
        <v>8896805.2134767622</v>
      </c>
      <c r="H4844" s="20">
        <v>1090366.2196456194</v>
      </c>
      <c r="I4844" s="21" t="str">
        <f>+INDEX($S$3:$S$17,MATCH(Table1[[#This Row],[Product]],$L$3:$L$17,0))</f>
        <v>Cigarettes Total</v>
      </c>
    </row>
    <row r="4845" spans="4:9" x14ac:dyDescent="0.2">
      <c r="D4845" s="17" t="s">
        <v>84</v>
      </c>
      <c r="E4845" s="18" t="s">
        <v>8</v>
      </c>
      <c r="F4845" s="18" t="s">
        <v>55</v>
      </c>
      <c r="G4845" s="19">
        <v>8642836.1799999997</v>
      </c>
      <c r="H4845" s="20">
        <v>1054662.1000000015</v>
      </c>
      <c r="I4845" s="21" t="str">
        <f>+INDEX($S$3:$S$17,MATCH(Table1[[#This Row],[Product]],$L$3:$L$17,0))</f>
        <v>Cigarettes Total</v>
      </c>
    </row>
    <row r="4846" spans="4:9" x14ac:dyDescent="0.2">
      <c r="D4846" s="17" t="s">
        <v>84</v>
      </c>
      <c r="E4846" s="18" t="s">
        <v>15</v>
      </c>
      <c r="F4846" s="18" t="s">
        <v>9</v>
      </c>
      <c r="G4846" s="19">
        <v>104797.38284552813</v>
      </c>
      <c r="H4846" s="20">
        <v>13729.521881580353</v>
      </c>
      <c r="I4846" s="21" t="str">
        <f>+INDEX($S$3:$S$17,MATCH(Table1[[#This Row],[Product]],$L$3:$L$17,0))</f>
        <v>E-Cigs Total</v>
      </c>
    </row>
    <row r="4847" spans="4:9" x14ac:dyDescent="0.2">
      <c r="D4847" s="17" t="s">
        <v>84</v>
      </c>
      <c r="E4847" s="18" t="s">
        <v>15</v>
      </c>
      <c r="F4847" s="18" t="s">
        <v>12</v>
      </c>
      <c r="G4847" s="19">
        <v>104274.17596859456</v>
      </c>
      <c r="H4847" s="20">
        <v>13320.1998462677</v>
      </c>
      <c r="I4847" s="21" t="str">
        <f>+INDEX($S$3:$S$17,MATCH(Table1[[#This Row],[Product]],$L$3:$L$17,0))</f>
        <v>E-Cigs Total</v>
      </c>
    </row>
    <row r="4848" spans="4:9" x14ac:dyDescent="0.2">
      <c r="D4848" s="17" t="s">
        <v>84</v>
      </c>
      <c r="E4848" s="18" t="s">
        <v>15</v>
      </c>
      <c r="F4848" s="18" t="s">
        <v>14</v>
      </c>
      <c r="G4848" s="19">
        <v>110935.23555475574</v>
      </c>
      <c r="H4848" s="20">
        <v>14262.316905925407</v>
      </c>
      <c r="I4848" s="21" t="str">
        <f>+INDEX($S$3:$S$17,MATCH(Table1[[#This Row],[Product]],$L$3:$L$17,0))</f>
        <v>E-Cigs Total</v>
      </c>
    </row>
    <row r="4849" spans="4:9" x14ac:dyDescent="0.2">
      <c r="D4849" s="17" t="s">
        <v>84</v>
      </c>
      <c r="E4849" s="18" t="s">
        <v>15</v>
      </c>
      <c r="F4849" s="18" t="s">
        <v>17</v>
      </c>
      <c r="G4849" s="19">
        <v>121078.79930546643</v>
      </c>
      <c r="H4849" s="20">
        <v>15605.248421576136</v>
      </c>
      <c r="I4849" s="21" t="str">
        <f>+INDEX($S$3:$S$17,MATCH(Table1[[#This Row],[Product]],$L$3:$L$17,0))</f>
        <v>E-Cigs Total</v>
      </c>
    </row>
    <row r="4850" spans="4:9" x14ac:dyDescent="0.2">
      <c r="D4850" s="17" t="s">
        <v>84</v>
      </c>
      <c r="E4850" s="18" t="s">
        <v>15</v>
      </c>
      <c r="F4850" s="18" t="s">
        <v>20</v>
      </c>
      <c r="G4850" s="19">
        <v>135915.1726444971</v>
      </c>
      <c r="H4850" s="20">
        <v>17521.348960551499</v>
      </c>
      <c r="I4850" s="21" t="str">
        <f>+INDEX($S$3:$S$17,MATCH(Table1[[#This Row],[Product]],$L$3:$L$17,0))</f>
        <v>E-Cigs Total</v>
      </c>
    </row>
    <row r="4851" spans="4:9" x14ac:dyDescent="0.2">
      <c r="D4851" s="17" t="s">
        <v>84</v>
      </c>
      <c r="E4851" s="18" t="s">
        <v>15</v>
      </c>
      <c r="F4851" s="18" t="s">
        <v>22</v>
      </c>
      <c r="G4851" s="19">
        <v>157438.93273403187</v>
      </c>
      <c r="H4851" s="20">
        <v>19014.325982014663</v>
      </c>
      <c r="I4851" s="21" t="str">
        <f>+INDEX($S$3:$S$17,MATCH(Table1[[#This Row],[Product]],$L$3:$L$17,0))</f>
        <v>E-Cigs Total</v>
      </c>
    </row>
    <row r="4852" spans="4:9" x14ac:dyDescent="0.2">
      <c r="D4852" s="17" t="s">
        <v>84</v>
      </c>
      <c r="E4852" s="18" t="s">
        <v>15</v>
      </c>
      <c r="F4852" s="18" t="s">
        <v>24</v>
      </c>
      <c r="G4852" s="19">
        <v>176215.33699977875</v>
      </c>
      <c r="H4852" s="20">
        <v>20376.299999993294</v>
      </c>
      <c r="I4852" s="21" t="str">
        <f>+INDEX($S$3:$S$17,MATCH(Table1[[#This Row],[Product]],$L$3:$L$17,0))</f>
        <v>E-Cigs Total</v>
      </c>
    </row>
    <row r="4853" spans="4:9" x14ac:dyDescent="0.2">
      <c r="D4853" s="17" t="s">
        <v>84</v>
      </c>
      <c r="E4853" s="18" t="s">
        <v>15</v>
      </c>
      <c r="F4853" s="18" t="s">
        <v>26</v>
      </c>
      <c r="G4853" s="19">
        <v>199157.12583022116</v>
      </c>
      <c r="H4853" s="20">
        <v>21782.361258160323</v>
      </c>
      <c r="I4853" s="21" t="str">
        <f>+INDEX($S$3:$S$17,MATCH(Table1[[#This Row],[Product]],$L$3:$L$17,0))</f>
        <v>E-Cigs Total</v>
      </c>
    </row>
    <row r="4854" spans="4:9" x14ac:dyDescent="0.2">
      <c r="D4854" s="17" t="s">
        <v>84</v>
      </c>
      <c r="E4854" s="18" t="s">
        <v>15</v>
      </c>
      <c r="F4854" s="18" t="s">
        <v>28</v>
      </c>
      <c r="G4854" s="19">
        <v>244456.77157041072</v>
      </c>
      <c r="H4854" s="20">
        <v>25053.150541424751</v>
      </c>
      <c r="I4854" s="21" t="str">
        <f>+INDEX($S$3:$S$17,MATCH(Table1[[#This Row],[Product]],$L$3:$L$17,0))</f>
        <v>E-Cigs Total</v>
      </c>
    </row>
    <row r="4855" spans="4:9" x14ac:dyDescent="0.2">
      <c r="D4855" s="17" t="s">
        <v>84</v>
      </c>
      <c r="E4855" s="18" t="s">
        <v>15</v>
      </c>
      <c r="F4855" s="18" t="s">
        <v>31</v>
      </c>
      <c r="G4855" s="19">
        <v>309474.49288086174</v>
      </c>
      <c r="H4855" s="20">
        <v>29580.540414810181</v>
      </c>
      <c r="I4855" s="21" t="str">
        <f>+INDEX($S$3:$S$17,MATCH(Table1[[#This Row],[Product]],$L$3:$L$17,0))</f>
        <v>E-Cigs Total</v>
      </c>
    </row>
    <row r="4856" spans="4:9" x14ac:dyDescent="0.2">
      <c r="D4856" s="17" t="s">
        <v>84</v>
      </c>
      <c r="E4856" s="18" t="s">
        <v>15</v>
      </c>
      <c r="F4856" s="18" t="s">
        <v>33</v>
      </c>
      <c r="G4856" s="19">
        <v>322943.14</v>
      </c>
      <c r="H4856" s="20">
        <v>31369</v>
      </c>
      <c r="I4856" s="21" t="str">
        <f>+INDEX($S$3:$S$17,MATCH(Table1[[#This Row],[Product]],$L$3:$L$17,0))</f>
        <v>E-Cigs Total</v>
      </c>
    </row>
    <row r="4857" spans="4:9" x14ac:dyDescent="0.2">
      <c r="D4857" s="17" t="s">
        <v>84</v>
      </c>
      <c r="E4857" s="18" t="s">
        <v>15</v>
      </c>
      <c r="F4857" s="18" t="s">
        <v>35</v>
      </c>
      <c r="G4857" s="19">
        <v>312112.3</v>
      </c>
      <c r="H4857" s="20">
        <v>28541</v>
      </c>
      <c r="I4857" s="21" t="str">
        <f>+INDEX($S$3:$S$17,MATCH(Table1[[#This Row],[Product]],$L$3:$L$17,0))</f>
        <v>E-Cigs Total</v>
      </c>
    </row>
    <row r="4858" spans="4:9" x14ac:dyDescent="0.2">
      <c r="D4858" s="17" t="s">
        <v>84</v>
      </c>
      <c r="E4858" s="18" t="s">
        <v>15</v>
      </c>
      <c r="F4858" s="18" t="s">
        <v>38</v>
      </c>
      <c r="G4858" s="19">
        <v>371570.72874881985</v>
      </c>
      <c r="H4858" s="20">
        <v>28583.570662975311</v>
      </c>
      <c r="I4858" s="21" t="str">
        <f>+INDEX($S$3:$S$17,MATCH(Table1[[#This Row],[Product]],$L$3:$L$17,0))</f>
        <v>E-Cigs Total</v>
      </c>
    </row>
    <row r="4859" spans="4:9" x14ac:dyDescent="0.2">
      <c r="D4859" s="17" t="s">
        <v>84</v>
      </c>
      <c r="E4859" s="18" t="s">
        <v>15</v>
      </c>
      <c r="F4859" s="18" t="s">
        <v>40</v>
      </c>
      <c r="G4859" s="19">
        <v>448598.37602561829</v>
      </c>
      <c r="H4859" s="20">
        <v>31536.56702709198</v>
      </c>
      <c r="I4859" s="21" t="str">
        <f>+INDEX($S$3:$S$17,MATCH(Table1[[#This Row],[Product]],$L$3:$L$17,0))</f>
        <v>E-Cigs Total</v>
      </c>
    </row>
    <row r="4860" spans="4:9" x14ac:dyDescent="0.2">
      <c r="D4860" s="17" t="s">
        <v>84</v>
      </c>
      <c r="E4860" s="18" t="s">
        <v>15</v>
      </c>
      <c r="F4860" s="18" t="s">
        <v>42</v>
      </c>
      <c r="G4860" s="19">
        <v>497097.95835437655</v>
      </c>
      <c r="H4860" s="20">
        <v>33872.127740263939</v>
      </c>
      <c r="I4860" s="21" t="str">
        <f>+INDEX($S$3:$S$17,MATCH(Table1[[#This Row],[Product]],$L$3:$L$17,0))</f>
        <v>E-Cigs Total</v>
      </c>
    </row>
    <row r="4861" spans="4:9" x14ac:dyDescent="0.2">
      <c r="D4861" s="17" t="s">
        <v>84</v>
      </c>
      <c r="E4861" s="18" t="s">
        <v>15</v>
      </c>
      <c r="F4861" s="18" t="s">
        <v>44</v>
      </c>
      <c r="G4861" s="19">
        <v>593494.63994486805</v>
      </c>
      <c r="H4861" s="20">
        <v>38597.176778793335</v>
      </c>
      <c r="I4861" s="21" t="str">
        <f>+INDEX($S$3:$S$17,MATCH(Table1[[#This Row],[Product]],$L$3:$L$17,0))</f>
        <v>E-Cigs Total</v>
      </c>
    </row>
    <row r="4862" spans="4:9" x14ac:dyDescent="0.2">
      <c r="D4862" s="17" t="s">
        <v>84</v>
      </c>
      <c r="E4862" s="18" t="s">
        <v>15</v>
      </c>
      <c r="F4862" s="18" t="s">
        <v>45</v>
      </c>
      <c r="G4862" s="19">
        <v>697505.64</v>
      </c>
      <c r="H4862" s="20">
        <v>41181</v>
      </c>
      <c r="I4862" s="21" t="str">
        <f>+INDEX($S$3:$S$17,MATCH(Table1[[#This Row],[Product]],$L$3:$L$17,0))</f>
        <v>E-Cigs Total</v>
      </c>
    </row>
    <row r="4863" spans="4:9" x14ac:dyDescent="0.2">
      <c r="D4863" s="17" t="s">
        <v>84</v>
      </c>
      <c r="E4863" s="18" t="s">
        <v>15</v>
      </c>
      <c r="F4863" s="18" t="s">
        <v>46</v>
      </c>
      <c r="G4863" s="19">
        <v>753671.83889950754</v>
      </c>
      <c r="H4863" s="20">
        <v>40244.439999990165</v>
      </c>
      <c r="I4863" s="21" t="str">
        <f>+INDEX($S$3:$S$17,MATCH(Table1[[#This Row],[Product]],$L$3:$L$17,0))</f>
        <v>E-Cigs Total</v>
      </c>
    </row>
    <row r="4864" spans="4:9" x14ac:dyDescent="0.2">
      <c r="D4864" s="17" t="s">
        <v>84</v>
      </c>
      <c r="E4864" s="18" t="s">
        <v>15</v>
      </c>
      <c r="F4864" s="18" t="s">
        <v>47</v>
      </c>
      <c r="G4864" s="19">
        <v>838773.93069905997</v>
      </c>
      <c r="H4864" s="20">
        <v>43648.53999998793</v>
      </c>
      <c r="I4864" s="21" t="str">
        <f>+INDEX($S$3:$S$17,MATCH(Table1[[#This Row],[Product]],$L$3:$L$17,0))</f>
        <v>E-Cigs Total</v>
      </c>
    </row>
    <row r="4865" spans="4:9" x14ac:dyDescent="0.2">
      <c r="D4865" s="17" t="s">
        <v>84</v>
      </c>
      <c r="E4865" s="18" t="s">
        <v>15</v>
      </c>
      <c r="F4865" s="18" t="s">
        <v>48</v>
      </c>
      <c r="G4865" s="19">
        <v>843846.11211409152</v>
      </c>
      <c r="H4865" s="20">
        <v>40927.132706850316</v>
      </c>
      <c r="I4865" s="21" t="str">
        <f>+INDEX($S$3:$S$17,MATCH(Table1[[#This Row],[Product]],$L$3:$L$17,0))</f>
        <v>E-Cigs Total</v>
      </c>
    </row>
    <row r="4866" spans="4:9" x14ac:dyDescent="0.2">
      <c r="D4866" s="17" t="s">
        <v>84</v>
      </c>
      <c r="E4866" s="18" t="s">
        <v>15</v>
      </c>
      <c r="F4866" s="18" t="s">
        <v>49</v>
      </c>
      <c r="G4866" s="19">
        <v>729424.33493195113</v>
      </c>
      <c r="H4866" s="20">
        <v>33724.937358113428</v>
      </c>
      <c r="I4866" s="21" t="str">
        <f>+INDEX($S$3:$S$17,MATCH(Table1[[#This Row],[Product]],$L$3:$L$17,0))</f>
        <v>E-Cigs Total</v>
      </c>
    </row>
    <row r="4867" spans="4:9" x14ac:dyDescent="0.2">
      <c r="D4867" s="17" t="s">
        <v>84</v>
      </c>
      <c r="E4867" s="18" t="s">
        <v>15</v>
      </c>
      <c r="F4867" s="18" t="s">
        <v>50</v>
      </c>
      <c r="G4867" s="19">
        <v>754459.079107692</v>
      </c>
      <c r="H4867" s="20">
        <v>34397.1531878975</v>
      </c>
      <c r="I4867" s="21" t="str">
        <f>+INDEX($S$3:$S$17,MATCH(Table1[[#This Row],[Product]],$L$3:$L$17,0))</f>
        <v>E-Cigs Total</v>
      </c>
    </row>
    <row r="4868" spans="4:9" x14ac:dyDescent="0.2">
      <c r="D4868" s="17" t="s">
        <v>84</v>
      </c>
      <c r="E4868" s="18" t="s">
        <v>15</v>
      </c>
      <c r="F4868" s="18" t="s">
        <v>51</v>
      </c>
      <c r="G4868" s="19">
        <v>705761.70221259713</v>
      </c>
      <c r="H4868" s="20">
        <v>31860.259836196899</v>
      </c>
      <c r="I4868" s="21" t="str">
        <f>+INDEX($S$3:$S$17,MATCH(Table1[[#This Row],[Product]],$L$3:$L$17,0))</f>
        <v>E-Cigs Total</v>
      </c>
    </row>
    <row r="4869" spans="4:9" x14ac:dyDescent="0.2">
      <c r="D4869" s="17" t="s">
        <v>84</v>
      </c>
      <c r="E4869" s="18" t="s">
        <v>15</v>
      </c>
      <c r="F4869" s="18" t="s">
        <v>52</v>
      </c>
      <c r="G4869" s="19">
        <v>721437.20258819219</v>
      </c>
      <c r="H4869" s="20">
        <v>32393.353225231171</v>
      </c>
      <c r="I4869" s="21" t="str">
        <f>+INDEX($S$3:$S$17,MATCH(Table1[[#This Row],[Product]],$L$3:$L$17,0))</f>
        <v>E-Cigs Total</v>
      </c>
    </row>
    <row r="4870" spans="4:9" x14ac:dyDescent="0.2">
      <c r="D4870" s="17" t="s">
        <v>84</v>
      </c>
      <c r="E4870" s="18" t="s">
        <v>15</v>
      </c>
      <c r="F4870" s="18" t="s">
        <v>53</v>
      </c>
      <c r="G4870" s="19">
        <v>699872.82404445647</v>
      </c>
      <c r="H4870" s="20">
        <v>31800.104558587074</v>
      </c>
      <c r="I4870" s="21" t="str">
        <f>+INDEX($S$3:$S$17,MATCH(Table1[[#This Row],[Product]],$L$3:$L$17,0))</f>
        <v>E-Cigs Total</v>
      </c>
    </row>
    <row r="4871" spans="4:9" x14ac:dyDescent="0.2">
      <c r="D4871" s="17" t="s">
        <v>84</v>
      </c>
      <c r="E4871" s="18" t="s">
        <v>15</v>
      </c>
      <c r="F4871" s="18" t="s">
        <v>54</v>
      </c>
      <c r="G4871" s="19">
        <v>729842.65241149778</v>
      </c>
      <c r="H4871" s="20">
        <v>33035.814091444016</v>
      </c>
      <c r="I4871" s="21" t="str">
        <f>+INDEX($S$3:$S$17,MATCH(Table1[[#This Row],[Product]],$L$3:$L$17,0))</f>
        <v>E-Cigs Total</v>
      </c>
    </row>
    <row r="4872" spans="4:9" x14ac:dyDescent="0.2">
      <c r="D4872" s="17" t="s">
        <v>84</v>
      </c>
      <c r="E4872" s="18" t="s">
        <v>15</v>
      </c>
      <c r="F4872" s="18" t="s">
        <v>55</v>
      </c>
      <c r="G4872" s="19">
        <v>733333.53</v>
      </c>
      <c r="H4872" s="20">
        <v>33210</v>
      </c>
      <c r="I4872" s="21" t="str">
        <f>+INDEX($S$3:$S$17,MATCH(Table1[[#This Row],[Product]],$L$3:$L$17,0))</f>
        <v>E-Cigs Total</v>
      </c>
    </row>
    <row r="4873" spans="4:9" x14ac:dyDescent="0.2">
      <c r="D4873" s="17" t="s">
        <v>84</v>
      </c>
      <c r="E4873" s="18" t="s">
        <v>21</v>
      </c>
      <c r="F4873" s="18" t="s">
        <v>12</v>
      </c>
      <c r="G4873" s="19">
        <v>161.24357159256934</v>
      </c>
      <c r="H4873" s="20">
        <v>10.084025740623474</v>
      </c>
      <c r="I4873" s="21" t="str">
        <f>+INDEX($S$3:$S$17,MATCH(Table1[[#This Row],[Product]],$L$3:$L$17,0))</f>
        <v>JUUL Refill Kits</v>
      </c>
    </row>
    <row r="4874" spans="4:9" x14ac:dyDescent="0.2">
      <c r="D4874" s="17" t="s">
        <v>84</v>
      </c>
      <c r="E4874" s="18" t="s">
        <v>21</v>
      </c>
      <c r="F4874" s="18" t="s">
        <v>14</v>
      </c>
      <c r="G4874" s="19">
        <v>950.48731715083125</v>
      </c>
      <c r="H4874" s="20">
        <v>59.442608952522278</v>
      </c>
      <c r="I4874" s="21" t="str">
        <f>+INDEX($S$3:$S$17,MATCH(Table1[[#This Row],[Product]],$L$3:$L$17,0))</f>
        <v>JUUL Refill Kits</v>
      </c>
    </row>
    <row r="4875" spans="4:9" x14ac:dyDescent="0.2">
      <c r="D4875" s="17" t="s">
        <v>84</v>
      </c>
      <c r="E4875" s="18" t="s">
        <v>21</v>
      </c>
      <c r="F4875" s="18" t="s">
        <v>17</v>
      </c>
      <c r="G4875" s="19">
        <v>2002.2803715598584</v>
      </c>
      <c r="H4875" s="20">
        <v>126.23061716556549</v>
      </c>
      <c r="I4875" s="21" t="str">
        <f>+INDEX($S$3:$S$17,MATCH(Table1[[#This Row],[Product]],$L$3:$L$17,0))</f>
        <v>JUUL Refill Kits</v>
      </c>
    </row>
    <row r="4876" spans="4:9" x14ac:dyDescent="0.2">
      <c r="D4876" s="17" t="s">
        <v>84</v>
      </c>
      <c r="E4876" s="18" t="s">
        <v>21</v>
      </c>
      <c r="F4876" s="18" t="s">
        <v>20</v>
      </c>
      <c r="G4876" s="19">
        <v>2854.2348798966409</v>
      </c>
      <c r="H4876" s="20">
        <v>184.17719841003418</v>
      </c>
      <c r="I4876" s="21" t="str">
        <f>+INDEX($S$3:$S$17,MATCH(Table1[[#This Row],[Product]],$L$3:$L$17,0))</f>
        <v>JUUL Refill Kits</v>
      </c>
    </row>
    <row r="4877" spans="4:9" x14ac:dyDescent="0.2">
      <c r="D4877" s="17" t="s">
        <v>84</v>
      </c>
      <c r="E4877" s="18" t="s">
        <v>21</v>
      </c>
      <c r="F4877" s="18" t="s">
        <v>22</v>
      </c>
      <c r="G4877" s="19">
        <v>5611.2558942401411</v>
      </c>
      <c r="H4877" s="20">
        <v>364.44465029239655</v>
      </c>
      <c r="I4877" s="21" t="str">
        <f>+INDEX($S$3:$S$17,MATCH(Table1[[#This Row],[Product]],$L$3:$L$17,0))</f>
        <v>JUUL Refill Kits</v>
      </c>
    </row>
    <row r="4878" spans="4:9" x14ac:dyDescent="0.2">
      <c r="D4878" s="17" t="s">
        <v>84</v>
      </c>
      <c r="E4878" s="18" t="s">
        <v>21</v>
      </c>
      <c r="F4878" s="18" t="s">
        <v>24</v>
      </c>
      <c r="G4878" s="19">
        <v>7723.15</v>
      </c>
      <c r="H4878" s="20">
        <v>499</v>
      </c>
      <c r="I4878" s="21" t="str">
        <f>+INDEX($S$3:$S$17,MATCH(Table1[[#This Row],[Product]],$L$3:$L$17,0))</f>
        <v>JUUL Refill Kits</v>
      </c>
    </row>
    <row r="4879" spans="4:9" x14ac:dyDescent="0.2">
      <c r="D4879" s="17" t="s">
        <v>84</v>
      </c>
      <c r="E4879" s="18" t="s">
        <v>21</v>
      </c>
      <c r="F4879" s="18" t="s">
        <v>26</v>
      </c>
      <c r="G4879" s="19">
        <v>12923.251679520607</v>
      </c>
      <c r="H4879" s="20">
        <v>822.21838808059692</v>
      </c>
      <c r="I4879" s="21" t="str">
        <f>+INDEX($S$3:$S$17,MATCH(Table1[[#This Row],[Product]],$L$3:$L$17,0))</f>
        <v>JUUL Refill Kits</v>
      </c>
    </row>
    <row r="4880" spans="4:9" x14ac:dyDescent="0.2">
      <c r="D4880" s="17" t="s">
        <v>84</v>
      </c>
      <c r="E4880" s="18" t="s">
        <v>21</v>
      </c>
      <c r="F4880" s="18" t="s">
        <v>28</v>
      </c>
      <c r="G4880" s="19">
        <v>20655.190651509762</v>
      </c>
      <c r="H4880" s="20">
        <v>1339.8363671302795</v>
      </c>
      <c r="I4880" s="21" t="str">
        <f>+INDEX($S$3:$S$17,MATCH(Table1[[#This Row],[Product]],$L$3:$L$17,0))</f>
        <v>JUUL Refill Kits</v>
      </c>
    </row>
    <row r="4881" spans="4:9" x14ac:dyDescent="0.2">
      <c r="D4881" s="17" t="s">
        <v>84</v>
      </c>
      <c r="E4881" s="18" t="s">
        <v>21</v>
      </c>
      <c r="F4881" s="18" t="s">
        <v>31</v>
      </c>
      <c r="G4881" s="19">
        <v>30148.824214110373</v>
      </c>
      <c r="H4881" s="20">
        <v>1938.8703265190125</v>
      </c>
      <c r="I4881" s="21" t="str">
        <f>+INDEX($S$3:$S$17,MATCH(Table1[[#This Row],[Product]],$L$3:$L$17,0))</f>
        <v>JUUL Refill Kits</v>
      </c>
    </row>
    <row r="4882" spans="4:9" x14ac:dyDescent="0.2">
      <c r="D4882" s="17" t="s">
        <v>84</v>
      </c>
      <c r="E4882" s="18" t="s">
        <v>21</v>
      </c>
      <c r="F4882" s="18" t="s">
        <v>33</v>
      </c>
      <c r="G4882" s="19">
        <v>34686.32</v>
      </c>
      <c r="H4882" s="20">
        <v>2178</v>
      </c>
      <c r="I4882" s="21" t="str">
        <f>+INDEX($S$3:$S$17,MATCH(Table1[[#This Row],[Product]],$L$3:$L$17,0))</f>
        <v>JUUL Refill Kits</v>
      </c>
    </row>
    <row r="4883" spans="4:9" x14ac:dyDescent="0.2">
      <c r="D4883" s="17" t="s">
        <v>84</v>
      </c>
      <c r="E4883" s="18" t="s">
        <v>21</v>
      </c>
      <c r="F4883" s="18" t="s">
        <v>35</v>
      </c>
      <c r="G4883" s="19">
        <v>38995.620000000003</v>
      </c>
      <c r="H4883" s="20">
        <v>2448</v>
      </c>
      <c r="I4883" s="21" t="str">
        <f>+INDEX($S$3:$S$17,MATCH(Table1[[#This Row],[Product]],$L$3:$L$17,0))</f>
        <v>JUUL Refill Kits</v>
      </c>
    </row>
    <row r="4884" spans="4:9" x14ac:dyDescent="0.2">
      <c r="D4884" s="17" t="s">
        <v>84</v>
      </c>
      <c r="E4884" s="18" t="s">
        <v>21</v>
      </c>
      <c r="F4884" s="18" t="s">
        <v>38</v>
      </c>
      <c r="G4884" s="19">
        <v>45589.823525793552</v>
      </c>
      <c r="H4884" s="20">
        <v>2861.5653433799744</v>
      </c>
      <c r="I4884" s="21" t="str">
        <f>+INDEX($S$3:$S$17,MATCH(Table1[[#This Row],[Product]],$L$3:$L$17,0))</f>
        <v>JUUL Refill Kits</v>
      </c>
    </row>
    <row r="4885" spans="4:9" x14ac:dyDescent="0.2">
      <c r="D4885" s="17" t="s">
        <v>84</v>
      </c>
      <c r="E4885" s="18" t="s">
        <v>21</v>
      </c>
      <c r="F4885" s="18" t="s">
        <v>40</v>
      </c>
      <c r="G4885" s="19">
        <v>55331.399856598378</v>
      </c>
      <c r="H4885" s="20">
        <v>3447.5300968885422</v>
      </c>
      <c r="I4885" s="21" t="str">
        <f>+INDEX($S$3:$S$17,MATCH(Table1[[#This Row],[Product]],$L$3:$L$17,0))</f>
        <v>JUUL Refill Kits</v>
      </c>
    </row>
    <row r="4886" spans="4:9" x14ac:dyDescent="0.2">
      <c r="D4886" s="17" t="s">
        <v>84</v>
      </c>
      <c r="E4886" s="18" t="s">
        <v>21</v>
      </c>
      <c r="F4886" s="18" t="s">
        <v>42</v>
      </c>
      <c r="G4886" s="19">
        <v>63172.185822638276</v>
      </c>
      <c r="H4886" s="20">
        <v>3911.5946365594864</v>
      </c>
      <c r="I4886" s="21" t="str">
        <f>+INDEX($S$3:$S$17,MATCH(Table1[[#This Row],[Product]],$L$3:$L$17,0))</f>
        <v>JUUL Refill Kits</v>
      </c>
    </row>
    <row r="4887" spans="4:9" x14ac:dyDescent="0.2">
      <c r="D4887" s="17" t="s">
        <v>84</v>
      </c>
      <c r="E4887" s="18" t="s">
        <v>21</v>
      </c>
      <c r="F4887" s="18" t="s">
        <v>44</v>
      </c>
      <c r="G4887" s="19">
        <v>58032.793646602629</v>
      </c>
      <c r="H4887" s="20">
        <v>3598.4202308654785</v>
      </c>
      <c r="I4887" s="21" t="str">
        <f>+INDEX($S$3:$S$17,MATCH(Table1[[#This Row],[Product]],$L$3:$L$17,0))</f>
        <v>JUUL Refill Kits</v>
      </c>
    </row>
    <row r="4888" spans="4:9" x14ac:dyDescent="0.2">
      <c r="D4888" s="17" t="s">
        <v>84</v>
      </c>
      <c r="E4888" s="18" t="s">
        <v>21</v>
      </c>
      <c r="F4888" s="18" t="s">
        <v>45</v>
      </c>
      <c r="G4888" s="19">
        <v>90755.81</v>
      </c>
      <c r="H4888" s="20">
        <v>5116</v>
      </c>
      <c r="I4888" s="21" t="str">
        <f>+INDEX($S$3:$S$17,MATCH(Table1[[#This Row],[Product]],$L$3:$L$17,0))</f>
        <v>JUUL Refill Kits</v>
      </c>
    </row>
    <row r="4889" spans="4:9" x14ac:dyDescent="0.2">
      <c r="D4889" s="17" t="s">
        <v>84</v>
      </c>
      <c r="E4889" s="18" t="s">
        <v>21</v>
      </c>
      <c r="F4889" s="18" t="s">
        <v>46</v>
      </c>
      <c r="G4889" s="19">
        <v>97833.999699993132</v>
      </c>
      <c r="H4889" s="20">
        <v>4970.0399999991059</v>
      </c>
      <c r="I4889" s="21" t="str">
        <f>+INDEX($S$3:$S$17,MATCH(Table1[[#This Row],[Product]],$L$3:$L$17,0))</f>
        <v>JUUL Refill Kits</v>
      </c>
    </row>
    <row r="4890" spans="4:9" x14ac:dyDescent="0.2">
      <c r="D4890" s="17" t="s">
        <v>84</v>
      </c>
      <c r="E4890" s="18" t="s">
        <v>21</v>
      </c>
      <c r="F4890" s="18" t="s">
        <v>47</v>
      </c>
      <c r="G4890" s="19">
        <v>101749.15939998627</v>
      </c>
      <c r="H4890" s="20">
        <v>5026.0599999986589</v>
      </c>
      <c r="I4890" s="21" t="str">
        <f>+INDEX($S$3:$S$17,MATCH(Table1[[#This Row],[Product]],$L$3:$L$17,0))</f>
        <v>JUUL Refill Kits</v>
      </c>
    </row>
    <row r="4891" spans="4:9" x14ac:dyDescent="0.2">
      <c r="D4891" s="17" t="s">
        <v>84</v>
      </c>
      <c r="E4891" s="18" t="s">
        <v>21</v>
      </c>
      <c r="F4891" s="18" t="s">
        <v>48</v>
      </c>
      <c r="G4891" s="19">
        <v>101886.47632351451</v>
      </c>
      <c r="H4891" s="20">
        <v>4461.3297550281131</v>
      </c>
      <c r="I4891" s="21" t="str">
        <f>+INDEX($S$3:$S$17,MATCH(Table1[[#This Row],[Product]],$L$3:$L$17,0))</f>
        <v>JUUL Refill Kits</v>
      </c>
    </row>
    <row r="4892" spans="4:9" x14ac:dyDescent="0.2">
      <c r="D4892" s="17" t="s">
        <v>84</v>
      </c>
      <c r="E4892" s="18" t="s">
        <v>21</v>
      </c>
      <c r="F4892" s="18" t="s">
        <v>49</v>
      </c>
      <c r="G4892" s="19">
        <v>83882.981515917782</v>
      </c>
      <c r="H4892" s="20">
        <v>3266.0063903331757</v>
      </c>
      <c r="I4892" s="21" t="str">
        <f>+INDEX($S$3:$S$17,MATCH(Table1[[#This Row],[Product]],$L$3:$L$17,0))</f>
        <v>JUUL Refill Kits</v>
      </c>
    </row>
    <row r="4893" spans="4:9" x14ac:dyDescent="0.2">
      <c r="D4893" s="17" t="s">
        <v>84</v>
      </c>
      <c r="E4893" s="18" t="s">
        <v>21</v>
      </c>
      <c r="F4893" s="18" t="s">
        <v>50</v>
      </c>
      <c r="G4893" s="19">
        <v>81052.870788365602</v>
      </c>
      <c r="H4893" s="20">
        <v>3127.5983508825302</v>
      </c>
      <c r="I4893" s="21" t="str">
        <f>+INDEX($S$3:$S$17,MATCH(Table1[[#This Row],[Product]],$L$3:$L$17,0))</f>
        <v>JUUL Refill Kits</v>
      </c>
    </row>
    <row r="4894" spans="4:9" x14ac:dyDescent="0.2">
      <c r="D4894" s="17" t="s">
        <v>84</v>
      </c>
      <c r="E4894" s="18" t="s">
        <v>21</v>
      </c>
      <c r="F4894" s="18" t="s">
        <v>51</v>
      </c>
      <c r="G4894" s="19">
        <v>70661.877421736717</v>
      </c>
      <c r="H4894" s="20">
        <v>2684.0533368587494</v>
      </c>
      <c r="I4894" s="21" t="str">
        <f>+INDEX($S$3:$S$17,MATCH(Table1[[#This Row],[Product]],$L$3:$L$17,0))</f>
        <v>JUUL Refill Kits</v>
      </c>
    </row>
    <row r="4895" spans="4:9" x14ac:dyDescent="0.2">
      <c r="D4895" s="17" t="s">
        <v>84</v>
      </c>
      <c r="E4895" s="18" t="s">
        <v>21</v>
      </c>
      <c r="F4895" s="18" t="s">
        <v>52</v>
      </c>
      <c r="G4895" s="19">
        <v>74265.977200781112</v>
      </c>
      <c r="H4895" s="20">
        <v>2843.4395490884781</v>
      </c>
      <c r="I4895" s="21" t="str">
        <f>+INDEX($S$3:$S$17,MATCH(Table1[[#This Row],[Product]],$L$3:$L$17,0))</f>
        <v>JUUL Refill Kits</v>
      </c>
    </row>
    <row r="4896" spans="4:9" x14ac:dyDescent="0.2">
      <c r="D4896" s="17" t="s">
        <v>84</v>
      </c>
      <c r="E4896" s="18" t="s">
        <v>21</v>
      </c>
      <c r="F4896" s="18" t="s">
        <v>53</v>
      </c>
      <c r="G4896" s="19">
        <v>71717.043414616579</v>
      </c>
      <c r="H4896" s="20">
        <v>2724.6125482320786</v>
      </c>
      <c r="I4896" s="21" t="str">
        <f>+INDEX($S$3:$S$17,MATCH(Table1[[#This Row],[Product]],$L$3:$L$17,0))</f>
        <v>JUUL Refill Kits</v>
      </c>
    </row>
    <row r="4897" spans="4:9" x14ac:dyDescent="0.2">
      <c r="D4897" s="17" t="s">
        <v>84</v>
      </c>
      <c r="E4897" s="18" t="s">
        <v>21</v>
      </c>
      <c r="F4897" s="18" t="s">
        <v>54</v>
      </c>
      <c r="G4897" s="19">
        <v>65815.013118227725</v>
      </c>
      <c r="H4897" s="20">
        <v>2500.0199134349823</v>
      </c>
      <c r="I4897" s="21" t="str">
        <f>+INDEX($S$3:$S$17,MATCH(Table1[[#This Row],[Product]],$L$3:$L$17,0))</f>
        <v>JUUL Refill Kits</v>
      </c>
    </row>
    <row r="4898" spans="4:9" x14ac:dyDescent="0.2">
      <c r="D4898" s="17" t="s">
        <v>84</v>
      </c>
      <c r="E4898" s="18" t="s">
        <v>21</v>
      </c>
      <c r="F4898" s="18" t="s">
        <v>55</v>
      </c>
      <c r="G4898" s="19">
        <v>54777.68</v>
      </c>
      <c r="H4898" s="20">
        <v>2073</v>
      </c>
      <c r="I4898" s="21" t="str">
        <f>+INDEX($S$3:$S$17,MATCH(Table1[[#This Row],[Product]],$L$3:$L$17,0))</f>
        <v>JUUL Refill Kits</v>
      </c>
    </row>
    <row r="4899" spans="4:9" x14ac:dyDescent="0.2">
      <c r="D4899" s="17" t="s">
        <v>84</v>
      </c>
      <c r="E4899" s="18" t="s">
        <v>23</v>
      </c>
      <c r="F4899" s="18" t="s">
        <v>51</v>
      </c>
      <c r="G4899" s="19">
        <v>26.650981085300444</v>
      </c>
      <c r="H4899" s="20">
        <v>1.0060770511627197</v>
      </c>
      <c r="I4899" s="21" t="str">
        <f>+INDEX($S$3:$S$17,MATCH(Table1[[#This Row],[Product]],$L$3:$L$17,0))</f>
        <v>JUUL Refill Kits</v>
      </c>
    </row>
    <row r="4900" spans="4:9" x14ac:dyDescent="0.2">
      <c r="D4900" s="17" t="s">
        <v>84</v>
      </c>
      <c r="E4900" s="18" t="s">
        <v>23</v>
      </c>
      <c r="F4900" s="18" t="s">
        <v>52</v>
      </c>
      <c r="G4900" s="19">
        <v>541.18039769172674</v>
      </c>
      <c r="H4900" s="20">
        <v>19.138926029205322</v>
      </c>
      <c r="I4900" s="21" t="str">
        <f>+INDEX($S$3:$S$17,MATCH(Table1[[#This Row],[Product]],$L$3:$L$17,0))</f>
        <v>JUUL Refill Kits</v>
      </c>
    </row>
    <row r="4901" spans="4:9" x14ac:dyDescent="0.2">
      <c r="D4901" s="17" t="s">
        <v>84</v>
      </c>
      <c r="E4901" s="18" t="s">
        <v>23</v>
      </c>
      <c r="F4901" s="18" t="s">
        <v>53</v>
      </c>
      <c r="G4901" s="19">
        <v>875.77112359642979</v>
      </c>
      <c r="H4901" s="20">
        <v>33.060442566871643</v>
      </c>
      <c r="I4901" s="21" t="str">
        <f>+INDEX($S$3:$S$17,MATCH(Table1[[#This Row],[Product]],$L$3:$L$17,0))</f>
        <v>JUUL Refill Kits</v>
      </c>
    </row>
    <row r="4902" spans="4:9" x14ac:dyDescent="0.2">
      <c r="D4902" s="17" t="s">
        <v>84</v>
      </c>
      <c r="E4902" s="18" t="s">
        <v>23</v>
      </c>
      <c r="F4902" s="18" t="s">
        <v>54</v>
      </c>
      <c r="G4902" s="19">
        <v>11325.559940574169</v>
      </c>
      <c r="H4902" s="20">
        <v>437.6757972240448</v>
      </c>
      <c r="I4902" s="21" t="str">
        <f>+INDEX($S$3:$S$17,MATCH(Table1[[#This Row],[Product]],$L$3:$L$17,0))</f>
        <v>JUUL Refill Kits</v>
      </c>
    </row>
    <row r="4903" spans="4:9" x14ac:dyDescent="0.2">
      <c r="D4903" s="17" t="s">
        <v>84</v>
      </c>
      <c r="E4903" s="18" t="s">
        <v>23</v>
      </c>
      <c r="F4903" s="18" t="s">
        <v>55</v>
      </c>
      <c r="G4903" s="19">
        <v>19002.05</v>
      </c>
      <c r="H4903" s="20">
        <v>722</v>
      </c>
      <c r="I4903" s="21" t="str">
        <f>+INDEX($S$3:$S$17,MATCH(Table1[[#This Row],[Product]],$L$3:$L$17,0))</f>
        <v>JUUL Refill Kits</v>
      </c>
    </row>
    <row r="4904" spans="4:9" x14ac:dyDescent="0.2">
      <c r="D4904" s="17" t="s">
        <v>84</v>
      </c>
      <c r="E4904" s="18" t="s">
        <v>25</v>
      </c>
      <c r="F4904" s="18" t="s">
        <v>52</v>
      </c>
      <c r="G4904" s="19">
        <v>2458.6601120173932</v>
      </c>
      <c r="H4904" s="20">
        <v>76.577491164207458</v>
      </c>
      <c r="I4904" s="21" t="str">
        <f>+INDEX($S$3:$S$17,MATCH(Table1[[#This Row],[Product]],$L$3:$L$17,0))</f>
        <v>JUUL Refill Kits</v>
      </c>
    </row>
    <row r="4905" spans="4:9" x14ac:dyDescent="0.2">
      <c r="D4905" s="17" t="s">
        <v>84</v>
      </c>
      <c r="E4905" s="18" t="s">
        <v>25</v>
      </c>
      <c r="F4905" s="18" t="s">
        <v>53</v>
      </c>
      <c r="G4905" s="19">
        <v>4538.3506451308731</v>
      </c>
      <c r="H4905" s="20">
        <v>165.2665251493454</v>
      </c>
      <c r="I4905" s="21" t="str">
        <f>+INDEX($S$3:$S$17,MATCH(Table1[[#This Row],[Product]],$L$3:$L$17,0))</f>
        <v>JUUL Refill Kits</v>
      </c>
    </row>
    <row r="4906" spans="4:9" x14ac:dyDescent="0.2">
      <c r="D4906" s="17" t="s">
        <v>84</v>
      </c>
      <c r="E4906" s="18" t="s">
        <v>25</v>
      </c>
      <c r="F4906" s="18" t="s">
        <v>54</v>
      </c>
      <c r="G4906" s="19">
        <v>47001.272591937777</v>
      </c>
      <c r="H4906" s="20">
        <v>1783.0768994092941</v>
      </c>
      <c r="I4906" s="21" t="str">
        <f>+INDEX($S$3:$S$17,MATCH(Table1[[#This Row],[Product]],$L$3:$L$17,0))</f>
        <v>JUUL Refill Kits</v>
      </c>
    </row>
    <row r="4907" spans="4:9" x14ac:dyDescent="0.2">
      <c r="D4907" s="17" t="s">
        <v>84</v>
      </c>
      <c r="E4907" s="18" t="s">
        <v>25</v>
      </c>
      <c r="F4907" s="18" t="s">
        <v>55</v>
      </c>
      <c r="G4907" s="19">
        <v>85981.7</v>
      </c>
      <c r="H4907" s="20">
        <v>3258</v>
      </c>
      <c r="I4907" s="21" t="str">
        <f>+INDEX($S$3:$S$17,MATCH(Table1[[#This Row],[Product]],$L$3:$L$17,0))</f>
        <v>JUUL Refill Kits</v>
      </c>
    </row>
    <row r="4908" spans="4:9" x14ac:dyDescent="0.2">
      <c r="D4908" s="17" t="s">
        <v>84</v>
      </c>
      <c r="E4908" s="18" t="s">
        <v>18</v>
      </c>
      <c r="F4908" s="18" t="s">
        <v>9</v>
      </c>
      <c r="G4908" s="19">
        <v>32.225878944396975</v>
      </c>
      <c r="H4908" s="20">
        <v>2.0153770446777344</v>
      </c>
      <c r="I4908" s="21" t="str">
        <f>+INDEX($S$3:$S$17,MATCH(Table1[[#This Row],[Product]],$L$3:$L$17,0))</f>
        <v>JUUL Refill Kits</v>
      </c>
    </row>
    <row r="4909" spans="4:9" x14ac:dyDescent="0.2">
      <c r="D4909" s="17" t="s">
        <v>84</v>
      </c>
      <c r="E4909" s="18" t="s">
        <v>18</v>
      </c>
      <c r="F4909" s="18" t="s">
        <v>12</v>
      </c>
      <c r="G4909" s="19">
        <v>290.19980022311211</v>
      </c>
      <c r="H4909" s="20">
        <v>18.148830533027649</v>
      </c>
      <c r="I4909" s="21" t="str">
        <f>+INDEX($S$3:$S$17,MATCH(Table1[[#This Row],[Product]],$L$3:$L$17,0))</f>
        <v>JUUL Refill Kits</v>
      </c>
    </row>
    <row r="4910" spans="4:9" x14ac:dyDescent="0.2">
      <c r="D4910" s="17" t="s">
        <v>84</v>
      </c>
      <c r="E4910" s="18" t="s">
        <v>18</v>
      </c>
      <c r="F4910" s="18" t="s">
        <v>14</v>
      </c>
      <c r="G4910" s="19">
        <v>1321.018264811039</v>
      </c>
      <c r="H4910" s="20">
        <v>84.630284070968628</v>
      </c>
      <c r="I4910" s="21" t="str">
        <f>+INDEX($S$3:$S$17,MATCH(Table1[[#This Row],[Product]],$L$3:$L$17,0))</f>
        <v>JUUL Refill Kits</v>
      </c>
    </row>
    <row r="4911" spans="4:9" x14ac:dyDescent="0.2">
      <c r="D4911" s="17" t="s">
        <v>84</v>
      </c>
      <c r="E4911" s="18" t="s">
        <v>18</v>
      </c>
      <c r="F4911" s="18" t="s">
        <v>17</v>
      </c>
      <c r="G4911" s="19">
        <v>2601.589988132715</v>
      </c>
      <c r="H4911" s="20">
        <v>166.62871015071869</v>
      </c>
      <c r="I4911" s="21" t="str">
        <f>+INDEX($S$3:$S$17,MATCH(Table1[[#This Row],[Product]],$L$3:$L$17,0))</f>
        <v>JUUL Refill Kits</v>
      </c>
    </row>
    <row r="4912" spans="4:9" x14ac:dyDescent="0.2">
      <c r="D4912" s="17" t="s">
        <v>84</v>
      </c>
      <c r="E4912" s="18" t="s">
        <v>18</v>
      </c>
      <c r="F4912" s="18" t="s">
        <v>20</v>
      </c>
      <c r="G4912" s="19">
        <v>4535.2273679745194</v>
      </c>
      <c r="H4912" s="20">
        <v>283.62897861003876</v>
      </c>
      <c r="I4912" s="21" t="str">
        <f>+INDEX($S$3:$S$17,MATCH(Table1[[#This Row],[Product]],$L$3:$L$17,0))</f>
        <v>JUUL Refill Kits</v>
      </c>
    </row>
    <row r="4913" spans="4:9" x14ac:dyDescent="0.2">
      <c r="D4913" s="17" t="s">
        <v>84</v>
      </c>
      <c r="E4913" s="18" t="s">
        <v>18</v>
      </c>
      <c r="F4913" s="18" t="s">
        <v>22</v>
      </c>
      <c r="G4913" s="19">
        <v>8552.1725968563551</v>
      </c>
      <c r="H4913" s="20">
        <v>542.74601233005524</v>
      </c>
      <c r="I4913" s="21" t="str">
        <f>+INDEX($S$3:$S$17,MATCH(Table1[[#This Row],[Product]],$L$3:$L$17,0))</f>
        <v>JUUL Refill Kits</v>
      </c>
    </row>
    <row r="4914" spans="4:9" x14ac:dyDescent="0.2">
      <c r="D4914" s="17" t="s">
        <v>84</v>
      </c>
      <c r="E4914" s="18" t="s">
        <v>18</v>
      </c>
      <c r="F4914" s="18" t="s">
        <v>24</v>
      </c>
      <c r="G4914" s="19">
        <v>15244.9</v>
      </c>
      <c r="H4914" s="20">
        <v>972</v>
      </c>
      <c r="I4914" s="21" t="str">
        <f>+INDEX($S$3:$S$17,MATCH(Table1[[#This Row],[Product]],$L$3:$L$17,0))</f>
        <v>JUUL Refill Kits</v>
      </c>
    </row>
    <row r="4915" spans="4:9" x14ac:dyDescent="0.2">
      <c r="D4915" s="17" t="s">
        <v>84</v>
      </c>
      <c r="E4915" s="18" t="s">
        <v>18</v>
      </c>
      <c r="F4915" s="18" t="s">
        <v>26</v>
      </c>
      <c r="G4915" s="19">
        <v>18784.847629761694</v>
      </c>
      <c r="H4915" s="20">
        <v>1196.2234020233154</v>
      </c>
      <c r="I4915" s="21" t="str">
        <f>+INDEX($S$3:$S$17,MATCH(Table1[[#This Row],[Product]],$L$3:$L$17,0))</f>
        <v>JUUL Refill Kits</v>
      </c>
    </row>
    <row r="4916" spans="4:9" x14ac:dyDescent="0.2">
      <c r="D4916" s="17" t="s">
        <v>84</v>
      </c>
      <c r="E4916" s="18" t="s">
        <v>18</v>
      </c>
      <c r="F4916" s="18" t="s">
        <v>28</v>
      </c>
      <c r="G4916" s="19">
        <v>28240.20834601879</v>
      </c>
      <c r="H4916" s="20">
        <v>1796.1567482948303</v>
      </c>
      <c r="I4916" s="21" t="str">
        <f>+INDEX($S$3:$S$17,MATCH(Table1[[#This Row],[Product]],$L$3:$L$17,0))</f>
        <v>JUUL Refill Kits</v>
      </c>
    </row>
    <row r="4917" spans="4:9" x14ac:dyDescent="0.2">
      <c r="D4917" s="17" t="s">
        <v>84</v>
      </c>
      <c r="E4917" s="18" t="s">
        <v>18</v>
      </c>
      <c r="F4917" s="18" t="s">
        <v>31</v>
      </c>
      <c r="G4917" s="19">
        <v>50507.434168914559</v>
      </c>
      <c r="H4917" s="20">
        <v>3225.4661382436752</v>
      </c>
      <c r="I4917" s="21" t="str">
        <f>+INDEX($S$3:$S$17,MATCH(Table1[[#This Row],[Product]],$L$3:$L$17,0))</f>
        <v>JUUL Refill Kits</v>
      </c>
    </row>
    <row r="4918" spans="4:9" x14ac:dyDescent="0.2">
      <c r="D4918" s="17" t="s">
        <v>84</v>
      </c>
      <c r="E4918" s="18" t="s">
        <v>18</v>
      </c>
      <c r="F4918" s="18" t="s">
        <v>33</v>
      </c>
      <c r="G4918" s="19">
        <v>65458.31</v>
      </c>
      <c r="H4918" s="20">
        <v>4114</v>
      </c>
      <c r="I4918" s="21" t="str">
        <f>+INDEX($S$3:$S$17,MATCH(Table1[[#This Row],[Product]],$L$3:$L$17,0))</f>
        <v>JUUL Refill Kits</v>
      </c>
    </row>
    <row r="4919" spans="4:9" x14ac:dyDescent="0.2">
      <c r="D4919" s="17" t="s">
        <v>84</v>
      </c>
      <c r="E4919" s="18" t="s">
        <v>18</v>
      </c>
      <c r="F4919" s="18" t="s">
        <v>35</v>
      </c>
      <c r="G4919" s="19">
        <v>67752.27</v>
      </c>
      <c r="H4919" s="20">
        <v>4264</v>
      </c>
      <c r="I4919" s="21" t="str">
        <f>+INDEX($S$3:$S$17,MATCH(Table1[[#This Row],[Product]],$L$3:$L$17,0))</f>
        <v>JUUL Refill Kits</v>
      </c>
    </row>
    <row r="4920" spans="4:9" x14ac:dyDescent="0.2">
      <c r="D4920" s="17" t="s">
        <v>84</v>
      </c>
      <c r="E4920" s="18" t="s">
        <v>18</v>
      </c>
      <c r="F4920" s="18" t="s">
        <v>38</v>
      </c>
      <c r="G4920" s="19">
        <v>93367.146278243061</v>
      </c>
      <c r="H4920" s="20">
        <v>5843.7305064201355</v>
      </c>
      <c r="I4920" s="21" t="str">
        <f>+INDEX($S$3:$S$17,MATCH(Table1[[#This Row],[Product]],$L$3:$L$17,0))</f>
        <v>JUUL Refill Kits</v>
      </c>
    </row>
    <row r="4921" spans="4:9" x14ac:dyDescent="0.2">
      <c r="D4921" s="17" t="s">
        <v>84</v>
      </c>
      <c r="E4921" s="18" t="s">
        <v>18</v>
      </c>
      <c r="F4921" s="18" t="s">
        <v>40</v>
      </c>
      <c r="G4921" s="19">
        <v>127061.37211138487</v>
      </c>
      <c r="H4921" s="20">
        <v>7960.891566991806</v>
      </c>
      <c r="I4921" s="21" t="str">
        <f>+INDEX($S$3:$S$17,MATCH(Table1[[#This Row],[Product]],$L$3:$L$17,0))</f>
        <v>JUUL Refill Kits</v>
      </c>
    </row>
    <row r="4922" spans="4:9" x14ac:dyDescent="0.2">
      <c r="D4922" s="17" t="s">
        <v>84</v>
      </c>
      <c r="E4922" s="18" t="s">
        <v>18</v>
      </c>
      <c r="F4922" s="18" t="s">
        <v>42</v>
      </c>
      <c r="G4922" s="19">
        <v>151285.25892817377</v>
      </c>
      <c r="H4922" s="20">
        <v>9317.4476493597031</v>
      </c>
      <c r="I4922" s="21" t="str">
        <f>+INDEX($S$3:$S$17,MATCH(Table1[[#This Row],[Product]],$L$3:$L$17,0))</f>
        <v>JUUL Refill Kits</v>
      </c>
    </row>
    <row r="4923" spans="4:9" x14ac:dyDescent="0.2">
      <c r="D4923" s="17" t="s">
        <v>84</v>
      </c>
      <c r="E4923" s="18" t="s">
        <v>18</v>
      </c>
      <c r="F4923" s="18" t="s">
        <v>44</v>
      </c>
      <c r="G4923" s="19">
        <v>187989.46286535263</v>
      </c>
      <c r="H4923" s="20">
        <v>11509.908380508423</v>
      </c>
      <c r="I4923" s="21" t="str">
        <f>+INDEX($S$3:$S$17,MATCH(Table1[[#This Row],[Product]],$L$3:$L$17,0))</f>
        <v>JUUL Refill Kits</v>
      </c>
    </row>
    <row r="4924" spans="4:9" x14ac:dyDescent="0.2">
      <c r="D4924" s="17" t="s">
        <v>84</v>
      </c>
      <c r="E4924" s="18" t="s">
        <v>18</v>
      </c>
      <c r="F4924" s="18" t="s">
        <v>45</v>
      </c>
      <c r="G4924" s="19">
        <v>186817.99</v>
      </c>
      <c r="H4924" s="20">
        <v>10622</v>
      </c>
      <c r="I4924" s="21" t="str">
        <f>+INDEX($S$3:$S$17,MATCH(Table1[[#This Row],[Product]],$L$3:$L$17,0))</f>
        <v>JUUL Refill Kits</v>
      </c>
    </row>
    <row r="4925" spans="4:9" x14ac:dyDescent="0.2">
      <c r="D4925" s="17" t="s">
        <v>84</v>
      </c>
      <c r="E4925" s="18" t="s">
        <v>18</v>
      </c>
      <c r="F4925" s="18" t="s">
        <v>46</v>
      </c>
      <c r="G4925" s="19">
        <v>237772.47959999085</v>
      </c>
      <c r="H4925" s="20">
        <v>12002.049999998882</v>
      </c>
      <c r="I4925" s="21" t="str">
        <f>+INDEX($S$3:$S$17,MATCH(Table1[[#This Row],[Product]],$L$3:$L$17,0))</f>
        <v>JUUL Refill Kits</v>
      </c>
    </row>
    <row r="4926" spans="4:9" x14ac:dyDescent="0.2">
      <c r="D4926" s="17" t="s">
        <v>84</v>
      </c>
      <c r="E4926" s="18" t="s">
        <v>18</v>
      </c>
      <c r="F4926" s="18" t="s">
        <v>47</v>
      </c>
      <c r="G4926" s="19">
        <v>323575.39949998853</v>
      </c>
      <c r="H4926" s="20">
        <v>15936.049999998882</v>
      </c>
      <c r="I4926" s="21" t="str">
        <f>+INDEX($S$3:$S$17,MATCH(Table1[[#This Row],[Product]],$L$3:$L$17,0))</f>
        <v>JUUL Refill Kits</v>
      </c>
    </row>
    <row r="4927" spans="4:9" x14ac:dyDescent="0.2">
      <c r="D4927" s="17" t="s">
        <v>84</v>
      </c>
      <c r="E4927" s="18" t="s">
        <v>18</v>
      </c>
      <c r="F4927" s="18" t="s">
        <v>48</v>
      </c>
      <c r="G4927" s="19">
        <v>354012.05517236498</v>
      </c>
      <c r="H4927" s="20">
        <v>15238.496024807318</v>
      </c>
      <c r="I4927" s="21" t="str">
        <f>+INDEX($S$3:$S$17,MATCH(Table1[[#This Row],[Product]],$L$3:$L$17,0))</f>
        <v>JUUL Refill Kits</v>
      </c>
    </row>
    <row r="4928" spans="4:9" x14ac:dyDescent="0.2">
      <c r="D4928" s="17" t="s">
        <v>84</v>
      </c>
      <c r="E4928" s="18" t="s">
        <v>18</v>
      </c>
      <c r="F4928" s="18" t="s">
        <v>49</v>
      </c>
      <c r="G4928" s="19">
        <v>323256.98957199359</v>
      </c>
      <c r="H4928" s="20">
        <v>12533.687041135574</v>
      </c>
      <c r="I4928" s="21" t="str">
        <f>+INDEX($S$3:$S$17,MATCH(Table1[[#This Row],[Product]],$L$3:$L$17,0))</f>
        <v>JUUL Refill Kits</v>
      </c>
    </row>
    <row r="4929" spans="4:9" x14ac:dyDescent="0.2">
      <c r="D4929" s="17" t="s">
        <v>84</v>
      </c>
      <c r="E4929" s="18" t="s">
        <v>18</v>
      </c>
      <c r="F4929" s="18" t="s">
        <v>50</v>
      </c>
      <c r="G4929" s="19">
        <v>317115.44309333205</v>
      </c>
      <c r="H4929" s="20">
        <v>12192.63347530365</v>
      </c>
      <c r="I4929" s="21" t="str">
        <f>+INDEX($S$3:$S$17,MATCH(Table1[[#This Row],[Product]],$L$3:$L$17,0))</f>
        <v>JUUL Refill Kits</v>
      </c>
    </row>
    <row r="4930" spans="4:9" x14ac:dyDescent="0.2">
      <c r="D4930" s="17" t="s">
        <v>84</v>
      </c>
      <c r="E4930" s="18" t="s">
        <v>18</v>
      </c>
      <c r="F4930" s="18" t="s">
        <v>51</v>
      </c>
      <c r="G4930" s="19">
        <v>280894.48718340637</v>
      </c>
      <c r="H4930" s="20">
        <v>10657.019072175026</v>
      </c>
      <c r="I4930" s="21" t="str">
        <f>+INDEX($S$3:$S$17,MATCH(Table1[[#This Row],[Product]],$L$3:$L$17,0))</f>
        <v>JUUL Refill Kits</v>
      </c>
    </row>
    <row r="4931" spans="4:9" x14ac:dyDescent="0.2">
      <c r="D4931" s="17" t="s">
        <v>84</v>
      </c>
      <c r="E4931" s="18" t="s">
        <v>18</v>
      </c>
      <c r="F4931" s="18" t="s">
        <v>52</v>
      </c>
      <c r="G4931" s="19">
        <v>287524.7796222794</v>
      </c>
      <c r="H4931" s="20">
        <v>10894.500620722771</v>
      </c>
      <c r="I4931" s="21" t="str">
        <f>+INDEX($S$3:$S$17,MATCH(Table1[[#This Row],[Product]],$L$3:$L$17,0))</f>
        <v>JUUL Refill Kits</v>
      </c>
    </row>
    <row r="4932" spans="4:9" x14ac:dyDescent="0.2">
      <c r="D4932" s="17" t="s">
        <v>84</v>
      </c>
      <c r="E4932" s="18" t="s">
        <v>18</v>
      </c>
      <c r="F4932" s="18" t="s">
        <v>53</v>
      </c>
      <c r="G4932" s="19">
        <v>284872.72284188034</v>
      </c>
      <c r="H4932" s="20">
        <v>10809.749932527542</v>
      </c>
      <c r="I4932" s="21" t="str">
        <f>+INDEX($S$3:$S$17,MATCH(Table1[[#This Row],[Product]],$L$3:$L$17,0))</f>
        <v>JUUL Refill Kits</v>
      </c>
    </row>
    <row r="4933" spans="4:9" x14ac:dyDescent="0.2">
      <c r="D4933" s="17" t="s">
        <v>84</v>
      </c>
      <c r="E4933" s="18" t="s">
        <v>18</v>
      </c>
      <c r="F4933" s="18" t="s">
        <v>54</v>
      </c>
      <c r="G4933" s="19">
        <v>277319.79463910224</v>
      </c>
      <c r="H4933" s="20">
        <v>10484.155879259109</v>
      </c>
      <c r="I4933" s="21" t="str">
        <f>+INDEX($S$3:$S$17,MATCH(Table1[[#This Row],[Product]],$L$3:$L$17,0))</f>
        <v>JUUL Refill Kits</v>
      </c>
    </row>
    <row r="4934" spans="4:9" x14ac:dyDescent="0.2">
      <c r="D4934" s="17" t="s">
        <v>84</v>
      </c>
      <c r="E4934" s="18" t="s">
        <v>18</v>
      </c>
      <c r="F4934" s="18" t="s">
        <v>55</v>
      </c>
      <c r="G4934" s="19">
        <v>255843.41</v>
      </c>
      <c r="H4934" s="20">
        <v>9694</v>
      </c>
      <c r="I4934" s="21" t="str">
        <f>+INDEX($S$3:$S$17,MATCH(Table1[[#This Row],[Product]],$L$3:$L$17,0))</f>
        <v>JUUL Refill Kits</v>
      </c>
    </row>
    <row r="4935" spans="4:9" x14ac:dyDescent="0.2">
      <c r="D4935" s="17" t="s">
        <v>84</v>
      </c>
      <c r="E4935" s="18" t="s">
        <v>27</v>
      </c>
      <c r="F4935" s="18" t="s">
        <v>12</v>
      </c>
      <c r="G4935" s="19">
        <v>48.437084598541261</v>
      </c>
      <c r="H4935" s="20">
        <v>3.0292110443115234</v>
      </c>
      <c r="I4935" s="21" t="str">
        <f>+INDEX($S$3:$S$17,MATCH(Table1[[#This Row],[Product]],$L$3:$L$17,0))</f>
        <v>JUUL Refill Kits</v>
      </c>
    </row>
    <row r="4936" spans="4:9" x14ac:dyDescent="0.2">
      <c r="D4936" s="17" t="s">
        <v>84</v>
      </c>
      <c r="E4936" s="18" t="s">
        <v>27</v>
      </c>
      <c r="F4936" s="18" t="s">
        <v>14</v>
      </c>
      <c r="G4936" s="19">
        <v>741.05895412087443</v>
      </c>
      <c r="H4936" s="20">
        <v>46.345150351524353</v>
      </c>
      <c r="I4936" s="21" t="str">
        <f>+INDEX($S$3:$S$17,MATCH(Table1[[#This Row],[Product]],$L$3:$L$17,0))</f>
        <v>JUUL Refill Kits</v>
      </c>
    </row>
    <row r="4937" spans="4:9" x14ac:dyDescent="0.2">
      <c r="D4937" s="17" t="s">
        <v>84</v>
      </c>
      <c r="E4937" s="18" t="s">
        <v>27</v>
      </c>
      <c r="F4937" s="18" t="s">
        <v>17</v>
      </c>
      <c r="G4937" s="19">
        <v>1550.1329474830627</v>
      </c>
      <c r="H4937" s="20">
        <v>97.95373010635376</v>
      </c>
      <c r="I4937" s="21" t="str">
        <f>+INDEX($S$3:$S$17,MATCH(Table1[[#This Row],[Product]],$L$3:$L$17,0))</f>
        <v>JUUL Refill Kits</v>
      </c>
    </row>
    <row r="4938" spans="4:9" x14ac:dyDescent="0.2">
      <c r="D4938" s="17" t="s">
        <v>84</v>
      </c>
      <c r="E4938" s="18" t="s">
        <v>27</v>
      </c>
      <c r="F4938" s="18" t="s">
        <v>20</v>
      </c>
      <c r="G4938" s="19">
        <v>2870.0174891555307</v>
      </c>
      <c r="H4938" s="20">
        <v>183.14270675182343</v>
      </c>
      <c r="I4938" s="21" t="str">
        <f>+INDEX($S$3:$S$17,MATCH(Table1[[#This Row],[Product]],$L$3:$L$17,0))</f>
        <v>JUUL Refill Kits</v>
      </c>
    </row>
    <row r="4939" spans="4:9" x14ac:dyDescent="0.2">
      <c r="D4939" s="17" t="s">
        <v>84</v>
      </c>
      <c r="E4939" s="18" t="s">
        <v>27</v>
      </c>
      <c r="F4939" s="18" t="s">
        <v>22</v>
      </c>
      <c r="G4939" s="19">
        <v>7086.1973276782037</v>
      </c>
      <c r="H4939" s="20">
        <v>442.53096663951874</v>
      </c>
      <c r="I4939" s="21" t="str">
        <f>+INDEX($S$3:$S$17,MATCH(Table1[[#This Row],[Product]],$L$3:$L$17,0))</f>
        <v>JUUL Refill Kits</v>
      </c>
    </row>
    <row r="4940" spans="4:9" x14ac:dyDescent="0.2">
      <c r="D4940" s="17" t="s">
        <v>84</v>
      </c>
      <c r="E4940" s="18" t="s">
        <v>27</v>
      </c>
      <c r="F4940" s="18" t="s">
        <v>24</v>
      </c>
      <c r="G4940" s="19">
        <v>9050.34</v>
      </c>
      <c r="H4940" s="20">
        <v>576</v>
      </c>
      <c r="I4940" s="21" t="str">
        <f>+INDEX($S$3:$S$17,MATCH(Table1[[#This Row],[Product]],$L$3:$L$17,0))</f>
        <v>JUUL Refill Kits</v>
      </c>
    </row>
    <row r="4941" spans="4:9" x14ac:dyDescent="0.2">
      <c r="D4941" s="17" t="s">
        <v>84</v>
      </c>
      <c r="E4941" s="18" t="s">
        <v>27</v>
      </c>
      <c r="F4941" s="18" t="s">
        <v>26</v>
      </c>
      <c r="G4941" s="19">
        <v>15498.603754849433</v>
      </c>
      <c r="H4941" s="20">
        <v>991.28858327865601</v>
      </c>
      <c r="I4941" s="21" t="str">
        <f>+INDEX($S$3:$S$17,MATCH(Table1[[#This Row],[Product]],$L$3:$L$17,0))</f>
        <v>JUUL Refill Kits</v>
      </c>
    </row>
    <row r="4942" spans="4:9" x14ac:dyDescent="0.2">
      <c r="D4942" s="17" t="s">
        <v>84</v>
      </c>
      <c r="E4942" s="18" t="s">
        <v>27</v>
      </c>
      <c r="F4942" s="18" t="s">
        <v>28</v>
      </c>
      <c r="G4942" s="19">
        <v>20282.59840548992</v>
      </c>
      <c r="H4942" s="20">
        <v>1303.0459971427917</v>
      </c>
      <c r="I4942" s="21" t="str">
        <f>+INDEX($S$3:$S$17,MATCH(Table1[[#This Row],[Product]],$L$3:$L$17,0))</f>
        <v>JUUL Refill Kits</v>
      </c>
    </row>
    <row r="4943" spans="4:9" x14ac:dyDescent="0.2">
      <c r="D4943" s="17" t="s">
        <v>84</v>
      </c>
      <c r="E4943" s="18" t="s">
        <v>27</v>
      </c>
      <c r="F4943" s="18" t="s">
        <v>31</v>
      </c>
      <c r="G4943" s="19">
        <v>30829.780650880337</v>
      </c>
      <c r="H4943" s="20">
        <v>1955.9280245304108</v>
      </c>
      <c r="I4943" s="21" t="str">
        <f>+INDEX($S$3:$S$17,MATCH(Table1[[#This Row],[Product]],$L$3:$L$17,0))</f>
        <v>JUUL Refill Kits</v>
      </c>
    </row>
    <row r="4944" spans="4:9" x14ac:dyDescent="0.2">
      <c r="D4944" s="17" t="s">
        <v>84</v>
      </c>
      <c r="E4944" s="18" t="s">
        <v>27</v>
      </c>
      <c r="F4944" s="18" t="s">
        <v>33</v>
      </c>
      <c r="G4944" s="19">
        <v>35401.17</v>
      </c>
      <c r="H4944" s="20">
        <v>2224</v>
      </c>
      <c r="I4944" s="21" t="str">
        <f>+INDEX($S$3:$S$17,MATCH(Table1[[#This Row],[Product]],$L$3:$L$17,0))</f>
        <v>JUUL Refill Kits</v>
      </c>
    </row>
    <row r="4945" spans="4:9" x14ac:dyDescent="0.2">
      <c r="D4945" s="17" t="s">
        <v>84</v>
      </c>
      <c r="E4945" s="18" t="s">
        <v>27</v>
      </c>
      <c r="F4945" s="18" t="s">
        <v>35</v>
      </c>
      <c r="G4945" s="19">
        <v>38035.79</v>
      </c>
      <c r="H4945" s="20">
        <v>2393</v>
      </c>
      <c r="I4945" s="21" t="str">
        <f>+INDEX($S$3:$S$17,MATCH(Table1[[#This Row],[Product]],$L$3:$L$17,0))</f>
        <v>JUUL Refill Kits</v>
      </c>
    </row>
    <row r="4946" spans="4:9" x14ac:dyDescent="0.2">
      <c r="D4946" s="17" t="s">
        <v>84</v>
      </c>
      <c r="E4946" s="18" t="s">
        <v>27</v>
      </c>
      <c r="F4946" s="18" t="s">
        <v>38</v>
      </c>
      <c r="G4946" s="19">
        <v>27075.543765189646</v>
      </c>
      <c r="H4946" s="20">
        <v>1707.1057316064835</v>
      </c>
      <c r="I4946" s="21" t="str">
        <f>+INDEX($S$3:$S$17,MATCH(Table1[[#This Row],[Product]],$L$3:$L$17,0))</f>
        <v>JUUL Refill Kits</v>
      </c>
    </row>
    <row r="4947" spans="4:9" x14ac:dyDescent="0.2">
      <c r="D4947" s="17" t="s">
        <v>84</v>
      </c>
      <c r="E4947" s="18" t="s">
        <v>27</v>
      </c>
      <c r="F4947" s="18" t="s">
        <v>40</v>
      </c>
      <c r="G4947" s="19">
        <v>34943.994110889435</v>
      </c>
      <c r="H4947" s="20">
        <v>2192.3837904930115</v>
      </c>
      <c r="I4947" s="21" t="str">
        <f>+INDEX($S$3:$S$17,MATCH(Table1[[#This Row],[Product]],$L$3:$L$17,0))</f>
        <v>JUUL Refill Kits</v>
      </c>
    </row>
    <row r="4948" spans="4:9" x14ac:dyDescent="0.2">
      <c r="D4948" s="17" t="s">
        <v>84</v>
      </c>
      <c r="E4948" s="18" t="s">
        <v>27</v>
      </c>
      <c r="F4948" s="18" t="s">
        <v>42</v>
      </c>
      <c r="G4948" s="19">
        <v>38013.771217424866</v>
      </c>
      <c r="H4948" s="20">
        <v>2358.7822687625885</v>
      </c>
      <c r="I4948" s="21" t="str">
        <f>+INDEX($S$3:$S$17,MATCH(Table1[[#This Row],[Product]],$L$3:$L$17,0))</f>
        <v>JUUL Refill Kits</v>
      </c>
    </row>
    <row r="4949" spans="4:9" x14ac:dyDescent="0.2">
      <c r="D4949" s="17" t="s">
        <v>84</v>
      </c>
      <c r="E4949" s="18" t="s">
        <v>27</v>
      </c>
      <c r="F4949" s="18" t="s">
        <v>44</v>
      </c>
      <c r="G4949" s="19">
        <v>68286.873743438715</v>
      </c>
      <c r="H4949" s="20">
        <v>4216.5989398956299</v>
      </c>
      <c r="I4949" s="21" t="str">
        <f>+INDEX($S$3:$S$17,MATCH(Table1[[#This Row],[Product]],$L$3:$L$17,0))</f>
        <v>JUUL Refill Kits</v>
      </c>
    </row>
    <row r="4950" spans="4:9" x14ac:dyDescent="0.2">
      <c r="D4950" s="17" t="s">
        <v>84</v>
      </c>
      <c r="E4950" s="18" t="s">
        <v>27</v>
      </c>
      <c r="F4950" s="18" t="s">
        <v>45</v>
      </c>
      <c r="G4950" s="19">
        <v>96119.23</v>
      </c>
      <c r="H4950" s="20">
        <v>5433</v>
      </c>
      <c r="I4950" s="21" t="str">
        <f>+INDEX($S$3:$S$17,MATCH(Table1[[#This Row],[Product]],$L$3:$L$17,0))</f>
        <v>JUUL Refill Kits</v>
      </c>
    </row>
    <row r="4951" spans="4:9" x14ac:dyDescent="0.2">
      <c r="D4951" s="17" t="s">
        <v>84</v>
      </c>
      <c r="E4951" s="18" t="s">
        <v>27</v>
      </c>
      <c r="F4951" s="18" t="s">
        <v>46</v>
      </c>
      <c r="G4951" s="19">
        <v>112874.38969999313</v>
      </c>
      <c r="H4951" s="20">
        <v>5749.0399999991059</v>
      </c>
      <c r="I4951" s="21" t="str">
        <f>+INDEX($S$3:$S$17,MATCH(Table1[[#This Row],[Product]],$L$3:$L$17,0))</f>
        <v>JUUL Refill Kits</v>
      </c>
    </row>
    <row r="4952" spans="4:9" x14ac:dyDescent="0.2">
      <c r="D4952" s="17" t="s">
        <v>84</v>
      </c>
      <c r="E4952" s="18" t="s">
        <v>27</v>
      </c>
      <c r="F4952" s="18" t="s">
        <v>47</v>
      </c>
      <c r="G4952" s="19">
        <v>107506.64939998627</v>
      </c>
      <c r="H4952" s="20">
        <v>5302.0599999986589</v>
      </c>
      <c r="I4952" s="21" t="str">
        <f>+INDEX($S$3:$S$17,MATCH(Table1[[#This Row],[Product]],$L$3:$L$17,0))</f>
        <v>JUUL Refill Kits</v>
      </c>
    </row>
    <row r="4953" spans="4:9" x14ac:dyDescent="0.2">
      <c r="D4953" s="17" t="s">
        <v>84</v>
      </c>
      <c r="E4953" s="18" t="s">
        <v>27</v>
      </c>
      <c r="F4953" s="18" t="s">
        <v>48</v>
      </c>
      <c r="G4953" s="19">
        <v>110590.2842732244</v>
      </c>
      <c r="H4953" s="20">
        <v>4797.6327206843343</v>
      </c>
      <c r="I4953" s="21" t="str">
        <f>+INDEX($S$3:$S$17,MATCH(Table1[[#This Row],[Product]],$L$3:$L$17,0))</f>
        <v>JUUL Refill Kits</v>
      </c>
    </row>
    <row r="4954" spans="4:9" x14ac:dyDescent="0.2">
      <c r="D4954" s="17" t="s">
        <v>84</v>
      </c>
      <c r="E4954" s="18" t="s">
        <v>27</v>
      </c>
      <c r="F4954" s="18" t="s">
        <v>49</v>
      </c>
      <c r="G4954" s="19">
        <v>94531.554290403132</v>
      </c>
      <c r="H4954" s="20">
        <v>3671.1015175580978</v>
      </c>
      <c r="I4954" s="21" t="str">
        <f>+INDEX($S$3:$S$17,MATCH(Table1[[#This Row],[Product]],$L$3:$L$17,0))</f>
        <v>JUUL Refill Kits</v>
      </c>
    </row>
    <row r="4955" spans="4:9" x14ac:dyDescent="0.2">
      <c r="D4955" s="17" t="s">
        <v>84</v>
      </c>
      <c r="E4955" s="18" t="s">
        <v>27</v>
      </c>
      <c r="F4955" s="18" t="s">
        <v>50</v>
      </c>
      <c r="G4955" s="19">
        <v>94424.239760882861</v>
      </c>
      <c r="H4955" s="20">
        <v>3636.1535181999207</v>
      </c>
      <c r="I4955" s="21" t="str">
        <f>+INDEX($S$3:$S$17,MATCH(Table1[[#This Row],[Product]],$L$3:$L$17,0))</f>
        <v>JUUL Refill Kits</v>
      </c>
    </row>
    <row r="4956" spans="4:9" x14ac:dyDescent="0.2">
      <c r="D4956" s="17" t="s">
        <v>84</v>
      </c>
      <c r="E4956" s="18" t="s">
        <v>27</v>
      </c>
      <c r="F4956" s="18" t="s">
        <v>51</v>
      </c>
      <c r="G4956" s="19">
        <v>90503.009461835623</v>
      </c>
      <c r="H4956" s="20">
        <v>3458.3566309213638</v>
      </c>
      <c r="I4956" s="21" t="str">
        <f>+INDEX($S$3:$S$17,MATCH(Table1[[#This Row],[Product]],$L$3:$L$17,0))</f>
        <v>JUUL Refill Kits</v>
      </c>
    </row>
    <row r="4957" spans="4:9" x14ac:dyDescent="0.2">
      <c r="D4957" s="17" t="s">
        <v>84</v>
      </c>
      <c r="E4957" s="18" t="s">
        <v>27</v>
      </c>
      <c r="F4957" s="18" t="s">
        <v>52</v>
      </c>
      <c r="G4957" s="19">
        <v>99917.468277018066</v>
      </c>
      <c r="H4957" s="20">
        <v>3789.4476561546326</v>
      </c>
      <c r="I4957" s="21" t="str">
        <f>+INDEX($S$3:$S$17,MATCH(Table1[[#This Row],[Product]],$L$3:$L$17,0))</f>
        <v>JUUL Refill Kits</v>
      </c>
    </row>
    <row r="4958" spans="4:9" x14ac:dyDescent="0.2">
      <c r="D4958" s="17" t="s">
        <v>84</v>
      </c>
      <c r="E4958" s="18" t="s">
        <v>27</v>
      </c>
      <c r="F4958" s="18" t="s">
        <v>53</v>
      </c>
      <c r="G4958" s="19">
        <v>97815.389318581816</v>
      </c>
      <c r="H4958" s="20">
        <v>3724.6963495016098</v>
      </c>
      <c r="I4958" s="21" t="str">
        <f>+INDEX($S$3:$S$17,MATCH(Table1[[#This Row],[Product]],$L$3:$L$17,0))</f>
        <v>JUUL Refill Kits</v>
      </c>
    </row>
    <row r="4959" spans="4:9" x14ac:dyDescent="0.2">
      <c r="D4959" s="17" t="s">
        <v>84</v>
      </c>
      <c r="E4959" s="18" t="s">
        <v>27</v>
      </c>
      <c r="F4959" s="18" t="s">
        <v>54</v>
      </c>
      <c r="G4959" s="19">
        <v>95541.636549594405</v>
      </c>
      <c r="H4959" s="20">
        <v>3609.4521963596344</v>
      </c>
      <c r="I4959" s="21" t="str">
        <f>+INDEX($S$3:$S$17,MATCH(Table1[[#This Row],[Product]],$L$3:$L$17,0))</f>
        <v>JUUL Refill Kits</v>
      </c>
    </row>
    <row r="4960" spans="4:9" x14ac:dyDescent="0.2">
      <c r="D4960" s="17" t="s">
        <v>84</v>
      </c>
      <c r="E4960" s="18" t="s">
        <v>27</v>
      </c>
      <c r="F4960" s="18" t="s">
        <v>55</v>
      </c>
      <c r="G4960" s="19">
        <v>87130.93</v>
      </c>
      <c r="H4960" s="20">
        <v>3300</v>
      </c>
      <c r="I4960" s="21" t="str">
        <f>+INDEX($S$3:$S$17,MATCH(Table1[[#This Row],[Product]],$L$3:$L$17,0))</f>
        <v>JUUL Refill Kits</v>
      </c>
    </row>
    <row r="4961" spans="4:9" x14ac:dyDescent="0.2">
      <c r="D4961" s="17" t="s">
        <v>84</v>
      </c>
      <c r="E4961" s="18" t="s">
        <v>32</v>
      </c>
      <c r="F4961" s="18" t="s">
        <v>47</v>
      </c>
      <c r="G4961" s="19">
        <v>85249.14</v>
      </c>
      <c r="H4961" s="20">
        <v>2208</v>
      </c>
      <c r="I4961" s="21" t="str">
        <f>+INDEX($S$3:$S$17,MATCH(Table1[[#This Row],[Product]],$L$3:$L$17,0))</f>
        <v>JUUL Devices</v>
      </c>
    </row>
    <row r="4962" spans="4:9" x14ac:dyDescent="0.2">
      <c r="D4962" s="17" t="s">
        <v>84</v>
      </c>
      <c r="E4962" s="18" t="s">
        <v>32</v>
      </c>
      <c r="F4962" s="18" t="s">
        <v>48</v>
      </c>
      <c r="G4962" s="19">
        <v>90360.156294894216</v>
      </c>
      <c r="H4962" s="20">
        <v>2378.0592365264893</v>
      </c>
      <c r="I4962" s="21" t="str">
        <f>+INDEX($S$3:$S$17,MATCH(Table1[[#This Row],[Product]],$L$3:$L$17,0))</f>
        <v>JUUL Devices</v>
      </c>
    </row>
    <row r="4963" spans="4:9" x14ac:dyDescent="0.2">
      <c r="D4963" s="17" t="s">
        <v>84</v>
      </c>
      <c r="E4963" s="18" t="s">
        <v>32</v>
      </c>
      <c r="F4963" s="18" t="s">
        <v>49</v>
      </c>
      <c r="G4963" s="19">
        <v>47987.548090009688</v>
      </c>
      <c r="H4963" s="20">
        <v>1298.1168340444565</v>
      </c>
      <c r="I4963" s="21" t="str">
        <f>+INDEX($S$3:$S$17,MATCH(Table1[[#This Row],[Product]],$L$3:$L$17,0))</f>
        <v>JUUL Devices</v>
      </c>
    </row>
    <row r="4964" spans="4:9" x14ac:dyDescent="0.2">
      <c r="D4964" s="17" t="s">
        <v>84</v>
      </c>
      <c r="E4964" s="18" t="s">
        <v>32</v>
      </c>
      <c r="F4964" s="18" t="s">
        <v>50</v>
      </c>
      <c r="G4964" s="19">
        <v>97757.254386365414</v>
      </c>
      <c r="H4964" s="20">
        <v>2617.1201726198196</v>
      </c>
      <c r="I4964" s="21" t="str">
        <f>+INDEX($S$3:$S$17,MATCH(Table1[[#This Row],[Product]],$L$3:$L$17,0))</f>
        <v>JUUL Devices</v>
      </c>
    </row>
    <row r="4965" spans="4:9" x14ac:dyDescent="0.2">
      <c r="D4965" s="17" t="s">
        <v>84</v>
      </c>
      <c r="E4965" s="18" t="s">
        <v>32</v>
      </c>
      <c r="F4965" s="18" t="s">
        <v>51</v>
      </c>
      <c r="G4965" s="19">
        <v>112127.85959674</v>
      </c>
      <c r="H4965" s="20">
        <v>3058.2826107740402</v>
      </c>
      <c r="I4965" s="21" t="str">
        <f>+INDEX($S$3:$S$17,MATCH(Table1[[#This Row],[Product]],$L$3:$L$17,0))</f>
        <v>JUUL Devices</v>
      </c>
    </row>
    <row r="4966" spans="4:9" x14ac:dyDescent="0.2">
      <c r="D4966" s="17" t="s">
        <v>84</v>
      </c>
      <c r="E4966" s="18" t="s">
        <v>32</v>
      </c>
      <c r="F4966" s="18" t="s">
        <v>52</v>
      </c>
      <c r="G4966" s="19">
        <v>103724.85411314607</v>
      </c>
      <c r="H4966" s="20">
        <v>2743.8792934417725</v>
      </c>
      <c r="I4966" s="21" t="str">
        <f>+INDEX($S$3:$S$17,MATCH(Table1[[#This Row],[Product]],$L$3:$L$17,0))</f>
        <v>JUUL Devices</v>
      </c>
    </row>
    <row r="4967" spans="4:9" x14ac:dyDescent="0.2">
      <c r="D4967" s="17" t="s">
        <v>84</v>
      </c>
      <c r="E4967" s="18" t="s">
        <v>32</v>
      </c>
      <c r="F4967" s="18" t="s">
        <v>53</v>
      </c>
      <c r="G4967" s="19">
        <v>89606.724915162325</v>
      </c>
      <c r="H4967" s="20">
        <v>2412.2164814472198</v>
      </c>
      <c r="I4967" s="21" t="str">
        <f>+INDEX($S$3:$S$17,MATCH(Table1[[#This Row],[Product]],$L$3:$L$17,0))</f>
        <v>JUUL Devices</v>
      </c>
    </row>
    <row r="4968" spans="4:9" x14ac:dyDescent="0.2">
      <c r="D4968" s="17" t="s">
        <v>84</v>
      </c>
      <c r="E4968" s="18" t="s">
        <v>32</v>
      </c>
      <c r="F4968" s="18" t="s">
        <v>54</v>
      </c>
      <c r="G4968" s="19">
        <v>91735.185041065211</v>
      </c>
      <c r="H4968" s="20">
        <v>2438.3956522941589</v>
      </c>
      <c r="I4968" s="21" t="str">
        <f>+INDEX($S$3:$S$17,MATCH(Table1[[#This Row],[Product]],$L$3:$L$17,0))</f>
        <v>JUUL Devices</v>
      </c>
    </row>
    <row r="4969" spans="4:9" x14ac:dyDescent="0.2">
      <c r="D4969" s="17" t="s">
        <v>84</v>
      </c>
      <c r="E4969" s="18" t="s">
        <v>32</v>
      </c>
      <c r="F4969" s="18" t="s">
        <v>55</v>
      </c>
      <c r="G4969" s="19">
        <v>89616.15</v>
      </c>
      <c r="H4969" s="20">
        <v>2393</v>
      </c>
      <c r="I4969" s="21" t="str">
        <f>+INDEX($S$3:$S$17,MATCH(Table1[[#This Row],[Product]],$L$3:$L$17,0))</f>
        <v>JUUL Devices</v>
      </c>
    </row>
    <row r="4970" spans="4:9" x14ac:dyDescent="0.2">
      <c r="D4970" s="17" t="s">
        <v>84</v>
      </c>
      <c r="E4970" s="18" t="s">
        <v>29</v>
      </c>
      <c r="F4970" s="18" t="s">
        <v>9</v>
      </c>
      <c r="G4970" s="19">
        <v>222.15501163482665</v>
      </c>
      <c r="H4970" s="20">
        <v>6.0461311340332031</v>
      </c>
      <c r="I4970" s="21" t="str">
        <f>+INDEX($S$3:$S$17,MATCH(Table1[[#This Row],[Product]],$L$3:$L$17,0))</f>
        <v>JUUL Devices</v>
      </c>
    </row>
    <row r="4971" spans="4:9" x14ac:dyDescent="0.2">
      <c r="D4971" s="17" t="s">
        <v>84</v>
      </c>
      <c r="E4971" s="18" t="s">
        <v>29</v>
      </c>
      <c r="F4971" s="18" t="s">
        <v>12</v>
      </c>
      <c r="G4971" s="19">
        <v>534.84933918237687</v>
      </c>
      <c r="H4971" s="20">
        <v>15.133809804916382</v>
      </c>
      <c r="I4971" s="21" t="str">
        <f>+INDEX($S$3:$S$17,MATCH(Table1[[#This Row],[Product]],$L$3:$L$17,0))</f>
        <v>JUUL Devices</v>
      </c>
    </row>
    <row r="4972" spans="4:9" x14ac:dyDescent="0.2">
      <c r="D4972" s="17" t="s">
        <v>84</v>
      </c>
      <c r="E4972" s="18" t="s">
        <v>29</v>
      </c>
      <c r="F4972" s="18" t="s">
        <v>14</v>
      </c>
      <c r="G4972" s="19">
        <v>2243.3357728207111</v>
      </c>
      <c r="H4972" s="20">
        <v>66.495176076889038</v>
      </c>
      <c r="I4972" s="21" t="str">
        <f>+INDEX($S$3:$S$17,MATCH(Table1[[#This Row],[Product]],$L$3:$L$17,0))</f>
        <v>JUUL Devices</v>
      </c>
    </row>
    <row r="4973" spans="4:9" x14ac:dyDescent="0.2">
      <c r="D4973" s="17" t="s">
        <v>84</v>
      </c>
      <c r="E4973" s="18" t="s">
        <v>29</v>
      </c>
      <c r="F4973" s="18" t="s">
        <v>17</v>
      </c>
      <c r="G4973" s="19">
        <v>4566.0945835554603</v>
      </c>
      <c r="H4973" s="20">
        <v>134.30924379825592</v>
      </c>
      <c r="I4973" s="21" t="str">
        <f>+INDEX($S$3:$S$17,MATCH(Table1[[#This Row],[Product]],$L$3:$L$17,0))</f>
        <v>JUUL Devices</v>
      </c>
    </row>
    <row r="4974" spans="4:9" x14ac:dyDescent="0.2">
      <c r="D4974" s="17" t="s">
        <v>84</v>
      </c>
      <c r="E4974" s="18" t="s">
        <v>29</v>
      </c>
      <c r="F4974" s="18" t="s">
        <v>20</v>
      </c>
      <c r="G4974" s="19">
        <v>5907.8131389093396</v>
      </c>
      <c r="H4974" s="20">
        <v>171.97243285179138</v>
      </c>
      <c r="I4974" s="21" t="str">
        <f>+INDEX($S$3:$S$17,MATCH(Table1[[#This Row],[Product]],$L$3:$L$17,0))</f>
        <v>JUUL Devices</v>
      </c>
    </row>
    <row r="4975" spans="4:9" x14ac:dyDescent="0.2">
      <c r="D4975" s="17" t="s">
        <v>84</v>
      </c>
      <c r="E4975" s="18" t="s">
        <v>29</v>
      </c>
      <c r="F4975" s="18" t="s">
        <v>22</v>
      </c>
      <c r="G4975" s="19">
        <v>8556.2319366729262</v>
      </c>
      <c r="H4975" s="20">
        <v>249.36018002033234</v>
      </c>
      <c r="I4975" s="21" t="str">
        <f>+INDEX($S$3:$S$17,MATCH(Table1[[#This Row],[Product]],$L$3:$L$17,0))</f>
        <v>JUUL Devices</v>
      </c>
    </row>
    <row r="4976" spans="4:9" x14ac:dyDescent="0.2">
      <c r="D4976" s="17" t="s">
        <v>84</v>
      </c>
      <c r="E4976" s="18" t="s">
        <v>29</v>
      </c>
      <c r="F4976" s="18" t="s">
        <v>24</v>
      </c>
      <c r="G4976" s="19">
        <v>14252.08</v>
      </c>
      <c r="H4976" s="20">
        <v>408</v>
      </c>
      <c r="I4976" s="21" t="str">
        <f>+INDEX($S$3:$S$17,MATCH(Table1[[#This Row],[Product]],$L$3:$L$17,0))</f>
        <v>JUUL Devices</v>
      </c>
    </row>
    <row r="4977" spans="4:9" x14ac:dyDescent="0.2">
      <c r="D4977" s="17" t="s">
        <v>84</v>
      </c>
      <c r="E4977" s="18" t="s">
        <v>29</v>
      </c>
      <c r="F4977" s="18" t="s">
        <v>26</v>
      </c>
      <c r="G4977" s="19">
        <v>20291.266623473166</v>
      </c>
      <c r="H4977" s="20">
        <v>579.75209140777588</v>
      </c>
      <c r="I4977" s="21" t="str">
        <f>+INDEX($S$3:$S$17,MATCH(Table1[[#This Row],[Product]],$L$3:$L$17,0))</f>
        <v>JUUL Devices</v>
      </c>
    </row>
    <row r="4978" spans="4:9" x14ac:dyDescent="0.2">
      <c r="D4978" s="17" t="s">
        <v>84</v>
      </c>
      <c r="E4978" s="18" t="s">
        <v>29</v>
      </c>
      <c r="F4978" s="18" t="s">
        <v>28</v>
      </c>
      <c r="G4978" s="19">
        <v>35374.340601435899</v>
      </c>
      <c r="H4978" s="20">
        <v>1035.2857278585434</v>
      </c>
      <c r="I4978" s="21" t="str">
        <f>+INDEX($S$3:$S$17,MATCH(Table1[[#This Row],[Product]],$L$3:$L$17,0))</f>
        <v>JUUL Devices</v>
      </c>
    </row>
    <row r="4979" spans="4:9" x14ac:dyDescent="0.2">
      <c r="D4979" s="17" t="s">
        <v>84</v>
      </c>
      <c r="E4979" s="18" t="s">
        <v>29</v>
      </c>
      <c r="F4979" s="18" t="s">
        <v>31</v>
      </c>
      <c r="G4979" s="19">
        <v>47879.867781856061</v>
      </c>
      <c r="H4979" s="20">
        <v>1397.9936838150024</v>
      </c>
      <c r="I4979" s="21" t="str">
        <f>+INDEX($S$3:$S$17,MATCH(Table1[[#This Row],[Product]],$L$3:$L$17,0))</f>
        <v>JUUL Devices</v>
      </c>
    </row>
    <row r="4980" spans="4:9" x14ac:dyDescent="0.2">
      <c r="D4980" s="17" t="s">
        <v>84</v>
      </c>
      <c r="E4980" s="18" t="s">
        <v>29</v>
      </c>
      <c r="F4980" s="18" t="s">
        <v>33</v>
      </c>
      <c r="G4980" s="19">
        <v>28377.93</v>
      </c>
      <c r="H4980" s="20">
        <v>816</v>
      </c>
      <c r="I4980" s="21" t="str">
        <f>+INDEX($S$3:$S$17,MATCH(Table1[[#This Row],[Product]],$L$3:$L$17,0))</f>
        <v>JUUL Devices</v>
      </c>
    </row>
    <row r="4981" spans="4:9" x14ac:dyDescent="0.2">
      <c r="D4981" s="17" t="s">
        <v>84</v>
      </c>
      <c r="E4981" s="18" t="s">
        <v>29</v>
      </c>
      <c r="F4981" s="18" t="s">
        <v>35</v>
      </c>
      <c r="G4981" s="19">
        <v>31214.38</v>
      </c>
      <c r="H4981" s="20">
        <v>890</v>
      </c>
      <c r="I4981" s="21" t="str">
        <f>+INDEX($S$3:$S$17,MATCH(Table1[[#This Row],[Product]],$L$3:$L$17,0))</f>
        <v>JUUL Devices</v>
      </c>
    </row>
    <row r="4982" spans="4:9" x14ac:dyDescent="0.2">
      <c r="D4982" s="17" t="s">
        <v>84</v>
      </c>
      <c r="E4982" s="18" t="s">
        <v>29</v>
      </c>
      <c r="F4982" s="18" t="s">
        <v>38</v>
      </c>
      <c r="G4982" s="19">
        <v>87912.44404287338</v>
      </c>
      <c r="H4982" s="20">
        <v>2506.9039055109024</v>
      </c>
      <c r="I4982" s="21" t="str">
        <f>+INDEX($S$3:$S$17,MATCH(Table1[[#This Row],[Product]],$L$3:$L$17,0))</f>
        <v>JUUL Devices</v>
      </c>
    </row>
    <row r="4983" spans="4:9" x14ac:dyDescent="0.2">
      <c r="D4983" s="17" t="s">
        <v>84</v>
      </c>
      <c r="E4983" s="18" t="s">
        <v>29</v>
      </c>
      <c r="F4983" s="18" t="s">
        <v>40</v>
      </c>
      <c r="G4983" s="19">
        <v>115616.58165635348</v>
      </c>
      <c r="H4983" s="20">
        <v>2542.9661552906036</v>
      </c>
      <c r="I4983" s="21" t="str">
        <f>+INDEX($S$3:$S$17,MATCH(Table1[[#This Row],[Product]],$L$3:$L$17,0))</f>
        <v>JUUL Devices</v>
      </c>
    </row>
    <row r="4984" spans="4:9" x14ac:dyDescent="0.2">
      <c r="D4984" s="17" t="s">
        <v>84</v>
      </c>
      <c r="E4984" s="18" t="s">
        <v>29</v>
      </c>
      <c r="F4984" s="18" t="s">
        <v>42</v>
      </c>
      <c r="G4984" s="19">
        <v>117754.79049693466</v>
      </c>
      <c r="H4984" s="20">
        <v>2436.0636039972305</v>
      </c>
      <c r="I4984" s="21" t="str">
        <f>+INDEX($S$3:$S$17,MATCH(Table1[[#This Row],[Product]],$L$3:$L$17,0))</f>
        <v>JUUL Devices</v>
      </c>
    </row>
    <row r="4985" spans="4:9" x14ac:dyDescent="0.2">
      <c r="D4985" s="17" t="s">
        <v>84</v>
      </c>
      <c r="E4985" s="18" t="s">
        <v>29</v>
      </c>
      <c r="F4985" s="18" t="s">
        <v>44</v>
      </c>
      <c r="G4985" s="19">
        <v>143296.54238527297</v>
      </c>
      <c r="H4985" s="20">
        <v>2937.8228321075439</v>
      </c>
      <c r="I4985" s="21" t="str">
        <f>+INDEX($S$3:$S$17,MATCH(Table1[[#This Row],[Product]],$L$3:$L$17,0))</f>
        <v>JUUL Devices</v>
      </c>
    </row>
    <row r="4986" spans="4:9" x14ac:dyDescent="0.2">
      <c r="D4986" s="17" t="s">
        <v>84</v>
      </c>
      <c r="E4986" s="18" t="s">
        <v>29</v>
      </c>
      <c r="F4986" s="18" t="s">
        <v>45</v>
      </c>
      <c r="G4986" s="19">
        <v>175108.14</v>
      </c>
      <c r="H4986" s="20">
        <v>4095</v>
      </c>
      <c r="I4986" s="21" t="str">
        <f>+INDEX($S$3:$S$17,MATCH(Table1[[#This Row],[Product]],$L$3:$L$17,0))</f>
        <v>JUUL Devices</v>
      </c>
    </row>
    <row r="4987" spans="4:9" x14ac:dyDescent="0.2">
      <c r="D4987" s="17" t="s">
        <v>84</v>
      </c>
      <c r="E4987" s="18" t="s">
        <v>29</v>
      </c>
      <c r="F4987" s="18" t="s">
        <v>46</v>
      </c>
      <c r="G4987" s="19">
        <v>161169.27959960938</v>
      </c>
      <c r="H4987" s="20">
        <v>3026.0499999988824</v>
      </c>
      <c r="I4987" s="21" t="str">
        <f>+INDEX($S$3:$S$17,MATCH(Table1[[#This Row],[Product]],$L$3:$L$17,0))</f>
        <v>JUUL Devices</v>
      </c>
    </row>
    <row r="4988" spans="4:9" x14ac:dyDescent="0.2">
      <c r="D4988" s="17" t="s">
        <v>84</v>
      </c>
      <c r="E4988" s="18" t="s">
        <v>29</v>
      </c>
      <c r="F4988" s="18" t="s">
        <v>47</v>
      </c>
      <c r="G4988" s="19">
        <v>77595.489499511721</v>
      </c>
      <c r="H4988" s="20">
        <v>1283.0499999988824</v>
      </c>
      <c r="I4988" s="21" t="str">
        <f>+INDEX($S$3:$S$17,MATCH(Table1[[#This Row],[Product]],$L$3:$L$17,0))</f>
        <v>JUUL Devices</v>
      </c>
    </row>
    <row r="4989" spans="4:9" x14ac:dyDescent="0.2">
      <c r="D4989" s="17" t="s">
        <v>84</v>
      </c>
      <c r="E4989" s="18" t="s">
        <v>29</v>
      </c>
      <c r="F4989" s="18" t="s">
        <v>48</v>
      </c>
      <c r="G4989" s="19">
        <v>30176.551730747502</v>
      </c>
      <c r="H4989" s="20">
        <v>524.28979036740907</v>
      </c>
      <c r="I4989" s="21" t="str">
        <f>+INDEX($S$3:$S$17,MATCH(Table1[[#This Row],[Product]],$L$3:$L$17,0))</f>
        <v>JUUL Devices</v>
      </c>
    </row>
    <row r="4990" spans="4:9" x14ac:dyDescent="0.2">
      <c r="D4990" s="17" t="s">
        <v>84</v>
      </c>
      <c r="E4990" s="18" t="s">
        <v>29</v>
      </c>
      <c r="F4990" s="18" t="s">
        <v>49</v>
      </c>
      <c r="G4990" s="19">
        <v>27847.488022438287</v>
      </c>
      <c r="H4990" s="20">
        <v>467.72939693927765</v>
      </c>
      <c r="I4990" s="21" t="str">
        <f>+INDEX($S$3:$S$17,MATCH(Table1[[#This Row],[Product]],$L$3:$L$17,0))</f>
        <v>JUUL Devices</v>
      </c>
    </row>
    <row r="4991" spans="4:9" x14ac:dyDescent="0.2">
      <c r="D4991" s="17" t="s">
        <v>84</v>
      </c>
      <c r="E4991" s="18" t="s">
        <v>29</v>
      </c>
      <c r="F4991" s="18" t="s">
        <v>50</v>
      </c>
      <c r="G4991" s="19">
        <v>7553.0712111818793</v>
      </c>
      <c r="H4991" s="20">
        <v>136.78943741321564</v>
      </c>
      <c r="I4991" s="21" t="str">
        <f>+INDEX($S$3:$S$17,MATCH(Table1[[#This Row],[Product]],$L$3:$L$17,0))</f>
        <v>JUUL Devices</v>
      </c>
    </row>
    <row r="4992" spans="4:9" x14ac:dyDescent="0.2">
      <c r="D4992" s="17" t="s">
        <v>84</v>
      </c>
      <c r="E4992" s="18" t="s">
        <v>29</v>
      </c>
      <c r="F4992" s="18" t="s">
        <v>51</v>
      </c>
      <c r="G4992" s="19">
        <v>2315.7142465877532</v>
      </c>
      <c r="H4992" s="20">
        <v>45.30880880355835</v>
      </c>
      <c r="I4992" s="21" t="str">
        <f>+INDEX($S$3:$S$17,MATCH(Table1[[#This Row],[Product]],$L$3:$L$17,0))</f>
        <v>JUUL Devices</v>
      </c>
    </row>
    <row r="4993" spans="4:9" x14ac:dyDescent="0.2">
      <c r="D4993" s="17" t="s">
        <v>84</v>
      </c>
      <c r="E4993" s="18" t="s">
        <v>29</v>
      </c>
      <c r="F4993" s="18" t="s">
        <v>52</v>
      </c>
      <c r="G4993" s="19">
        <v>1014.969703195095</v>
      </c>
      <c r="H4993" s="20">
        <v>20.115377902984619</v>
      </c>
      <c r="I4993" s="21" t="str">
        <f>+INDEX($S$3:$S$17,MATCH(Table1[[#This Row],[Product]],$L$3:$L$17,0))</f>
        <v>JUUL Devices</v>
      </c>
    </row>
    <row r="4994" spans="4:9" x14ac:dyDescent="0.2">
      <c r="D4994" s="17" t="s">
        <v>84</v>
      </c>
      <c r="E4994" s="18" t="s">
        <v>29</v>
      </c>
      <c r="F4994" s="18" t="s">
        <v>53</v>
      </c>
      <c r="G4994" s="19">
        <v>1307.3758200085163</v>
      </c>
      <c r="H4994" s="20">
        <v>22.04395854473114</v>
      </c>
      <c r="I4994" s="21" t="str">
        <f>+INDEX($S$3:$S$17,MATCH(Table1[[#This Row],[Product]],$L$3:$L$17,0))</f>
        <v>JUUL Devices</v>
      </c>
    </row>
    <row r="4995" spans="4:9" x14ac:dyDescent="0.2">
      <c r="D4995" s="17" t="s">
        <v>84</v>
      </c>
      <c r="E4995" s="18" t="s">
        <v>29</v>
      </c>
      <c r="F4995" s="18" t="s">
        <v>54</v>
      </c>
      <c r="G4995" s="19">
        <v>944.88410267949109</v>
      </c>
      <c r="H4995" s="20">
        <v>16.032566905021667</v>
      </c>
      <c r="I4995" s="21" t="str">
        <f>+INDEX($S$3:$S$17,MATCH(Table1[[#This Row],[Product]],$L$3:$L$17,0))</f>
        <v>JUUL Devices</v>
      </c>
    </row>
    <row r="4996" spans="4:9" x14ac:dyDescent="0.2">
      <c r="D4996" s="17" t="s">
        <v>84</v>
      </c>
      <c r="E4996" s="18" t="s">
        <v>29</v>
      </c>
      <c r="F4996" s="18" t="s">
        <v>55</v>
      </c>
      <c r="G4996" s="19">
        <v>781.26</v>
      </c>
      <c r="H4996" s="20">
        <v>14</v>
      </c>
      <c r="I4996" s="21" t="str">
        <f>+INDEX($S$3:$S$17,MATCH(Table1[[#This Row],[Product]],$L$3:$L$17,0))</f>
        <v>JUUL Devices</v>
      </c>
    </row>
    <row r="4997" spans="4:9" x14ac:dyDescent="0.2">
      <c r="D4997" s="17" t="s">
        <v>85</v>
      </c>
      <c r="E4997" s="18" t="s">
        <v>8</v>
      </c>
      <c r="F4997" s="18" t="s">
        <v>9</v>
      </c>
      <c r="G4997" s="19">
        <v>86962163.697807044</v>
      </c>
      <c r="H4997" s="20">
        <v>14439371.558581296</v>
      </c>
      <c r="I4997" s="21" t="str">
        <f>+INDEX($S$3:$S$17,MATCH(Table1[[#This Row],[Product]],$L$3:$L$17,0))</f>
        <v>Cigarettes Total</v>
      </c>
    </row>
    <row r="4998" spans="4:9" x14ac:dyDescent="0.2">
      <c r="D4998" s="17" t="s">
        <v>85</v>
      </c>
      <c r="E4998" s="18" t="s">
        <v>8</v>
      </c>
      <c r="F4998" s="18" t="s">
        <v>12</v>
      </c>
      <c r="G4998" s="19">
        <v>89785331.775807187</v>
      </c>
      <c r="H4998" s="20">
        <v>14855655.547376549</v>
      </c>
      <c r="I4998" s="21" t="str">
        <f>+INDEX($S$3:$S$17,MATCH(Table1[[#This Row],[Product]],$L$3:$L$17,0))</f>
        <v>Cigarettes Total</v>
      </c>
    </row>
    <row r="4999" spans="4:9" x14ac:dyDescent="0.2">
      <c r="D4999" s="17" t="s">
        <v>85</v>
      </c>
      <c r="E4999" s="18" t="s">
        <v>8</v>
      </c>
      <c r="F4999" s="18" t="s">
        <v>14</v>
      </c>
      <c r="G4999" s="19">
        <v>90725226.029344574</v>
      </c>
      <c r="H4999" s="20">
        <v>14989902.369251076</v>
      </c>
      <c r="I4999" s="21" t="str">
        <f>+INDEX($S$3:$S$17,MATCH(Table1[[#This Row],[Product]],$L$3:$L$17,0))</f>
        <v>Cigarettes Total</v>
      </c>
    </row>
    <row r="5000" spans="4:9" x14ac:dyDescent="0.2">
      <c r="D5000" s="17" t="s">
        <v>85</v>
      </c>
      <c r="E5000" s="18" t="s">
        <v>8</v>
      </c>
      <c r="F5000" s="18" t="s">
        <v>17</v>
      </c>
      <c r="G5000" s="19">
        <v>91744927.310710505</v>
      </c>
      <c r="H5000" s="20">
        <v>15114643.412128311</v>
      </c>
      <c r="I5000" s="21" t="str">
        <f>+INDEX($S$3:$S$17,MATCH(Table1[[#This Row],[Product]],$L$3:$L$17,0))</f>
        <v>Cigarettes Total</v>
      </c>
    </row>
    <row r="5001" spans="4:9" x14ac:dyDescent="0.2">
      <c r="D5001" s="17" t="s">
        <v>85</v>
      </c>
      <c r="E5001" s="18" t="s">
        <v>8</v>
      </c>
      <c r="F5001" s="18" t="s">
        <v>20</v>
      </c>
      <c r="G5001" s="19">
        <v>93109012.412971169</v>
      </c>
      <c r="H5001" s="20">
        <v>15370442.936728999</v>
      </c>
      <c r="I5001" s="21" t="str">
        <f>+INDEX($S$3:$S$17,MATCH(Table1[[#This Row],[Product]],$L$3:$L$17,0))</f>
        <v>Cigarettes Total</v>
      </c>
    </row>
    <row r="5002" spans="4:9" x14ac:dyDescent="0.2">
      <c r="D5002" s="17" t="s">
        <v>85</v>
      </c>
      <c r="E5002" s="18" t="s">
        <v>8</v>
      </c>
      <c r="F5002" s="18" t="s">
        <v>22</v>
      </c>
      <c r="G5002" s="19">
        <v>95457961.15271385</v>
      </c>
      <c r="H5002" s="20">
        <v>15727689.549545122</v>
      </c>
      <c r="I5002" s="21" t="str">
        <f>+INDEX($S$3:$S$17,MATCH(Table1[[#This Row],[Product]],$L$3:$L$17,0))</f>
        <v>Cigarettes Total</v>
      </c>
    </row>
    <row r="5003" spans="4:9" x14ac:dyDescent="0.2">
      <c r="D5003" s="17" t="s">
        <v>85</v>
      </c>
      <c r="E5003" s="18" t="s">
        <v>8</v>
      </c>
      <c r="F5003" s="18" t="s">
        <v>24</v>
      </c>
      <c r="G5003" s="19">
        <v>97169727.157227263</v>
      </c>
      <c r="H5003" s="20">
        <v>15944486.360064911</v>
      </c>
      <c r="I5003" s="21" t="str">
        <f>+INDEX($S$3:$S$17,MATCH(Table1[[#This Row],[Product]],$L$3:$L$17,0))</f>
        <v>Cigarettes Total</v>
      </c>
    </row>
    <row r="5004" spans="4:9" x14ac:dyDescent="0.2">
      <c r="D5004" s="17" t="s">
        <v>85</v>
      </c>
      <c r="E5004" s="18" t="s">
        <v>8</v>
      </c>
      <c r="F5004" s="18" t="s">
        <v>26</v>
      </c>
      <c r="G5004" s="19">
        <v>97234027.47964792</v>
      </c>
      <c r="H5004" s="20">
        <v>15956830.827081541</v>
      </c>
      <c r="I5004" s="21" t="str">
        <f>+INDEX($S$3:$S$17,MATCH(Table1[[#This Row],[Product]],$L$3:$L$17,0))</f>
        <v>Cigarettes Total</v>
      </c>
    </row>
    <row r="5005" spans="4:9" x14ac:dyDescent="0.2">
      <c r="D5005" s="17" t="s">
        <v>85</v>
      </c>
      <c r="E5005" s="18" t="s">
        <v>8</v>
      </c>
      <c r="F5005" s="18" t="s">
        <v>28</v>
      </c>
      <c r="G5005" s="19">
        <v>95087155.097627029</v>
      </c>
      <c r="H5005" s="20">
        <v>15616722.357928123</v>
      </c>
      <c r="I5005" s="21" t="str">
        <f>+INDEX($S$3:$S$17,MATCH(Table1[[#This Row],[Product]],$L$3:$L$17,0))</f>
        <v>Cigarettes Total</v>
      </c>
    </row>
    <row r="5006" spans="4:9" x14ac:dyDescent="0.2">
      <c r="D5006" s="17" t="s">
        <v>85</v>
      </c>
      <c r="E5006" s="18" t="s">
        <v>8</v>
      </c>
      <c r="F5006" s="18" t="s">
        <v>31</v>
      </c>
      <c r="G5006" s="19">
        <v>94084205.904927745</v>
      </c>
      <c r="H5006" s="20">
        <v>15474374.588440284</v>
      </c>
      <c r="I5006" s="21" t="str">
        <f>+INDEX($S$3:$S$17,MATCH(Table1[[#This Row],[Product]],$L$3:$L$17,0))</f>
        <v>Cigarettes Total</v>
      </c>
    </row>
    <row r="5007" spans="4:9" x14ac:dyDescent="0.2">
      <c r="D5007" s="17" t="s">
        <v>85</v>
      </c>
      <c r="E5007" s="18" t="s">
        <v>8</v>
      </c>
      <c r="F5007" s="18" t="s">
        <v>33</v>
      </c>
      <c r="G5007" s="19">
        <v>93073198.547715276</v>
      </c>
      <c r="H5007" s="20">
        <v>15249847.298312498</v>
      </c>
      <c r="I5007" s="21" t="str">
        <f>+INDEX($S$3:$S$17,MATCH(Table1[[#This Row],[Product]],$L$3:$L$17,0))</f>
        <v>Cigarettes Total</v>
      </c>
    </row>
    <row r="5008" spans="4:9" x14ac:dyDescent="0.2">
      <c r="D5008" s="17" t="s">
        <v>85</v>
      </c>
      <c r="E5008" s="18" t="s">
        <v>8</v>
      </c>
      <c r="F5008" s="18" t="s">
        <v>35</v>
      </c>
      <c r="G5008" s="19">
        <v>89847314.165865824</v>
      </c>
      <c r="H5008" s="20">
        <v>14591501.303063212</v>
      </c>
      <c r="I5008" s="21" t="str">
        <f>+INDEX($S$3:$S$17,MATCH(Table1[[#This Row],[Product]],$L$3:$L$17,0))</f>
        <v>Cigarettes Total</v>
      </c>
    </row>
    <row r="5009" spans="4:9" x14ac:dyDescent="0.2">
      <c r="D5009" s="17" t="s">
        <v>85</v>
      </c>
      <c r="E5009" s="18" t="s">
        <v>8</v>
      </c>
      <c r="F5009" s="18" t="s">
        <v>38</v>
      </c>
      <c r="G5009" s="19">
        <v>88681037.865071833</v>
      </c>
      <c r="H5009" s="20">
        <v>14311735.543726731</v>
      </c>
      <c r="I5009" s="21" t="str">
        <f>+INDEX($S$3:$S$17,MATCH(Table1[[#This Row],[Product]],$L$3:$L$17,0))</f>
        <v>Cigarettes Total</v>
      </c>
    </row>
    <row r="5010" spans="4:9" x14ac:dyDescent="0.2">
      <c r="D5010" s="17" t="s">
        <v>85</v>
      </c>
      <c r="E5010" s="18" t="s">
        <v>8</v>
      </c>
      <c r="F5010" s="18" t="s">
        <v>40</v>
      </c>
      <c r="G5010" s="19">
        <v>86691881.792982236</v>
      </c>
      <c r="H5010" s="20">
        <v>14006958.12044522</v>
      </c>
      <c r="I5010" s="21" t="str">
        <f>+INDEX($S$3:$S$17,MATCH(Table1[[#This Row],[Product]],$L$3:$L$17,0))</f>
        <v>Cigarettes Total</v>
      </c>
    </row>
    <row r="5011" spans="4:9" x14ac:dyDescent="0.2">
      <c r="D5011" s="17" t="s">
        <v>85</v>
      </c>
      <c r="E5011" s="18" t="s">
        <v>8</v>
      </c>
      <c r="F5011" s="18" t="s">
        <v>42</v>
      </c>
      <c r="G5011" s="19">
        <v>90856385.918758869</v>
      </c>
      <c r="H5011" s="20">
        <v>14677508.092228176</v>
      </c>
      <c r="I5011" s="21" t="str">
        <f>+INDEX($S$3:$S$17,MATCH(Table1[[#This Row],[Product]],$L$3:$L$17,0))</f>
        <v>Cigarettes Total</v>
      </c>
    </row>
    <row r="5012" spans="4:9" x14ac:dyDescent="0.2">
      <c r="D5012" s="17" t="s">
        <v>85</v>
      </c>
      <c r="E5012" s="18" t="s">
        <v>8</v>
      </c>
      <c r="F5012" s="18" t="s">
        <v>44</v>
      </c>
      <c r="G5012" s="19">
        <v>93990599.415313169</v>
      </c>
      <c r="H5012" s="20">
        <v>15092881.302387841</v>
      </c>
      <c r="I5012" s="21" t="str">
        <f>+INDEX($S$3:$S$17,MATCH(Table1[[#This Row],[Product]],$L$3:$L$17,0))</f>
        <v>Cigarettes Total</v>
      </c>
    </row>
    <row r="5013" spans="4:9" x14ac:dyDescent="0.2">
      <c r="D5013" s="17" t="s">
        <v>85</v>
      </c>
      <c r="E5013" s="18" t="s">
        <v>8</v>
      </c>
      <c r="F5013" s="18" t="s">
        <v>45</v>
      </c>
      <c r="G5013" s="19">
        <v>104855662.83458737</v>
      </c>
      <c r="H5013" s="20">
        <v>13302265.834579054</v>
      </c>
      <c r="I5013" s="21" t="str">
        <f>+INDEX($S$3:$S$17,MATCH(Table1[[#This Row],[Product]],$L$3:$L$17,0))</f>
        <v>Cigarettes Total</v>
      </c>
    </row>
    <row r="5014" spans="4:9" x14ac:dyDescent="0.2">
      <c r="D5014" s="17" t="s">
        <v>85</v>
      </c>
      <c r="E5014" s="18" t="s">
        <v>8</v>
      </c>
      <c r="F5014" s="18" t="s">
        <v>46</v>
      </c>
      <c r="G5014" s="19">
        <v>109132371.01674776</v>
      </c>
      <c r="H5014" s="20">
        <v>13247340.937841868</v>
      </c>
      <c r="I5014" s="21" t="str">
        <f>+INDEX($S$3:$S$17,MATCH(Table1[[#This Row],[Product]],$L$3:$L$17,0))</f>
        <v>Cigarettes Total</v>
      </c>
    </row>
    <row r="5015" spans="4:9" x14ac:dyDescent="0.2">
      <c r="D5015" s="17" t="s">
        <v>85</v>
      </c>
      <c r="E5015" s="18" t="s">
        <v>8</v>
      </c>
      <c r="F5015" s="18" t="s">
        <v>47</v>
      </c>
      <c r="G5015" s="19">
        <v>109986639.07755694</v>
      </c>
      <c r="H5015" s="20">
        <v>13293456.188833253</v>
      </c>
      <c r="I5015" s="21" t="str">
        <f>+INDEX($S$3:$S$17,MATCH(Table1[[#This Row],[Product]],$L$3:$L$17,0))</f>
        <v>Cigarettes Total</v>
      </c>
    </row>
    <row r="5016" spans="4:9" x14ac:dyDescent="0.2">
      <c r="D5016" s="17" t="s">
        <v>85</v>
      </c>
      <c r="E5016" s="18" t="s">
        <v>8</v>
      </c>
      <c r="F5016" s="18" t="s">
        <v>48</v>
      </c>
      <c r="G5016" s="19">
        <v>112383174.42082426</v>
      </c>
      <c r="H5016" s="20">
        <v>13539931.557458889</v>
      </c>
      <c r="I5016" s="21" t="str">
        <f>+INDEX($S$3:$S$17,MATCH(Table1[[#This Row],[Product]],$L$3:$L$17,0))</f>
        <v>Cigarettes Total</v>
      </c>
    </row>
    <row r="5017" spans="4:9" x14ac:dyDescent="0.2">
      <c r="D5017" s="17" t="s">
        <v>85</v>
      </c>
      <c r="E5017" s="18" t="s">
        <v>8</v>
      </c>
      <c r="F5017" s="18" t="s">
        <v>49</v>
      </c>
      <c r="G5017" s="19">
        <v>112366074.59314469</v>
      </c>
      <c r="H5017" s="20">
        <v>13511242.010640722</v>
      </c>
      <c r="I5017" s="21" t="str">
        <f>+INDEX($S$3:$S$17,MATCH(Table1[[#This Row],[Product]],$L$3:$L$17,0))</f>
        <v>Cigarettes Total</v>
      </c>
    </row>
    <row r="5018" spans="4:9" x14ac:dyDescent="0.2">
      <c r="D5018" s="17" t="s">
        <v>85</v>
      </c>
      <c r="E5018" s="18" t="s">
        <v>8</v>
      </c>
      <c r="F5018" s="18" t="s">
        <v>50</v>
      </c>
      <c r="G5018" s="19">
        <v>110820072.7783066</v>
      </c>
      <c r="H5018" s="20">
        <v>13321293.975772722</v>
      </c>
      <c r="I5018" s="21" t="str">
        <f>+INDEX($S$3:$S$17,MATCH(Table1[[#This Row],[Product]],$L$3:$L$17,0))</f>
        <v>Cigarettes Total</v>
      </c>
    </row>
    <row r="5019" spans="4:9" x14ac:dyDescent="0.2">
      <c r="D5019" s="17" t="s">
        <v>85</v>
      </c>
      <c r="E5019" s="18" t="s">
        <v>8</v>
      </c>
      <c r="F5019" s="18" t="s">
        <v>51</v>
      </c>
      <c r="G5019" s="19">
        <v>110608545.26867385</v>
      </c>
      <c r="H5019" s="20">
        <v>13253342.085790716</v>
      </c>
      <c r="I5019" s="21" t="str">
        <f>+INDEX($S$3:$S$17,MATCH(Table1[[#This Row],[Product]],$L$3:$L$17,0))</f>
        <v>Cigarettes Total</v>
      </c>
    </row>
    <row r="5020" spans="4:9" x14ac:dyDescent="0.2">
      <c r="D5020" s="17" t="s">
        <v>85</v>
      </c>
      <c r="E5020" s="18" t="s">
        <v>8</v>
      </c>
      <c r="F5020" s="18" t="s">
        <v>52</v>
      </c>
      <c r="G5020" s="19">
        <v>110765543.81010354</v>
      </c>
      <c r="H5020" s="20">
        <v>13162576.46422806</v>
      </c>
      <c r="I5020" s="21" t="str">
        <f>+INDEX($S$3:$S$17,MATCH(Table1[[#This Row],[Product]],$L$3:$L$17,0))</f>
        <v>Cigarettes Total</v>
      </c>
    </row>
    <row r="5021" spans="4:9" x14ac:dyDescent="0.2">
      <c r="D5021" s="17" t="s">
        <v>85</v>
      </c>
      <c r="E5021" s="18" t="s">
        <v>8</v>
      </c>
      <c r="F5021" s="18" t="s">
        <v>53</v>
      </c>
      <c r="G5021" s="19">
        <v>106614782.35493788</v>
      </c>
      <c r="H5021" s="20">
        <v>12684092.554369751</v>
      </c>
      <c r="I5021" s="21" t="str">
        <f>+INDEX($S$3:$S$17,MATCH(Table1[[#This Row],[Product]],$L$3:$L$17,0))</f>
        <v>Cigarettes Total</v>
      </c>
    </row>
    <row r="5022" spans="4:9" x14ac:dyDescent="0.2">
      <c r="D5022" s="17" t="s">
        <v>85</v>
      </c>
      <c r="E5022" s="18" t="s">
        <v>8</v>
      </c>
      <c r="F5022" s="18" t="s">
        <v>54</v>
      </c>
      <c r="G5022" s="19">
        <v>103033264.68542056</v>
      </c>
      <c r="H5022" s="20">
        <v>12272584.122078348</v>
      </c>
      <c r="I5022" s="21" t="str">
        <f>+INDEX($S$3:$S$17,MATCH(Table1[[#This Row],[Product]],$L$3:$L$17,0))</f>
        <v>Cigarettes Total</v>
      </c>
    </row>
    <row r="5023" spans="4:9" x14ac:dyDescent="0.2">
      <c r="D5023" s="17" t="s">
        <v>85</v>
      </c>
      <c r="E5023" s="18" t="s">
        <v>8</v>
      </c>
      <c r="F5023" s="18" t="s">
        <v>55</v>
      </c>
      <c r="G5023" s="19">
        <v>99483824.644571632</v>
      </c>
      <c r="H5023" s="20">
        <v>11864204.869396109</v>
      </c>
      <c r="I5023" s="21" t="str">
        <f>+INDEX($S$3:$S$17,MATCH(Table1[[#This Row],[Product]],$L$3:$L$17,0))</f>
        <v>Cigarettes Total</v>
      </c>
    </row>
    <row r="5024" spans="4:9" x14ac:dyDescent="0.2">
      <c r="D5024" s="17" t="s">
        <v>85</v>
      </c>
      <c r="E5024" s="18" t="s">
        <v>15</v>
      </c>
      <c r="F5024" s="18" t="s">
        <v>9</v>
      </c>
      <c r="G5024" s="19">
        <v>1648045.9894274496</v>
      </c>
      <c r="H5024" s="20">
        <v>206125.15546688187</v>
      </c>
      <c r="I5024" s="21" t="str">
        <f>+INDEX($S$3:$S$17,MATCH(Table1[[#This Row],[Product]],$L$3:$L$17,0))</f>
        <v>E-Cigs Total</v>
      </c>
    </row>
    <row r="5025" spans="4:9" x14ac:dyDescent="0.2">
      <c r="D5025" s="17" t="s">
        <v>85</v>
      </c>
      <c r="E5025" s="18" t="s">
        <v>15</v>
      </c>
      <c r="F5025" s="18" t="s">
        <v>12</v>
      </c>
      <c r="G5025" s="19">
        <v>1794193.9967834151</v>
      </c>
      <c r="H5025" s="20">
        <v>221163.67114815963</v>
      </c>
      <c r="I5025" s="21" t="str">
        <f>+INDEX($S$3:$S$17,MATCH(Table1[[#This Row],[Product]],$L$3:$L$17,0))</f>
        <v>E-Cigs Total</v>
      </c>
    </row>
    <row r="5026" spans="4:9" x14ac:dyDescent="0.2">
      <c r="D5026" s="17" t="s">
        <v>85</v>
      </c>
      <c r="E5026" s="18" t="s">
        <v>15</v>
      </c>
      <c r="F5026" s="18" t="s">
        <v>14</v>
      </c>
      <c r="G5026" s="19">
        <v>1819246.6997308792</v>
      </c>
      <c r="H5026" s="20">
        <v>221704.2873683754</v>
      </c>
      <c r="I5026" s="21" t="str">
        <f>+INDEX($S$3:$S$17,MATCH(Table1[[#This Row],[Product]],$L$3:$L$17,0))</f>
        <v>E-Cigs Total</v>
      </c>
    </row>
    <row r="5027" spans="4:9" x14ac:dyDescent="0.2">
      <c r="D5027" s="17" t="s">
        <v>85</v>
      </c>
      <c r="E5027" s="18" t="s">
        <v>15</v>
      </c>
      <c r="F5027" s="18" t="s">
        <v>17</v>
      </c>
      <c r="G5027" s="19">
        <v>1837713.3832452225</v>
      </c>
      <c r="H5027" s="20">
        <v>224934.6868661757</v>
      </c>
      <c r="I5027" s="21" t="str">
        <f>+INDEX($S$3:$S$17,MATCH(Table1[[#This Row],[Product]],$L$3:$L$17,0))</f>
        <v>E-Cigs Total</v>
      </c>
    </row>
    <row r="5028" spans="4:9" x14ac:dyDescent="0.2">
      <c r="D5028" s="17" t="s">
        <v>85</v>
      </c>
      <c r="E5028" s="18" t="s">
        <v>15</v>
      </c>
      <c r="F5028" s="18" t="s">
        <v>20</v>
      </c>
      <c r="G5028" s="19">
        <v>1880994.8210202062</v>
      </c>
      <c r="H5028" s="20">
        <v>230051.21685197222</v>
      </c>
      <c r="I5028" s="21" t="str">
        <f>+INDEX($S$3:$S$17,MATCH(Table1[[#This Row],[Product]],$L$3:$L$17,0))</f>
        <v>E-Cigs Total</v>
      </c>
    </row>
    <row r="5029" spans="4:9" x14ac:dyDescent="0.2">
      <c r="D5029" s="17" t="s">
        <v>85</v>
      </c>
      <c r="E5029" s="18" t="s">
        <v>15</v>
      </c>
      <c r="F5029" s="18" t="s">
        <v>22</v>
      </c>
      <c r="G5029" s="19">
        <v>1851319.5462083782</v>
      </c>
      <c r="H5029" s="20">
        <v>227443.67349633307</v>
      </c>
      <c r="I5029" s="21" t="str">
        <f>+INDEX($S$3:$S$17,MATCH(Table1[[#This Row],[Product]],$L$3:$L$17,0))</f>
        <v>E-Cigs Total</v>
      </c>
    </row>
    <row r="5030" spans="4:9" x14ac:dyDescent="0.2">
      <c r="D5030" s="17" t="s">
        <v>85</v>
      </c>
      <c r="E5030" s="18" t="s">
        <v>15</v>
      </c>
      <c r="F5030" s="18" t="s">
        <v>24</v>
      </c>
      <c r="G5030" s="19">
        <v>1916898.6199435783</v>
      </c>
      <c r="H5030" s="20">
        <v>235128.54123063738</v>
      </c>
      <c r="I5030" s="21" t="str">
        <f>+INDEX($S$3:$S$17,MATCH(Table1[[#This Row],[Product]],$L$3:$L$17,0))</f>
        <v>E-Cigs Total</v>
      </c>
    </row>
    <row r="5031" spans="4:9" x14ac:dyDescent="0.2">
      <c r="D5031" s="17" t="s">
        <v>85</v>
      </c>
      <c r="E5031" s="18" t="s">
        <v>15</v>
      </c>
      <c r="F5031" s="18" t="s">
        <v>26</v>
      </c>
      <c r="G5031" s="19">
        <v>2013905.3914990362</v>
      </c>
      <c r="H5031" s="20">
        <v>247394.94461550255</v>
      </c>
      <c r="I5031" s="21" t="str">
        <f>+INDEX($S$3:$S$17,MATCH(Table1[[#This Row],[Product]],$L$3:$L$17,0))</f>
        <v>E-Cigs Total</v>
      </c>
    </row>
    <row r="5032" spans="4:9" x14ac:dyDescent="0.2">
      <c r="D5032" s="17" t="s">
        <v>85</v>
      </c>
      <c r="E5032" s="18" t="s">
        <v>15</v>
      </c>
      <c r="F5032" s="18" t="s">
        <v>28</v>
      </c>
      <c r="G5032" s="19">
        <v>2115846.1224523317</v>
      </c>
      <c r="H5032" s="20">
        <v>257828.12189512298</v>
      </c>
      <c r="I5032" s="21" t="str">
        <f>+INDEX($S$3:$S$17,MATCH(Table1[[#This Row],[Product]],$L$3:$L$17,0))</f>
        <v>E-Cigs Total</v>
      </c>
    </row>
    <row r="5033" spans="4:9" x14ac:dyDescent="0.2">
      <c r="D5033" s="17" t="s">
        <v>85</v>
      </c>
      <c r="E5033" s="18" t="s">
        <v>15</v>
      </c>
      <c r="F5033" s="18" t="s">
        <v>31</v>
      </c>
      <c r="G5033" s="19">
        <v>2191193.3291253462</v>
      </c>
      <c r="H5033" s="20">
        <v>259740.63639206748</v>
      </c>
      <c r="I5033" s="21" t="str">
        <f>+INDEX($S$3:$S$17,MATCH(Table1[[#This Row],[Product]],$L$3:$L$17,0))</f>
        <v>E-Cigs Total</v>
      </c>
    </row>
    <row r="5034" spans="4:9" x14ac:dyDescent="0.2">
      <c r="D5034" s="17" t="s">
        <v>85</v>
      </c>
      <c r="E5034" s="18" t="s">
        <v>15</v>
      </c>
      <c r="F5034" s="18" t="s">
        <v>33</v>
      </c>
      <c r="G5034" s="19">
        <v>2318475.0614033807</v>
      </c>
      <c r="H5034" s="20">
        <v>273594.60446877999</v>
      </c>
      <c r="I5034" s="21" t="str">
        <f>+INDEX($S$3:$S$17,MATCH(Table1[[#This Row],[Product]],$L$3:$L$17,0))</f>
        <v>E-Cigs Total</v>
      </c>
    </row>
    <row r="5035" spans="4:9" x14ac:dyDescent="0.2">
      <c r="D5035" s="17" t="s">
        <v>85</v>
      </c>
      <c r="E5035" s="18" t="s">
        <v>15</v>
      </c>
      <c r="F5035" s="18" t="s">
        <v>35</v>
      </c>
      <c r="G5035" s="19">
        <v>2294908.6539536584</v>
      </c>
      <c r="H5035" s="20">
        <v>271402.82013761613</v>
      </c>
      <c r="I5035" s="21" t="str">
        <f>+INDEX($S$3:$S$17,MATCH(Table1[[#This Row],[Product]],$L$3:$L$17,0))</f>
        <v>E-Cigs Total</v>
      </c>
    </row>
    <row r="5036" spans="4:9" x14ac:dyDescent="0.2">
      <c r="D5036" s="17" t="s">
        <v>85</v>
      </c>
      <c r="E5036" s="18" t="s">
        <v>15</v>
      </c>
      <c r="F5036" s="18" t="s">
        <v>38</v>
      </c>
      <c r="G5036" s="19">
        <v>2362048.8244596706</v>
      </c>
      <c r="H5036" s="20">
        <v>271745.268089652</v>
      </c>
      <c r="I5036" s="21" t="str">
        <f>+INDEX($S$3:$S$17,MATCH(Table1[[#This Row],[Product]],$L$3:$L$17,0))</f>
        <v>E-Cigs Total</v>
      </c>
    </row>
    <row r="5037" spans="4:9" x14ac:dyDescent="0.2">
      <c r="D5037" s="17" t="s">
        <v>85</v>
      </c>
      <c r="E5037" s="18" t="s">
        <v>15</v>
      </c>
      <c r="F5037" s="18" t="s">
        <v>40</v>
      </c>
      <c r="G5037" s="19">
        <v>2496983.1272429274</v>
      </c>
      <c r="H5037" s="20">
        <v>277975.1182902811</v>
      </c>
      <c r="I5037" s="21" t="str">
        <f>+INDEX($S$3:$S$17,MATCH(Table1[[#This Row],[Product]],$L$3:$L$17,0))</f>
        <v>E-Cigs Total</v>
      </c>
    </row>
    <row r="5038" spans="4:9" x14ac:dyDescent="0.2">
      <c r="D5038" s="17" t="s">
        <v>85</v>
      </c>
      <c r="E5038" s="18" t="s">
        <v>15</v>
      </c>
      <c r="F5038" s="18" t="s">
        <v>42</v>
      </c>
      <c r="G5038" s="19">
        <v>2759681.9278630018</v>
      </c>
      <c r="H5038" s="20">
        <v>299290.3281251947</v>
      </c>
      <c r="I5038" s="21" t="str">
        <f>+INDEX($S$3:$S$17,MATCH(Table1[[#This Row],[Product]],$L$3:$L$17,0))</f>
        <v>E-Cigs Total</v>
      </c>
    </row>
    <row r="5039" spans="4:9" x14ac:dyDescent="0.2">
      <c r="D5039" s="17" t="s">
        <v>85</v>
      </c>
      <c r="E5039" s="18" t="s">
        <v>15</v>
      </c>
      <c r="F5039" s="18" t="s">
        <v>44</v>
      </c>
      <c r="G5039" s="19">
        <v>2862939.7092612912</v>
      </c>
      <c r="H5039" s="20">
        <v>301055.27182066784</v>
      </c>
      <c r="I5039" s="21" t="str">
        <f>+INDEX($S$3:$S$17,MATCH(Table1[[#This Row],[Product]],$L$3:$L$17,0))</f>
        <v>E-Cigs Total</v>
      </c>
    </row>
    <row r="5040" spans="4:9" x14ac:dyDescent="0.2">
      <c r="D5040" s="17" t="s">
        <v>85</v>
      </c>
      <c r="E5040" s="18" t="s">
        <v>15</v>
      </c>
      <c r="F5040" s="18" t="s">
        <v>45</v>
      </c>
      <c r="G5040" s="19">
        <v>3278378.0202917363</v>
      </c>
      <c r="H5040" s="20">
        <v>300419.92104268563</v>
      </c>
      <c r="I5040" s="21" t="str">
        <f>+INDEX($S$3:$S$17,MATCH(Table1[[#This Row],[Product]],$L$3:$L$17,0))</f>
        <v>E-Cigs Total</v>
      </c>
    </row>
    <row r="5041" spans="4:9" x14ac:dyDescent="0.2">
      <c r="D5041" s="17" t="s">
        <v>85</v>
      </c>
      <c r="E5041" s="18" t="s">
        <v>15</v>
      </c>
      <c r="F5041" s="18" t="s">
        <v>46</v>
      </c>
      <c r="G5041" s="19">
        <v>3618244.6833219253</v>
      </c>
      <c r="H5041" s="20">
        <v>301614.54639891471</v>
      </c>
      <c r="I5041" s="21" t="str">
        <f>+INDEX($S$3:$S$17,MATCH(Table1[[#This Row],[Product]],$L$3:$L$17,0))</f>
        <v>E-Cigs Total</v>
      </c>
    </row>
    <row r="5042" spans="4:9" x14ac:dyDescent="0.2">
      <c r="D5042" s="17" t="s">
        <v>85</v>
      </c>
      <c r="E5042" s="18" t="s">
        <v>15</v>
      </c>
      <c r="F5042" s="18" t="s">
        <v>47</v>
      </c>
      <c r="G5042" s="19">
        <v>3712846.4443192636</v>
      </c>
      <c r="H5042" s="20">
        <v>302901.59631758969</v>
      </c>
      <c r="I5042" s="21" t="str">
        <f>+INDEX($S$3:$S$17,MATCH(Table1[[#This Row],[Product]],$L$3:$L$17,0))</f>
        <v>E-Cigs Total</v>
      </c>
    </row>
    <row r="5043" spans="4:9" x14ac:dyDescent="0.2">
      <c r="D5043" s="17" t="s">
        <v>85</v>
      </c>
      <c r="E5043" s="18" t="s">
        <v>15</v>
      </c>
      <c r="F5043" s="18" t="s">
        <v>48</v>
      </c>
      <c r="G5043" s="19">
        <v>4396345.0163879804</v>
      </c>
      <c r="H5043" s="20">
        <v>308171.53862105723</v>
      </c>
      <c r="I5043" s="21" t="str">
        <f>+INDEX($S$3:$S$17,MATCH(Table1[[#This Row],[Product]],$L$3:$L$17,0))</f>
        <v>E-Cigs Total</v>
      </c>
    </row>
    <row r="5044" spans="4:9" x14ac:dyDescent="0.2">
      <c r="D5044" s="17" t="s">
        <v>85</v>
      </c>
      <c r="E5044" s="18" t="s">
        <v>15</v>
      </c>
      <c r="F5044" s="18" t="s">
        <v>49</v>
      </c>
      <c r="G5044" s="19">
        <v>4425475.6528238263</v>
      </c>
      <c r="H5044" s="20">
        <v>286214.82907610666</v>
      </c>
      <c r="I5044" s="21" t="str">
        <f>+INDEX($S$3:$S$17,MATCH(Table1[[#This Row],[Product]],$L$3:$L$17,0))</f>
        <v>E-Cigs Total</v>
      </c>
    </row>
    <row r="5045" spans="4:9" x14ac:dyDescent="0.2">
      <c r="D5045" s="17" t="s">
        <v>85</v>
      </c>
      <c r="E5045" s="18" t="s">
        <v>15</v>
      </c>
      <c r="F5045" s="18" t="s">
        <v>50</v>
      </c>
      <c r="G5045" s="19">
        <v>4380244.7551674116</v>
      </c>
      <c r="H5045" s="20">
        <v>276622.64893395116</v>
      </c>
      <c r="I5045" s="21" t="str">
        <f>+INDEX($S$3:$S$17,MATCH(Table1[[#This Row],[Product]],$L$3:$L$17,0))</f>
        <v>E-Cigs Total</v>
      </c>
    </row>
    <row r="5046" spans="4:9" x14ac:dyDescent="0.2">
      <c r="D5046" s="17" t="s">
        <v>85</v>
      </c>
      <c r="E5046" s="18" t="s">
        <v>15</v>
      </c>
      <c r="F5046" s="18" t="s">
        <v>51</v>
      </c>
      <c r="G5046" s="19">
        <v>4161638.6215424943</v>
      </c>
      <c r="H5046" s="20">
        <v>258932.03674944479</v>
      </c>
      <c r="I5046" s="21" t="str">
        <f>+INDEX($S$3:$S$17,MATCH(Table1[[#This Row],[Product]],$L$3:$L$17,0))</f>
        <v>E-Cigs Total</v>
      </c>
    </row>
    <row r="5047" spans="4:9" x14ac:dyDescent="0.2">
      <c r="D5047" s="17" t="s">
        <v>85</v>
      </c>
      <c r="E5047" s="18" t="s">
        <v>15</v>
      </c>
      <c r="F5047" s="18" t="s">
        <v>52</v>
      </c>
      <c r="G5047" s="19">
        <v>4700410.0792457918</v>
      </c>
      <c r="H5047" s="20">
        <v>283783.69330571068</v>
      </c>
      <c r="I5047" s="21" t="str">
        <f>+INDEX($S$3:$S$17,MATCH(Table1[[#This Row],[Product]],$L$3:$L$17,0))</f>
        <v>E-Cigs Total</v>
      </c>
    </row>
    <row r="5048" spans="4:9" x14ac:dyDescent="0.2">
      <c r="D5048" s="17" t="s">
        <v>85</v>
      </c>
      <c r="E5048" s="18" t="s">
        <v>15</v>
      </c>
      <c r="F5048" s="18" t="s">
        <v>53</v>
      </c>
      <c r="G5048" s="19">
        <v>5083756.4982253984</v>
      </c>
      <c r="H5048" s="20">
        <v>295242.07929778099</v>
      </c>
      <c r="I5048" s="21" t="str">
        <f>+INDEX($S$3:$S$17,MATCH(Table1[[#This Row],[Product]],$L$3:$L$17,0))</f>
        <v>E-Cigs Total</v>
      </c>
    </row>
    <row r="5049" spans="4:9" x14ac:dyDescent="0.2">
      <c r="D5049" s="17" t="s">
        <v>85</v>
      </c>
      <c r="E5049" s="18" t="s">
        <v>15</v>
      </c>
      <c r="F5049" s="18" t="s">
        <v>54</v>
      </c>
      <c r="G5049" s="19">
        <v>5871481.557268884</v>
      </c>
      <c r="H5049" s="20">
        <v>334818.13352668285</v>
      </c>
      <c r="I5049" s="21" t="str">
        <f>+INDEX($S$3:$S$17,MATCH(Table1[[#This Row],[Product]],$L$3:$L$17,0))</f>
        <v>E-Cigs Total</v>
      </c>
    </row>
    <row r="5050" spans="4:9" x14ac:dyDescent="0.2">
      <c r="D5050" s="17" t="s">
        <v>85</v>
      </c>
      <c r="E5050" s="18" t="s">
        <v>15</v>
      </c>
      <c r="F5050" s="18" t="s">
        <v>55</v>
      </c>
      <c r="G5050" s="19">
        <v>5995764.8154441342</v>
      </c>
      <c r="H5050" s="20">
        <v>329084.83312523365</v>
      </c>
      <c r="I5050" s="21" t="str">
        <f>+INDEX($S$3:$S$17,MATCH(Table1[[#This Row],[Product]],$L$3:$L$17,0))</f>
        <v>E-Cigs Total</v>
      </c>
    </row>
    <row r="5051" spans="4:9" x14ac:dyDescent="0.2">
      <c r="D5051" s="17" t="s">
        <v>85</v>
      </c>
      <c r="E5051" s="18" t="s">
        <v>39</v>
      </c>
      <c r="F5051" s="18" t="s">
        <v>55</v>
      </c>
      <c r="G5051" s="19">
        <v>2134.7795690953731</v>
      </c>
      <c r="H5051" s="20">
        <v>68.142269253730774</v>
      </c>
      <c r="I5051" s="21" t="str">
        <f>+INDEX($S$3:$S$17,MATCH(Table1[[#This Row],[Product]],$L$3:$L$17,0))</f>
        <v>JUUL Refill Kits</v>
      </c>
    </row>
    <row r="5052" spans="4:9" x14ac:dyDescent="0.2">
      <c r="D5052" s="17" t="s">
        <v>85</v>
      </c>
      <c r="E5052" s="18" t="s">
        <v>21</v>
      </c>
      <c r="F5052" s="18" t="s">
        <v>9</v>
      </c>
      <c r="G5052" s="19">
        <v>3693.6315248358251</v>
      </c>
      <c r="H5052" s="20">
        <v>230.99634301662445</v>
      </c>
      <c r="I5052" s="21" t="str">
        <f>+INDEX($S$3:$S$17,MATCH(Table1[[#This Row],[Product]],$L$3:$L$17,0))</f>
        <v>JUUL Refill Kits</v>
      </c>
    </row>
    <row r="5053" spans="4:9" x14ac:dyDescent="0.2">
      <c r="D5053" s="17" t="s">
        <v>85</v>
      </c>
      <c r="E5053" s="18" t="s">
        <v>21</v>
      </c>
      <c r="F5053" s="18" t="s">
        <v>12</v>
      </c>
      <c r="G5053" s="19">
        <v>3741.2420523047449</v>
      </c>
      <c r="H5053" s="20">
        <v>233.97386193275452</v>
      </c>
      <c r="I5053" s="21" t="str">
        <f>+INDEX($S$3:$S$17,MATCH(Table1[[#This Row],[Product]],$L$3:$L$17,0))</f>
        <v>JUUL Refill Kits</v>
      </c>
    </row>
    <row r="5054" spans="4:9" x14ac:dyDescent="0.2">
      <c r="D5054" s="17" t="s">
        <v>85</v>
      </c>
      <c r="E5054" s="18" t="s">
        <v>21</v>
      </c>
      <c r="F5054" s="18" t="s">
        <v>14</v>
      </c>
      <c r="G5054" s="19">
        <v>4056.9487088477613</v>
      </c>
      <c r="H5054" s="20">
        <v>253.71786797046661</v>
      </c>
      <c r="I5054" s="21" t="str">
        <f>+INDEX($S$3:$S$17,MATCH(Table1[[#This Row],[Product]],$L$3:$L$17,0))</f>
        <v>JUUL Refill Kits</v>
      </c>
    </row>
    <row r="5055" spans="4:9" x14ac:dyDescent="0.2">
      <c r="D5055" s="17" t="s">
        <v>85</v>
      </c>
      <c r="E5055" s="18" t="s">
        <v>21</v>
      </c>
      <c r="F5055" s="18" t="s">
        <v>17</v>
      </c>
      <c r="G5055" s="19">
        <v>6566.0299563217159</v>
      </c>
      <c r="H5055" s="20">
        <v>411.6430242061615</v>
      </c>
      <c r="I5055" s="21" t="str">
        <f>+INDEX($S$3:$S$17,MATCH(Table1[[#This Row],[Product]],$L$3:$L$17,0))</f>
        <v>JUUL Refill Kits</v>
      </c>
    </row>
    <row r="5056" spans="4:9" x14ac:dyDescent="0.2">
      <c r="D5056" s="17" t="s">
        <v>85</v>
      </c>
      <c r="E5056" s="18" t="s">
        <v>21</v>
      </c>
      <c r="F5056" s="18" t="s">
        <v>20</v>
      </c>
      <c r="G5056" s="19">
        <v>8944.0959511792662</v>
      </c>
      <c r="H5056" s="20">
        <v>565.034219622612</v>
      </c>
      <c r="I5056" s="21" t="str">
        <f>+INDEX($S$3:$S$17,MATCH(Table1[[#This Row],[Product]],$L$3:$L$17,0))</f>
        <v>JUUL Refill Kits</v>
      </c>
    </row>
    <row r="5057" spans="4:9" x14ac:dyDescent="0.2">
      <c r="D5057" s="17" t="s">
        <v>85</v>
      </c>
      <c r="E5057" s="18" t="s">
        <v>21</v>
      </c>
      <c r="F5057" s="18" t="s">
        <v>22</v>
      </c>
      <c r="G5057" s="19">
        <v>13049.051444879769</v>
      </c>
      <c r="H5057" s="20">
        <v>829.59724485874176</v>
      </c>
      <c r="I5057" s="21" t="str">
        <f>+INDEX($S$3:$S$17,MATCH(Table1[[#This Row],[Product]],$L$3:$L$17,0))</f>
        <v>JUUL Refill Kits</v>
      </c>
    </row>
    <row r="5058" spans="4:9" x14ac:dyDescent="0.2">
      <c r="D5058" s="17" t="s">
        <v>85</v>
      </c>
      <c r="E5058" s="18" t="s">
        <v>21</v>
      </c>
      <c r="F5058" s="18" t="s">
        <v>24</v>
      </c>
      <c r="G5058" s="19">
        <v>23284.365251471998</v>
      </c>
      <c r="H5058" s="20">
        <v>1472.2152397632599</v>
      </c>
      <c r="I5058" s="21" t="str">
        <f>+INDEX($S$3:$S$17,MATCH(Table1[[#This Row],[Product]],$L$3:$L$17,0))</f>
        <v>JUUL Refill Kits</v>
      </c>
    </row>
    <row r="5059" spans="4:9" x14ac:dyDescent="0.2">
      <c r="D5059" s="17" t="s">
        <v>85</v>
      </c>
      <c r="E5059" s="18" t="s">
        <v>21</v>
      </c>
      <c r="F5059" s="18" t="s">
        <v>26</v>
      </c>
      <c r="G5059" s="19">
        <v>25666.012000086306</v>
      </c>
      <c r="H5059" s="20">
        <v>1619.2053098678589</v>
      </c>
      <c r="I5059" s="21" t="str">
        <f>+INDEX($S$3:$S$17,MATCH(Table1[[#This Row],[Product]],$L$3:$L$17,0))</f>
        <v>JUUL Refill Kits</v>
      </c>
    </row>
    <row r="5060" spans="4:9" x14ac:dyDescent="0.2">
      <c r="D5060" s="17" t="s">
        <v>85</v>
      </c>
      <c r="E5060" s="18" t="s">
        <v>21</v>
      </c>
      <c r="F5060" s="18" t="s">
        <v>28</v>
      </c>
      <c r="G5060" s="19">
        <v>32214.441025393011</v>
      </c>
      <c r="H5060" s="20">
        <v>2062.8383996486664</v>
      </c>
      <c r="I5060" s="21" t="str">
        <f>+INDEX($S$3:$S$17,MATCH(Table1[[#This Row],[Product]],$L$3:$L$17,0))</f>
        <v>JUUL Refill Kits</v>
      </c>
    </row>
    <row r="5061" spans="4:9" x14ac:dyDescent="0.2">
      <c r="D5061" s="17" t="s">
        <v>85</v>
      </c>
      <c r="E5061" s="18" t="s">
        <v>21</v>
      </c>
      <c r="F5061" s="18" t="s">
        <v>31</v>
      </c>
      <c r="G5061" s="19">
        <v>40772.643307845596</v>
      </c>
      <c r="H5061" s="20">
        <v>2603.2781865596771</v>
      </c>
      <c r="I5061" s="21" t="str">
        <f>+INDEX($S$3:$S$17,MATCH(Table1[[#This Row],[Product]],$L$3:$L$17,0))</f>
        <v>JUUL Refill Kits</v>
      </c>
    </row>
    <row r="5062" spans="4:9" x14ac:dyDescent="0.2">
      <c r="D5062" s="17" t="s">
        <v>85</v>
      </c>
      <c r="E5062" s="18" t="s">
        <v>21</v>
      </c>
      <c r="F5062" s="18" t="s">
        <v>33</v>
      </c>
      <c r="G5062" s="19">
        <v>44846.24990324855</v>
      </c>
      <c r="H5062" s="20">
        <v>2813.3927394151688</v>
      </c>
      <c r="I5062" s="21" t="str">
        <f>+INDEX($S$3:$S$17,MATCH(Table1[[#This Row],[Product]],$L$3:$L$17,0))</f>
        <v>JUUL Refill Kits</v>
      </c>
    </row>
    <row r="5063" spans="4:9" x14ac:dyDescent="0.2">
      <c r="D5063" s="17" t="s">
        <v>85</v>
      </c>
      <c r="E5063" s="18" t="s">
        <v>21</v>
      </c>
      <c r="F5063" s="18" t="s">
        <v>35</v>
      </c>
      <c r="G5063" s="19">
        <v>57560.275765172242</v>
      </c>
      <c r="H5063" s="20">
        <v>3610.6222256422043</v>
      </c>
      <c r="I5063" s="21" t="str">
        <f>+INDEX($S$3:$S$17,MATCH(Table1[[#This Row],[Product]],$L$3:$L$17,0))</f>
        <v>JUUL Refill Kits</v>
      </c>
    </row>
    <row r="5064" spans="4:9" x14ac:dyDescent="0.2">
      <c r="D5064" s="17" t="s">
        <v>85</v>
      </c>
      <c r="E5064" s="18" t="s">
        <v>21</v>
      </c>
      <c r="F5064" s="18" t="s">
        <v>38</v>
      </c>
      <c r="G5064" s="19">
        <v>70718.200418795343</v>
      </c>
      <c r="H5064" s="20">
        <v>4433.0723241567612</v>
      </c>
      <c r="I5064" s="21" t="str">
        <f>+INDEX($S$3:$S$17,MATCH(Table1[[#This Row],[Product]],$L$3:$L$17,0))</f>
        <v>JUUL Refill Kits</v>
      </c>
    </row>
    <row r="5065" spans="4:9" x14ac:dyDescent="0.2">
      <c r="D5065" s="17" t="s">
        <v>85</v>
      </c>
      <c r="E5065" s="18" t="s">
        <v>21</v>
      </c>
      <c r="F5065" s="18" t="s">
        <v>40</v>
      </c>
      <c r="G5065" s="19">
        <v>78565.343105705979</v>
      </c>
      <c r="H5065" s="20">
        <v>4901.9108422994614</v>
      </c>
      <c r="I5065" s="21" t="str">
        <f>+INDEX($S$3:$S$17,MATCH(Table1[[#This Row],[Product]],$L$3:$L$17,0))</f>
        <v>JUUL Refill Kits</v>
      </c>
    </row>
    <row r="5066" spans="4:9" x14ac:dyDescent="0.2">
      <c r="D5066" s="17" t="s">
        <v>85</v>
      </c>
      <c r="E5066" s="18" t="s">
        <v>21</v>
      </c>
      <c r="F5066" s="18" t="s">
        <v>42</v>
      </c>
      <c r="G5066" s="19">
        <v>94000.658944010735</v>
      </c>
      <c r="H5066" s="20">
        <v>5842.0293860435486</v>
      </c>
      <c r="I5066" s="21" t="str">
        <f>+INDEX($S$3:$S$17,MATCH(Table1[[#This Row],[Product]],$L$3:$L$17,0))</f>
        <v>JUUL Refill Kits</v>
      </c>
    </row>
    <row r="5067" spans="4:9" x14ac:dyDescent="0.2">
      <c r="D5067" s="17" t="s">
        <v>85</v>
      </c>
      <c r="E5067" s="18" t="s">
        <v>21</v>
      </c>
      <c r="F5067" s="18" t="s">
        <v>44</v>
      </c>
      <c r="G5067" s="19">
        <v>83405.503803339001</v>
      </c>
      <c r="H5067" s="20">
        <v>5189.4329060316086</v>
      </c>
      <c r="I5067" s="21" t="str">
        <f>+INDEX($S$3:$S$17,MATCH(Table1[[#This Row],[Product]],$L$3:$L$17,0))</f>
        <v>JUUL Refill Kits</v>
      </c>
    </row>
    <row r="5068" spans="4:9" x14ac:dyDescent="0.2">
      <c r="D5068" s="17" t="s">
        <v>85</v>
      </c>
      <c r="E5068" s="18" t="s">
        <v>21</v>
      </c>
      <c r="F5068" s="18" t="s">
        <v>45</v>
      </c>
      <c r="G5068" s="19">
        <v>184181.54911043882</v>
      </c>
      <c r="H5068" s="20">
        <v>9999.265617609024</v>
      </c>
      <c r="I5068" s="21" t="str">
        <f>+INDEX($S$3:$S$17,MATCH(Table1[[#This Row],[Product]],$L$3:$L$17,0))</f>
        <v>JUUL Refill Kits</v>
      </c>
    </row>
    <row r="5069" spans="4:9" x14ac:dyDescent="0.2">
      <c r="D5069" s="17" t="s">
        <v>85</v>
      </c>
      <c r="E5069" s="18" t="s">
        <v>21</v>
      </c>
      <c r="F5069" s="18" t="s">
        <v>46</v>
      </c>
      <c r="G5069" s="19">
        <v>144182.76613161206</v>
      </c>
      <c r="H5069" s="20">
        <v>7381.2157348766923</v>
      </c>
      <c r="I5069" s="21" t="str">
        <f>+INDEX($S$3:$S$17,MATCH(Table1[[#This Row],[Product]],$L$3:$L$17,0))</f>
        <v>JUUL Refill Kits</v>
      </c>
    </row>
    <row r="5070" spans="4:9" x14ac:dyDescent="0.2">
      <c r="D5070" s="17" t="s">
        <v>85</v>
      </c>
      <c r="E5070" s="18" t="s">
        <v>21</v>
      </c>
      <c r="F5070" s="18" t="s">
        <v>47</v>
      </c>
      <c r="G5070" s="19">
        <v>192744.18961314679</v>
      </c>
      <c r="H5070" s="20">
        <v>9587.7852749191225</v>
      </c>
      <c r="I5070" s="21" t="str">
        <f>+INDEX($S$3:$S$17,MATCH(Table1[[#This Row],[Product]],$L$3:$L$17,0))</f>
        <v>JUUL Refill Kits</v>
      </c>
    </row>
    <row r="5071" spans="4:9" x14ac:dyDescent="0.2">
      <c r="D5071" s="17" t="s">
        <v>85</v>
      </c>
      <c r="E5071" s="18" t="s">
        <v>21</v>
      </c>
      <c r="F5071" s="18" t="s">
        <v>48</v>
      </c>
      <c r="G5071" s="19">
        <v>255139.70289548722</v>
      </c>
      <c r="H5071" s="20">
        <v>11263.021817816123</v>
      </c>
      <c r="I5071" s="21" t="str">
        <f>+INDEX($S$3:$S$17,MATCH(Table1[[#This Row],[Product]],$L$3:$L$17,0))</f>
        <v>JUUL Refill Kits</v>
      </c>
    </row>
    <row r="5072" spans="4:9" x14ac:dyDescent="0.2">
      <c r="D5072" s="17" t="s">
        <v>85</v>
      </c>
      <c r="E5072" s="18" t="s">
        <v>21</v>
      </c>
      <c r="F5072" s="18" t="s">
        <v>49</v>
      </c>
      <c r="G5072" s="19">
        <v>214551.21262767672</v>
      </c>
      <c r="H5072" s="20">
        <v>8428.3837467432022</v>
      </c>
      <c r="I5072" s="21" t="str">
        <f>+INDEX($S$3:$S$17,MATCH(Table1[[#This Row],[Product]],$L$3:$L$17,0))</f>
        <v>JUUL Refill Kits</v>
      </c>
    </row>
    <row r="5073" spans="4:9" x14ac:dyDescent="0.2">
      <c r="D5073" s="17" t="s">
        <v>85</v>
      </c>
      <c r="E5073" s="18" t="s">
        <v>21</v>
      </c>
      <c r="F5073" s="18" t="s">
        <v>50</v>
      </c>
      <c r="G5073" s="19">
        <v>202284.71774609803</v>
      </c>
      <c r="H5073" s="20">
        <v>7900.1762714385986</v>
      </c>
      <c r="I5073" s="21" t="str">
        <f>+INDEX($S$3:$S$17,MATCH(Table1[[#This Row],[Product]],$L$3:$L$17,0))</f>
        <v>JUUL Refill Kits</v>
      </c>
    </row>
    <row r="5074" spans="4:9" x14ac:dyDescent="0.2">
      <c r="D5074" s="17" t="s">
        <v>85</v>
      </c>
      <c r="E5074" s="18" t="s">
        <v>21</v>
      </c>
      <c r="F5074" s="18" t="s">
        <v>51</v>
      </c>
      <c r="G5074" s="19">
        <v>179789.29592896582</v>
      </c>
      <c r="H5074" s="20">
        <v>7142.8579670190811</v>
      </c>
      <c r="I5074" s="21" t="str">
        <f>+INDEX($S$3:$S$17,MATCH(Table1[[#This Row],[Product]],$L$3:$L$17,0))</f>
        <v>JUUL Refill Kits</v>
      </c>
    </row>
    <row r="5075" spans="4:9" x14ac:dyDescent="0.2">
      <c r="D5075" s="17" t="s">
        <v>85</v>
      </c>
      <c r="E5075" s="18" t="s">
        <v>21</v>
      </c>
      <c r="F5075" s="18" t="s">
        <v>52</v>
      </c>
      <c r="G5075" s="19">
        <v>215463.03957007767</v>
      </c>
      <c r="H5075" s="20">
        <v>8522.669504404068</v>
      </c>
      <c r="I5075" s="21" t="str">
        <f>+INDEX($S$3:$S$17,MATCH(Table1[[#This Row],[Product]],$L$3:$L$17,0))</f>
        <v>JUUL Refill Kits</v>
      </c>
    </row>
    <row r="5076" spans="4:9" x14ac:dyDescent="0.2">
      <c r="D5076" s="17" t="s">
        <v>85</v>
      </c>
      <c r="E5076" s="18" t="s">
        <v>21</v>
      </c>
      <c r="F5076" s="18" t="s">
        <v>53</v>
      </c>
      <c r="G5076" s="19">
        <v>227386.47205224514</v>
      </c>
      <c r="H5076" s="20">
        <v>9016.7583911418915</v>
      </c>
      <c r="I5076" s="21" t="str">
        <f>+INDEX($S$3:$S$17,MATCH(Table1[[#This Row],[Product]],$L$3:$L$17,0))</f>
        <v>JUUL Refill Kits</v>
      </c>
    </row>
    <row r="5077" spans="4:9" x14ac:dyDescent="0.2">
      <c r="D5077" s="17" t="s">
        <v>85</v>
      </c>
      <c r="E5077" s="18" t="s">
        <v>21</v>
      </c>
      <c r="F5077" s="18" t="s">
        <v>54</v>
      </c>
      <c r="G5077" s="19">
        <v>230670.65978746174</v>
      </c>
      <c r="H5077" s="20">
        <v>9083.1673502922058</v>
      </c>
      <c r="I5077" s="21" t="str">
        <f>+INDEX($S$3:$S$17,MATCH(Table1[[#This Row],[Product]],$L$3:$L$17,0))</f>
        <v>JUUL Refill Kits</v>
      </c>
    </row>
    <row r="5078" spans="4:9" x14ac:dyDescent="0.2">
      <c r="D5078" s="17" t="s">
        <v>85</v>
      </c>
      <c r="E5078" s="18" t="s">
        <v>21</v>
      </c>
      <c r="F5078" s="18" t="s">
        <v>55</v>
      </c>
      <c r="G5078" s="19">
        <v>214241.73988673568</v>
      </c>
      <c r="H5078" s="20">
        <v>8704.412724852562</v>
      </c>
      <c r="I5078" s="21" t="str">
        <f>+INDEX($S$3:$S$17,MATCH(Table1[[#This Row],[Product]],$L$3:$L$17,0))</f>
        <v>JUUL Refill Kits</v>
      </c>
    </row>
    <row r="5079" spans="4:9" x14ac:dyDescent="0.2">
      <c r="D5079" s="17" t="s">
        <v>85</v>
      </c>
      <c r="E5079" s="18" t="s">
        <v>23</v>
      </c>
      <c r="F5079" s="18" t="s">
        <v>9</v>
      </c>
      <c r="G5079" s="19">
        <v>2779.4572922623156</v>
      </c>
      <c r="H5079" s="20">
        <v>173.82472121715546</v>
      </c>
      <c r="I5079" s="21" t="str">
        <f>+INDEX($S$3:$S$17,MATCH(Table1[[#This Row],[Product]],$L$3:$L$17,0))</f>
        <v>JUUL Refill Kits</v>
      </c>
    </row>
    <row r="5080" spans="4:9" x14ac:dyDescent="0.2">
      <c r="D5080" s="17" t="s">
        <v>85</v>
      </c>
      <c r="E5080" s="18" t="s">
        <v>23</v>
      </c>
      <c r="F5080" s="18" t="s">
        <v>12</v>
      </c>
      <c r="G5080" s="19">
        <v>4277.3673948276046</v>
      </c>
      <c r="H5080" s="20">
        <v>267.5026513338089</v>
      </c>
      <c r="I5080" s="21" t="str">
        <f>+INDEX($S$3:$S$17,MATCH(Table1[[#This Row],[Product]],$L$3:$L$17,0))</f>
        <v>JUUL Refill Kits</v>
      </c>
    </row>
    <row r="5081" spans="4:9" x14ac:dyDescent="0.2">
      <c r="D5081" s="17" t="s">
        <v>85</v>
      </c>
      <c r="E5081" s="18" t="s">
        <v>23</v>
      </c>
      <c r="F5081" s="18" t="s">
        <v>14</v>
      </c>
      <c r="G5081" s="19">
        <v>3762.9242779612541</v>
      </c>
      <c r="H5081" s="20">
        <v>235.32984852790833</v>
      </c>
      <c r="I5081" s="21" t="str">
        <f>+INDEX($S$3:$S$17,MATCH(Table1[[#This Row],[Product]],$L$3:$L$17,0))</f>
        <v>JUUL Refill Kits</v>
      </c>
    </row>
    <row r="5082" spans="4:9" x14ac:dyDescent="0.2">
      <c r="D5082" s="17" t="s">
        <v>85</v>
      </c>
      <c r="E5082" s="18" t="s">
        <v>23</v>
      </c>
      <c r="F5082" s="18" t="s">
        <v>17</v>
      </c>
      <c r="G5082" s="19">
        <v>3714.5126996433737</v>
      </c>
      <c r="H5082" s="20">
        <v>232.30223262310028</v>
      </c>
      <c r="I5082" s="21" t="str">
        <f>+INDEX($S$3:$S$17,MATCH(Table1[[#This Row],[Product]],$L$3:$L$17,0))</f>
        <v>JUUL Refill Kits</v>
      </c>
    </row>
    <row r="5083" spans="4:9" x14ac:dyDescent="0.2">
      <c r="D5083" s="17" t="s">
        <v>85</v>
      </c>
      <c r="E5083" s="18" t="s">
        <v>23</v>
      </c>
      <c r="F5083" s="18" t="s">
        <v>20</v>
      </c>
      <c r="G5083" s="19">
        <v>5363.1179074680804</v>
      </c>
      <c r="H5083" s="20">
        <v>335.40449702739716</v>
      </c>
      <c r="I5083" s="21" t="str">
        <f>+INDEX($S$3:$S$17,MATCH(Table1[[#This Row],[Product]],$L$3:$L$17,0))</f>
        <v>JUUL Refill Kits</v>
      </c>
    </row>
    <row r="5084" spans="4:9" x14ac:dyDescent="0.2">
      <c r="D5084" s="17" t="s">
        <v>85</v>
      </c>
      <c r="E5084" s="18" t="s">
        <v>23</v>
      </c>
      <c r="F5084" s="18" t="s">
        <v>22</v>
      </c>
      <c r="G5084" s="19">
        <v>7764.453961508274</v>
      </c>
      <c r="H5084" s="20">
        <v>485.5818612575531</v>
      </c>
      <c r="I5084" s="21" t="str">
        <f>+INDEX($S$3:$S$17,MATCH(Table1[[#This Row],[Product]],$L$3:$L$17,0))</f>
        <v>JUUL Refill Kits</v>
      </c>
    </row>
    <row r="5085" spans="4:9" x14ac:dyDescent="0.2">
      <c r="D5085" s="17" t="s">
        <v>85</v>
      </c>
      <c r="E5085" s="18" t="s">
        <v>23</v>
      </c>
      <c r="F5085" s="18" t="s">
        <v>24</v>
      </c>
      <c r="G5085" s="19">
        <v>11710.844090895653</v>
      </c>
      <c r="H5085" s="20">
        <v>732.38549661636353</v>
      </c>
      <c r="I5085" s="21" t="str">
        <f>+INDEX($S$3:$S$17,MATCH(Table1[[#This Row],[Product]],$L$3:$L$17,0))</f>
        <v>JUUL Refill Kits</v>
      </c>
    </row>
    <row r="5086" spans="4:9" x14ac:dyDescent="0.2">
      <c r="D5086" s="17" t="s">
        <v>85</v>
      </c>
      <c r="E5086" s="18" t="s">
        <v>23</v>
      </c>
      <c r="F5086" s="18" t="s">
        <v>26</v>
      </c>
      <c r="G5086" s="19">
        <v>11932.616704616546</v>
      </c>
      <c r="H5086" s="20">
        <v>746.25495338439941</v>
      </c>
      <c r="I5086" s="21" t="str">
        <f>+INDEX($S$3:$S$17,MATCH(Table1[[#This Row],[Product]],$L$3:$L$17,0))</f>
        <v>JUUL Refill Kits</v>
      </c>
    </row>
    <row r="5087" spans="4:9" x14ac:dyDescent="0.2">
      <c r="D5087" s="17" t="s">
        <v>85</v>
      </c>
      <c r="E5087" s="18" t="s">
        <v>23</v>
      </c>
      <c r="F5087" s="18" t="s">
        <v>28</v>
      </c>
      <c r="G5087" s="19">
        <v>10386.832146241664</v>
      </c>
      <c r="H5087" s="20">
        <v>649.58299851417542</v>
      </c>
      <c r="I5087" s="21" t="str">
        <f>+INDEX($S$3:$S$17,MATCH(Table1[[#This Row],[Product]],$L$3:$L$17,0))</f>
        <v>JUUL Refill Kits</v>
      </c>
    </row>
    <row r="5088" spans="4:9" x14ac:dyDescent="0.2">
      <c r="D5088" s="17" t="s">
        <v>85</v>
      </c>
      <c r="E5088" s="18" t="s">
        <v>23</v>
      </c>
      <c r="F5088" s="18" t="s">
        <v>31</v>
      </c>
      <c r="G5088" s="19">
        <v>9219.2676986634724</v>
      </c>
      <c r="H5088" s="20">
        <v>577.16899931430817</v>
      </c>
      <c r="I5088" s="21" t="str">
        <f>+INDEX($S$3:$S$17,MATCH(Table1[[#This Row],[Product]],$L$3:$L$17,0))</f>
        <v>JUUL Refill Kits</v>
      </c>
    </row>
    <row r="5089" spans="4:9" x14ac:dyDescent="0.2">
      <c r="D5089" s="17" t="s">
        <v>85</v>
      </c>
      <c r="E5089" s="18" t="s">
        <v>23</v>
      </c>
      <c r="F5089" s="18" t="s">
        <v>33</v>
      </c>
      <c r="G5089" s="19">
        <v>8804.6696253454684</v>
      </c>
      <c r="H5089" s="20">
        <v>550.63599908351898</v>
      </c>
      <c r="I5089" s="21" t="str">
        <f>+INDEX($S$3:$S$17,MATCH(Table1[[#This Row],[Product]],$L$3:$L$17,0))</f>
        <v>JUUL Refill Kits</v>
      </c>
    </row>
    <row r="5090" spans="4:9" x14ac:dyDescent="0.2">
      <c r="D5090" s="17" t="s">
        <v>85</v>
      </c>
      <c r="E5090" s="18" t="s">
        <v>23</v>
      </c>
      <c r="F5090" s="18" t="s">
        <v>35</v>
      </c>
      <c r="G5090" s="19">
        <v>18824.376173267363</v>
      </c>
      <c r="H5090" s="20">
        <v>1181.2526931762695</v>
      </c>
      <c r="I5090" s="21" t="str">
        <f>+INDEX($S$3:$S$17,MATCH(Table1[[#This Row],[Product]],$L$3:$L$17,0))</f>
        <v>JUUL Refill Kits</v>
      </c>
    </row>
    <row r="5091" spans="4:9" x14ac:dyDescent="0.2">
      <c r="D5091" s="17" t="s">
        <v>85</v>
      </c>
      <c r="E5091" s="18" t="s">
        <v>23</v>
      </c>
      <c r="F5091" s="18" t="s">
        <v>38</v>
      </c>
      <c r="G5091" s="19">
        <v>15924.028636581897</v>
      </c>
      <c r="H5091" s="20">
        <v>997.1144073009491</v>
      </c>
      <c r="I5091" s="21" t="str">
        <f>+INDEX($S$3:$S$17,MATCH(Table1[[#This Row],[Product]],$L$3:$L$17,0))</f>
        <v>JUUL Refill Kits</v>
      </c>
    </row>
    <row r="5092" spans="4:9" x14ac:dyDescent="0.2">
      <c r="D5092" s="17" t="s">
        <v>85</v>
      </c>
      <c r="E5092" s="18" t="s">
        <v>23</v>
      </c>
      <c r="F5092" s="18" t="s">
        <v>40</v>
      </c>
      <c r="G5092" s="19">
        <v>23410.362773542405</v>
      </c>
      <c r="H5092" s="20">
        <v>1466.6632051467896</v>
      </c>
      <c r="I5092" s="21" t="str">
        <f>+INDEX($S$3:$S$17,MATCH(Table1[[#This Row],[Product]],$L$3:$L$17,0))</f>
        <v>JUUL Refill Kits</v>
      </c>
    </row>
    <row r="5093" spans="4:9" x14ac:dyDescent="0.2">
      <c r="D5093" s="17" t="s">
        <v>85</v>
      </c>
      <c r="E5093" s="18" t="s">
        <v>23</v>
      </c>
      <c r="F5093" s="18" t="s">
        <v>42</v>
      </c>
      <c r="G5093" s="19">
        <v>35155.177102493049</v>
      </c>
      <c r="H5093" s="20">
        <v>2198.8865979909897</v>
      </c>
      <c r="I5093" s="21" t="str">
        <f>+INDEX($S$3:$S$17,MATCH(Table1[[#This Row],[Product]],$L$3:$L$17,0))</f>
        <v>JUUL Refill Kits</v>
      </c>
    </row>
    <row r="5094" spans="4:9" x14ac:dyDescent="0.2">
      <c r="D5094" s="17" t="s">
        <v>85</v>
      </c>
      <c r="E5094" s="18" t="s">
        <v>23</v>
      </c>
      <c r="F5094" s="18" t="s">
        <v>44</v>
      </c>
      <c r="G5094" s="19">
        <v>35628.9203499043</v>
      </c>
      <c r="H5094" s="20">
        <v>2229.4760874509811</v>
      </c>
      <c r="I5094" s="21" t="str">
        <f>+INDEX($S$3:$S$17,MATCH(Table1[[#This Row],[Product]],$L$3:$L$17,0))</f>
        <v>JUUL Refill Kits</v>
      </c>
    </row>
    <row r="5095" spans="4:9" x14ac:dyDescent="0.2">
      <c r="D5095" s="17" t="s">
        <v>85</v>
      </c>
      <c r="E5095" s="18" t="s">
        <v>23</v>
      </c>
      <c r="F5095" s="18" t="s">
        <v>45</v>
      </c>
      <c r="G5095" s="19">
        <v>40890.37085238695</v>
      </c>
      <c r="H5095" s="20">
        <v>2237.4305689334869</v>
      </c>
      <c r="I5095" s="21" t="str">
        <f>+INDEX($S$3:$S$17,MATCH(Table1[[#This Row],[Product]],$L$3:$L$17,0))</f>
        <v>JUUL Refill Kits</v>
      </c>
    </row>
    <row r="5096" spans="4:9" x14ac:dyDescent="0.2">
      <c r="D5096" s="17" t="s">
        <v>85</v>
      </c>
      <c r="E5096" s="18" t="s">
        <v>23</v>
      </c>
      <c r="F5096" s="18" t="s">
        <v>46</v>
      </c>
      <c r="G5096" s="19">
        <v>57220.051624035834</v>
      </c>
      <c r="H5096" s="20">
        <v>2950.3758337497711</v>
      </c>
      <c r="I5096" s="21" t="str">
        <f>+INDEX($S$3:$S$17,MATCH(Table1[[#This Row],[Product]],$L$3:$L$17,0))</f>
        <v>JUUL Refill Kits</v>
      </c>
    </row>
    <row r="5097" spans="4:9" x14ac:dyDescent="0.2">
      <c r="D5097" s="17" t="s">
        <v>85</v>
      </c>
      <c r="E5097" s="18" t="s">
        <v>23</v>
      </c>
      <c r="F5097" s="18" t="s">
        <v>47</v>
      </c>
      <c r="G5097" s="19">
        <v>102821.28678175688</v>
      </c>
      <c r="H5097" s="20">
        <v>5209.7508671283722</v>
      </c>
      <c r="I5097" s="21" t="str">
        <f>+INDEX($S$3:$S$17,MATCH(Table1[[#This Row],[Product]],$L$3:$L$17,0))</f>
        <v>JUUL Refill Kits</v>
      </c>
    </row>
    <row r="5098" spans="4:9" x14ac:dyDescent="0.2">
      <c r="D5098" s="17" t="s">
        <v>85</v>
      </c>
      <c r="E5098" s="18" t="s">
        <v>23</v>
      </c>
      <c r="F5098" s="18" t="s">
        <v>48</v>
      </c>
      <c r="G5098" s="19">
        <v>83242.448847292661</v>
      </c>
      <c r="H5098" s="20">
        <v>3882.1499650478363</v>
      </c>
      <c r="I5098" s="21" t="str">
        <f>+INDEX($S$3:$S$17,MATCH(Table1[[#This Row],[Product]],$L$3:$L$17,0))</f>
        <v>JUUL Refill Kits</v>
      </c>
    </row>
    <row r="5099" spans="4:9" x14ac:dyDescent="0.2">
      <c r="D5099" s="17" t="s">
        <v>85</v>
      </c>
      <c r="E5099" s="18" t="s">
        <v>23</v>
      </c>
      <c r="F5099" s="18" t="s">
        <v>49</v>
      </c>
      <c r="G5099" s="19">
        <v>74246.460058187251</v>
      </c>
      <c r="H5099" s="20">
        <v>3149.0289593935013</v>
      </c>
      <c r="I5099" s="21" t="str">
        <f>+INDEX($S$3:$S$17,MATCH(Table1[[#This Row],[Product]],$L$3:$L$17,0))</f>
        <v>JUUL Refill Kits</v>
      </c>
    </row>
    <row r="5100" spans="4:9" x14ac:dyDescent="0.2">
      <c r="D5100" s="17" t="s">
        <v>85</v>
      </c>
      <c r="E5100" s="18" t="s">
        <v>23</v>
      </c>
      <c r="F5100" s="18" t="s">
        <v>50</v>
      </c>
      <c r="G5100" s="19">
        <v>162731.40410622716</v>
      </c>
      <c r="H5100" s="20">
        <v>6907.304981470108</v>
      </c>
      <c r="I5100" s="21" t="str">
        <f>+INDEX($S$3:$S$17,MATCH(Table1[[#This Row],[Product]],$L$3:$L$17,0))</f>
        <v>JUUL Refill Kits</v>
      </c>
    </row>
    <row r="5101" spans="4:9" x14ac:dyDescent="0.2">
      <c r="D5101" s="17" t="s">
        <v>85</v>
      </c>
      <c r="E5101" s="18" t="s">
        <v>23</v>
      </c>
      <c r="F5101" s="18" t="s">
        <v>51</v>
      </c>
      <c r="G5101" s="19">
        <v>107076.37531837105</v>
      </c>
      <c r="H5101" s="20">
        <v>4520.3408856391907</v>
      </c>
      <c r="I5101" s="21" t="str">
        <f>+INDEX($S$3:$S$17,MATCH(Table1[[#This Row],[Product]],$L$3:$L$17,0))</f>
        <v>JUUL Refill Kits</v>
      </c>
    </row>
    <row r="5102" spans="4:9" x14ac:dyDescent="0.2">
      <c r="D5102" s="17" t="s">
        <v>85</v>
      </c>
      <c r="E5102" s="18" t="s">
        <v>23</v>
      </c>
      <c r="F5102" s="18" t="s">
        <v>52</v>
      </c>
      <c r="G5102" s="19">
        <v>164490.236871531</v>
      </c>
      <c r="H5102" s="20">
        <v>6941.1924097537994</v>
      </c>
      <c r="I5102" s="21" t="str">
        <f>+INDEX($S$3:$S$17,MATCH(Table1[[#This Row],[Product]],$L$3:$L$17,0))</f>
        <v>JUUL Refill Kits</v>
      </c>
    </row>
    <row r="5103" spans="4:9" x14ac:dyDescent="0.2">
      <c r="D5103" s="17" t="s">
        <v>85</v>
      </c>
      <c r="E5103" s="18" t="s">
        <v>23</v>
      </c>
      <c r="F5103" s="18" t="s">
        <v>53</v>
      </c>
      <c r="G5103" s="19">
        <v>168294.91348518015</v>
      </c>
      <c r="H5103" s="20">
        <v>7044.881640791893</v>
      </c>
      <c r="I5103" s="21" t="str">
        <f>+INDEX($S$3:$S$17,MATCH(Table1[[#This Row],[Product]],$L$3:$L$17,0))</f>
        <v>JUUL Refill Kits</v>
      </c>
    </row>
    <row r="5104" spans="4:9" x14ac:dyDescent="0.2">
      <c r="D5104" s="17" t="s">
        <v>85</v>
      </c>
      <c r="E5104" s="18" t="s">
        <v>23</v>
      </c>
      <c r="F5104" s="18" t="s">
        <v>54</v>
      </c>
      <c r="G5104" s="19">
        <v>142035.49981760501</v>
      </c>
      <c r="H5104" s="20">
        <v>5875.7647454738617</v>
      </c>
      <c r="I5104" s="21" t="str">
        <f>+INDEX($S$3:$S$17,MATCH(Table1[[#This Row],[Product]],$L$3:$L$17,0))</f>
        <v>JUUL Refill Kits</v>
      </c>
    </row>
    <row r="5105" spans="4:9" x14ac:dyDescent="0.2">
      <c r="D5105" s="17" t="s">
        <v>85</v>
      </c>
      <c r="E5105" s="18" t="s">
        <v>23</v>
      </c>
      <c r="F5105" s="18" t="s">
        <v>55</v>
      </c>
      <c r="G5105" s="19">
        <v>167263.22501181008</v>
      </c>
      <c r="H5105" s="20">
        <v>6898.9383183717728</v>
      </c>
      <c r="I5105" s="21" t="str">
        <f>+INDEX($S$3:$S$17,MATCH(Table1[[#This Row],[Product]],$L$3:$L$17,0))</f>
        <v>JUUL Refill Kits</v>
      </c>
    </row>
    <row r="5106" spans="4:9" x14ac:dyDescent="0.2">
      <c r="D5106" s="17" t="s">
        <v>85</v>
      </c>
      <c r="E5106" s="18" t="s">
        <v>25</v>
      </c>
      <c r="F5106" s="18" t="s">
        <v>52</v>
      </c>
      <c r="G5106" s="19">
        <v>30455.719291461704</v>
      </c>
      <c r="H5106" s="20">
        <v>1199.4982694387436</v>
      </c>
      <c r="I5106" s="21" t="str">
        <f>+INDEX($S$3:$S$17,MATCH(Table1[[#This Row],[Product]],$L$3:$L$17,0))</f>
        <v>JUUL Refill Kits</v>
      </c>
    </row>
    <row r="5107" spans="4:9" x14ac:dyDescent="0.2">
      <c r="D5107" s="17" t="s">
        <v>85</v>
      </c>
      <c r="E5107" s="18" t="s">
        <v>25</v>
      </c>
      <c r="F5107" s="18" t="s">
        <v>53</v>
      </c>
      <c r="G5107" s="19">
        <v>195454.62266987324</v>
      </c>
      <c r="H5107" s="20">
        <v>8086.0391173362732</v>
      </c>
      <c r="I5107" s="21" t="str">
        <f>+INDEX($S$3:$S$17,MATCH(Table1[[#This Row],[Product]],$L$3:$L$17,0))</f>
        <v>JUUL Refill Kits</v>
      </c>
    </row>
    <row r="5108" spans="4:9" x14ac:dyDescent="0.2">
      <c r="D5108" s="17" t="s">
        <v>85</v>
      </c>
      <c r="E5108" s="18" t="s">
        <v>25</v>
      </c>
      <c r="F5108" s="18" t="s">
        <v>54</v>
      </c>
      <c r="G5108" s="19">
        <v>687690.85879500746</v>
      </c>
      <c r="H5108" s="20">
        <v>28462.639389872551</v>
      </c>
      <c r="I5108" s="21" t="str">
        <f>+INDEX($S$3:$S$17,MATCH(Table1[[#This Row],[Product]],$L$3:$L$17,0))</f>
        <v>JUUL Refill Kits</v>
      </c>
    </row>
    <row r="5109" spans="4:9" x14ac:dyDescent="0.2">
      <c r="D5109" s="17" t="s">
        <v>85</v>
      </c>
      <c r="E5109" s="18" t="s">
        <v>25</v>
      </c>
      <c r="F5109" s="18" t="s">
        <v>55</v>
      </c>
      <c r="G5109" s="19">
        <v>790816.07052912237</v>
      </c>
      <c r="H5109" s="20">
        <v>32466.637310743332</v>
      </c>
      <c r="I5109" s="21" t="str">
        <f>+INDEX($S$3:$S$17,MATCH(Table1[[#This Row],[Product]],$L$3:$L$17,0))</f>
        <v>JUUL Refill Kits</v>
      </c>
    </row>
    <row r="5110" spans="4:9" x14ac:dyDescent="0.2">
      <c r="D5110" s="17" t="s">
        <v>85</v>
      </c>
      <c r="E5110" s="18" t="s">
        <v>18</v>
      </c>
      <c r="F5110" s="18" t="s">
        <v>9</v>
      </c>
      <c r="G5110" s="19">
        <v>4848.8338858258721</v>
      </c>
      <c r="H5110" s="20">
        <v>304.36740744113922</v>
      </c>
      <c r="I5110" s="21" t="str">
        <f>+INDEX($S$3:$S$17,MATCH(Table1[[#This Row],[Product]],$L$3:$L$17,0))</f>
        <v>JUUL Refill Kits</v>
      </c>
    </row>
    <row r="5111" spans="4:9" x14ac:dyDescent="0.2">
      <c r="D5111" s="17" t="s">
        <v>85</v>
      </c>
      <c r="E5111" s="18" t="s">
        <v>18</v>
      </c>
      <c r="F5111" s="18" t="s">
        <v>12</v>
      </c>
      <c r="G5111" s="19">
        <v>4949.6332852292062</v>
      </c>
      <c r="H5111" s="20">
        <v>309.54554629325867</v>
      </c>
      <c r="I5111" s="21" t="str">
        <f>+INDEX($S$3:$S$17,MATCH(Table1[[#This Row],[Product]],$L$3:$L$17,0))</f>
        <v>JUUL Refill Kits</v>
      </c>
    </row>
    <row r="5112" spans="4:9" x14ac:dyDescent="0.2">
      <c r="D5112" s="17" t="s">
        <v>85</v>
      </c>
      <c r="E5112" s="18" t="s">
        <v>18</v>
      </c>
      <c r="F5112" s="18" t="s">
        <v>14</v>
      </c>
      <c r="G5112" s="19">
        <v>7005.6478360426427</v>
      </c>
      <c r="H5112" s="20">
        <v>440.14042294025421</v>
      </c>
      <c r="I5112" s="21" t="str">
        <f>+INDEX($S$3:$S$17,MATCH(Table1[[#This Row],[Product]],$L$3:$L$17,0))</f>
        <v>JUUL Refill Kits</v>
      </c>
    </row>
    <row r="5113" spans="4:9" x14ac:dyDescent="0.2">
      <c r="D5113" s="17" t="s">
        <v>85</v>
      </c>
      <c r="E5113" s="18" t="s">
        <v>18</v>
      </c>
      <c r="F5113" s="18" t="s">
        <v>17</v>
      </c>
      <c r="G5113" s="19">
        <v>8999.4728576302532</v>
      </c>
      <c r="H5113" s="20">
        <v>566.7447669506073</v>
      </c>
      <c r="I5113" s="21" t="str">
        <f>+INDEX($S$3:$S$17,MATCH(Table1[[#This Row],[Product]],$L$3:$L$17,0))</f>
        <v>JUUL Refill Kits</v>
      </c>
    </row>
    <row r="5114" spans="4:9" x14ac:dyDescent="0.2">
      <c r="D5114" s="17" t="s">
        <v>85</v>
      </c>
      <c r="E5114" s="18" t="s">
        <v>18</v>
      </c>
      <c r="F5114" s="18" t="s">
        <v>20</v>
      </c>
      <c r="G5114" s="19">
        <v>14820.61589703083</v>
      </c>
      <c r="H5114" s="20">
        <v>926.86778593063354</v>
      </c>
      <c r="I5114" s="21" t="str">
        <f>+INDEX($S$3:$S$17,MATCH(Table1[[#This Row],[Product]],$L$3:$L$17,0))</f>
        <v>JUUL Refill Kits</v>
      </c>
    </row>
    <row r="5115" spans="4:9" x14ac:dyDescent="0.2">
      <c r="D5115" s="17" t="s">
        <v>85</v>
      </c>
      <c r="E5115" s="18" t="s">
        <v>18</v>
      </c>
      <c r="F5115" s="18" t="s">
        <v>22</v>
      </c>
      <c r="G5115" s="19">
        <v>18114.046901687383</v>
      </c>
      <c r="H5115" s="20">
        <v>1140.7366911172867</v>
      </c>
      <c r="I5115" s="21" t="str">
        <f>+INDEX($S$3:$S$17,MATCH(Table1[[#This Row],[Product]],$L$3:$L$17,0))</f>
        <v>JUUL Refill Kits</v>
      </c>
    </row>
    <row r="5116" spans="4:9" x14ac:dyDescent="0.2">
      <c r="D5116" s="17" t="s">
        <v>85</v>
      </c>
      <c r="E5116" s="18" t="s">
        <v>18</v>
      </c>
      <c r="F5116" s="18" t="s">
        <v>24</v>
      </c>
      <c r="G5116" s="19">
        <v>25760.172865271568</v>
      </c>
      <c r="H5116" s="20">
        <v>1629.6739242076874</v>
      </c>
      <c r="I5116" s="21" t="str">
        <f>+INDEX($S$3:$S$17,MATCH(Table1[[#This Row],[Product]],$L$3:$L$17,0))</f>
        <v>JUUL Refill Kits</v>
      </c>
    </row>
    <row r="5117" spans="4:9" x14ac:dyDescent="0.2">
      <c r="D5117" s="17" t="s">
        <v>85</v>
      </c>
      <c r="E5117" s="18" t="s">
        <v>18</v>
      </c>
      <c r="F5117" s="18" t="s">
        <v>26</v>
      </c>
      <c r="G5117" s="19">
        <v>28222.703792223929</v>
      </c>
      <c r="H5117" s="20">
        <v>1786.5679823160172</v>
      </c>
      <c r="I5117" s="21" t="str">
        <f>+INDEX($S$3:$S$17,MATCH(Table1[[#This Row],[Product]],$L$3:$L$17,0))</f>
        <v>JUUL Refill Kits</v>
      </c>
    </row>
    <row r="5118" spans="4:9" x14ac:dyDescent="0.2">
      <c r="D5118" s="17" t="s">
        <v>85</v>
      </c>
      <c r="E5118" s="18" t="s">
        <v>18</v>
      </c>
      <c r="F5118" s="18" t="s">
        <v>28</v>
      </c>
      <c r="G5118" s="19">
        <v>48283.619474035499</v>
      </c>
      <c r="H5118" s="20">
        <v>3050.9262589216232</v>
      </c>
      <c r="I5118" s="21" t="str">
        <f>+INDEX($S$3:$S$17,MATCH(Table1[[#This Row],[Product]],$L$3:$L$17,0))</f>
        <v>JUUL Refill Kits</v>
      </c>
    </row>
    <row r="5119" spans="4:9" x14ac:dyDescent="0.2">
      <c r="D5119" s="17" t="s">
        <v>85</v>
      </c>
      <c r="E5119" s="18" t="s">
        <v>18</v>
      </c>
      <c r="F5119" s="18" t="s">
        <v>31</v>
      </c>
      <c r="G5119" s="19">
        <v>77881.951363948581</v>
      </c>
      <c r="H5119" s="20">
        <v>4938.6566649675369</v>
      </c>
      <c r="I5119" s="21" t="str">
        <f>+INDEX($S$3:$S$17,MATCH(Table1[[#This Row],[Product]],$L$3:$L$17,0))</f>
        <v>JUUL Refill Kits</v>
      </c>
    </row>
    <row r="5120" spans="4:9" x14ac:dyDescent="0.2">
      <c r="D5120" s="17" t="s">
        <v>85</v>
      </c>
      <c r="E5120" s="18" t="s">
        <v>18</v>
      </c>
      <c r="F5120" s="18" t="s">
        <v>33</v>
      </c>
      <c r="G5120" s="19">
        <v>97821.24114023328</v>
      </c>
      <c r="H5120" s="20">
        <v>6137.9481638669968</v>
      </c>
      <c r="I5120" s="21" t="str">
        <f>+INDEX($S$3:$S$17,MATCH(Table1[[#This Row],[Product]],$L$3:$L$17,0))</f>
        <v>JUUL Refill Kits</v>
      </c>
    </row>
    <row r="5121" spans="4:9" x14ac:dyDescent="0.2">
      <c r="D5121" s="17" t="s">
        <v>85</v>
      </c>
      <c r="E5121" s="18" t="s">
        <v>18</v>
      </c>
      <c r="F5121" s="18" t="s">
        <v>35</v>
      </c>
      <c r="G5121" s="19">
        <v>88075.121484875679</v>
      </c>
      <c r="H5121" s="20">
        <v>5534.9725756645203</v>
      </c>
      <c r="I5121" s="21" t="str">
        <f>+INDEX($S$3:$S$17,MATCH(Table1[[#This Row],[Product]],$L$3:$L$17,0))</f>
        <v>JUUL Refill Kits</v>
      </c>
    </row>
    <row r="5122" spans="4:9" x14ac:dyDescent="0.2">
      <c r="D5122" s="17" t="s">
        <v>85</v>
      </c>
      <c r="E5122" s="18" t="s">
        <v>18</v>
      </c>
      <c r="F5122" s="18" t="s">
        <v>38</v>
      </c>
      <c r="G5122" s="19">
        <v>135004.90011866807</v>
      </c>
      <c r="H5122" s="20">
        <v>8447.7181508541107</v>
      </c>
      <c r="I5122" s="21" t="str">
        <f>+INDEX($S$3:$S$17,MATCH(Table1[[#This Row],[Product]],$L$3:$L$17,0))</f>
        <v>JUUL Refill Kits</v>
      </c>
    </row>
    <row r="5123" spans="4:9" x14ac:dyDescent="0.2">
      <c r="D5123" s="17" t="s">
        <v>85</v>
      </c>
      <c r="E5123" s="18" t="s">
        <v>18</v>
      </c>
      <c r="F5123" s="18" t="s">
        <v>40</v>
      </c>
      <c r="G5123" s="19">
        <v>182080.12656463147</v>
      </c>
      <c r="H5123" s="20">
        <v>11401.71648812294</v>
      </c>
      <c r="I5123" s="21" t="str">
        <f>+INDEX($S$3:$S$17,MATCH(Table1[[#This Row],[Product]],$L$3:$L$17,0))</f>
        <v>JUUL Refill Kits</v>
      </c>
    </row>
    <row r="5124" spans="4:9" x14ac:dyDescent="0.2">
      <c r="D5124" s="17" t="s">
        <v>85</v>
      </c>
      <c r="E5124" s="18" t="s">
        <v>18</v>
      </c>
      <c r="F5124" s="18" t="s">
        <v>42</v>
      </c>
      <c r="G5124" s="19">
        <v>218473.99174495219</v>
      </c>
      <c r="H5124" s="20">
        <v>13519.386852741241</v>
      </c>
      <c r="I5124" s="21" t="str">
        <f>+INDEX($S$3:$S$17,MATCH(Table1[[#This Row],[Product]],$L$3:$L$17,0))</f>
        <v>JUUL Refill Kits</v>
      </c>
    </row>
    <row r="5125" spans="4:9" x14ac:dyDescent="0.2">
      <c r="D5125" s="17" t="s">
        <v>85</v>
      </c>
      <c r="E5125" s="18" t="s">
        <v>18</v>
      </c>
      <c r="F5125" s="18" t="s">
        <v>44</v>
      </c>
      <c r="G5125" s="19">
        <v>285078.78858104942</v>
      </c>
      <c r="H5125" s="20">
        <v>17586.887763738632</v>
      </c>
      <c r="I5125" s="21" t="str">
        <f>+INDEX($S$3:$S$17,MATCH(Table1[[#This Row],[Product]],$L$3:$L$17,0))</f>
        <v>JUUL Refill Kits</v>
      </c>
    </row>
    <row r="5126" spans="4:9" x14ac:dyDescent="0.2">
      <c r="D5126" s="17" t="s">
        <v>85</v>
      </c>
      <c r="E5126" s="18" t="s">
        <v>18</v>
      </c>
      <c r="F5126" s="18" t="s">
        <v>45</v>
      </c>
      <c r="G5126" s="19">
        <v>281593.52797596814</v>
      </c>
      <c r="H5126" s="20">
        <v>15879.791351556778</v>
      </c>
      <c r="I5126" s="21" t="str">
        <f>+INDEX($S$3:$S$17,MATCH(Table1[[#This Row],[Product]],$L$3:$L$17,0))</f>
        <v>JUUL Refill Kits</v>
      </c>
    </row>
    <row r="5127" spans="4:9" x14ac:dyDescent="0.2">
      <c r="D5127" s="17" t="s">
        <v>85</v>
      </c>
      <c r="E5127" s="18" t="s">
        <v>18</v>
      </c>
      <c r="F5127" s="18" t="s">
        <v>46</v>
      </c>
      <c r="G5127" s="19">
        <v>424160.78508631227</v>
      </c>
      <c r="H5127" s="20">
        <v>21570.669608877972</v>
      </c>
      <c r="I5127" s="21" t="str">
        <f>+INDEX($S$3:$S$17,MATCH(Table1[[#This Row],[Product]],$L$3:$L$17,0))</f>
        <v>JUUL Refill Kits</v>
      </c>
    </row>
    <row r="5128" spans="4:9" x14ac:dyDescent="0.2">
      <c r="D5128" s="17" t="s">
        <v>85</v>
      </c>
      <c r="E5128" s="18" t="s">
        <v>18</v>
      </c>
      <c r="F5128" s="18" t="s">
        <v>47</v>
      </c>
      <c r="G5128" s="19">
        <v>530922.03519376158</v>
      </c>
      <c r="H5128" s="20">
        <v>26459.114778922871</v>
      </c>
      <c r="I5128" s="21" t="str">
        <f>+INDEX($S$3:$S$17,MATCH(Table1[[#This Row],[Product]],$L$3:$L$17,0))</f>
        <v>JUUL Refill Kits</v>
      </c>
    </row>
    <row r="5129" spans="4:9" x14ac:dyDescent="0.2">
      <c r="D5129" s="17" t="s">
        <v>85</v>
      </c>
      <c r="E5129" s="18" t="s">
        <v>18</v>
      </c>
      <c r="F5129" s="18" t="s">
        <v>48</v>
      </c>
      <c r="G5129" s="19">
        <v>608386.95967880904</v>
      </c>
      <c r="H5129" s="20">
        <v>26834.268538249358</v>
      </c>
      <c r="I5129" s="21" t="str">
        <f>+INDEX($S$3:$S$17,MATCH(Table1[[#This Row],[Product]],$L$3:$L$17,0))</f>
        <v>JUUL Refill Kits</v>
      </c>
    </row>
    <row r="5130" spans="4:9" x14ac:dyDescent="0.2">
      <c r="D5130" s="17" t="s">
        <v>85</v>
      </c>
      <c r="E5130" s="18" t="s">
        <v>18</v>
      </c>
      <c r="F5130" s="18" t="s">
        <v>49</v>
      </c>
      <c r="G5130" s="19">
        <v>726500.29686783347</v>
      </c>
      <c r="H5130" s="20">
        <v>28967.79804208472</v>
      </c>
      <c r="I5130" s="21" t="str">
        <f>+INDEX($S$3:$S$17,MATCH(Table1[[#This Row],[Product]],$L$3:$L$17,0))</f>
        <v>JUUL Refill Kits</v>
      </c>
    </row>
    <row r="5131" spans="4:9" x14ac:dyDescent="0.2">
      <c r="D5131" s="17" t="s">
        <v>85</v>
      </c>
      <c r="E5131" s="18" t="s">
        <v>18</v>
      </c>
      <c r="F5131" s="18" t="s">
        <v>50</v>
      </c>
      <c r="G5131" s="19">
        <v>807199.26606578822</v>
      </c>
      <c r="H5131" s="20">
        <v>32595.878473520279</v>
      </c>
      <c r="I5131" s="21" t="str">
        <f>+INDEX($S$3:$S$17,MATCH(Table1[[#This Row],[Product]],$L$3:$L$17,0))</f>
        <v>JUUL Refill Kits</v>
      </c>
    </row>
    <row r="5132" spans="4:9" x14ac:dyDescent="0.2">
      <c r="D5132" s="17" t="s">
        <v>85</v>
      </c>
      <c r="E5132" s="18" t="s">
        <v>18</v>
      </c>
      <c r="F5132" s="18" t="s">
        <v>51</v>
      </c>
      <c r="G5132" s="19">
        <v>869241.76916828868</v>
      </c>
      <c r="H5132" s="20">
        <v>34773.950600743294</v>
      </c>
      <c r="I5132" s="21" t="str">
        <f>+INDEX($S$3:$S$17,MATCH(Table1[[#This Row],[Product]],$L$3:$L$17,0))</f>
        <v>JUUL Refill Kits</v>
      </c>
    </row>
    <row r="5133" spans="4:9" x14ac:dyDescent="0.2">
      <c r="D5133" s="17" t="s">
        <v>85</v>
      </c>
      <c r="E5133" s="18" t="s">
        <v>18</v>
      </c>
      <c r="F5133" s="18" t="s">
        <v>52</v>
      </c>
      <c r="G5133" s="19">
        <v>971428.26487830281</v>
      </c>
      <c r="H5133" s="20">
        <v>39098.230567455292</v>
      </c>
      <c r="I5133" s="21" t="str">
        <f>+INDEX($S$3:$S$17,MATCH(Table1[[#This Row],[Product]],$L$3:$L$17,0))</f>
        <v>JUUL Refill Kits</v>
      </c>
    </row>
    <row r="5134" spans="4:9" x14ac:dyDescent="0.2">
      <c r="D5134" s="17" t="s">
        <v>85</v>
      </c>
      <c r="E5134" s="18" t="s">
        <v>18</v>
      </c>
      <c r="F5134" s="18" t="s">
        <v>53</v>
      </c>
      <c r="G5134" s="19">
        <v>1066777.1736048304</v>
      </c>
      <c r="H5134" s="20">
        <v>43128.968650221825</v>
      </c>
      <c r="I5134" s="21" t="str">
        <f>+INDEX($S$3:$S$17,MATCH(Table1[[#This Row],[Product]],$L$3:$L$17,0))</f>
        <v>JUUL Refill Kits</v>
      </c>
    </row>
    <row r="5135" spans="4:9" x14ac:dyDescent="0.2">
      <c r="D5135" s="17" t="s">
        <v>85</v>
      </c>
      <c r="E5135" s="18" t="s">
        <v>18</v>
      </c>
      <c r="F5135" s="18" t="s">
        <v>54</v>
      </c>
      <c r="G5135" s="19">
        <v>1224148.0508025908</v>
      </c>
      <c r="H5135" s="20">
        <v>49769.790977478027</v>
      </c>
      <c r="I5135" s="21" t="str">
        <f>+INDEX($S$3:$S$17,MATCH(Table1[[#This Row],[Product]],$L$3:$L$17,0))</f>
        <v>JUUL Refill Kits</v>
      </c>
    </row>
    <row r="5136" spans="4:9" x14ac:dyDescent="0.2">
      <c r="D5136" s="17" t="s">
        <v>85</v>
      </c>
      <c r="E5136" s="18" t="s">
        <v>18</v>
      </c>
      <c r="F5136" s="18" t="s">
        <v>55</v>
      </c>
      <c r="G5136" s="19">
        <v>1267321.0780227601</v>
      </c>
      <c r="H5136" s="20">
        <v>51744.981003165245</v>
      </c>
      <c r="I5136" s="21" t="str">
        <f>+INDEX($S$3:$S$17,MATCH(Table1[[#This Row],[Product]],$L$3:$L$17,0))</f>
        <v>JUUL Refill Kits</v>
      </c>
    </row>
    <row r="5137" spans="4:9" x14ac:dyDescent="0.2">
      <c r="D5137" s="17" t="s">
        <v>85</v>
      </c>
      <c r="E5137" s="18" t="s">
        <v>27</v>
      </c>
      <c r="F5137" s="18" t="s">
        <v>9</v>
      </c>
      <c r="G5137" s="19">
        <v>4519.8349690175055</v>
      </c>
      <c r="H5137" s="20">
        <v>282.66635203361511</v>
      </c>
      <c r="I5137" s="21" t="str">
        <f>+INDEX($S$3:$S$17,MATCH(Table1[[#This Row],[Product]],$L$3:$L$17,0))</f>
        <v>JUUL Refill Kits</v>
      </c>
    </row>
    <row r="5138" spans="4:9" x14ac:dyDescent="0.2">
      <c r="D5138" s="17" t="s">
        <v>85</v>
      </c>
      <c r="E5138" s="18" t="s">
        <v>27</v>
      </c>
      <c r="F5138" s="18" t="s">
        <v>12</v>
      </c>
      <c r="G5138" s="19">
        <v>5277.8392392361166</v>
      </c>
      <c r="H5138" s="20">
        <v>330.07124698162079</v>
      </c>
      <c r="I5138" s="21" t="str">
        <f>+INDEX($S$3:$S$17,MATCH(Table1[[#This Row],[Product]],$L$3:$L$17,0))</f>
        <v>JUUL Refill Kits</v>
      </c>
    </row>
    <row r="5139" spans="4:9" x14ac:dyDescent="0.2">
      <c r="D5139" s="17" t="s">
        <v>85</v>
      </c>
      <c r="E5139" s="18" t="s">
        <v>27</v>
      </c>
      <c r="F5139" s="18" t="s">
        <v>14</v>
      </c>
      <c r="G5139" s="19">
        <v>5646.6599203455444</v>
      </c>
      <c r="H5139" s="20">
        <v>353.13695561885834</v>
      </c>
      <c r="I5139" s="21" t="str">
        <f>+INDEX($S$3:$S$17,MATCH(Table1[[#This Row],[Product]],$L$3:$L$17,0))</f>
        <v>JUUL Refill Kits</v>
      </c>
    </row>
    <row r="5140" spans="4:9" x14ac:dyDescent="0.2">
      <c r="D5140" s="17" t="s">
        <v>85</v>
      </c>
      <c r="E5140" s="18" t="s">
        <v>27</v>
      </c>
      <c r="F5140" s="18" t="s">
        <v>17</v>
      </c>
      <c r="G5140" s="19">
        <v>7628.2510136890414</v>
      </c>
      <c r="H5140" s="20">
        <v>478.07335925102234</v>
      </c>
      <c r="I5140" s="21" t="str">
        <f>+INDEX($S$3:$S$17,MATCH(Table1[[#This Row],[Product]],$L$3:$L$17,0))</f>
        <v>JUUL Refill Kits</v>
      </c>
    </row>
    <row r="5141" spans="4:9" x14ac:dyDescent="0.2">
      <c r="D5141" s="17" t="s">
        <v>85</v>
      </c>
      <c r="E5141" s="18" t="s">
        <v>27</v>
      </c>
      <c r="F5141" s="18" t="s">
        <v>20</v>
      </c>
      <c r="G5141" s="19">
        <v>9911.1369614076611</v>
      </c>
      <c r="H5141" s="20">
        <v>623.4894392490387</v>
      </c>
      <c r="I5141" s="21" t="str">
        <f>+INDEX($S$3:$S$17,MATCH(Table1[[#This Row],[Product]],$L$3:$L$17,0))</f>
        <v>JUUL Refill Kits</v>
      </c>
    </row>
    <row r="5142" spans="4:9" x14ac:dyDescent="0.2">
      <c r="D5142" s="17" t="s">
        <v>85</v>
      </c>
      <c r="E5142" s="18" t="s">
        <v>27</v>
      </c>
      <c r="F5142" s="18" t="s">
        <v>22</v>
      </c>
      <c r="G5142" s="19">
        <v>19807.627779564857</v>
      </c>
      <c r="H5142" s="20">
        <v>1238.1177041530609</v>
      </c>
      <c r="I5142" s="21" t="str">
        <f>+INDEX($S$3:$S$17,MATCH(Table1[[#This Row],[Product]],$L$3:$L$17,0))</f>
        <v>JUUL Refill Kits</v>
      </c>
    </row>
    <row r="5143" spans="4:9" x14ac:dyDescent="0.2">
      <c r="D5143" s="17" t="s">
        <v>85</v>
      </c>
      <c r="E5143" s="18" t="s">
        <v>27</v>
      </c>
      <c r="F5143" s="18" t="s">
        <v>24</v>
      </c>
      <c r="G5143" s="19">
        <v>18553.638146764039</v>
      </c>
      <c r="H5143" s="20">
        <v>1170.3469871282578</v>
      </c>
      <c r="I5143" s="21" t="str">
        <f>+INDEX($S$3:$S$17,MATCH(Table1[[#This Row],[Product]],$L$3:$L$17,0))</f>
        <v>JUUL Refill Kits</v>
      </c>
    </row>
    <row r="5144" spans="4:9" x14ac:dyDescent="0.2">
      <c r="D5144" s="17" t="s">
        <v>85</v>
      </c>
      <c r="E5144" s="18" t="s">
        <v>27</v>
      </c>
      <c r="F5144" s="18" t="s">
        <v>26</v>
      </c>
      <c r="G5144" s="19">
        <v>28854.054242134094</v>
      </c>
      <c r="H5144" s="20">
        <v>1826.6262228488922</v>
      </c>
      <c r="I5144" s="21" t="str">
        <f>+INDEX($S$3:$S$17,MATCH(Table1[[#This Row],[Product]],$L$3:$L$17,0))</f>
        <v>JUUL Refill Kits</v>
      </c>
    </row>
    <row r="5145" spans="4:9" x14ac:dyDescent="0.2">
      <c r="D5145" s="17" t="s">
        <v>85</v>
      </c>
      <c r="E5145" s="18" t="s">
        <v>27</v>
      </c>
      <c r="F5145" s="18" t="s">
        <v>28</v>
      </c>
      <c r="G5145" s="19">
        <v>32368.577262039184</v>
      </c>
      <c r="H5145" s="20">
        <v>2060.4829895496368</v>
      </c>
      <c r="I5145" s="21" t="str">
        <f>+INDEX($S$3:$S$17,MATCH(Table1[[#This Row],[Product]],$L$3:$L$17,0))</f>
        <v>JUUL Refill Kits</v>
      </c>
    </row>
    <row r="5146" spans="4:9" x14ac:dyDescent="0.2">
      <c r="D5146" s="17" t="s">
        <v>85</v>
      </c>
      <c r="E5146" s="18" t="s">
        <v>27</v>
      </c>
      <c r="F5146" s="18" t="s">
        <v>31</v>
      </c>
      <c r="G5146" s="19">
        <v>47323.33470157862</v>
      </c>
      <c r="H5146" s="20">
        <v>2988.4799928665161</v>
      </c>
      <c r="I5146" s="21" t="str">
        <f>+INDEX($S$3:$S$17,MATCH(Table1[[#This Row],[Product]],$L$3:$L$17,0))</f>
        <v>JUUL Refill Kits</v>
      </c>
    </row>
    <row r="5147" spans="4:9" x14ac:dyDescent="0.2">
      <c r="D5147" s="17" t="s">
        <v>85</v>
      </c>
      <c r="E5147" s="18" t="s">
        <v>27</v>
      </c>
      <c r="F5147" s="18" t="s">
        <v>33</v>
      </c>
      <c r="G5147" s="19">
        <v>51455.542663829328</v>
      </c>
      <c r="H5147" s="20">
        <v>3228.0258076190948</v>
      </c>
      <c r="I5147" s="21" t="str">
        <f>+INDEX($S$3:$S$17,MATCH(Table1[[#This Row],[Product]],$L$3:$L$17,0))</f>
        <v>JUUL Refill Kits</v>
      </c>
    </row>
    <row r="5148" spans="4:9" x14ac:dyDescent="0.2">
      <c r="D5148" s="17" t="s">
        <v>85</v>
      </c>
      <c r="E5148" s="18" t="s">
        <v>27</v>
      </c>
      <c r="F5148" s="18" t="s">
        <v>35</v>
      </c>
      <c r="G5148" s="19">
        <v>55315.329915652277</v>
      </c>
      <c r="H5148" s="20">
        <v>3473.6466488838196</v>
      </c>
      <c r="I5148" s="21" t="str">
        <f>+INDEX($S$3:$S$17,MATCH(Table1[[#This Row],[Product]],$L$3:$L$17,0))</f>
        <v>JUUL Refill Kits</v>
      </c>
    </row>
    <row r="5149" spans="4:9" x14ac:dyDescent="0.2">
      <c r="D5149" s="17" t="s">
        <v>85</v>
      </c>
      <c r="E5149" s="18" t="s">
        <v>27</v>
      </c>
      <c r="F5149" s="18" t="s">
        <v>38</v>
      </c>
      <c r="G5149" s="19">
        <v>45358.690707068446</v>
      </c>
      <c r="H5149" s="20">
        <v>2850.5186840295792</v>
      </c>
      <c r="I5149" s="21" t="str">
        <f>+INDEX($S$3:$S$17,MATCH(Table1[[#This Row],[Product]],$L$3:$L$17,0))</f>
        <v>JUUL Refill Kits</v>
      </c>
    </row>
    <row r="5150" spans="4:9" x14ac:dyDescent="0.2">
      <c r="D5150" s="17" t="s">
        <v>85</v>
      </c>
      <c r="E5150" s="18" t="s">
        <v>27</v>
      </c>
      <c r="F5150" s="18" t="s">
        <v>40</v>
      </c>
      <c r="G5150" s="19">
        <v>58300.1335272789</v>
      </c>
      <c r="H5150" s="20">
        <v>3653.0523209571838</v>
      </c>
      <c r="I5150" s="21" t="str">
        <f>+INDEX($S$3:$S$17,MATCH(Table1[[#This Row],[Product]],$L$3:$L$17,0))</f>
        <v>JUUL Refill Kits</v>
      </c>
    </row>
    <row r="5151" spans="4:9" x14ac:dyDescent="0.2">
      <c r="D5151" s="17" t="s">
        <v>85</v>
      </c>
      <c r="E5151" s="18" t="s">
        <v>27</v>
      </c>
      <c r="F5151" s="18" t="s">
        <v>42</v>
      </c>
      <c r="G5151" s="19">
        <v>55103.215540837053</v>
      </c>
      <c r="H5151" s="20">
        <v>3428.7982264757156</v>
      </c>
      <c r="I5151" s="21" t="str">
        <f>+INDEX($S$3:$S$17,MATCH(Table1[[#This Row],[Product]],$L$3:$L$17,0))</f>
        <v>JUUL Refill Kits</v>
      </c>
    </row>
    <row r="5152" spans="4:9" x14ac:dyDescent="0.2">
      <c r="D5152" s="17" t="s">
        <v>85</v>
      </c>
      <c r="E5152" s="18" t="s">
        <v>27</v>
      </c>
      <c r="F5152" s="18" t="s">
        <v>44</v>
      </c>
      <c r="G5152" s="19">
        <v>105086.2629416883</v>
      </c>
      <c r="H5152" s="20">
        <v>6537.6905524730682</v>
      </c>
      <c r="I5152" s="21" t="str">
        <f>+INDEX($S$3:$S$17,MATCH(Table1[[#This Row],[Product]],$L$3:$L$17,0))</f>
        <v>JUUL Refill Kits</v>
      </c>
    </row>
    <row r="5153" spans="4:9" x14ac:dyDescent="0.2">
      <c r="D5153" s="17" t="s">
        <v>85</v>
      </c>
      <c r="E5153" s="18" t="s">
        <v>27</v>
      </c>
      <c r="F5153" s="18" t="s">
        <v>45</v>
      </c>
      <c r="G5153" s="19">
        <v>138996.62617752672</v>
      </c>
      <c r="H5153" s="20">
        <v>7793.2498534917831</v>
      </c>
      <c r="I5153" s="21" t="str">
        <f>+INDEX($S$3:$S$17,MATCH(Table1[[#This Row],[Product]],$L$3:$L$17,0))</f>
        <v>JUUL Refill Kits</v>
      </c>
    </row>
    <row r="5154" spans="4:9" x14ac:dyDescent="0.2">
      <c r="D5154" s="17" t="s">
        <v>85</v>
      </c>
      <c r="E5154" s="18" t="s">
        <v>27</v>
      </c>
      <c r="F5154" s="18" t="s">
        <v>46</v>
      </c>
      <c r="G5154" s="19">
        <v>219558.91920313597</v>
      </c>
      <c r="H5154" s="20">
        <v>11228.771824397147</v>
      </c>
      <c r="I5154" s="21" t="str">
        <f>+INDEX($S$3:$S$17,MATCH(Table1[[#This Row],[Product]],$L$3:$L$17,0))</f>
        <v>JUUL Refill Kits</v>
      </c>
    </row>
    <row r="5155" spans="4:9" x14ac:dyDescent="0.2">
      <c r="D5155" s="17" t="s">
        <v>85</v>
      </c>
      <c r="E5155" s="18" t="s">
        <v>27</v>
      </c>
      <c r="F5155" s="18" t="s">
        <v>47</v>
      </c>
      <c r="G5155" s="19">
        <v>186845.36975584269</v>
      </c>
      <c r="H5155" s="20">
        <v>9382.5090888105333</v>
      </c>
      <c r="I5155" s="21" t="str">
        <f>+INDEX($S$3:$S$17,MATCH(Table1[[#This Row],[Product]],$L$3:$L$17,0))</f>
        <v>JUUL Refill Kits</v>
      </c>
    </row>
    <row r="5156" spans="4:9" x14ac:dyDescent="0.2">
      <c r="D5156" s="17" t="s">
        <v>85</v>
      </c>
      <c r="E5156" s="18" t="s">
        <v>27</v>
      </c>
      <c r="F5156" s="18" t="s">
        <v>48</v>
      </c>
      <c r="G5156" s="19">
        <v>267782.02381556714</v>
      </c>
      <c r="H5156" s="20">
        <v>11920.479361237809</v>
      </c>
      <c r="I5156" s="21" t="str">
        <f>+INDEX($S$3:$S$17,MATCH(Table1[[#This Row],[Product]],$L$3:$L$17,0))</f>
        <v>JUUL Refill Kits</v>
      </c>
    </row>
    <row r="5157" spans="4:9" x14ac:dyDescent="0.2">
      <c r="D5157" s="17" t="s">
        <v>85</v>
      </c>
      <c r="E5157" s="18" t="s">
        <v>27</v>
      </c>
      <c r="F5157" s="18" t="s">
        <v>49</v>
      </c>
      <c r="G5157" s="19">
        <v>313017.71660112741</v>
      </c>
      <c r="H5157" s="20">
        <v>12530.582094192505</v>
      </c>
      <c r="I5157" s="21" t="str">
        <f>+INDEX($S$3:$S$17,MATCH(Table1[[#This Row],[Product]],$L$3:$L$17,0))</f>
        <v>JUUL Refill Kits</v>
      </c>
    </row>
    <row r="5158" spans="4:9" x14ac:dyDescent="0.2">
      <c r="D5158" s="17" t="s">
        <v>85</v>
      </c>
      <c r="E5158" s="18" t="s">
        <v>27</v>
      </c>
      <c r="F5158" s="18" t="s">
        <v>50</v>
      </c>
      <c r="G5158" s="19">
        <v>366537.81934491993</v>
      </c>
      <c r="H5158" s="20">
        <v>15093.471178174019</v>
      </c>
      <c r="I5158" s="21" t="str">
        <f>+INDEX($S$3:$S$17,MATCH(Table1[[#This Row],[Product]],$L$3:$L$17,0))</f>
        <v>JUUL Refill Kits</v>
      </c>
    </row>
    <row r="5159" spans="4:9" x14ac:dyDescent="0.2">
      <c r="D5159" s="17" t="s">
        <v>85</v>
      </c>
      <c r="E5159" s="18" t="s">
        <v>27</v>
      </c>
      <c r="F5159" s="18" t="s">
        <v>51</v>
      </c>
      <c r="G5159" s="19">
        <v>315182.90540695429</v>
      </c>
      <c r="H5159" s="20">
        <v>12746.966657757759</v>
      </c>
      <c r="I5159" s="21" t="str">
        <f>+INDEX($S$3:$S$17,MATCH(Table1[[#This Row],[Product]],$L$3:$L$17,0))</f>
        <v>JUUL Refill Kits</v>
      </c>
    </row>
    <row r="5160" spans="4:9" x14ac:dyDescent="0.2">
      <c r="D5160" s="17" t="s">
        <v>85</v>
      </c>
      <c r="E5160" s="18" t="s">
        <v>27</v>
      </c>
      <c r="F5160" s="18" t="s">
        <v>52</v>
      </c>
      <c r="G5160" s="19">
        <v>395489.92343792436</v>
      </c>
      <c r="H5160" s="20">
        <v>15973.751630544662</v>
      </c>
      <c r="I5160" s="21" t="str">
        <f>+INDEX($S$3:$S$17,MATCH(Table1[[#This Row],[Product]],$L$3:$L$17,0))</f>
        <v>JUUL Refill Kits</v>
      </c>
    </row>
    <row r="5161" spans="4:9" x14ac:dyDescent="0.2">
      <c r="D5161" s="17" t="s">
        <v>85</v>
      </c>
      <c r="E5161" s="18" t="s">
        <v>27</v>
      </c>
      <c r="F5161" s="18" t="s">
        <v>53</v>
      </c>
      <c r="G5161" s="19">
        <v>478143.77352269413</v>
      </c>
      <c r="H5161" s="20">
        <v>19516.565975904465</v>
      </c>
      <c r="I5161" s="21" t="str">
        <f>+INDEX($S$3:$S$17,MATCH(Table1[[#This Row],[Product]],$L$3:$L$17,0))</f>
        <v>JUUL Refill Kits</v>
      </c>
    </row>
    <row r="5162" spans="4:9" x14ac:dyDescent="0.2">
      <c r="D5162" s="17" t="s">
        <v>85</v>
      </c>
      <c r="E5162" s="18" t="s">
        <v>27</v>
      </c>
      <c r="F5162" s="18" t="s">
        <v>54</v>
      </c>
      <c r="G5162" s="19">
        <v>467866.94531692861</v>
      </c>
      <c r="H5162" s="20">
        <v>19066.178565382957</v>
      </c>
      <c r="I5162" s="21" t="str">
        <f>+INDEX($S$3:$S$17,MATCH(Table1[[#This Row],[Product]],$L$3:$L$17,0))</f>
        <v>JUUL Refill Kits</v>
      </c>
    </row>
    <row r="5163" spans="4:9" x14ac:dyDescent="0.2">
      <c r="D5163" s="17" t="s">
        <v>85</v>
      </c>
      <c r="E5163" s="18" t="s">
        <v>27</v>
      </c>
      <c r="F5163" s="18" t="s">
        <v>55</v>
      </c>
      <c r="G5163" s="19">
        <v>492267.89388370753</v>
      </c>
      <c r="H5163" s="20">
        <v>20180.354711771011</v>
      </c>
      <c r="I5163" s="21" t="str">
        <f>+INDEX($S$3:$S$17,MATCH(Table1[[#This Row],[Product]],$L$3:$L$17,0))</f>
        <v>JUUL Refill Kits</v>
      </c>
    </row>
    <row r="5164" spans="4:9" x14ac:dyDescent="0.2">
      <c r="D5164" s="17" t="s">
        <v>85</v>
      </c>
      <c r="E5164" s="18" t="s">
        <v>32</v>
      </c>
      <c r="F5164" s="18" t="s">
        <v>47</v>
      </c>
      <c r="G5164" s="19">
        <v>121383.10482130171</v>
      </c>
      <c r="H5164" s="20">
        <v>3121.318616271019</v>
      </c>
      <c r="I5164" s="21" t="str">
        <f>+INDEX($S$3:$S$17,MATCH(Table1[[#This Row],[Product]],$L$3:$L$17,0))</f>
        <v>JUUL Devices</v>
      </c>
    </row>
    <row r="5165" spans="4:9" x14ac:dyDescent="0.2">
      <c r="D5165" s="17" t="s">
        <v>85</v>
      </c>
      <c r="E5165" s="18" t="s">
        <v>32</v>
      </c>
      <c r="F5165" s="18" t="s">
        <v>48</v>
      </c>
      <c r="G5165" s="19">
        <v>181104.55727712513</v>
      </c>
      <c r="H5165" s="20">
        <v>4379.2873892784119</v>
      </c>
      <c r="I5165" s="21" t="str">
        <f>+INDEX($S$3:$S$17,MATCH(Table1[[#This Row],[Product]],$L$3:$L$17,0))</f>
        <v>JUUL Devices</v>
      </c>
    </row>
    <row r="5166" spans="4:9" x14ac:dyDescent="0.2">
      <c r="D5166" s="17" t="s">
        <v>85</v>
      </c>
      <c r="E5166" s="18" t="s">
        <v>32</v>
      </c>
      <c r="F5166" s="18" t="s">
        <v>49</v>
      </c>
      <c r="G5166" s="19">
        <v>99806.115177466869</v>
      </c>
      <c r="H5166" s="20">
        <v>2342.0760771036148</v>
      </c>
      <c r="I5166" s="21" t="str">
        <f>+INDEX($S$3:$S$17,MATCH(Table1[[#This Row],[Product]],$L$3:$L$17,0))</f>
        <v>JUUL Devices</v>
      </c>
    </row>
    <row r="5167" spans="4:9" x14ac:dyDescent="0.2">
      <c r="D5167" s="17" t="s">
        <v>85</v>
      </c>
      <c r="E5167" s="18" t="s">
        <v>32</v>
      </c>
      <c r="F5167" s="18" t="s">
        <v>50</v>
      </c>
      <c r="G5167" s="19">
        <v>199915.12019311188</v>
      </c>
      <c r="H5167" s="20">
        <v>4661.7534161806107</v>
      </c>
      <c r="I5167" s="21" t="str">
        <f>+INDEX($S$3:$S$17,MATCH(Table1[[#This Row],[Product]],$L$3:$L$17,0))</f>
        <v>JUUL Devices</v>
      </c>
    </row>
    <row r="5168" spans="4:9" x14ac:dyDescent="0.2">
      <c r="D5168" s="17" t="s">
        <v>85</v>
      </c>
      <c r="E5168" s="18" t="s">
        <v>32</v>
      </c>
      <c r="F5168" s="18" t="s">
        <v>51</v>
      </c>
      <c r="G5168" s="19">
        <v>216760.40956078767</v>
      </c>
      <c r="H5168" s="20">
        <v>5207.4820675849915</v>
      </c>
      <c r="I5168" s="21" t="str">
        <f>+INDEX($S$3:$S$17,MATCH(Table1[[#This Row],[Product]],$L$3:$L$17,0))</f>
        <v>JUUL Devices</v>
      </c>
    </row>
    <row r="5169" spans="4:9" x14ac:dyDescent="0.2">
      <c r="D5169" s="17" t="s">
        <v>85</v>
      </c>
      <c r="E5169" s="18" t="s">
        <v>32</v>
      </c>
      <c r="F5169" s="18" t="s">
        <v>52</v>
      </c>
      <c r="G5169" s="19">
        <v>286408.55051558017</v>
      </c>
      <c r="H5169" s="20">
        <v>6584.1014029979706</v>
      </c>
      <c r="I5169" s="21" t="str">
        <f>+INDEX($S$3:$S$17,MATCH(Table1[[#This Row],[Product]],$L$3:$L$17,0))</f>
        <v>JUUL Devices</v>
      </c>
    </row>
    <row r="5170" spans="4:9" x14ac:dyDescent="0.2">
      <c r="D5170" s="17" t="s">
        <v>85</v>
      </c>
      <c r="E5170" s="18" t="s">
        <v>32</v>
      </c>
      <c r="F5170" s="18" t="s">
        <v>53</v>
      </c>
      <c r="G5170" s="19">
        <v>261379.75739256741</v>
      </c>
      <c r="H5170" s="20">
        <v>6682.3222296237946</v>
      </c>
      <c r="I5170" s="21" t="str">
        <f>+INDEX($S$3:$S$17,MATCH(Table1[[#This Row],[Product]],$L$3:$L$17,0))</f>
        <v>JUUL Devices</v>
      </c>
    </row>
    <row r="5171" spans="4:9" x14ac:dyDescent="0.2">
      <c r="D5171" s="17" t="s">
        <v>85</v>
      </c>
      <c r="E5171" s="18" t="s">
        <v>32</v>
      </c>
      <c r="F5171" s="18" t="s">
        <v>54</v>
      </c>
      <c r="G5171" s="19">
        <v>477040.9134042394</v>
      </c>
      <c r="H5171" s="20">
        <v>12350.839381337166</v>
      </c>
      <c r="I5171" s="21" t="str">
        <f>+INDEX($S$3:$S$17,MATCH(Table1[[#This Row],[Product]],$L$3:$L$17,0))</f>
        <v>JUUL Devices</v>
      </c>
    </row>
    <row r="5172" spans="4:9" x14ac:dyDescent="0.2">
      <c r="D5172" s="17" t="s">
        <v>85</v>
      </c>
      <c r="E5172" s="18" t="s">
        <v>32</v>
      </c>
      <c r="F5172" s="18" t="s">
        <v>55</v>
      </c>
      <c r="G5172" s="19">
        <v>478888.52641365887</v>
      </c>
      <c r="H5172" s="20">
        <v>12348.122239947319</v>
      </c>
      <c r="I5172" s="21" t="str">
        <f>+INDEX($S$3:$S$17,MATCH(Table1[[#This Row],[Product]],$L$3:$L$17,0))</f>
        <v>JUUL Devices</v>
      </c>
    </row>
    <row r="5173" spans="4:9" x14ac:dyDescent="0.2">
      <c r="D5173" s="17" t="s">
        <v>85</v>
      </c>
      <c r="E5173" s="18" t="s">
        <v>29</v>
      </c>
      <c r="F5173" s="18" t="s">
        <v>9</v>
      </c>
      <c r="G5173" s="19">
        <v>4479.0101392865181</v>
      </c>
      <c r="H5173" s="20">
        <v>124.70160365104675</v>
      </c>
      <c r="I5173" s="21" t="str">
        <f>+INDEX($S$3:$S$17,MATCH(Table1[[#This Row],[Product]],$L$3:$L$17,0))</f>
        <v>JUUL Devices</v>
      </c>
    </row>
    <row r="5174" spans="4:9" x14ac:dyDescent="0.2">
      <c r="D5174" s="17" t="s">
        <v>85</v>
      </c>
      <c r="E5174" s="18" t="s">
        <v>29</v>
      </c>
      <c r="F5174" s="18" t="s">
        <v>12</v>
      </c>
      <c r="G5174" s="19">
        <v>5309.8029220414164</v>
      </c>
      <c r="H5174" s="20">
        <v>151.60011649131775</v>
      </c>
      <c r="I5174" s="21" t="str">
        <f>+INDEX($S$3:$S$17,MATCH(Table1[[#This Row],[Product]],$L$3:$L$17,0))</f>
        <v>JUUL Devices</v>
      </c>
    </row>
    <row r="5175" spans="4:9" x14ac:dyDescent="0.2">
      <c r="D5175" s="17" t="s">
        <v>85</v>
      </c>
      <c r="E5175" s="18" t="s">
        <v>29</v>
      </c>
      <c r="F5175" s="18" t="s">
        <v>14</v>
      </c>
      <c r="G5175" s="19">
        <v>9570.463125095368</v>
      </c>
      <c r="H5175" s="20">
        <v>218.7748955488205</v>
      </c>
      <c r="I5175" s="21" t="str">
        <f>+INDEX($S$3:$S$17,MATCH(Table1[[#This Row],[Product]],$L$3:$L$17,0))</f>
        <v>JUUL Devices</v>
      </c>
    </row>
    <row r="5176" spans="4:9" x14ac:dyDescent="0.2">
      <c r="D5176" s="17" t="s">
        <v>85</v>
      </c>
      <c r="E5176" s="18" t="s">
        <v>29</v>
      </c>
      <c r="F5176" s="18" t="s">
        <v>17</v>
      </c>
      <c r="G5176" s="19">
        <v>15046.563851236106</v>
      </c>
      <c r="H5176" s="20">
        <v>350.8129243850708</v>
      </c>
      <c r="I5176" s="21" t="str">
        <f>+INDEX($S$3:$S$17,MATCH(Table1[[#This Row],[Product]],$L$3:$L$17,0))</f>
        <v>JUUL Devices</v>
      </c>
    </row>
    <row r="5177" spans="4:9" x14ac:dyDescent="0.2">
      <c r="D5177" s="17" t="s">
        <v>85</v>
      </c>
      <c r="E5177" s="18" t="s">
        <v>29</v>
      </c>
      <c r="F5177" s="18" t="s">
        <v>20</v>
      </c>
      <c r="G5177" s="19">
        <v>21492.440481648446</v>
      </c>
      <c r="H5177" s="20">
        <v>487.75335836410522</v>
      </c>
      <c r="I5177" s="21" t="str">
        <f>+INDEX($S$3:$S$17,MATCH(Table1[[#This Row],[Product]],$L$3:$L$17,0))</f>
        <v>JUUL Devices</v>
      </c>
    </row>
    <row r="5178" spans="4:9" x14ac:dyDescent="0.2">
      <c r="D5178" s="17" t="s">
        <v>85</v>
      </c>
      <c r="E5178" s="18" t="s">
        <v>29</v>
      </c>
      <c r="F5178" s="18" t="s">
        <v>22</v>
      </c>
      <c r="G5178" s="19">
        <v>24436.023189108371</v>
      </c>
      <c r="H5178" s="20">
        <v>572.75324392318726</v>
      </c>
      <c r="I5178" s="21" t="str">
        <f>+INDEX($S$3:$S$17,MATCH(Table1[[#This Row],[Product]],$L$3:$L$17,0))</f>
        <v>JUUL Devices</v>
      </c>
    </row>
    <row r="5179" spans="4:9" x14ac:dyDescent="0.2">
      <c r="D5179" s="17" t="s">
        <v>85</v>
      </c>
      <c r="E5179" s="18" t="s">
        <v>29</v>
      </c>
      <c r="F5179" s="18" t="s">
        <v>24</v>
      </c>
      <c r="G5179" s="19">
        <v>23276.264005448818</v>
      </c>
      <c r="H5179" s="20">
        <v>591.78228282928467</v>
      </c>
      <c r="I5179" s="21" t="str">
        <f>+INDEX($S$3:$S$17,MATCH(Table1[[#This Row],[Product]],$L$3:$L$17,0))</f>
        <v>JUUL Devices</v>
      </c>
    </row>
    <row r="5180" spans="4:9" x14ac:dyDescent="0.2">
      <c r="D5180" s="17" t="s">
        <v>85</v>
      </c>
      <c r="E5180" s="18" t="s">
        <v>29</v>
      </c>
      <c r="F5180" s="18" t="s">
        <v>26</v>
      </c>
      <c r="G5180" s="19">
        <v>35459.034148886203</v>
      </c>
      <c r="H5180" s="20">
        <v>886.03499829769135</v>
      </c>
      <c r="I5180" s="21" t="str">
        <f>+INDEX($S$3:$S$17,MATCH(Table1[[#This Row],[Product]],$L$3:$L$17,0))</f>
        <v>JUUL Devices</v>
      </c>
    </row>
    <row r="5181" spans="4:9" x14ac:dyDescent="0.2">
      <c r="D5181" s="17" t="s">
        <v>85</v>
      </c>
      <c r="E5181" s="18" t="s">
        <v>29</v>
      </c>
      <c r="F5181" s="18" t="s">
        <v>28</v>
      </c>
      <c r="G5181" s="19">
        <v>55935.501899793147</v>
      </c>
      <c r="H5181" s="20">
        <v>1448.0492203235626</v>
      </c>
      <c r="I5181" s="21" t="str">
        <f>+INDEX($S$3:$S$17,MATCH(Table1[[#This Row],[Product]],$L$3:$L$17,0))</f>
        <v>JUUL Devices</v>
      </c>
    </row>
    <row r="5182" spans="4:9" x14ac:dyDescent="0.2">
      <c r="D5182" s="17" t="s">
        <v>85</v>
      </c>
      <c r="E5182" s="18" t="s">
        <v>29</v>
      </c>
      <c r="F5182" s="18" t="s">
        <v>31</v>
      </c>
      <c r="G5182" s="19">
        <v>68059.481598821876</v>
      </c>
      <c r="H5182" s="20">
        <v>1803.6095744371414</v>
      </c>
      <c r="I5182" s="21" t="str">
        <f>+INDEX($S$3:$S$17,MATCH(Table1[[#This Row],[Product]],$L$3:$L$17,0))</f>
        <v>JUUL Devices</v>
      </c>
    </row>
    <row r="5183" spans="4:9" x14ac:dyDescent="0.2">
      <c r="D5183" s="17" t="s">
        <v>85</v>
      </c>
      <c r="E5183" s="18" t="s">
        <v>29</v>
      </c>
      <c r="F5183" s="18" t="s">
        <v>33</v>
      </c>
      <c r="G5183" s="19">
        <v>53064.174314810036</v>
      </c>
      <c r="H5183" s="20">
        <v>1312.988067984581</v>
      </c>
      <c r="I5183" s="21" t="str">
        <f>+INDEX($S$3:$S$17,MATCH(Table1[[#This Row],[Product]],$L$3:$L$17,0))</f>
        <v>JUUL Devices</v>
      </c>
    </row>
    <row r="5184" spans="4:9" x14ac:dyDescent="0.2">
      <c r="D5184" s="17" t="s">
        <v>85</v>
      </c>
      <c r="E5184" s="18" t="s">
        <v>29</v>
      </c>
      <c r="F5184" s="18" t="s">
        <v>35</v>
      </c>
      <c r="G5184" s="19">
        <v>41000.473445879223</v>
      </c>
      <c r="H5184" s="20">
        <v>1087.0626075267792</v>
      </c>
      <c r="I5184" s="21" t="str">
        <f>+INDEX($S$3:$S$17,MATCH(Table1[[#This Row],[Product]],$L$3:$L$17,0))</f>
        <v>JUUL Devices</v>
      </c>
    </row>
    <row r="5185" spans="4:9" x14ac:dyDescent="0.2">
      <c r="D5185" s="17" t="s">
        <v>85</v>
      </c>
      <c r="E5185" s="18" t="s">
        <v>29</v>
      </c>
      <c r="F5185" s="18" t="s">
        <v>38</v>
      </c>
      <c r="G5185" s="19">
        <v>106421.01261790871</v>
      </c>
      <c r="H5185" s="20">
        <v>2877.116308927536</v>
      </c>
      <c r="I5185" s="21" t="str">
        <f>+INDEX($S$3:$S$17,MATCH(Table1[[#This Row],[Product]],$L$3:$L$17,0))</f>
        <v>JUUL Devices</v>
      </c>
    </row>
    <row r="5186" spans="4:9" x14ac:dyDescent="0.2">
      <c r="D5186" s="17" t="s">
        <v>85</v>
      </c>
      <c r="E5186" s="18" t="s">
        <v>29</v>
      </c>
      <c r="F5186" s="18" t="s">
        <v>40</v>
      </c>
      <c r="G5186" s="19">
        <v>149798.13932134034</v>
      </c>
      <c r="H5186" s="20">
        <v>3227.6469393968582</v>
      </c>
      <c r="I5186" s="21" t="str">
        <f>+INDEX($S$3:$S$17,MATCH(Table1[[#This Row],[Product]],$L$3:$L$17,0))</f>
        <v>JUUL Devices</v>
      </c>
    </row>
    <row r="5187" spans="4:9" x14ac:dyDescent="0.2">
      <c r="D5187" s="17" t="s">
        <v>85</v>
      </c>
      <c r="E5187" s="18" t="s">
        <v>29</v>
      </c>
      <c r="F5187" s="18" t="s">
        <v>42</v>
      </c>
      <c r="G5187" s="19">
        <v>163407.30447767259</v>
      </c>
      <c r="H5187" s="20">
        <v>3352.0617725849152</v>
      </c>
      <c r="I5187" s="21" t="str">
        <f>+INDEX($S$3:$S$17,MATCH(Table1[[#This Row],[Product]],$L$3:$L$17,0))</f>
        <v>JUUL Devices</v>
      </c>
    </row>
    <row r="5188" spans="4:9" x14ac:dyDescent="0.2">
      <c r="D5188" s="17" t="s">
        <v>85</v>
      </c>
      <c r="E5188" s="18" t="s">
        <v>29</v>
      </c>
      <c r="F5188" s="18" t="s">
        <v>44</v>
      </c>
      <c r="G5188" s="19">
        <v>168342.47529140831</v>
      </c>
      <c r="H5188" s="20">
        <v>3441.518421292305</v>
      </c>
      <c r="I5188" s="21" t="str">
        <f>+INDEX($S$3:$S$17,MATCH(Table1[[#This Row],[Product]],$L$3:$L$17,0))</f>
        <v>JUUL Devices</v>
      </c>
    </row>
    <row r="5189" spans="4:9" x14ac:dyDescent="0.2">
      <c r="D5189" s="17" t="s">
        <v>85</v>
      </c>
      <c r="E5189" s="18" t="s">
        <v>29</v>
      </c>
      <c r="F5189" s="18" t="s">
        <v>45</v>
      </c>
      <c r="G5189" s="19">
        <v>251087.38339631914</v>
      </c>
      <c r="H5189" s="20">
        <v>5408.3905135393143</v>
      </c>
      <c r="I5189" s="21" t="str">
        <f>+INDEX($S$3:$S$17,MATCH(Table1[[#This Row],[Product]],$L$3:$L$17,0))</f>
        <v>JUUL Devices</v>
      </c>
    </row>
    <row r="5190" spans="4:9" x14ac:dyDescent="0.2">
      <c r="D5190" s="17" t="s">
        <v>85</v>
      </c>
      <c r="E5190" s="18" t="s">
        <v>29</v>
      </c>
      <c r="F5190" s="18" t="s">
        <v>46</v>
      </c>
      <c r="G5190" s="19">
        <v>300441.1184157026</v>
      </c>
      <c r="H5190" s="20">
        <v>5350.4632995594293</v>
      </c>
      <c r="I5190" s="21" t="str">
        <f>+INDEX($S$3:$S$17,MATCH(Table1[[#This Row],[Product]],$L$3:$L$17,0))</f>
        <v>JUUL Devices</v>
      </c>
    </row>
    <row r="5191" spans="4:9" x14ac:dyDescent="0.2">
      <c r="D5191" s="17" t="s">
        <v>85</v>
      </c>
      <c r="E5191" s="18" t="s">
        <v>29</v>
      </c>
      <c r="F5191" s="18" t="s">
        <v>47</v>
      </c>
      <c r="G5191" s="19">
        <v>98218.383463355305</v>
      </c>
      <c r="H5191" s="20">
        <v>1627.3402773607522</v>
      </c>
      <c r="I5191" s="21" t="str">
        <f>+INDEX($S$3:$S$17,MATCH(Table1[[#This Row],[Product]],$L$3:$L$17,0))</f>
        <v>JUUL Devices</v>
      </c>
    </row>
    <row r="5192" spans="4:9" x14ac:dyDescent="0.2">
      <c r="D5192" s="17" t="s">
        <v>85</v>
      </c>
      <c r="E5192" s="18" t="s">
        <v>29</v>
      </c>
      <c r="F5192" s="18" t="s">
        <v>48</v>
      </c>
      <c r="G5192" s="19">
        <v>258977.42709552348</v>
      </c>
      <c r="H5192" s="20">
        <v>4023.6757685559237</v>
      </c>
      <c r="I5192" s="21" t="str">
        <f>+INDEX($S$3:$S$17,MATCH(Table1[[#This Row],[Product]],$L$3:$L$17,0))</f>
        <v>JUUL Devices</v>
      </c>
    </row>
    <row r="5193" spans="4:9" x14ac:dyDescent="0.2">
      <c r="D5193" s="17" t="s">
        <v>85</v>
      </c>
      <c r="E5193" s="18" t="s">
        <v>29</v>
      </c>
      <c r="F5193" s="18" t="s">
        <v>49</v>
      </c>
      <c r="G5193" s="19">
        <v>177209.01448503614</v>
      </c>
      <c r="H5193" s="20">
        <v>2539.711566567421</v>
      </c>
      <c r="I5193" s="21" t="str">
        <f>+INDEX($S$3:$S$17,MATCH(Table1[[#This Row],[Product]],$L$3:$L$17,0))</f>
        <v>JUUL Devices</v>
      </c>
    </row>
    <row r="5194" spans="4:9" x14ac:dyDescent="0.2">
      <c r="D5194" s="17" t="s">
        <v>85</v>
      </c>
      <c r="E5194" s="18" t="s">
        <v>29</v>
      </c>
      <c r="F5194" s="18" t="s">
        <v>50</v>
      </c>
      <c r="G5194" s="19">
        <v>12715.143101791144</v>
      </c>
      <c r="H5194" s="20">
        <v>205.45802843570709</v>
      </c>
      <c r="I5194" s="21" t="str">
        <f>+INDEX($S$3:$S$17,MATCH(Table1[[#This Row],[Product]],$L$3:$L$17,0))</f>
        <v>JUUL Devices</v>
      </c>
    </row>
    <row r="5195" spans="4:9" x14ac:dyDescent="0.2">
      <c r="D5195" s="17" t="s">
        <v>85</v>
      </c>
      <c r="E5195" s="18" t="s">
        <v>29</v>
      </c>
      <c r="F5195" s="18" t="s">
        <v>51</v>
      </c>
      <c r="G5195" s="19">
        <v>6935.4336292564867</v>
      </c>
      <c r="H5195" s="20">
        <v>107.36072242259979</v>
      </c>
      <c r="I5195" s="21" t="str">
        <f>+INDEX($S$3:$S$17,MATCH(Table1[[#This Row],[Product]],$L$3:$L$17,0))</f>
        <v>JUUL Devices</v>
      </c>
    </row>
    <row r="5196" spans="4:9" x14ac:dyDescent="0.2">
      <c r="D5196" s="17" t="s">
        <v>85</v>
      </c>
      <c r="E5196" s="18" t="s">
        <v>29</v>
      </c>
      <c r="F5196" s="18" t="s">
        <v>52</v>
      </c>
      <c r="G5196" s="19">
        <v>73663.404320393805</v>
      </c>
      <c r="H5196" s="20">
        <v>1041.9701472520828</v>
      </c>
      <c r="I5196" s="21" t="str">
        <f>+INDEX($S$3:$S$17,MATCH(Table1[[#This Row],[Product]],$L$3:$L$17,0))</f>
        <v>JUUL Devices</v>
      </c>
    </row>
    <row r="5197" spans="4:9" x14ac:dyDescent="0.2">
      <c r="D5197" s="17" t="s">
        <v>85</v>
      </c>
      <c r="E5197" s="18" t="s">
        <v>29</v>
      </c>
      <c r="F5197" s="18" t="s">
        <v>53</v>
      </c>
      <c r="G5197" s="19">
        <v>134770.69483309626</v>
      </c>
      <c r="H5197" s="20">
        <v>1749.6979657411575</v>
      </c>
      <c r="I5197" s="21" t="str">
        <f>+INDEX($S$3:$S$17,MATCH(Table1[[#This Row],[Product]],$L$3:$L$17,0))</f>
        <v>JUUL Devices</v>
      </c>
    </row>
    <row r="5198" spans="4:9" x14ac:dyDescent="0.2">
      <c r="D5198" s="17" t="s">
        <v>85</v>
      </c>
      <c r="E5198" s="18" t="s">
        <v>29</v>
      </c>
      <c r="F5198" s="18" t="s">
        <v>54</v>
      </c>
      <c r="G5198" s="19">
        <v>156462.80054014086</v>
      </c>
      <c r="H5198" s="20">
        <v>2038.432128071785</v>
      </c>
      <c r="I5198" s="21" t="str">
        <f>+INDEX($S$3:$S$17,MATCH(Table1[[#This Row],[Product]],$L$3:$L$17,0))</f>
        <v>JUUL Devices</v>
      </c>
    </row>
    <row r="5199" spans="4:9" x14ac:dyDescent="0.2">
      <c r="D5199" s="17" t="s">
        <v>85</v>
      </c>
      <c r="E5199" s="18" t="s">
        <v>29</v>
      </c>
      <c r="F5199" s="18" t="s">
        <v>55</v>
      </c>
      <c r="G5199" s="19">
        <v>140632.07217172385</v>
      </c>
      <c r="H5199" s="20">
        <v>1851.3307321071625</v>
      </c>
      <c r="I5199" s="21" t="str">
        <f>+INDEX($S$3:$S$17,MATCH(Table1[[#This Row],[Product]],$L$3:$L$17,0))</f>
        <v>JUUL Devices</v>
      </c>
    </row>
    <row r="5200" spans="4:9" x14ac:dyDescent="0.2">
      <c r="D5200" s="17" t="s">
        <v>86</v>
      </c>
      <c r="E5200" s="18" t="s">
        <v>8</v>
      </c>
      <c r="F5200" s="18" t="s">
        <v>9</v>
      </c>
      <c r="G5200" s="19">
        <v>1153822.6792360938</v>
      </c>
      <c r="H5200" s="20">
        <v>179382.04983580112</v>
      </c>
      <c r="I5200" s="21" t="str">
        <f>+INDEX($S$3:$S$17,MATCH(Table1[[#This Row],[Product]],$L$3:$L$17,0))</f>
        <v>Cigarettes Total</v>
      </c>
    </row>
    <row r="5201" spans="4:9" x14ac:dyDescent="0.2">
      <c r="D5201" s="17" t="s">
        <v>86</v>
      </c>
      <c r="E5201" s="18" t="s">
        <v>8</v>
      </c>
      <c r="F5201" s="18" t="s">
        <v>12</v>
      </c>
      <c r="G5201" s="19">
        <v>1184758.329221077</v>
      </c>
      <c r="H5201" s="20">
        <v>184972.2384814024</v>
      </c>
      <c r="I5201" s="21" t="str">
        <f>+INDEX($S$3:$S$17,MATCH(Table1[[#This Row],[Product]],$L$3:$L$17,0))</f>
        <v>Cigarettes Total</v>
      </c>
    </row>
    <row r="5202" spans="4:9" x14ac:dyDescent="0.2">
      <c r="D5202" s="17" t="s">
        <v>86</v>
      </c>
      <c r="E5202" s="18" t="s">
        <v>8</v>
      </c>
      <c r="F5202" s="18" t="s">
        <v>14</v>
      </c>
      <c r="G5202" s="19">
        <v>1233191.57</v>
      </c>
      <c r="H5202" s="20">
        <v>192912</v>
      </c>
      <c r="I5202" s="21" t="str">
        <f>+INDEX($S$3:$S$17,MATCH(Table1[[#This Row],[Product]],$L$3:$L$17,0))</f>
        <v>Cigarettes Total</v>
      </c>
    </row>
    <row r="5203" spans="4:9" x14ac:dyDescent="0.2">
      <c r="D5203" s="17" t="s">
        <v>86</v>
      </c>
      <c r="E5203" s="18" t="s">
        <v>8</v>
      </c>
      <c r="F5203" s="18" t="s">
        <v>17</v>
      </c>
      <c r="G5203" s="19">
        <v>1198184.3830383834</v>
      </c>
      <c r="H5203" s="20">
        <v>187783.83446213542</v>
      </c>
      <c r="I5203" s="21" t="str">
        <f>+INDEX($S$3:$S$17,MATCH(Table1[[#This Row],[Product]],$L$3:$L$17,0))</f>
        <v>Cigarettes Total</v>
      </c>
    </row>
    <row r="5204" spans="4:9" x14ac:dyDescent="0.2">
      <c r="D5204" s="17" t="s">
        <v>86</v>
      </c>
      <c r="E5204" s="18" t="s">
        <v>8</v>
      </c>
      <c r="F5204" s="18" t="s">
        <v>20</v>
      </c>
      <c r="G5204" s="19">
        <v>1263388.0936451836</v>
      </c>
      <c r="H5204" s="20">
        <v>197798.30779622524</v>
      </c>
      <c r="I5204" s="21" t="str">
        <f>+INDEX($S$3:$S$17,MATCH(Table1[[#This Row],[Product]],$L$3:$L$17,0))</f>
        <v>Cigarettes Total</v>
      </c>
    </row>
    <row r="5205" spans="4:9" x14ac:dyDescent="0.2">
      <c r="D5205" s="17" t="s">
        <v>86</v>
      </c>
      <c r="E5205" s="18" t="s">
        <v>8</v>
      </c>
      <c r="F5205" s="18" t="s">
        <v>22</v>
      </c>
      <c r="G5205" s="19">
        <v>1307576.5636804157</v>
      </c>
      <c r="H5205" s="20">
        <v>202697.40340854245</v>
      </c>
      <c r="I5205" s="21" t="str">
        <f>+INDEX($S$3:$S$17,MATCH(Table1[[#This Row],[Product]],$L$3:$L$17,0))</f>
        <v>Cigarettes Total</v>
      </c>
    </row>
    <row r="5206" spans="4:9" x14ac:dyDescent="0.2">
      <c r="D5206" s="17" t="s">
        <v>86</v>
      </c>
      <c r="E5206" s="18" t="s">
        <v>8</v>
      </c>
      <c r="F5206" s="18" t="s">
        <v>24</v>
      </c>
      <c r="G5206" s="19">
        <v>1339346.9062793937</v>
      </c>
      <c r="H5206" s="20">
        <v>207255.57307960367</v>
      </c>
      <c r="I5206" s="21" t="str">
        <f>+INDEX($S$3:$S$17,MATCH(Table1[[#This Row],[Product]],$L$3:$L$17,0))</f>
        <v>Cigarettes Total</v>
      </c>
    </row>
    <row r="5207" spans="4:9" x14ac:dyDescent="0.2">
      <c r="D5207" s="17" t="s">
        <v>86</v>
      </c>
      <c r="E5207" s="18" t="s">
        <v>8</v>
      </c>
      <c r="F5207" s="18" t="s">
        <v>26</v>
      </c>
      <c r="G5207" s="19">
        <v>1333825.29</v>
      </c>
      <c r="H5207" s="20">
        <v>205704</v>
      </c>
      <c r="I5207" s="21" t="str">
        <f>+INDEX($S$3:$S$17,MATCH(Table1[[#This Row],[Product]],$L$3:$L$17,0))</f>
        <v>Cigarettes Total</v>
      </c>
    </row>
    <row r="5208" spans="4:9" x14ac:dyDescent="0.2">
      <c r="D5208" s="17" t="s">
        <v>86</v>
      </c>
      <c r="E5208" s="18" t="s">
        <v>8</v>
      </c>
      <c r="F5208" s="18" t="s">
        <v>28</v>
      </c>
      <c r="G5208" s="19">
        <v>1353496.32</v>
      </c>
      <c r="H5208" s="20">
        <v>209318</v>
      </c>
      <c r="I5208" s="21" t="str">
        <f>+INDEX($S$3:$S$17,MATCH(Table1[[#This Row],[Product]],$L$3:$L$17,0))</f>
        <v>Cigarettes Total</v>
      </c>
    </row>
    <row r="5209" spans="4:9" x14ac:dyDescent="0.2">
      <c r="D5209" s="17" t="s">
        <v>86</v>
      </c>
      <c r="E5209" s="18" t="s">
        <v>8</v>
      </c>
      <c r="F5209" s="18" t="s">
        <v>31</v>
      </c>
      <c r="G5209" s="19">
        <v>1348486.0773205352</v>
      </c>
      <c r="H5209" s="20">
        <v>206596.55620968342</v>
      </c>
      <c r="I5209" s="21" t="str">
        <f>+INDEX($S$3:$S$17,MATCH(Table1[[#This Row],[Product]],$L$3:$L$17,0))</f>
        <v>Cigarettes Total</v>
      </c>
    </row>
    <row r="5210" spans="4:9" x14ac:dyDescent="0.2">
      <c r="D5210" s="17" t="s">
        <v>86</v>
      </c>
      <c r="E5210" s="18" t="s">
        <v>8</v>
      </c>
      <c r="F5210" s="18" t="s">
        <v>33</v>
      </c>
      <c r="G5210" s="19">
        <v>1323977.01</v>
      </c>
      <c r="H5210" s="20">
        <v>199915</v>
      </c>
      <c r="I5210" s="21" t="str">
        <f>+INDEX($S$3:$S$17,MATCH(Table1[[#This Row],[Product]],$L$3:$L$17,0))</f>
        <v>Cigarettes Total</v>
      </c>
    </row>
    <row r="5211" spans="4:9" x14ac:dyDescent="0.2">
      <c r="D5211" s="17" t="s">
        <v>86</v>
      </c>
      <c r="E5211" s="18" t="s">
        <v>8</v>
      </c>
      <c r="F5211" s="18" t="s">
        <v>35</v>
      </c>
      <c r="G5211" s="19">
        <v>1205826.07</v>
      </c>
      <c r="H5211" s="20">
        <v>181605</v>
      </c>
      <c r="I5211" s="21" t="str">
        <f>+INDEX($S$3:$S$17,MATCH(Table1[[#This Row],[Product]],$L$3:$L$17,0))</f>
        <v>Cigarettes Total</v>
      </c>
    </row>
    <row r="5212" spans="4:9" x14ac:dyDescent="0.2">
      <c r="D5212" s="17" t="s">
        <v>86</v>
      </c>
      <c r="E5212" s="18" t="s">
        <v>8</v>
      </c>
      <c r="F5212" s="18" t="s">
        <v>38</v>
      </c>
      <c r="G5212" s="19">
        <v>1158368.02</v>
      </c>
      <c r="H5212" s="20">
        <v>173563</v>
      </c>
      <c r="I5212" s="21" t="str">
        <f>+INDEX($S$3:$S$17,MATCH(Table1[[#This Row],[Product]],$L$3:$L$17,0))</f>
        <v>Cigarettes Total</v>
      </c>
    </row>
    <row r="5213" spans="4:9" x14ac:dyDescent="0.2">
      <c r="D5213" s="17" t="s">
        <v>86</v>
      </c>
      <c r="E5213" s="18" t="s">
        <v>8</v>
      </c>
      <c r="F5213" s="18" t="s">
        <v>40</v>
      </c>
      <c r="G5213" s="19">
        <v>1136099.46</v>
      </c>
      <c r="H5213" s="20">
        <v>169626</v>
      </c>
      <c r="I5213" s="21" t="str">
        <f>+INDEX($S$3:$S$17,MATCH(Table1[[#This Row],[Product]],$L$3:$L$17,0))</f>
        <v>Cigarettes Total</v>
      </c>
    </row>
    <row r="5214" spans="4:9" x14ac:dyDescent="0.2">
      <c r="D5214" s="17" t="s">
        <v>86</v>
      </c>
      <c r="E5214" s="18" t="s">
        <v>8</v>
      </c>
      <c r="F5214" s="18" t="s">
        <v>42</v>
      </c>
      <c r="G5214" s="19">
        <v>1221341.19</v>
      </c>
      <c r="H5214" s="20">
        <v>182402</v>
      </c>
      <c r="I5214" s="21" t="str">
        <f>+INDEX($S$3:$S$17,MATCH(Table1[[#This Row],[Product]],$L$3:$L$17,0))</f>
        <v>Cigarettes Total</v>
      </c>
    </row>
    <row r="5215" spans="4:9" x14ac:dyDescent="0.2">
      <c r="D5215" s="17" t="s">
        <v>86</v>
      </c>
      <c r="E5215" s="18" t="s">
        <v>8</v>
      </c>
      <c r="F5215" s="18" t="s">
        <v>44</v>
      </c>
      <c r="G5215" s="19">
        <v>1327952.3921965552</v>
      </c>
      <c r="H5215" s="20">
        <v>197756.15883827209</v>
      </c>
      <c r="I5215" s="21" t="str">
        <f>+INDEX($S$3:$S$17,MATCH(Table1[[#This Row],[Product]],$L$3:$L$17,0))</f>
        <v>Cigarettes Total</v>
      </c>
    </row>
    <row r="5216" spans="4:9" x14ac:dyDescent="0.2">
      <c r="D5216" s="17" t="s">
        <v>86</v>
      </c>
      <c r="E5216" s="18" t="s">
        <v>8</v>
      </c>
      <c r="F5216" s="18" t="s">
        <v>45</v>
      </c>
      <c r="G5216" s="19">
        <v>1398291.87</v>
      </c>
      <c r="H5216" s="20">
        <v>206098</v>
      </c>
      <c r="I5216" s="21" t="str">
        <f>+INDEX($S$3:$S$17,MATCH(Table1[[#This Row],[Product]],$L$3:$L$17,0))</f>
        <v>Cigarettes Total</v>
      </c>
    </row>
    <row r="5217" spans="4:9" x14ac:dyDescent="0.2">
      <c r="D5217" s="17" t="s">
        <v>86</v>
      </c>
      <c r="E5217" s="18" t="s">
        <v>8</v>
      </c>
      <c r="F5217" s="18" t="s">
        <v>46</v>
      </c>
      <c r="G5217" s="19">
        <v>1322861.4099999999</v>
      </c>
      <c r="H5217" s="20">
        <v>194793</v>
      </c>
      <c r="I5217" s="21" t="str">
        <f>+INDEX($S$3:$S$17,MATCH(Table1[[#This Row],[Product]],$L$3:$L$17,0))</f>
        <v>Cigarettes Total</v>
      </c>
    </row>
    <row r="5218" spans="4:9" x14ac:dyDescent="0.2">
      <c r="D5218" s="17" t="s">
        <v>86</v>
      </c>
      <c r="E5218" s="18" t="s">
        <v>8</v>
      </c>
      <c r="F5218" s="18" t="s">
        <v>47</v>
      </c>
      <c r="G5218" s="19">
        <v>1339851.1100000001</v>
      </c>
      <c r="H5218" s="20">
        <v>197223.5</v>
      </c>
      <c r="I5218" s="21" t="str">
        <f>+INDEX($S$3:$S$17,MATCH(Table1[[#This Row],[Product]],$L$3:$L$17,0))</f>
        <v>Cigarettes Total</v>
      </c>
    </row>
    <row r="5219" spans="4:9" x14ac:dyDescent="0.2">
      <c r="D5219" s="17" t="s">
        <v>86</v>
      </c>
      <c r="E5219" s="18" t="s">
        <v>8</v>
      </c>
      <c r="F5219" s="18" t="s">
        <v>48</v>
      </c>
      <c r="G5219" s="19">
        <v>1305650.8267990209</v>
      </c>
      <c r="H5219" s="20">
        <v>191630.51999708265</v>
      </c>
      <c r="I5219" s="21" t="str">
        <f>+INDEX($S$3:$S$17,MATCH(Table1[[#This Row],[Product]],$L$3:$L$17,0))</f>
        <v>Cigarettes Total</v>
      </c>
    </row>
    <row r="5220" spans="4:9" x14ac:dyDescent="0.2">
      <c r="D5220" s="17" t="s">
        <v>86</v>
      </c>
      <c r="E5220" s="18" t="s">
        <v>8</v>
      </c>
      <c r="F5220" s="18" t="s">
        <v>49</v>
      </c>
      <c r="G5220" s="19">
        <v>1278575.4365989589</v>
      </c>
      <c r="H5220" s="20">
        <v>187475.26999039017</v>
      </c>
      <c r="I5220" s="21" t="str">
        <f>+INDEX($S$3:$S$17,MATCH(Table1[[#This Row],[Product]],$L$3:$L$17,0))</f>
        <v>Cigarettes Total</v>
      </c>
    </row>
    <row r="5221" spans="4:9" x14ac:dyDescent="0.2">
      <c r="D5221" s="17" t="s">
        <v>86</v>
      </c>
      <c r="E5221" s="18" t="s">
        <v>8</v>
      </c>
      <c r="F5221" s="18" t="s">
        <v>50</v>
      </c>
      <c r="G5221" s="19">
        <v>1251974.3223997592</v>
      </c>
      <c r="H5221" s="20">
        <v>182843.68998854049</v>
      </c>
      <c r="I5221" s="21" t="str">
        <f>+INDEX($S$3:$S$17,MATCH(Table1[[#This Row],[Product]],$L$3:$L$17,0))</f>
        <v>Cigarettes Total</v>
      </c>
    </row>
    <row r="5222" spans="4:9" x14ac:dyDescent="0.2">
      <c r="D5222" s="17" t="s">
        <v>86</v>
      </c>
      <c r="E5222" s="18" t="s">
        <v>8</v>
      </c>
      <c r="F5222" s="18" t="s">
        <v>51</v>
      </c>
      <c r="G5222" s="19">
        <v>1233202.5900000001</v>
      </c>
      <c r="H5222" s="20">
        <v>179160.99998855591</v>
      </c>
      <c r="I5222" s="21" t="str">
        <f>+INDEX($S$3:$S$17,MATCH(Table1[[#This Row],[Product]],$L$3:$L$17,0))</f>
        <v>Cigarettes Total</v>
      </c>
    </row>
    <row r="5223" spans="4:9" x14ac:dyDescent="0.2">
      <c r="D5223" s="17" t="s">
        <v>86</v>
      </c>
      <c r="E5223" s="18" t="s">
        <v>8</v>
      </c>
      <c r="F5223" s="18" t="s">
        <v>52</v>
      </c>
      <c r="G5223" s="19">
        <v>1212539.56</v>
      </c>
      <c r="H5223" s="20">
        <v>174755.99999809265</v>
      </c>
      <c r="I5223" s="21" t="str">
        <f>+INDEX($S$3:$S$17,MATCH(Table1[[#This Row],[Product]],$L$3:$L$17,0))</f>
        <v>Cigarettes Total</v>
      </c>
    </row>
    <row r="5224" spans="4:9" x14ac:dyDescent="0.2">
      <c r="D5224" s="17" t="s">
        <v>86</v>
      </c>
      <c r="E5224" s="18" t="s">
        <v>8</v>
      </c>
      <c r="F5224" s="18" t="s">
        <v>53</v>
      </c>
      <c r="G5224" s="19">
        <v>1164844.8</v>
      </c>
      <c r="H5224" s="20">
        <v>167888</v>
      </c>
      <c r="I5224" s="21" t="str">
        <f>+INDEX($S$3:$S$17,MATCH(Table1[[#This Row],[Product]],$L$3:$L$17,0))</f>
        <v>Cigarettes Total</v>
      </c>
    </row>
    <row r="5225" spans="4:9" x14ac:dyDescent="0.2">
      <c r="D5225" s="17" t="s">
        <v>86</v>
      </c>
      <c r="E5225" s="18" t="s">
        <v>8</v>
      </c>
      <c r="F5225" s="18" t="s">
        <v>54</v>
      </c>
      <c r="G5225" s="19">
        <v>1110830.52</v>
      </c>
      <c r="H5225" s="20">
        <v>160025</v>
      </c>
      <c r="I5225" s="21" t="str">
        <f>+INDEX($S$3:$S$17,MATCH(Table1[[#This Row],[Product]],$L$3:$L$17,0))</f>
        <v>Cigarettes Total</v>
      </c>
    </row>
    <row r="5226" spans="4:9" x14ac:dyDescent="0.2">
      <c r="D5226" s="17" t="s">
        <v>86</v>
      </c>
      <c r="E5226" s="18" t="s">
        <v>8</v>
      </c>
      <c r="F5226" s="18" t="s">
        <v>55</v>
      </c>
      <c r="G5226" s="19">
        <v>1097427.07</v>
      </c>
      <c r="H5226" s="20">
        <v>157059</v>
      </c>
      <c r="I5226" s="21" t="str">
        <f>+INDEX($S$3:$S$17,MATCH(Table1[[#This Row],[Product]],$L$3:$L$17,0))</f>
        <v>Cigarettes Total</v>
      </c>
    </row>
    <row r="5227" spans="4:9" x14ac:dyDescent="0.2">
      <c r="D5227" s="17" t="s">
        <v>86</v>
      </c>
      <c r="E5227" s="18" t="s">
        <v>15</v>
      </c>
      <c r="F5227" s="18" t="s">
        <v>9</v>
      </c>
      <c r="G5227" s="19">
        <v>14208.37781623125</v>
      </c>
      <c r="H5227" s="20">
        <v>1917.5475559234619</v>
      </c>
      <c r="I5227" s="21" t="str">
        <f>+INDEX($S$3:$S$17,MATCH(Table1[[#This Row],[Product]],$L$3:$L$17,0))</f>
        <v>E-Cigs Total</v>
      </c>
    </row>
    <row r="5228" spans="4:9" x14ac:dyDescent="0.2">
      <c r="D5228" s="17" t="s">
        <v>86</v>
      </c>
      <c r="E5228" s="18" t="s">
        <v>15</v>
      </c>
      <c r="F5228" s="18" t="s">
        <v>12</v>
      </c>
      <c r="G5228" s="19">
        <v>15497.676225999594</v>
      </c>
      <c r="H5228" s="20">
        <v>2038.1248738765717</v>
      </c>
      <c r="I5228" s="21" t="str">
        <f>+INDEX($S$3:$S$17,MATCH(Table1[[#This Row],[Product]],$L$3:$L$17,0))</f>
        <v>E-Cigs Total</v>
      </c>
    </row>
    <row r="5229" spans="4:9" x14ac:dyDescent="0.2">
      <c r="D5229" s="17" t="s">
        <v>86</v>
      </c>
      <c r="E5229" s="18" t="s">
        <v>15</v>
      </c>
      <c r="F5229" s="18" t="s">
        <v>14</v>
      </c>
      <c r="G5229" s="19">
        <v>16744.3</v>
      </c>
      <c r="H5229" s="20">
        <v>2212</v>
      </c>
      <c r="I5229" s="21" t="str">
        <f>+INDEX($S$3:$S$17,MATCH(Table1[[#This Row],[Product]],$L$3:$L$17,0))</f>
        <v>E-Cigs Total</v>
      </c>
    </row>
    <row r="5230" spans="4:9" x14ac:dyDescent="0.2">
      <c r="D5230" s="17" t="s">
        <v>86</v>
      </c>
      <c r="E5230" s="18" t="s">
        <v>15</v>
      </c>
      <c r="F5230" s="18" t="s">
        <v>17</v>
      </c>
      <c r="G5230" s="19">
        <v>16907.931856005765</v>
      </c>
      <c r="H5230" s="20">
        <v>2353.1535799073845</v>
      </c>
      <c r="I5230" s="21" t="str">
        <f>+INDEX($S$3:$S$17,MATCH(Table1[[#This Row],[Product]],$L$3:$L$17,0))</f>
        <v>E-Cigs Total</v>
      </c>
    </row>
    <row r="5231" spans="4:9" x14ac:dyDescent="0.2">
      <c r="D5231" s="17" t="s">
        <v>86</v>
      </c>
      <c r="E5231" s="18" t="s">
        <v>15</v>
      </c>
      <c r="F5231" s="18" t="s">
        <v>20</v>
      </c>
      <c r="G5231" s="19">
        <v>18823.249612719017</v>
      </c>
      <c r="H5231" s="20">
        <v>2441.891278864402</v>
      </c>
      <c r="I5231" s="21" t="str">
        <f>+INDEX($S$3:$S$17,MATCH(Table1[[#This Row],[Product]],$L$3:$L$17,0))</f>
        <v>E-Cigs Total</v>
      </c>
    </row>
    <row r="5232" spans="4:9" x14ac:dyDescent="0.2">
      <c r="D5232" s="17" t="s">
        <v>86</v>
      </c>
      <c r="E5232" s="18" t="s">
        <v>15</v>
      </c>
      <c r="F5232" s="18" t="s">
        <v>22</v>
      </c>
      <c r="G5232" s="19">
        <v>20496.802576386348</v>
      </c>
      <c r="H5232" s="20">
        <v>2587.4325693004084</v>
      </c>
      <c r="I5232" s="21" t="str">
        <f>+INDEX($S$3:$S$17,MATCH(Table1[[#This Row],[Product]],$L$3:$L$17,0))</f>
        <v>E-Cigs Total</v>
      </c>
    </row>
    <row r="5233" spans="4:9" x14ac:dyDescent="0.2">
      <c r="D5233" s="17" t="s">
        <v>86</v>
      </c>
      <c r="E5233" s="18" t="s">
        <v>15</v>
      </c>
      <c r="F5233" s="18" t="s">
        <v>24</v>
      </c>
      <c r="G5233" s="19">
        <v>24688.522214882494</v>
      </c>
      <c r="H5233" s="20">
        <v>3000.6209706154305</v>
      </c>
      <c r="I5233" s="21" t="str">
        <f>+INDEX($S$3:$S$17,MATCH(Table1[[#This Row],[Product]],$L$3:$L$17,0))</f>
        <v>E-Cigs Total</v>
      </c>
    </row>
    <row r="5234" spans="4:9" x14ac:dyDescent="0.2">
      <c r="D5234" s="17" t="s">
        <v>86</v>
      </c>
      <c r="E5234" s="18" t="s">
        <v>15</v>
      </c>
      <c r="F5234" s="18" t="s">
        <v>26</v>
      </c>
      <c r="G5234" s="19">
        <v>26094.16</v>
      </c>
      <c r="H5234" s="20">
        <v>3039</v>
      </c>
      <c r="I5234" s="21" t="str">
        <f>+INDEX($S$3:$S$17,MATCH(Table1[[#This Row],[Product]],$L$3:$L$17,0))</f>
        <v>E-Cigs Total</v>
      </c>
    </row>
    <row r="5235" spans="4:9" x14ac:dyDescent="0.2">
      <c r="D5235" s="17" t="s">
        <v>86</v>
      </c>
      <c r="E5235" s="18" t="s">
        <v>15</v>
      </c>
      <c r="F5235" s="18" t="s">
        <v>28</v>
      </c>
      <c r="G5235" s="19">
        <v>29887.22</v>
      </c>
      <c r="H5235" s="20">
        <v>3337</v>
      </c>
      <c r="I5235" s="21" t="str">
        <f>+INDEX($S$3:$S$17,MATCH(Table1[[#This Row],[Product]],$L$3:$L$17,0))</f>
        <v>E-Cigs Total</v>
      </c>
    </row>
    <row r="5236" spans="4:9" x14ac:dyDescent="0.2">
      <c r="D5236" s="17" t="s">
        <v>86</v>
      </c>
      <c r="E5236" s="18" t="s">
        <v>15</v>
      </c>
      <c r="F5236" s="18" t="s">
        <v>31</v>
      </c>
      <c r="G5236" s="19">
        <v>32015.041438509226</v>
      </c>
      <c r="H5236" s="20">
        <v>3455.8720742464066</v>
      </c>
      <c r="I5236" s="21" t="str">
        <f>+INDEX($S$3:$S$17,MATCH(Table1[[#This Row],[Product]],$L$3:$L$17,0))</f>
        <v>E-Cigs Total</v>
      </c>
    </row>
    <row r="5237" spans="4:9" x14ac:dyDescent="0.2">
      <c r="D5237" s="17" t="s">
        <v>86</v>
      </c>
      <c r="E5237" s="18" t="s">
        <v>15</v>
      </c>
      <c r="F5237" s="18" t="s">
        <v>33</v>
      </c>
      <c r="G5237" s="19">
        <v>35334.449999999997</v>
      </c>
      <c r="H5237" s="20">
        <v>3814</v>
      </c>
      <c r="I5237" s="21" t="str">
        <f>+INDEX($S$3:$S$17,MATCH(Table1[[#This Row],[Product]],$L$3:$L$17,0))</f>
        <v>E-Cigs Total</v>
      </c>
    </row>
    <row r="5238" spans="4:9" x14ac:dyDescent="0.2">
      <c r="D5238" s="17" t="s">
        <v>86</v>
      </c>
      <c r="E5238" s="18" t="s">
        <v>15</v>
      </c>
      <c r="F5238" s="18" t="s">
        <v>35</v>
      </c>
      <c r="G5238" s="19">
        <v>34530.25</v>
      </c>
      <c r="H5238" s="20">
        <v>3422</v>
      </c>
      <c r="I5238" s="21" t="str">
        <f>+INDEX($S$3:$S$17,MATCH(Table1[[#This Row],[Product]],$L$3:$L$17,0))</f>
        <v>E-Cigs Total</v>
      </c>
    </row>
    <row r="5239" spans="4:9" x14ac:dyDescent="0.2">
      <c r="D5239" s="17" t="s">
        <v>86</v>
      </c>
      <c r="E5239" s="18" t="s">
        <v>15</v>
      </c>
      <c r="F5239" s="18" t="s">
        <v>38</v>
      </c>
      <c r="G5239" s="19">
        <v>37419.03</v>
      </c>
      <c r="H5239" s="20">
        <v>3240</v>
      </c>
      <c r="I5239" s="21" t="str">
        <f>+INDEX($S$3:$S$17,MATCH(Table1[[#This Row],[Product]],$L$3:$L$17,0))</f>
        <v>E-Cigs Total</v>
      </c>
    </row>
    <row r="5240" spans="4:9" x14ac:dyDescent="0.2">
      <c r="D5240" s="17" t="s">
        <v>86</v>
      </c>
      <c r="E5240" s="18" t="s">
        <v>15</v>
      </c>
      <c r="F5240" s="18" t="s">
        <v>40</v>
      </c>
      <c r="G5240" s="19">
        <v>41243.83</v>
      </c>
      <c r="H5240" s="20">
        <v>3447</v>
      </c>
      <c r="I5240" s="21" t="str">
        <f>+INDEX($S$3:$S$17,MATCH(Table1[[#This Row],[Product]],$L$3:$L$17,0))</f>
        <v>E-Cigs Total</v>
      </c>
    </row>
    <row r="5241" spans="4:9" x14ac:dyDescent="0.2">
      <c r="D5241" s="17" t="s">
        <v>86</v>
      </c>
      <c r="E5241" s="18" t="s">
        <v>15</v>
      </c>
      <c r="F5241" s="18" t="s">
        <v>42</v>
      </c>
      <c r="G5241" s="19">
        <v>48065.54</v>
      </c>
      <c r="H5241" s="20">
        <v>3835</v>
      </c>
      <c r="I5241" s="21" t="str">
        <f>+INDEX($S$3:$S$17,MATCH(Table1[[#This Row],[Product]],$L$3:$L$17,0))</f>
        <v>E-Cigs Total</v>
      </c>
    </row>
    <row r="5242" spans="4:9" x14ac:dyDescent="0.2">
      <c r="D5242" s="17" t="s">
        <v>86</v>
      </c>
      <c r="E5242" s="18" t="s">
        <v>15</v>
      </c>
      <c r="F5242" s="18" t="s">
        <v>44</v>
      </c>
      <c r="G5242" s="19">
        <v>51194.203976926801</v>
      </c>
      <c r="H5242" s="20">
        <v>4240.2921676635742</v>
      </c>
      <c r="I5242" s="21" t="str">
        <f>+INDEX($S$3:$S$17,MATCH(Table1[[#This Row],[Product]],$L$3:$L$17,0))</f>
        <v>E-Cigs Total</v>
      </c>
    </row>
    <row r="5243" spans="4:9" x14ac:dyDescent="0.2">
      <c r="D5243" s="17" t="s">
        <v>86</v>
      </c>
      <c r="E5243" s="18" t="s">
        <v>15</v>
      </c>
      <c r="F5243" s="18" t="s">
        <v>45</v>
      </c>
      <c r="G5243" s="19">
        <v>52414.79</v>
      </c>
      <c r="H5243" s="20">
        <v>4253</v>
      </c>
      <c r="I5243" s="21" t="str">
        <f>+INDEX($S$3:$S$17,MATCH(Table1[[#This Row],[Product]],$L$3:$L$17,0))</f>
        <v>E-Cigs Total</v>
      </c>
    </row>
    <row r="5244" spans="4:9" x14ac:dyDescent="0.2">
      <c r="D5244" s="17" t="s">
        <v>86</v>
      </c>
      <c r="E5244" s="18" t="s">
        <v>15</v>
      </c>
      <c r="F5244" s="18" t="s">
        <v>46</v>
      </c>
      <c r="G5244" s="19">
        <v>62487.93</v>
      </c>
      <c r="H5244" s="20">
        <v>4632</v>
      </c>
      <c r="I5244" s="21" t="str">
        <f>+INDEX($S$3:$S$17,MATCH(Table1[[#This Row],[Product]],$L$3:$L$17,0))</f>
        <v>E-Cigs Total</v>
      </c>
    </row>
    <row r="5245" spans="4:9" x14ac:dyDescent="0.2">
      <c r="D5245" s="17" t="s">
        <v>86</v>
      </c>
      <c r="E5245" s="18" t="s">
        <v>15</v>
      </c>
      <c r="F5245" s="18" t="s">
        <v>47</v>
      </c>
      <c r="G5245" s="19">
        <v>66242.39</v>
      </c>
      <c r="H5245" s="20">
        <v>4927</v>
      </c>
      <c r="I5245" s="21" t="str">
        <f>+INDEX($S$3:$S$17,MATCH(Table1[[#This Row],[Product]],$L$3:$L$17,0))</f>
        <v>E-Cigs Total</v>
      </c>
    </row>
    <row r="5246" spans="4:9" x14ac:dyDescent="0.2">
      <c r="D5246" s="17" t="s">
        <v>86</v>
      </c>
      <c r="E5246" s="18" t="s">
        <v>15</v>
      </c>
      <c r="F5246" s="18" t="s">
        <v>48</v>
      </c>
      <c r="G5246" s="19">
        <v>78016.823199377061</v>
      </c>
      <c r="H5246" s="20">
        <v>5507.1599999964237</v>
      </c>
      <c r="I5246" s="21" t="str">
        <f>+INDEX($S$3:$S$17,MATCH(Table1[[#This Row],[Product]],$L$3:$L$17,0))</f>
        <v>E-Cigs Total</v>
      </c>
    </row>
    <row r="5247" spans="4:9" x14ac:dyDescent="0.2">
      <c r="D5247" s="17" t="s">
        <v>86</v>
      </c>
      <c r="E5247" s="18" t="s">
        <v>15</v>
      </c>
      <c r="F5247" s="18" t="s">
        <v>49</v>
      </c>
      <c r="G5247" s="19">
        <v>86128.748799276349</v>
      </c>
      <c r="H5247" s="20">
        <v>6104.1599999964237</v>
      </c>
      <c r="I5247" s="21" t="str">
        <f>+INDEX($S$3:$S$17,MATCH(Table1[[#This Row],[Product]],$L$3:$L$17,0))</f>
        <v>E-Cigs Total</v>
      </c>
    </row>
    <row r="5248" spans="4:9" x14ac:dyDescent="0.2">
      <c r="D5248" s="17" t="s">
        <v>86</v>
      </c>
      <c r="E5248" s="18" t="s">
        <v>15</v>
      </c>
      <c r="F5248" s="18" t="s">
        <v>50</v>
      </c>
      <c r="G5248" s="19">
        <v>111612.96079978943</v>
      </c>
      <c r="H5248" s="20">
        <v>7462.0399999991059</v>
      </c>
      <c r="I5248" s="21" t="str">
        <f>+INDEX($S$3:$S$17,MATCH(Table1[[#This Row],[Product]],$L$3:$L$17,0))</f>
        <v>E-Cigs Total</v>
      </c>
    </row>
    <row r="5249" spans="4:9" x14ac:dyDescent="0.2">
      <c r="D5249" s="17" t="s">
        <v>86</v>
      </c>
      <c r="E5249" s="18" t="s">
        <v>15</v>
      </c>
      <c r="F5249" s="18" t="s">
        <v>51</v>
      </c>
      <c r="G5249" s="19">
        <v>119725.69</v>
      </c>
      <c r="H5249" s="20">
        <v>7795</v>
      </c>
      <c r="I5249" s="21" t="str">
        <f>+INDEX($S$3:$S$17,MATCH(Table1[[#This Row],[Product]],$L$3:$L$17,0))</f>
        <v>E-Cigs Total</v>
      </c>
    </row>
    <row r="5250" spans="4:9" x14ac:dyDescent="0.2">
      <c r="D5250" s="17" t="s">
        <v>86</v>
      </c>
      <c r="E5250" s="18" t="s">
        <v>15</v>
      </c>
      <c r="F5250" s="18" t="s">
        <v>52</v>
      </c>
      <c r="G5250" s="19">
        <v>126954.04</v>
      </c>
      <c r="H5250" s="20">
        <v>8065</v>
      </c>
      <c r="I5250" s="21" t="str">
        <f>+INDEX($S$3:$S$17,MATCH(Table1[[#This Row],[Product]],$L$3:$L$17,0))</f>
        <v>E-Cigs Total</v>
      </c>
    </row>
    <row r="5251" spans="4:9" x14ac:dyDescent="0.2">
      <c r="D5251" s="17" t="s">
        <v>86</v>
      </c>
      <c r="E5251" s="18" t="s">
        <v>15</v>
      </c>
      <c r="F5251" s="18" t="s">
        <v>53</v>
      </c>
      <c r="G5251" s="19">
        <v>139539.54</v>
      </c>
      <c r="H5251" s="20">
        <v>8659</v>
      </c>
      <c r="I5251" s="21" t="str">
        <f>+INDEX($S$3:$S$17,MATCH(Table1[[#This Row],[Product]],$L$3:$L$17,0))</f>
        <v>E-Cigs Total</v>
      </c>
    </row>
    <row r="5252" spans="4:9" x14ac:dyDescent="0.2">
      <c r="D5252" s="17" t="s">
        <v>86</v>
      </c>
      <c r="E5252" s="18" t="s">
        <v>15</v>
      </c>
      <c r="F5252" s="18" t="s">
        <v>54</v>
      </c>
      <c r="G5252" s="19">
        <v>153595.54999999999</v>
      </c>
      <c r="H5252" s="20">
        <v>9440</v>
      </c>
      <c r="I5252" s="21" t="str">
        <f>+INDEX($S$3:$S$17,MATCH(Table1[[#This Row],[Product]],$L$3:$L$17,0))</f>
        <v>E-Cigs Total</v>
      </c>
    </row>
    <row r="5253" spans="4:9" x14ac:dyDescent="0.2">
      <c r="D5253" s="17" t="s">
        <v>86</v>
      </c>
      <c r="E5253" s="18" t="s">
        <v>15</v>
      </c>
      <c r="F5253" s="18" t="s">
        <v>55</v>
      </c>
      <c r="G5253" s="19">
        <v>153228.06</v>
      </c>
      <c r="H5253" s="20">
        <v>9540</v>
      </c>
      <c r="I5253" s="21" t="str">
        <f>+INDEX($S$3:$S$17,MATCH(Table1[[#This Row],[Product]],$L$3:$L$17,0))</f>
        <v>E-Cigs Total</v>
      </c>
    </row>
    <row r="5254" spans="4:9" x14ac:dyDescent="0.2">
      <c r="D5254" s="17" t="s">
        <v>86</v>
      </c>
      <c r="E5254" s="18" t="s">
        <v>21</v>
      </c>
      <c r="F5254" s="18" t="s">
        <v>9</v>
      </c>
      <c r="G5254" s="19">
        <v>133.0389414525032</v>
      </c>
      <c r="H5254" s="20">
        <v>8.3201339244842529</v>
      </c>
      <c r="I5254" s="21" t="str">
        <f>+INDEX($S$3:$S$17,MATCH(Table1[[#This Row],[Product]],$L$3:$L$17,0))</f>
        <v>JUUL Refill Kits</v>
      </c>
    </row>
    <row r="5255" spans="4:9" x14ac:dyDescent="0.2">
      <c r="D5255" s="17" t="s">
        <v>86</v>
      </c>
      <c r="E5255" s="18" t="s">
        <v>21</v>
      </c>
      <c r="F5255" s="18" t="s">
        <v>12</v>
      </c>
      <c r="G5255" s="19">
        <v>146.73790903329848</v>
      </c>
      <c r="H5255" s="20">
        <v>9.1768548488616943</v>
      </c>
      <c r="I5255" s="21" t="str">
        <f>+INDEX($S$3:$S$17,MATCH(Table1[[#This Row],[Product]],$L$3:$L$17,0))</f>
        <v>JUUL Refill Kits</v>
      </c>
    </row>
    <row r="5256" spans="4:9" x14ac:dyDescent="0.2">
      <c r="D5256" s="17" t="s">
        <v>86</v>
      </c>
      <c r="E5256" s="18" t="s">
        <v>21</v>
      </c>
      <c r="F5256" s="18" t="s">
        <v>14</v>
      </c>
      <c r="G5256" s="19">
        <v>271.83</v>
      </c>
      <c r="H5256" s="20">
        <v>17</v>
      </c>
      <c r="I5256" s="21" t="str">
        <f>+INDEX($S$3:$S$17,MATCH(Table1[[#This Row],[Product]],$L$3:$L$17,0))</f>
        <v>JUUL Refill Kits</v>
      </c>
    </row>
    <row r="5257" spans="4:9" x14ac:dyDescent="0.2">
      <c r="D5257" s="17" t="s">
        <v>86</v>
      </c>
      <c r="E5257" s="18" t="s">
        <v>21</v>
      </c>
      <c r="F5257" s="18" t="s">
        <v>17</v>
      </c>
      <c r="G5257" s="19">
        <v>128.51284518241883</v>
      </c>
      <c r="H5257" s="20">
        <v>8.0370759963989258</v>
      </c>
      <c r="I5257" s="21" t="str">
        <f>+INDEX($S$3:$S$17,MATCH(Table1[[#This Row],[Product]],$L$3:$L$17,0))</f>
        <v>JUUL Refill Kits</v>
      </c>
    </row>
    <row r="5258" spans="4:9" x14ac:dyDescent="0.2">
      <c r="D5258" s="17" t="s">
        <v>86</v>
      </c>
      <c r="E5258" s="18" t="s">
        <v>21</v>
      </c>
      <c r="F5258" s="18" t="s">
        <v>20</v>
      </c>
      <c r="G5258" s="19">
        <v>423.44226963400843</v>
      </c>
      <c r="H5258" s="20">
        <v>26.481692910194397</v>
      </c>
      <c r="I5258" s="21" t="str">
        <f>+INDEX($S$3:$S$17,MATCH(Table1[[#This Row],[Product]],$L$3:$L$17,0))</f>
        <v>JUUL Refill Kits</v>
      </c>
    </row>
    <row r="5259" spans="4:9" x14ac:dyDescent="0.2">
      <c r="D5259" s="17" t="s">
        <v>86</v>
      </c>
      <c r="E5259" s="18" t="s">
        <v>21</v>
      </c>
      <c r="F5259" s="18" t="s">
        <v>22</v>
      </c>
      <c r="G5259" s="19">
        <v>541.28062866210939</v>
      </c>
      <c r="H5259" s="20">
        <v>33.8511962890625</v>
      </c>
      <c r="I5259" s="21" t="str">
        <f>+INDEX($S$3:$S$17,MATCH(Table1[[#This Row],[Product]],$L$3:$L$17,0))</f>
        <v>JUUL Refill Kits</v>
      </c>
    </row>
    <row r="5260" spans="4:9" x14ac:dyDescent="0.2">
      <c r="D5260" s="17" t="s">
        <v>86</v>
      </c>
      <c r="E5260" s="18" t="s">
        <v>21</v>
      </c>
      <c r="F5260" s="18" t="s">
        <v>24</v>
      </c>
      <c r="G5260" s="19">
        <v>935.63154891371732</v>
      </c>
      <c r="H5260" s="20">
        <v>60.550414681434631</v>
      </c>
      <c r="I5260" s="21" t="str">
        <f>+INDEX($S$3:$S$17,MATCH(Table1[[#This Row],[Product]],$L$3:$L$17,0))</f>
        <v>JUUL Refill Kits</v>
      </c>
    </row>
    <row r="5261" spans="4:9" x14ac:dyDescent="0.2">
      <c r="D5261" s="17" t="s">
        <v>86</v>
      </c>
      <c r="E5261" s="18" t="s">
        <v>21</v>
      </c>
      <c r="F5261" s="18" t="s">
        <v>26</v>
      </c>
      <c r="G5261" s="19">
        <v>1247.22</v>
      </c>
      <c r="H5261" s="20">
        <v>86</v>
      </c>
      <c r="I5261" s="21" t="str">
        <f>+INDEX($S$3:$S$17,MATCH(Table1[[#This Row],[Product]],$L$3:$L$17,0))</f>
        <v>JUUL Refill Kits</v>
      </c>
    </row>
    <row r="5262" spans="4:9" x14ac:dyDescent="0.2">
      <c r="D5262" s="17" t="s">
        <v>86</v>
      </c>
      <c r="E5262" s="18" t="s">
        <v>21</v>
      </c>
      <c r="F5262" s="18" t="s">
        <v>28</v>
      </c>
      <c r="G5262" s="19">
        <v>1870.83</v>
      </c>
      <c r="H5262" s="20">
        <v>119</v>
      </c>
      <c r="I5262" s="21" t="str">
        <f>+INDEX($S$3:$S$17,MATCH(Table1[[#This Row],[Product]],$L$3:$L$17,0))</f>
        <v>JUUL Refill Kits</v>
      </c>
    </row>
    <row r="5263" spans="4:9" x14ac:dyDescent="0.2">
      <c r="D5263" s="17" t="s">
        <v>86</v>
      </c>
      <c r="E5263" s="18" t="s">
        <v>21</v>
      </c>
      <c r="F5263" s="18" t="s">
        <v>31</v>
      </c>
      <c r="G5263" s="19">
        <v>2108.6284894931318</v>
      </c>
      <c r="H5263" s="20">
        <v>133.87170040607452</v>
      </c>
      <c r="I5263" s="21" t="str">
        <f>+INDEX($S$3:$S$17,MATCH(Table1[[#This Row],[Product]],$L$3:$L$17,0))</f>
        <v>JUUL Refill Kits</v>
      </c>
    </row>
    <row r="5264" spans="4:9" x14ac:dyDescent="0.2">
      <c r="D5264" s="17" t="s">
        <v>86</v>
      </c>
      <c r="E5264" s="18" t="s">
        <v>21</v>
      </c>
      <c r="F5264" s="18" t="s">
        <v>33</v>
      </c>
      <c r="G5264" s="19">
        <v>2302.56</v>
      </c>
      <c r="H5264" s="20">
        <v>144</v>
      </c>
      <c r="I5264" s="21" t="str">
        <f>+INDEX($S$3:$S$17,MATCH(Table1[[#This Row],[Product]],$L$3:$L$17,0))</f>
        <v>JUUL Refill Kits</v>
      </c>
    </row>
    <row r="5265" spans="4:9" x14ac:dyDescent="0.2">
      <c r="D5265" s="17" t="s">
        <v>86</v>
      </c>
      <c r="E5265" s="18" t="s">
        <v>21</v>
      </c>
      <c r="F5265" s="18" t="s">
        <v>35</v>
      </c>
      <c r="G5265" s="19">
        <v>2926.17</v>
      </c>
      <c r="H5265" s="20">
        <v>183</v>
      </c>
      <c r="I5265" s="21" t="str">
        <f>+INDEX($S$3:$S$17,MATCH(Table1[[#This Row],[Product]],$L$3:$L$17,0))</f>
        <v>JUUL Refill Kits</v>
      </c>
    </row>
    <row r="5266" spans="4:9" x14ac:dyDescent="0.2">
      <c r="D5266" s="17" t="s">
        <v>86</v>
      </c>
      <c r="E5266" s="18" t="s">
        <v>21</v>
      </c>
      <c r="F5266" s="18" t="s">
        <v>38</v>
      </c>
      <c r="G5266" s="19">
        <v>3629.73</v>
      </c>
      <c r="H5266" s="20">
        <v>227</v>
      </c>
      <c r="I5266" s="21" t="str">
        <f>+INDEX($S$3:$S$17,MATCH(Table1[[#This Row],[Product]],$L$3:$L$17,0))</f>
        <v>JUUL Refill Kits</v>
      </c>
    </row>
    <row r="5267" spans="4:9" x14ac:dyDescent="0.2">
      <c r="D5267" s="17" t="s">
        <v>86</v>
      </c>
      <c r="E5267" s="18" t="s">
        <v>21</v>
      </c>
      <c r="F5267" s="18" t="s">
        <v>40</v>
      </c>
      <c r="G5267" s="19">
        <v>4589.13</v>
      </c>
      <c r="H5267" s="20">
        <v>287</v>
      </c>
      <c r="I5267" s="21" t="str">
        <f>+INDEX($S$3:$S$17,MATCH(Table1[[#This Row],[Product]],$L$3:$L$17,0))</f>
        <v>JUUL Refill Kits</v>
      </c>
    </row>
    <row r="5268" spans="4:9" x14ac:dyDescent="0.2">
      <c r="D5268" s="17" t="s">
        <v>86</v>
      </c>
      <c r="E5268" s="18" t="s">
        <v>21</v>
      </c>
      <c r="F5268" s="18" t="s">
        <v>42</v>
      </c>
      <c r="G5268" s="19">
        <v>5430.63</v>
      </c>
      <c r="H5268" s="20">
        <v>341</v>
      </c>
      <c r="I5268" s="21" t="str">
        <f>+INDEX($S$3:$S$17,MATCH(Table1[[#This Row],[Product]],$L$3:$L$17,0))</f>
        <v>JUUL Refill Kits</v>
      </c>
    </row>
    <row r="5269" spans="4:9" x14ac:dyDescent="0.2">
      <c r="D5269" s="17" t="s">
        <v>86</v>
      </c>
      <c r="E5269" s="18" t="s">
        <v>21</v>
      </c>
      <c r="F5269" s="18" t="s">
        <v>44</v>
      </c>
      <c r="G5269" s="19">
        <v>5000.1935575246807</v>
      </c>
      <c r="H5269" s="20">
        <v>309.76025819778442</v>
      </c>
      <c r="I5269" s="21" t="str">
        <f>+INDEX($S$3:$S$17,MATCH(Table1[[#This Row],[Product]],$L$3:$L$17,0))</f>
        <v>JUUL Refill Kits</v>
      </c>
    </row>
    <row r="5270" spans="4:9" x14ac:dyDescent="0.2">
      <c r="D5270" s="17" t="s">
        <v>86</v>
      </c>
      <c r="E5270" s="18" t="s">
        <v>21</v>
      </c>
      <c r="F5270" s="18" t="s">
        <v>45</v>
      </c>
      <c r="G5270" s="19">
        <v>5162.88</v>
      </c>
      <c r="H5270" s="20">
        <v>312</v>
      </c>
      <c r="I5270" s="21" t="str">
        <f>+INDEX($S$3:$S$17,MATCH(Table1[[#This Row],[Product]],$L$3:$L$17,0))</f>
        <v>JUUL Refill Kits</v>
      </c>
    </row>
    <row r="5271" spans="4:9" x14ac:dyDescent="0.2">
      <c r="D5271" s="17" t="s">
        <v>86</v>
      </c>
      <c r="E5271" s="18" t="s">
        <v>21</v>
      </c>
      <c r="F5271" s="18" t="s">
        <v>46</v>
      </c>
      <c r="G5271" s="19">
        <v>7099.7</v>
      </c>
      <c r="H5271" s="20">
        <v>436</v>
      </c>
      <c r="I5271" s="21" t="str">
        <f>+INDEX($S$3:$S$17,MATCH(Table1[[#This Row],[Product]],$L$3:$L$17,0))</f>
        <v>JUUL Refill Kits</v>
      </c>
    </row>
    <row r="5272" spans="4:9" x14ac:dyDescent="0.2">
      <c r="D5272" s="17" t="s">
        <v>86</v>
      </c>
      <c r="E5272" s="18" t="s">
        <v>21</v>
      </c>
      <c r="F5272" s="18" t="s">
        <v>47</v>
      </c>
      <c r="G5272" s="19">
        <v>6625.92</v>
      </c>
      <c r="H5272" s="20">
        <v>410</v>
      </c>
      <c r="I5272" s="21" t="str">
        <f>+INDEX($S$3:$S$17,MATCH(Table1[[#This Row],[Product]],$L$3:$L$17,0))</f>
        <v>JUUL Refill Kits</v>
      </c>
    </row>
    <row r="5273" spans="4:9" x14ac:dyDescent="0.2">
      <c r="D5273" s="17" t="s">
        <v>86</v>
      </c>
      <c r="E5273" s="18" t="s">
        <v>21</v>
      </c>
      <c r="F5273" s="18" t="s">
        <v>48</v>
      </c>
      <c r="G5273" s="19">
        <v>8115.3697998046873</v>
      </c>
      <c r="H5273" s="20">
        <v>505.01999999955297</v>
      </c>
      <c r="I5273" s="21" t="str">
        <f>+INDEX($S$3:$S$17,MATCH(Table1[[#This Row],[Product]],$L$3:$L$17,0))</f>
        <v>JUUL Refill Kits</v>
      </c>
    </row>
    <row r="5274" spans="4:9" x14ac:dyDescent="0.2">
      <c r="D5274" s="17" t="s">
        <v>86</v>
      </c>
      <c r="E5274" s="18" t="s">
        <v>21</v>
      </c>
      <c r="F5274" s="18" t="s">
        <v>49</v>
      </c>
      <c r="G5274" s="19">
        <v>9886.2497998046874</v>
      </c>
      <c r="H5274" s="20">
        <v>621.01999999955297</v>
      </c>
      <c r="I5274" s="21" t="str">
        <f>+INDEX($S$3:$S$17,MATCH(Table1[[#This Row],[Product]],$L$3:$L$17,0))</f>
        <v>JUUL Refill Kits</v>
      </c>
    </row>
    <row r="5275" spans="4:9" x14ac:dyDescent="0.2">
      <c r="D5275" s="17" t="s">
        <v>86</v>
      </c>
      <c r="E5275" s="18" t="s">
        <v>21</v>
      </c>
      <c r="F5275" s="18" t="s">
        <v>50</v>
      </c>
      <c r="G5275" s="19">
        <v>11188.209899902344</v>
      </c>
      <c r="H5275" s="20">
        <v>705.00999999977648</v>
      </c>
      <c r="I5275" s="21" t="str">
        <f>+INDEX($S$3:$S$17,MATCH(Table1[[#This Row],[Product]],$L$3:$L$17,0))</f>
        <v>JUUL Refill Kits</v>
      </c>
    </row>
    <row r="5276" spans="4:9" x14ac:dyDescent="0.2">
      <c r="D5276" s="17" t="s">
        <v>86</v>
      </c>
      <c r="E5276" s="18" t="s">
        <v>21</v>
      </c>
      <c r="F5276" s="18" t="s">
        <v>51</v>
      </c>
      <c r="G5276" s="19">
        <v>11033.11</v>
      </c>
      <c r="H5276" s="20">
        <v>693</v>
      </c>
      <c r="I5276" s="21" t="str">
        <f>+INDEX($S$3:$S$17,MATCH(Table1[[#This Row],[Product]],$L$3:$L$17,0))</f>
        <v>JUUL Refill Kits</v>
      </c>
    </row>
    <row r="5277" spans="4:9" x14ac:dyDescent="0.2">
      <c r="D5277" s="17" t="s">
        <v>86</v>
      </c>
      <c r="E5277" s="18" t="s">
        <v>21</v>
      </c>
      <c r="F5277" s="18" t="s">
        <v>52</v>
      </c>
      <c r="G5277" s="19">
        <v>11711.69</v>
      </c>
      <c r="H5277" s="20">
        <v>731</v>
      </c>
      <c r="I5277" s="21" t="str">
        <f>+INDEX($S$3:$S$17,MATCH(Table1[[#This Row],[Product]],$L$3:$L$17,0))</f>
        <v>JUUL Refill Kits</v>
      </c>
    </row>
    <row r="5278" spans="4:9" x14ac:dyDescent="0.2">
      <c r="D5278" s="17" t="s">
        <v>86</v>
      </c>
      <c r="E5278" s="18" t="s">
        <v>21</v>
      </c>
      <c r="F5278" s="18" t="s">
        <v>53</v>
      </c>
      <c r="G5278" s="19">
        <v>13387.64</v>
      </c>
      <c r="H5278" s="20">
        <v>838</v>
      </c>
      <c r="I5278" s="21" t="str">
        <f>+INDEX($S$3:$S$17,MATCH(Table1[[#This Row],[Product]],$L$3:$L$17,0))</f>
        <v>JUUL Refill Kits</v>
      </c>
    </row>
    <row r="5279" spans="4:9" x14ac:dyDescent="0.2">
      <c r="D5279" s="17" t="s">
        <v>86</v>
      </c>
      <c r="E5279" s="18" t="s">
        <v>21</v>
      </c>
      <c r="F5279" s="18" t="s">
        <v>54</v>
      </c>
      <c r="G5279" s="19">
        <v>14221.12</v>
      </c>
      <c r="H5279" s="20">
        <v>892</v>
      </c>
      <c r="I5279" s="21" t="str">
        <f>+INDEX($S$3:$S$17,MATCH(Table1[[#This Row],[Product]],$L$3:$L$17,0))</f>
        <v>JUUL Refill Kits</v>
      </c>
    </row>
    <row r="5280" spans="4:9" x14ac:dyDescent="0.2">
      <c r="D5280" s="17" t="s">
        <v>86</v>
      </c>
      <c r="E5280" s="18" t="s">
        <v>21</v>
      </c>
      <c r="F5280" s="18" t="s">
        <v>55</v>
      </c>
      <c r="G5280" s="19">
        <v>10738.37</v>
      </c>
      <c r="H5280" s="20">
        <v>665</v>
      </c>
      <c r="I5280" s="21" t="str">
        <f>+INDEX($S$3:$S$17,MATCH(Table1[[#This Row],[Product]],$L$3:$L$17,0))</f>
        <v>JUUL Refill Kits</v>
      </c>
    </row>
    <row r="5281" spans="4:9" x14ac:dyDescent="0.2">
      <c r="D5281" s="17" t="s">
        <v>86</v>
      </c>
      <c r="E5281" s="18" t="s">
        <v>23</v>
      </c>
      <c r="F5281" s="18" t="s">
        <v>51</v>
      </c>
      <c r="G5281" s="19">
        <v>15.99</v>
      </c>
      <c r="H5281" s="20">
        <v>1</v>
      </c>
      <c r="I5281" s="21" t="str">
        <f>+INDEX($S$3:$S$17,MATCH(Table1[[#This Row],[Product]],$L$3:$L$17,0))</f>
        <v>JUUL Refill Kits</v>
      </c>
    </row>
    <row r="5282" spans="4:9" x14ac:dyDescent="0.2">
      <c r="D5282" s="17" t="s">
        <v>86</v>
      </c>
      <c r="E5282" s="18" t="s">
        <v>23</v>
      </c>
      <c r="F5282" s="18" t="s">
        <v>52</v>
      </c>
      <c r="G5282" s="19">
        <v>1180.81</v>
      </c>
      <c r="H5282" s="20">
        <v>71</v>
      </c>
      <c r="I5282" s="21" t="str">
        <f>+INDEX($S$3:$S$17,MATCH(Table1[[#This Row],[Product]],$L$3:$L$17,0))</f>
        <v>JUUL Refill Kits</v>
      </c>
    </row>
    <row r="5283" spans="4:9" x14ac:dyDescent="0.2">
      <c r="D5283" s="17" t="s">
        <v>86</v>
      </c>
      <c r="E5283" s="18" t="s">
        <v>23</v>
      </c>
      <c r="F5283" s="18" t="s">
        <v>53</v>
      </c>
      <c r="G5283" s="19">
        <v>2853.77</v>
      </c>
      <c r="H5283" s="20">
        <v>189</v>
      </c>
      <c r="I5283" s="21" t="str">
        <f>+INDEX($S$3:$S$17,MATCH(Table1[[#This Row],[Product]],$L$3:$L$17,0))</f>
        <v>JUUL Refill Kits</v>
      </c>
    </row>
    <row r="5284" spans="4:9" x14ac:dyDescent="0.2">
      <c r="D5284" s="17" t="s">
        <v>86</v>
      </c>
      <c r="E5284" s="18" t="s">
        <v>23</v>
      </c>
      <c r="F5284" s="18" t="s">
        <v>54</v>
      </c>
      <c r="G5284" s="19">
        <v>4800.51</v>
      </c>
      <c r="H5284" s="20">
        <v>300</v>
      </c>
      <c r="I5284" s="21" t="str">
        <f>+INDEX($S$3:$S$17,MATCH(Table1[[#This Row],[Product]],$L$3:$L$17,0))</f>
        <v>JUUL Refill Kits</v>
      </c>
    </row>
    <row r="5285" spans="4:9" x14ac:dyDescent="0.2">
      <c r="D5285" s="17" t="s">
        <v>86</v>
      </c>
      <c r="E5285" s="18" t="s">
        <v>23</v>
      </c>
      <c r="F5285" s="18" t="s">
        <v>55</v>
      </c>
      <c r="G5285" s="19">
        <v>7860.33</v>
      </c>
      <c r="H5285" s="20">
        <v>483</v>
      </c>
      <c r="I5285" s="21" t="str">
        <f>+INDEX($S$3:$S$17,MATCH(Table1[[#This Row],[Product]],$L$3:$L$17,0))</f>
        <v>JUUL Refill Kits</v>
      </c>
    </row>
    <row r="5286" spans="4:9" x14ac:dyDescent="0.2">
      <c r="D5286" s="17" t="s">
        <v>86</v>
      </c>
      <c r="E5286" s="18" t="s">
        <v>25</v>
      </c>
      <c r="F5286" s="18" t="s">
        <v>54</v>
      </c>
      <c r="G5286" s="19">
        <v>2207.16</v>
      </c>
      <c r="H5286" s="20">
        <v>134</v>
      </c>
      <c r="I5286" s="21" t="str">
        <f>+INDEX($S$3:$S$17,MATCH(Table1[[#This Row],[Product]],$L$3:$L$17,0))</f>
        <v>JUUL Refill Kits</v>
      </c>
    </row>
    <row r="5287" spans="4:9" x14ac:dyDescent="0.2">
      <c r="D5287" s="17" t="s">
        <v>86</v>
      </c>
      <c r="E5287" s="18" t="s">
        <v>25</v>
      </c>
      <c r="F5287" s="18" t="s">
        <v>55</v>
      </c>
      <c r="G5287" s="19">
        <v>10421.31</v>
      </c>
      <c r="H5287" s="20">
        <v>625</v>
      </c>
      <c r="I5287" s="21" t="str">
        <f>+INDEX($S$3:$S$17,MATCH(Table1[[#This Row],[Product]],$L$3:$L$17,0))</f>
        <v>JUUL Refill Kits</v>
      </c>
    </row>
    <row r="5288" spans="4:9" x14ac:dyDescent="0.2">
      <c r="D5288" s="17" t="s">
        <v>86</v>
      </c>
      <c r="E5288" s="18" t="s">
        <v>18</v>
      </c>
      <c r="F5288" s="18" t="s">
        <v>9</v>
      </c>
      <c r="G5288" s="19">
        <v>183.20088613629341</v>
      </c>
      <c r="H5288" s="20">
        <v>11.457216143608093</v>
      </c>
      <c r="I5288" s="21" t="str">
        <f>+INDEX($S$3:$S$17,MATCH(Table1[[#This Row],[Product]],$L$3:$L$17,0))</f>
        <v>JUUL Refill Kits</v>
      </c>
    </row>
    <row r="5289" spans="4:9" x14ac:dyDescent="0.2">
      <c r="D5289" s="17" t="s">
        <v>86</v>
      </c>
      <c r="E5289" s="18" t="s">
        <v>18</v>
      </c>
      <c r="F5289" s="18" t="s">
        <v>12</v>
      </c>
      <c r="G5289" s="19">
        <v>392.18786146402357</v>
      </c>
      <c r="H5289" s="20">
        <v>24.527070760726929</v>
      </c>
      <c r="I5289" s="21" t="str">
        <f>+INDEX($S$3:$S$17,MATCH(Table1[[#This Row],[Product]],$L$3:$L$17,0))</f>
        <v>JUUL Refill Kits</v>
      </c>
    </row>
    <row r="5290" spans="4:9" x14ac:dyDescent="0.2">
      <c r="D5290" s="17" t="s">
        <v>86</v>
      </c>
      <c r="E5290" s="18" t="s">
        <v>18</v>
      </c>
      <c r="F5290" s="18" t="s">
        <v>14</v>
      </c>
      <c r="G5290" s="19">
        <v>575.64</v>
      </c>
      <c r="H5290" s="20">
        <v>36</v>
      </c>
      <c r="I5290" s="21" t="str">
        <f>+INDEX($S$3:$S$17,MATCH(Table1[[#This Row],[Product]],$L$3:$L$17,0))</f>
        <v>JUUL Refill Kits</v>
      </c>
    </row>
    <row r="5291" spans="4:9" x14ac:dyDescent="0.2">
      <c r="D5291" s="17" t="s">
        <v>86</v>
      </c>
      <c r="E5291" s="18" t="s">
        <v>18</v>
      </c>
      <c r="F5291" s="18" t="s">
        <v>17</v>
      </c>
      <c r="G5291" s="19">
        <v>353.26211295604708</v>
      </c>
      <c r="H5291" s="20">
        <v>22.092689990997314</v>
      </c>
      <c r="I5291" s="21" t="str">
        <f>+INDEX($S$3:$S$17,MATCH(Table1[[#This Row],[Product]],$L$3:$L$17,0))</f>
        <v>JUUL Refill Kits</v>
      </c>
    </row>
    <row r="5292" spans="4:9" x14ac:dyDescent="0.2">
      <c r="D5292" s="17" t="s">
        <v>86</v>
      </c>
      <c r="E5292" s="18" t="s">
        <v>18</v>
      </c>
      <c r="F5292" s="18" t="s">
        <v>20</v>
      </c>
      <c r="G5292" s="19">
        <v>765.45724316954613</v>
      </c>
      <c r="H5292" s="20">
        <v>47.870997071266174</v>
      </c>
      <c r="I5292" s="21" t="str">
        <f>+INDEX($S$3:$S$17,MATCH(Table1[[#This Row],[Product]],$L$3:$L$17,0))</f>
        <v>JUUL Refill Kits</v>
      </c>
    </row>
    <row r="5293" spans="4:9" x14ac:dyDescent="0.2">
      <c r="D5293" s="17" t="s">
        <v>86</v>
      </c>
      <c r="E5293" s="18" t="s">
        <v>18</v>
      </c>
      <c r="F5293" s="18" t="s">
        <v>22</v>
      </c>
      <c r="G5293" s="19">
        <v>819.95072463154793</v>
      </c>
      <c r="H5293" s="20">
        <v>51.278969645500183</v>
      </c>
      <c r="I5293" s="21" t="str">
        <f>+INDEX($S$3:$S$17,MATCH(Table1[[#This Row],[Product]],$L$3:$L$17,0))</f>
        <v>JUUL Refill Kits</v>
      </c>
    </row>
    <row r="5294" spans="4:9" x14ac:dyDescent="0.2">
      <c r="D5294" s="17" t="s">
        <v>86</v>
      </c>
      <c r="E5294" s="18" t="s">
        <v>18</v>
      </c>
      <c r="F5294" s="18" t="s">
        <v>24</v>
      </c>
      <c r="G5294" s="19">
        <v>1593.5562113499641</v>
      </c>
      <c r="H5294" s="20">
        <v>99.659550428390503</v>
      </c>
      <c r="I5294" s="21" t="str">
        <f>+INDEX($S$3:$S$17,MATCH(Table1[[#This Row],[Product]],$L$3:$L$17,0))</f>
        <v>JUUL Refill Kits</v>
      </c>
    </row>
    <row r="5295" spans="4:9" x14ac:dyDescent="0.2">
      <c r="D5295" s="17" t="s">
        <v>86</v>
      </c>
      <c r="E5295" s="18" t="s">
        <v>18</v>
      </c>
      <c r="F5295" s="18" t="s">
        <v>26</v>
      </c>
      <c r="G5295" s="19">
        <v>1870.83</v>
      </c>
      <c r="H5295" s="20">
        <v>119</v>
      </c>
      <c r="I5295" s="21" t="str">
        <f>+INDEX($S$3:$S$17,MATCH(Table1[[#This Row],[Product]],$L$3:$L$17,0))</f>
        <v>JUUL Refill Kits</v>
      </c>
    </row>
    <row r="5296" spans="4:9" x14ac:dyDescent="0.2">
      <c r="D5296" s="17" t="s">
        <v>86</v>
      </c>
      <c r="E5296" s="18" t="s">
        <v>18</v>
      </c>
      <c r="F5296" s="18" t="s">
        <v>28</v>
      </c>
      <c r="G5296" s="19">
        <v>3437.85</v>
      </c>
      <c r="H5296" s="20">
        <v>219</v>
      </c>
      <c r="I5296" s="21" t="str">
        <f>+INDEX($S$3:$S$17,MATCH(Table1[[#This Row],[Product]],$L$3:$L$17,0))</f>
        <v>JUUL Refill Kits</v>
      </c>
    </row>
    <row r="5297" spans="4:9" x14ac:dyDescent="0.2">
      <c r="D5297" s="17" t="s">
        <v>86</v>
      </c>
      <c r="E5297" s="18" t="s">
        <v>18</v>
      </c>
      <c r="F5297" s="18" t="s">
        <v>31</v>
      </c>
      <c r="G5297" s="19">
        <v>4466.6364159393306</v>
      </c>
      <c r="H5297" s="20">
        <v>283.33936309814453</v>
      </c>
      <c r="I5297" s="21" t="str">
        <f>+INDEX($S$3:$S$17,MATCH(Table1[[#This Row],[Product]],$L$3:$L$17,0))</f>
        <v>JUUL Refill Kits</v>
      </c>
    </row>
    <row r="5298" spans="4:9" x14ac:dyDescent="0.2">
      <c r="D5298" s="17" t="s">
        <v>86</v>
      </c>
      <c r="E5298" s="18" t="s">
        <v>18</v>
      </c>
      <c r="F5298" s="18" t="s">
        <v>33</v>
      </c>
      <c r="G5298" s="19">
        <v>5164.7700000000004</v>
      </c>
      <c r="H5298" s="20">
        <v>325</v>
      </c>
      <c r="I5298" s="21" t="str">
        <f>+INDEX($S$3:$S$17,MATCH(Table1[[#This Row],[Product]],$L$3:$L$17,0))</f>
        <v>JUUL Refill Kits</v>
      </c>
    </row>
    <row r="5299" spans="4:9" x14ac:dyDescent="0.2">
      <c r="D5299" s="17" t="s">
        <v>86</v>
      </c>
      <c r="E5299" s="18" t="s">
        <v>18</v>
      </c>
      <c r="F5299" s="18" t="s">
        <v>35</v>
      </c>
      <c r="G5299" s="19">
        <v>6683.82</v>
      </c>
      <c r="H5299" s="20">
        <v>418</v>
      </c>
      <c r="I5299" s="21" t="str">
        <f>+INDEX($S$3:$S$17,MATCH(Table1[[#This Row],[Product]],$L$3:$L$17,0))</f>
        <v>JUUL Refill Kits</v>
      </c>
    </row>
    <row r="5300" spans="4:9" x14ac:dyDescent="0.2">
      <c r="D5300" s="17" t="s">
        <v>86</v>
      </c>
      <c r="E5300" s="18" t="s">
        <v>18</v>
      </c>
      <c r="F5300" s="18" t="s">
        <v>38</v>
      </c>
      <c r="G5300" s="19">
        <v>8682.57</v>
      </c>
      <c r="H5300" s="20">
        <v>545</v>
      </c>
      <c r="I5300" s="21" t="str">
        <f>+INDEX($S$3:$S$17,MATCH(Table1[[#This Row],[Product]],$L$3:$L$17,0))</f>
        <v>JUUL Refill Kits</v>
      </c>
    </row>
    <row r="5301" spans="4:9" x14ac:dyDescent="0.2">
      <c r="D5301" s="17" t="s">
        <v>86</v>
      </c>
      <c r="E5301" s="18" t="s">
        <v>18</v>
      </c>
      <c r="F5301" s="18" t="s">
        <v>40</v>
      </c>
      <c r="G5301" s="19">
        <v>9369.15</v>
      </c>
      <c r="H5301" s="20">
        <v>587</v>
      </c>
      <c r="I5301" s="21" t="str">
        <f>+INDEX($S$3:$S$17,MATCH(Table1[[#This Row],[Product]],$L$3:$L$17,0))</f>
        <v>JUUL Refill Kits</v>
      </c>
    </row>
    <row r="5302" spans="4:9" x14ac:dyDescent="0.2">
      <c r="D5302" s="17" t="s">
        <v>86</v>
      </c>
      <c r="E5302" s="18" t="s">
        <v>18</v>
      </c>
      <c r="F5302" s="18" t="s">
        <v>42</v>
      </c>
      <c r="G5302" s="19">
        <v>11709.7</v>
      </c>
      <c r="H5302" s="20">
        <v>730</v>
      </c>
      <c r="I5302" s="21" t="str">
        <f>+INDEX($S$3:$S$17,MATCH(Table1[[#This Row],[Product]],$L$3:$L$17,0))</f>
        <v>JUUL Refill Kits</v>
      </c>
    </row>
    <row r="5303" spans="4:9" x14ac:dyDescent="0.2">
      <c r="D5303" s="17" t="s">
        <v>86</v>
      </c>
      <c r="E5303" s="18" t="s">
        <v>18</v>
      </c>
      <c r="F5303" s="18" t="s">
        <v>44</v>
      </c>
      <c r="G5303" s="19">
        <v>12351.241012392044</v>
      </c>
      <c r="H5303" s="20">
        <v>762.30275249481201</v>
      </c>
      <c r="I5303" s="21" t="str">
        <f>+INDEX($S$3:$S$17,MATCH(Table1[[#This Row],[Product]],$L$3:$L$17,0))</f>
        <v>JUUL Refill Kits</v>
      </c>
    </row>
    <row r="5304" spans="4:9" x14ac:dyDescent="0.2">
      <c r="D5304" s="17" t="s">
        <v>86</v>
      </c>
      <c r="E5304" s="18" t="s">
        <v>18</v>
      </c>
      <c r="F5304" s="18" t="s">
        <v>45</v>
      </c>
      <c r="G5304" s="19">
        <v>11900.77</v>
      </c>
      <c r="H5304" s="20">
        <v>723</v>
      </c>
      <c r="I5304" s="21" t="str">
        <f>+INDEX($S$3:$S$17,MATCH(Table1[[#This Row],[Product]],$L$3:$L$17,0))</f>
        <v>JUUL Refill Kits</v>
      </c>
    </row>
    <row r="5305" spans="4:9" x14ac:dyDescent="0.2">
      <c r="D5305" s="17" t="s">
        <v>86</v>
      </c>
      <c r="E5305" s="18" t="s">
        <v>18</v>
      </c>
      <c r="F5305" s="18" t="s">
        <v>46</v>
      </c>
      <c r="G5305" s="19">
        <v>13989.6</v>
      </c>
      <c r="H5305" s="20">
        <v>840</v>
      </c>
      <c r="I5305" s="21" t="str">
        <f>+INDEX($S$3:$S$17,MATCH(Table1[[#This Row],[Product]],$L$3:$L$17,0))</f>
        <v>JUUL Refill Kits</v>
      </c>
    </row>
    <row r="5306" spans="4:9" x14ac:dyDescent="0.2">
      <c r="D5306" s="17" t="s">
        <v>86</v>
      </c>
      <c r="E5306" s="18" t="s">
        <v>18</v>
      </c>
      <c r="F5306" s="18" t="s">
        <v>47</v>
      </c>
      <c r="G5306" s="19">
        <v>18360.73</v>
      </c>
      <c r="H5306" s="20">
        <v>1133</v>
      </c>
      <c r="I5306" s="21" t="str">
        <f>+INDEX($S$3:$S$17,MATCH(Table1[[#This Row],[Product]],$L$3:$L$17,0))</f>
        <v>JUUL Refill Kits</v>
      </c>
    </row>
    <row r="5307" spans="4:9" x14ac:dyDescent="0.2">
      <c r="D5307" s="17" t="s">
        <v>86</v>
      </c>
      <c r="E5307" s="18" t="s">
        <v>18</v>
      </c>
      <c r="F5307" s="18" t="s">
        <v>48</v>
      </c>
      <c r="G5307" s="19">
        <v>26246.099799804688</v>
      </c>
      <c r="H5307" s="20">
        <v>1632.019999999553</v>
      </c>
      <c r="I5307" s="21" t="str">
        <f>+INDEX($S$3:$S$17,MATCH(Table1[[#This Row],[Product]],$L$3:$L$17,0))</f>
        <v>JUUL Refill Kits</v>
      </c>
    </row>
    <row r="5308" spans="4:9" x14ac:dyDescent="0.2">
      <c r="D5308" s="17" t="s">
        <v>86</v>
      </c>
      <c r="E5308" s="18" t="s">
        <v>18</v>
      </c>
      <c r="F5308" s="18" t="s">
        <v>49</v>
      </c>
      <c r="G5308" s="19">
        <v>34314.609699707034</v>
      </c>
      <c r="H5308" s="20">
        <v>2138.0299999993294</v>
      </c>
      <c r="I5308" s="21" t="str">
        <f>+INDEX($S$3:$S$17,MATCH(Table1[[#This Row],[Product]],$L$3:$L$17,0))</f>
        <v>JUUL Refill Kits</v>
      </c>
    </row>
    <row r="5309" spans="4:9" x14ac:dyDescent="0.2">
      <c r="D5309" s="17" t="s">
        <v>86</v>
      </c>
      <c r="E5309" s="18" t="s">
        <v>18</v>
      </c>
      <c r="F5309" s="18" t="s">
        <v>50</v>
      </c>
      <c r="G5309" s="19">
        <v>44530.38</v>
      </c>
      <c r="H5309" s="20">
        <v>2790</v>
      </c>
      <c r="I5309" s="21" t="str">
        <f>+INDEX($S$3:$S$17,MATCH(Table1[[#This Row],[Product]],$L$3:$L$17,0))</f>
        <v>JUUL Refill Kits</v>
      </c>
    </row>
    <row r="5310" spans="4:9" x14ac:dyDescent="0.2">
      <c r="D5310" s="17" t="s">
        <v>86</v>
      </c>
      <c r="E5310" s="18" t="s">
        <v>18</v>
      </c>
      <c r="F5310" s="18" t="s">
        <v>51</v>
      </c>
      <c r="G5310" s="19">
        <v>50250.239999999998</v>
      </c>
      <c r="H5310" s="20">
        <v>3124</v>
      </c>
      <c r="I5310" s="21" t="str">
        <f>+INDEX($S$3:$S$17,MATCH(Table1[[#This Row],[Product]],$L$3:$L$17,0))</f>
        <v>JUUL Refill Kits</v>
      </c>
    </row>
    <row r="5311" spans="4:9" x14ac:dyDescent="0.2">
      <c r="D5311" s="17" t="s">
        <v>86</v>
      </c>
      <c r="E5311" s="18" t="s">
        <v>18</v>
      </c>
      <c r="F5311" s="18" t="s">
        <v>52</v>
      </c>
      <c r="G5311" s="19">
        <v>54450.42</v>
      </c>
      <c r="H5311" s="20">
        <v>3370</v>
      </c>
      <c r="I5311" s="21" t="str">
        <f>+INDEX($S$3:$S$17,MATCH(Table1[[#This Row],[Product]],$L$3:$L$17,0))</f>
        <v>JUUL Refill Kits</v>
      </c>
    </row>
    <row r="5312" spans="4:9" x14ac:dyDescent="0.2">
      <c r="D5312" s="17" t="s">
        <v>86</v>
      </c>
      <c r="E5312" s="18" t="s">
        <v>18</v>
      </c>
      <c r="F5312" s="18" t="s">
        <v>53</v>
      </c>
      <c r="G5312" s="19">
        <v>60986.21</v>
      </c>
      <c r="H5312" s="20">
        <v>3803</v>
      </c>
      <c r="I5312" s="21" t="str">
        <f>+INDEX($S$3:$S$17,MATCH(Table1[[#This Row],[Product]],$L$3:$L$17,0))</f>
        <v>JUUL Refill Kits</v>
      </c>
    </row>
    <row r="5313" spans="4:9" x14ac:dyDescent="0.2">
      <c r="D5313" s="17" t="s">
        <v>86</v>
      </c>
      <c r="E5313" s="18" t="s">
        <v>18</v>
      </c>
      <c r="F5313" s="18" t="s">
        <v>54</v>
      </c>
      <c r="G5313" s="19">
        <v>64585.01</v>
      </c>
      <c r="H5313" s="20">
        <v>4027</v>
      </c>
      <c r="I5313" s="21" t="str">
        <f>+INDEX($S$3:$S$17,MATCH(Table1[[#This Row],[Product]],$L$3:$L$17,0))</f>
        <v>JUUL Refill Kits</v>
      </c>
    </row>
    <row r="5314" spans="4:9" x14ac:dyDescent="0.2">
      <c r="D5314" s="17" t="s">
        <v>86</v>
      </c>
      <c r="E5314" s="18" t="s">
        <v>18</v>
      </c>
      <c r="F5314" s="18" t="s">
        <v>55</v>
      </c>
      <c r="G5314" s="19">
        <v>61214.720000000001</v>
      </c>
      <c r="H5314" s="20">
        <v>3781</v>
      </c>
      <c r="I5314" s="21" t="str">
        <f>+INDEX($S$3:$S$17,MATCH(Table1[[#This Row],[Product]],$L$3:$L$17,0))</f>
        <v>JUUL Refill Kits</v>
      </c>
    </row>
    <row r="5315" spans="4:9" x14ac:dyDescent="0.2">
      <c r="D5315" s="17" t="s">
        <v>86</v>
      </c>
      <c r="E5315" s="18" t="s">
        <v>27</v>
      </c>
      <c r="F5315" s="18" t="s">
        <v>9</v>
      </c>
      <c r="G5315" s="19">
        <v>250.40431251525879</v>
      </c>
      <c r="H5315" s="20">
        <v>15.660057067871094</v>
      </c>
      <c r="I5315" s="21" t="str">
        <f>+INDEX($S$3:$S$17,MATCH(Table1[[#This Row],[Product]],$L$3:$L$17,0))</f>
        <v>JUUL Refill Kits</v>
      </c>
    </row>
    <row r="5316" spans="4:9" x14ac:dyDescent="0.2">
      <c r="D5316" s="17" t="s">
        <v>86</v>
      </c>
      <c r="E5316" s="18" t="s">
        <v>27</v>
      </c>
      <c r="F5316" s="18" t="s">
        <v>12</v>
      </c>
      <c r="G5316" s="19">
        <v>390.92247850656508</v>
      </c>
      <c r="H5316" s="20">
        <v>24.447934865951538</v>
      </c>
      <c r="I5316" s="21" t="str">
        <f>+INDEX($S$3:$S$17,MATCH(Table1[[#This Row],[Product]],$L$3:$L$17,0))</f>
        <v>JUUL Refill Kits</v>
      </c>
    </row>
    <row r="5317" spans="4:9" x14ac:dyDescent="0.2">
      <c r="D5317" s="17" t="s">
        <v>86</v>
      </c>
      <c r="E5317" s="18" t="s">
        <v>27</v>
      </c>
      <c r="F5317" s="18" t="s">
        <v>14</v>
      </c>
      <c r="G5317" s="19">
        <v>431.73</v>
      </c>
      <c r="H5317" s="20">
        <v>27</v>
      </c>
      <c r="I5317" s="21" t="str">
        <f>+INDEX($S$3:$S$17,MATCH(Table1[[#This Row],[Product]],$L$3:$L$17,0))</f>
        <v>JUUL Refill Kits</v>
      </c>
    </row>
    <row r="5318" spans="4:9" x14ac:dyDescent="0.2">
      <c r="D5318" s="17" t="s">
        <v>86</v>
      </c>
      <c r="E5318" s="18" t="s">
        <v>27</v>
      </c>
      <c r="F5318" s="18" t="s">
        <v>17</v>
      </c>
      <c r="G5318" s="19">
        <v>482.36780332088472</v>
      </c>
      <c r="H5318" s="20">
        <v>30.166841983795166</v>
      </c>
      <c r="I5318" s="21" t="str">
        <f>+INDEX($S$3:$S$17,MATCH(Table1[[#This Row],[Product]],$L$3:$L$17,0))</f>
        <v>JUUL Refill Kits</v>
      </c>
    </row>
    <row r="5319" spans="4:9" x14ac:dyDescent="0.2">
      <c r="D5319" s="17" t="s">
        <v>86</v>
      </c>
      <c r="E5319" s="18" t="s">
        <v>27</v>
      </c>
      <c r="F5319" s="18" t="s">
        <v>20</v>
      </c>
      <c r="G5319" s="19">
        <v>586.3097055137157</v>
      </c>
      <c r="H5319" s="20">
        <v>36.667273640632629</v>
      </c>
      <c r="I5319" s="21" t="str">
        <f>+INDEX($S$3:$S$17,MATCH(Table1[[#This Row],[Product]],$L$3:$L$17,0))</f>
        <v>JUUL Refill Kits</v>
      </c>
    </row>
    <row r="5320" spans="4:9" x14ac:dyDescent="0.2">
      <c r="D5320" s="17" t="s">
        <v>86</v>
      </c>
      <c r="E5320" s="18" t="s">
        <v>27</v>
      </c>
      <c r="F5320" s="18" t="s">
        <v>22</v>
      </c>
      <c r="G5320" s="19">
        <v>882.1045078790188</v>
      </c>
      <c r="H5320" s="20">
        <v>59.239594340324402</v>
      </c>
      <c r="I5320" s="21" t="str">
        <f>+INDEX($S$3:$S$17,MATCH(Table1[[#This Row],[Product]],$L$3:$L$17,0))</f>
        <v>JUUL Refill Kits</v>
      </c>
    </row>
    <row r="5321" spans="4:9" x14ac:dyDescent="0.2">
      <c r="D5321" s="17" t="s">
        <v>86</v>
      </c>
      <c r="E5321" s="18" t="s">
        <v>27</v>
      </c>
      <c r="F5321" s="18" t="s">
        <v>24</v>
      </c>
      <c r="G5321" s="19">
        <v>1901.7691432213783</v>
      </c>
      <c r="H5321" s="20">
        <v>124.97177767753601</v>
      </c>
      <c r="I5321" s="21" t="str">
        <f>+INDEX($S$3:$S$17,MATCH(Table1[[#This Row],[Product]],$L$3:$L$17,0))</f>
        <v>JUUL Refill Kits</v>
      </c>
    </row>
    <row r="5322" spans="4:9" x14ac:dyDescent="0.2">
      <c r="D5322" s="17" t="s">
        <v>86</v>
      </c>
      <c r="E5322" s="18" t="s">
        <v>27</v>
      </c>
      <c r="F5322" s="18" t="s">
        <v>26</v>
      </c>
      <c r="G5322" s="19">
        <v>1838.85</v>
      </c>
      <c r="H5322" s="20">
        <v>121</v>
      </c>
      <c r="I5322" s="21" t="str">
        <f>+INDEX($S$3:$S$17,MATCH(Table1[[#This Row],[Product]],$L$3:$L$17,0))</f>
        <v>JUUL Refill Kits</v>
      </c>
    </row>
    <row r="5323" spans="4:9" x14ac:dyDescent="0.2">
      <c r="D5323" s="17" t="s">
        <v>86</v>
      </c>
      <c r="E5323" s="18" t="s">
        <v>27</v>
      </c>
      <c r="F5323" s="18" t="s">
        <v>28</v>
      </c>
      <c r="G5323" s="19">
        <v>1886.82</v>
      </c>
      <c r="H5323" s="20">
        <v>122</v>
      </c>
      <c r="I5323" s="21" t="str">
        <f>+INDEX($S$3:$S$17,MATCH(Table1[[#This Row],[Product]],$L$3:$L$17,0))</f>
        <v>JUUL Refill Kits</v>
      </c>
    </row>
    <row r="5324" spans="4:9" x14ac:dyDescent="0.2">
      <c r="D5324" s="17" t="s">
        <v>86</v>
      </c>
      <c r="E5324" s="18" t="s">
        <v>27</v>
      </c>
      <c r="F5324" s="18" t="s">
        <v>31</v>
      </c>
      <c r="G5324" s="19">
        <v>2821.2681211566924</v>
      </c>
      <c r="H5324" s="20">
        <v>176.43953227996826</v>
      </c>
      <c r="I5324" s="21" t="str">
        <f>+INDEX($S$3:$S$17,MATCH(Table1[[#This Row],[Product]],$L$3:$L$17,0))</f>
        <v>JUUL Refill Kits</v>
      </c>
    </row>
    <row r="5325" spans="4:9" x14ac:dyDescent="0.2">
      <c r="D5325" s="17" t="s">
        <v>86</v>
      </c>
      <c r="E5325" s="18" t="s">
        <v>27</v>
      </c>
      <c r="F5325" s="18" t="s">
        <v>33</v>
      </c>
      <c r="G5325" s="19">
        <v>2862.21</v>
      </c>
      <c r="H5325" s="20">
        <v>179</v>
      </c>
      <c r="I5325" s="21" t="str">
        <f>+INDEX($S$3:$S$17,MATCH(Table1[[#This Row],[Product]],$L$3:$L$17,0))</f>
        <v>JUUL Refill Kits</v>
      </c>
    </row>
    <row r="5326" spans="4:9" x14ac:dyDescent="0.2">
      <c r="D5326" s="17" t="s">
        <v>86</v>
      </c>
      <c r="E5326" s="18" t="s">
        <v>27</v>
      </c>
      <c r="F5326" s="18" t="s">
        <v>35</v>
      </c>
      <c r="G5326" s="19">
        <v>3086.07</v>
      </c>
      <c r="H5326" s="20">
        <v>193</v>
      </c>
      <c r="I5326" s="21" t="str">
        <f>+INDEX($S$3:$S$17,MATCH(Table1[[#This Row],[Product]],$L$3:$L$17,0))</f>
        <v>JUUL Refill Kits</v>
      </c>
    </row>
    <row r="5327" spans="4:9" x14ac:dyDescent="0.2">
      <c r="D5327" s="17" t="s">
        <v>86</v>
      </c>
      <c r="E5327" s="18" t="s">
        <v>27</v>
      </c>
      <c r="F5327" s="18" t="s">
        <v>38</v>
      </c>
      <c r="G5327" s="19">
        <v>3245.97</v>
      </c>
      <c r="H5327" s="20">
        <v>203</v>
      </c>
      <c r="I5327" s="21" t="str">
        <f>+INDEX($S$3:$S$17,MATCH(Table1[[#This Row],[Product]],$L$3:$L$17,0))</f>
        <v>JUUL Refill Kits</v>
      </c>
    </row>
    <row r="5328" spans="4:9" x14ac:dyDescent="0.2">
      <c r="D5328" s="17" t="s">
        <v>86</v>
      </c>
      <c r="E5328" s="18" t="s">
        <v>27</v>
      </c>
      <c r="F5328" s="18" t="s">
        <v>40</v>
      </c>
      <c r="G5328" s="19">
        <v>3166.02</v>
      </c>
      <c r="H5328" s="20">
        <v>200</v>
      </c>
      <c r="I5328" s="21" t="str">
        <f>+INDEX($S$3:$S$17,MATCH(Table1[[#This Row],[Product]],$L$3:$L$17,0))</f>
        <v>JUUL Refill Kits</v>
      </c>
    </row>
    <row r="5329" spans="4:9" x14ac:dyDescent="0.2">
      <c r="D5329" s="17" t="s">
        <v>86</v>
      </c>
      <c r="E5329" s="18" t="s">
        <v>27</v>
      </c>
      <c r="F5329" s="18" t="s">
        <v>42</v>
      </c>
      <c r="G5329" s="19">
        <v>3070.08</v>
      </c>
      <c r="H5329" s="20">
        <v>192</v>
      </c>
      <c r="I5329" s="21" t="str">
        <f>+INDEX($S$3:$S$17,MATCH(Table1[[#This Row],[Product]],$L$3:$L$17,0))</f>
        <v>JUUL Refill Kits</v>
      </c>
    </row>
    <row r="5330" spans="4:9" x14ac:dyDescent="0.2">
      <c r="D5330" s="17" t="s">
        <v>86</v>
      </c>
      <c r="E5330" s="18" t="s">
        <v>27</v>
      </c>
      <c r="F5330" s="18" t="s">
        <v>44</v>
      </c>
      <c r="G5330" s="19">
        <v>4890.3590310811996</v>
      </c>
      <c r="H5330" s="20">
        <v>302.96179056167603</v>
      </c>
      <c r="I5330" s="21" t="str">
        <f>+INDEX($S$3:$S$17,MATCH(Table1[[#This Row],[Product]],$L$3:$L$17,0))</f>
        <v>JUUL Refill Kits</v>
      </c>
    </row>
    <row r="5331" spans="4:9" x14ac:dyDescent="0.2">
      <c r="D5331" s="17" t="s">
        <v>86</v>
      </c>
      <c r="E5331" s="18" t="s">
        <v>27</v>
      </c>
      <c r="F5331" s="18" t="s">
        <v>45</v>
      </c>
      <c r="G5331" s="19">
        <v>7011.73</v>
      </c>
      <c r="H5331" s="20">
        <v>429</v>
      </c>
      <c r="I5331" s="21" t="str">
        <f>+INDEX($S$3:$S$17,MATCH(Table1[[#This Row],[Product]],$L$3:$L$17,0))</f>
        <v>JUUL Refill Kits</v>
      </c>
    </row>
    <row r="5332" spans="4:9" x14ac:dyDescent="0.2">
      <c r="D5332" s="17" t="s">
        <v>86</v>
      </c>
      <c r="E5332" s="18" t="s">
        <v>27</v>
      </c>
      <c r="F5332" s="18" t="s">
        <v>46</v>
      </c>
      <c r="G5332" s="19">
        <v>9222.3799999999992</v>
      </c>
      <c r="H5332" s="20">
        <v>562</v>
      </c>
      <c r="I5332" s="21" t="str">
        <f>+INDEX($S$3:$S$17,MATCH(Table1[[#This Row],[Product]],$L$3:$L$17,0))</f>
        <v>JUUL Refill Kits</v>
      </c>
    </row>
    <row r="5333" spans="4:9" x14ac:dyDescent="0.2">
      <c r="D5333" s="17" t="s">
        <v>86</v>
      </c>
      <c r="E5333" s="18" t="s">
        <v>27</v>
      </c>
      <c r="F5333" s="18" t="s">
        <v>47</v>
      </c>
      <c r="G5333" s="19">
        <v>10062.799999999999</v>
      </c>
      <c r="H5333" s="20">
        <v>628</v>
      </c>
      <c r="I5333" s="21" t="str">
        <f>+INDEX($S$3:$S$17,MATCH(Table1[[#This Row],[Product]],$L$3:$L$17,0))</f>
        <v>JUUL Refill Kits</v>
      </c>
    </row>
    <row r="5334" spans="4:9" x14ac:dyDescent="0.2">
      <c r="D5334" s="17" t="s">
        <v>86</v>
      </c>
      <c r="E5334" s="18" t="s">
        <v>27</v>
      </c>
      <c r="F5334" s="18" t="s">
        <v>48</v>
      </c>
      <c r="G5334" s="19">
        <v>7895.9897998046872</v>
      </c>
      <c r="H5334" s="20">
        <v>493.01999999955297</v>
      </c>
      <c r="I5334" s="21" t="str">
        <f>+INDEX($S$3:$S$17,MATCH(Table1[[#This Row],[Product]],$L$3:$L$17,0))</f>
        <v>JUUL Refill Kits</v>
      </c>
    </row>
    <row r="5335" spans="4:9" x14ac:dyDescent="0.2">
      <c r="D5335" s="17" t="s">
        <v>86</v>
      </c>
      <c r="E5335" s="18" t="s">
        <v>27</v>
      </c>
      <c r="F5335" s="18" t="s">
        <v>49</v>
      </c>
      <c r="G5335" s="19">
        <v>8818.8997998046871</v>
      </c>
      <c r="H5335" s="20">
        <v>558.01999999955297</v>
      </c>
      <c r="I5335" s="21" t="str">
        <f>+INDEX($S$3:$S$17,MATCH(Table1[[#This Row],[Product]],$L$3:$L$17,0))</f>
        <v>JUUL Refill Kits</v>
      </c>
    </row>
    <row r="5336" spans="4:9" x14ac:dyDescent="0.2">
      <c r="D5336" s="17" t="s">
        <v>86</v>
      </c>
      <c r="E5336" s="18" t="s">
        <v>27</v>
      </c>
      <c r="F5336" s="18" t="s">
        <v>50</v>
      </c>
      <c r="G5336" s="19">
        <v>11995.779899902343</v>
      </c>
      <c r="H5336" s="20">
        <v>756.00999999977648</v>
      </c>
      <c r="I5336" s="21" t="str">
        <f>+INDEX($S$3:$S$17,MATCH(Table1[[#This Row],[Product]],$L$3:$L$17,0))</f>
        <v>JUUL Refill Kits</v>
      </c>
    </row>
    <row r="5337" spans="4:9" x14ac:dyDescent="0.2">
      <c r="D5337" s="17" t="s">
        <v>86</v>
      </c>
      <c r="E5337" s="18" t="s">
        <v>27</v>
      </c>
      <c r="F5337" s="18" t="s">
        <v>51</v>
      </c>
      <c r="G5337" s="19">
        <v>11979.56</v>
      </c>
      <c r="H5337" s="20">
        <v>746</v>
      </c>
      <c r="I5337" s="21" t="str">
        <f>+INDEX($S$3:$S$17,MATCH(Table1[[#This Row],[Product]],$L$3:$L$17,0))</f>
        <v>JUUL Refill Kits</v>
      </c>
    </row>
    <row r="5338" spans="4:9" x14ac:dyDescent="0.2">
      <c r="D5338" s="17" t="s">
        <v>86</v>
      </c>
      <c r="E5338" s="18" t="s">
        <v>27</v>
      </c>
      <c r="F5338" s="18" t="s">
        <v>52</v>
      </c>
      <c r="G5338" s="19">
        <v>11912.57</v>
      </c>
      <c r="H5338" s="20">
        <v>749</v>
      </c>
      <c r="I5338" s="21" t="str">
        <f>+INDEX($S$3:$S$17,MATCH(Table1[[#This Row],[Product]],$L$3:$L$17,0))</f>
        <v>JUUL Refill Kits</v>
      </c>
    </row>
    <row r="5339" spans="4:9" x14ac:dyDescent="0.2">
      <c r="D5339" s="17" t="s">
        <v>86</v>
      </c>
      <c r="E5339" s="18" t="s">
        <v>27</v>
      </c>
      <c r="F5339" s="18" t="s">
        <v>53</v>
      </c>
      <c r="G5339" s="19">
        <v>11416.9</v>
      </c>
      <c r="H5339" s="20">
        <v>716</v>
      </c>
      <c r="I5339" s="21" t="str">
        <f>+INDEX($S$3:$S$17,MATCH(Table1[[#This Row],[Product]],$L$3:$L$17,0))</f>
        <v>JUUL Refill Kits</v>
      </c>
    </row>
    <row r="5340" spans="4:9" x14ac:dyDescent="0.2">
      <c r="D5340" s="17" t="s">
        <v>86</v>
      </c>
      <c r="E5340" s="18" t="s">
        <v>27</v>
      </c>
      <c r="F5340" s="18" t="s">
        <v>54</v>
      </c>
      <c r="G5340" s="19">
        <v>14525.99</v>
      </c>
      <c r="H5340" s="20">
        <v>901</v>
      </c>
      <c r="I5340" s="21" t="str">
        <f>+INDEX($S$3:$S$17,MATCH(Table1[[#This Row],[Product]],$L$3:$L$17,0))</f>
        <v>JUUL Refill Kits</v>
      </c>
    </row>
    <row r="5341" spans="4:9" x14ac:dyDescent="0.2">
      <c r="D5341" s="17" t="s">
        <v>86</v>
      </c>
      <c r="E5341" s="18" t="s">
        <v>27</v>
      </c>
      <c r="F5341" s="18" t="s">
        <v>55</v>
      </c>
      <c r="G5341" s="19">
        <v>13557.61</v>
      </c>
      <c r="H5341" s="20">
        <v>839</v>
      </c>
      <c r="I5341" s="21" t="str">
        <f>+INDEX($S$3:$S$17,MATCH(Table1[[#This Row],[Product]],$L$3:$L$17,0))</f>
        <v>JUUL Refill Kits</v>
      </c>
    </row>
    <row r="5342" spans="4:9" x14ac:dyDescent="0.2">
      <c r="D5342" s="17" t="s">
        <v>86</v>
      </c>
      <c r="E5342" s="18" t="s">
        <v>32</v>
      </c>
      <c r="F5342" s="18" t="s">
        <v>47</v>
      </c>
      <c r="G5342" s="19">
        <v>4550.88</v>
      </c>
      <c r="H5342" s="20">
        <v>116</v>
      </c>
      <c r="I5342" s="21" t="str">
        <f>+INDEX($S$3:$S$17,MATCH(Table1[[#This Row],[Product]],$L$3:$L$17,0))</f>
        <v>JUUL Devices</v>
      </c>
    </row>
    <row r="5343" spans="4:9" x14ac:dyDescent="0.2">
      <c r="D5343" s="17" t="s">
        <v>86</v>
      </c>
      <c r="E5343" s="18" t="s">
        <v>32</v>
      </c>
      <c r="F5343" s="18" t="s">
        <v>48</v>
      </c>
      <c r="G5343" s="19">
        <v>6623.36</v>
      </c>
      <c r="H5343" s="20">
        <v>164</v>
      </c>
      <c r="I5343" s="21" t="str">
        <f>+INDEX($S$3:$S$17,MATCH(Table1[[#This Row],[Product]],$L$3:$L$17,0))</f>
        <v>JUUL Devices</v>
      </c>
    </row>
    <row r="5344" spans="4:9" x14ac:dyDescent="0.2">
      <c r="D5344" s="17" t="s">
        <v>86</v>
      </c>
      <c r="E5344" s="18" t="s">
        <v>32</v>
      </c>
      <c r="F5344" s="18" t="s">
        <v>49</v>
      </c>
      <c r="G5344" s="19">
        <v>6943.25</v>
      </c>
      <c r="H5344" s="20">
        <v>177</v>
      </c>
      <c r="I5344" s="21" t="str">
        <f>+INDEX($S$3:$S$17,MATCH(Table1[[#This Row],[Product]],$L$3:$L$17,0))</f>
        <v>JUUL Devices</v>
      </c>
    </row>
    <row r="5345" spans="4:9" x14ac:dyDescent="0.2">
      <c r="D5345" s="17" t="s">
        <v>86</v>
      </c>
      <c r="E5345" s="18" t="s">
        <v>32</v>
      </c>
      <c r="F5345" s="18" t="s">
        <v>50</v>
      </c>
      <c r="G5345" s="19">
        <v>19152.27</v>
      </c>
      <c r="H5345" s="20">
        <v>481</v>
      </c>
      <c r="I5345" s="21" t="str">
        <f>+INDEX($S$3:$S$17,MATCH(Table1[[#This Row],[Product]],$L$3:$L$17,0))</f>
        <v>JUUL Devices</v>
      </c>
    </row>
    <row r="5346" spans="4:9" x14ac:dyDescent="0.2">
      <c r="D5346" s="17" t="s">
        <v>86</v>
      </c>
      <c r="E5346" s="18" t="s">
        <v>32</v>
      </c>
      <c r="F5346" s="18" t="s">
        <v>51</v>
      </c>
      <c r="G5346" s="19">
        <v>17587.21</v>
      </c>
      <c r="H5346" s="20">
        <v>442</v>
      </c>
      <c r="I5346" s="21" t="str">
        <f>+INDEX($S$3:$S$17,MATCH(Table1[[#This Row],[Product]],$L$3:$L$17,0))</f>
        <v>JUUL Devices</v>
      </c>
    </row>
    <row r="5347" spans="4:9" x14ac:dyDescent="0.2">
      <c r="D5347" s="17" t="s">
        <v>86</v>
      </c>
      <c r="E5347" s="18" t="s">
        <v>32</v>
      </c>
      <c r="F5347" s="18" t="s">
        <v>52</v>
      </c>
      <c r="G5347" s="19">
        <v>15879.1</v>
      </c>
      <c r="H5347" s="20">
        <v>394</v>
      </c>
      <c r="I5347" s="21" t="str">
        <f>+INDEX($S$3:$S$17,MATCH(Table1[[#This Row],[Product]],$L$3:$L$17,0))</f>
        <v>JUUL Devices</v>
      </c>
    </row>
    <row r="5348" spans="4:9" x14ac:dyDescent="0.2">
      <c r="D5348" s="17" t="s">
        <v>86</v>
      </c>
      <c r="E5348" s="18" t="s">
        <v>32</v>
      </c>
      <c r="F5348" s="18" t="s">
        <v>53</v>
      </c>
      <c r="G5348" s="19">
        <v>16435.98</v>
      </c>
      <c r="H5348" s="20">
        <v>408</v>
      </c>
      <c r="I5348" s="21" t="str">
        <f>+INDEX($S$3:$S$17,MATCH(Table1[[#This Row],[Product]],$L$3:$L$17,0))</f>
        <v>JUUL Devices</v>
      </c>
    </row>
    <row r="5349" spans="4:9" x14ac:dyDescent="0.2">
      <c r="D5349" s="17" t="s">
        <v>86</v>
      </c>
      <c r="E5349" s="18" t="s">
        <v>32</v>
      </c>
      <c r="F5349" s="18" t="s">
        <v>54</v>
      </c>
      <c r="G5349" s="19">
        <v>16393.02</v>
      </c>
      <c r="H5349" s="20">
        <v>402</v>
      </c>
      <c r="I5349" s="21" t="str">
        <f>+INDEX($S$3:$S$17,MATCH(Table1[[#This Row],[Product]],$L$3:$L$17,0))</f>
        <v>JUUL Devices</v>
      </c>
    </row>
    <row r="5350" spans="4:9" x14ac:dyDescent="0.2">
      <c r="D5350" s="17" t="s">
        <v>86</v>
      </c>
      <c r="E5350" s="18" t="s">
        <v>32</v>
      </c>
      <c r="F5350" s="18" t="s">
        <v>55</v>
      </c>
      <c r="G5350" s="19">
        <v>13839.78</v>
      </c>
      <c r="H5350" s="20">
        <v>339</v>
      </c>
      <c r="I5350" s="21" t="str">
        <f>+INDEX($S$3:$S$17,MATCH(Table1[[#This Row],[Product]],$L$3:$L$17,0))</f>
        <v>JUUL Devices</v>
      </c>
    </row>
    <row r="5351" spans="4:9" x14ac:dyDescent="0.2">
      <c r="D5351" s="17" t="s">
        <v>86</v>
      </c>
      <c r="E5351" s="18" t="s">
        <v>29</v>
      </c>
      <c r="F5351" s="18" t="s">
        <v>9</v>
      </c>
      <c r="G5351" s="19">
        <v>329.5619640612602</v>
      </c>
      <c r="H5351" s="20">
        <v>9.4187471866607666</v>
      </c>
      <c r="I5351" s="21" t="str">
        <f>+INDEX($S$3:$S$17,MATCH(Table1[[#This Row],[Product]],$L$3:$L$17,0))</f>
        <v>JUUL Devices</v>
      </c>
    </row>
    <row r="5352" spans="4:9" x14ac:dyDescent="0.2">
      <c r="D5352" s="17" t="s">
        <v>86</v>
      </c>
      <c r="E5352" s="18" t="s">
        <v>29</v>
      </c>
      <c r="F5352" s="18" t="s">
        <v>12</v>
      </c>
      <c r="G5352" s="19">
        <v>143.3873032283783</v>
      </c>
      <c r="H5352" s="20">
        <v>4.0979509353637695</v>
      </c>
      <c r="I5352" s="21" t="str">
        <f>+INDEX($S$3:$S$17,MATCH(Table1[[#This Row],[Product]],$L$3:$L$17,0))</f>
        <v>JUUL Devices</v>
      </c>
    </row>
    <row r="5353" spans="4:9" x14ac:dyDescent="0.2">
      <c r="D5353" s="17" t="s">
        <v>86</v>
      </c>
      <c r="E5353" s="18" t="s">
        <v>29</v>
      </c>
      <c r="F5353" s="18" t="s">
        <v>14</v>
      </c>
      <c r="G5353" s="19">
        <v>209.94</v>
      </c>
      <c r="H5353" s="20">
        <v>6</v>
      </c>
      <c r="I5353" s="21" t="str">
        <f>+INDEX($S$3:$S$17,MATCH(Table1[[#This Row],[Product]],$L$3:$L$17,0))</f>
        <v>JUUL Devices</v>
      </c>
    </row>
    <row r="5354" spans="4:9" x14ac:dyDescent="0.2">
      <c r="D5354" s="17" t="s">
        <v>86</v>
      </c>
      <c r="E5354" s="18" t="s">
        <v>29</v>
      </c>
      <c r="F5354" s="18" t="s">
        <v>17</v>
      </c>
      <c r="G5354" s="19">
        <v>493.10322278499603</v>
      </c>
      <c r="H5354" s="20">
        <v>14.092689990997314</v>
      </c>
      <c r="I5354" s="21" t="str">
        <f>+INDEX($S$3:$S$17,MATCH(Table1[[#This Row],[Product]],$L$3:$L$17,0))</f>
        <v>JUUL Devices</v>
      </c>
    </row>
    <row r="5355" spans="4:9" x14ac:dyDescent="0.2">
      <c r="D5355" s="17" t="s">
        <v>86</v>
      </c>
      <c r="E5355" s="18" t="s">
        <v>29</v>
      </c>
      <c r="F5355" s="18" t="s">
        <v>20</v>
      </c>
      <c r="G5355" s="19">
        <v>392.03001206398011</v>
      </c>
      <c r="H5355" s="20">
        <v>11.204058647155762</v>
      </c>
      <c r="I5355" s="21" t="str">
        <f>+INDEX($S$3:$S$17,MATCH(Table1[[#This Row],[Product]],$L$3:$L$17,0))</f>
        <v>JUUL Devices</v>
      </c>
    </row>
    <row r="5356" spans="4:9" x14ac:dyDescent="0.2">
      <c r="D5356" s="17" t="s">
        <v>86</v>
      </c>
      <c r="E5356" s="18" t="s">
        <v>29</v>
      </c>
      <c r="F5356" s="18" t="s">
        <v>22</v>
      </c>
      <c r="G5356" s="19">
        <v>910.80700837612153</v>
      </c>
      <c r="H5356" s="20">
        <v>29.682763338088989</v>
      </c>
      <c r="I5356" s="21" t="str">
        <f>+INDEX($S$3:$S$17,MATCH(Table1[[#This Row],[Product]],$L$3:$L$17,0))</f>
        <v>JUUL Devices</v>
      </c>
    </row>
    <row r="5357" spans="4:9" x14ac:dyDescent="0.2">
      <c r="D5357" s="17" t="s">
        <v>86</v>
      </c>
      <c r="E5357" s="18" t="s">
        <v>29</v>
      </c>
      <c r="F5357" s="18" t="s">
        <v>24</v>
      </c>
      <c r="G5357" s="19">
        <v>1263.2842528617382</v>
      </c>
      <c r="H5357" s="20">
        <v>37.311931252479553</v>
      </c>
      <c r="I5357" s="21" t="str">
        <f>+INDEX($S$3:$S$17,MATCH(Table1[[#This Row],[Product]],$L$3:$L$17,0))</f>
        <v>JUUL Devices</v>
      </c>
    </row>
    <row r="5358" spans="4:9" x14ac:dyDescent="0.2">
      <c r="D5358" s="17" t="s">
        <v>86</v>
      </c>
      <c r="E5358" s="18" t="s">
        <v>29</v>
      </c>
      <c r="F5358" s="18" t="s">
        <v>26</v>
      </c>
      <c r="G5358" s="19">
        <v>1644.53</v>
      </c>
      <c r="H5358" s="20">
        <v>47</v>
      </c>
      <c r="I5358" s="21" t="str">
        <f>+INDEX($S$3:$S$17,MATCH(Table1[[#This Row],[Product]],$L$3:$L$17,0))</f>
        <v>JUUL Devices</v>
      </c>
    </row>
    <row r="5359" spans="4:9" x14ac:dyDescent="0.2">
      <c r="D5359" s="17" t="s">
        <v>86</v>
      </c>
      <c r="E5359" s="18" t="s">
        <v>29</v>
      </c>
      <c r="F5359" s="18" t="s">
        <v>28</v>
      </c>
      <c r="G5359" s="19">
        <v>2659.24</v>
      </c>
      <c r="H5359" s="20">
        <v>76</v>
      </c>
      <c r="I5359" s="21" t="str">
        <f>+INDEX($S$3:$S$17,MATCH(Table1[[#This Row],[Product]],$L$3:$L$17,0))</f>
        <v>JUUL Devices</v>
      </c>
    </row>
    <row r="5360" spans="4:9" x14ac:dyDescent="0.2">
      <c r="D5360" s="17" t="s">
        <v>86</v>
      </c>
      <c r="E5360" s="18" t="s">
        <v>29</v>
      </c>
      <c r="F5360" s="18" t="s">
        <v>31</v>
      </c>
      <c r="G5360" s="19">
        <v>2943.8669408941269</v>
      </c>
      <c r="H5360" s="20">
        <v>87.824835777282715</v>
      </c>
      <c r="I5360" s="21" t="str">
        <f>+INDEX($S$3:$S$17,MATCH(Table1[[#This Row],[Product]],$L$3:$L$17,0))</f>
        <v>JUUL Devices</v>
      </c>
    </row>
    <row r="5361" spans="4:9" x14ac:dyDescent="0.2">
      <c r="D5361" s="17" t="s">
        <v>86</v>
      </c>
      <c r="E5361" s="18" t="s">
        <v>29</v>
      </c>
      <c r="F5361" s="18" t="s">
        <v>33</v>
      </c>
      <c r="G5361" s="19">
        <v>3149.08</v>
      </c>
      <c r="H5361" s="20">
        <v>96</v>
      </c>
      <c r="I5361" s="21" t="str">
        <f>+INDEX($S$3:$S$17,MATCH(Table1[[#This Row],[Product]],$L$3:$L$17,0))</f>
        <v>JUUL Devices</v>
      </c>
    </row>
    <row r="5362" spans="4:9" x14ac:dyDescent="0.2">
      <c r="D5362" s="17" t="s">
        <v>86</v>
      </c>
      <c r="E5362" s="18" t="s">
        <v>29</v>
      </c>
      <c r="F5362" s="18" t="s">
        <v>35</v>
      </c>
      <c r="G5362" s="19">
        <v>2239.36</v>
      </c>
      <c r="H5362" s="20">
        <v>64</v>
      </c>
      <c r="I5362" s="21" t="str">
        <f>+INDEX($S$3:$S$17,MATCH(Table1[[#This Row],[Product]],$L$3:$L$17,0))</f>
        <v>JUUL Devices</v>
      </c>
    </row>
    <row r="5363" spans="4:9" x14ac:dyDescent="0.2">
      <c r="D5363" s="17" t="s">
        <v>86</v>
      </c>
      <c r="E5363" s="18" t="s">
        <v>29</v>
      </c>
      <c r="F5363" s="18" t="s">
        <v>38</v>
      </c>
      <c r="G5363" s="19">
        <v>4793.63</v>
      </c>
      <c r="H5363" s="20">
        <v>137</v>
      </c>
      <c r="I5363" s="21" t="str">
        <f>+INDEX($S$3:$S$17,MATCH(Table1[[#This Row],[Product]],$L$3:$L$17,0))</f>
        <v>JUUL Devices</v>
      </c>
    </row>
    <row r="5364" spans="4:9" x14ac:dyDescent="0.2">
      <c r="D5364" s="17" t="s">
        <v>86</v>
      </c>
      <c r="E5364" s="18" t="s">
        <v>29</v>
      </c>
      <c r="F5364" s="18" t="s">
        <v>40</v>
      </c>
      <c r="G5364" s="19">
        <v>6023.78</v>
      </c>
      <c r="H5364" s="20">
        <v>148</v>
      </c>
      <c r="I5364" s="21" t="str">
        <f>+INDEX($S$3:$S$17,MATCH(Table1[[#This Row],[Product]],$L$3:$L$17,0))</f>
        <v>JUUL Devices</v>
      </c>
    </row>
    <row r="5365" spans="4:9" x14ac:dyDescent="0.2">
      <c r="D5365" s="17" t="s">
        <v>86</v>
      </c>
      <c r="E5365" s="18" t="s">
        <v>29</v>
      </c>
      <c r="F5365" s="18" t="s">
        <v>42</v>
      </c>
      <c r="G5365" s="19">
        <v>8168.55</v>
      </c>
      <c r="H5365" s="20">
        <v>173</v>
      </c>
      <c r="I5365" s="21" t="str">
        <f>+INDEX($S$3:$S$17,MATCH(Table1[[#This Row],[Product]],$L$3:$L$17,0))</f>
        <v>JUUL Devices</v>
      </c>
    </row>
    <row r="5366" spans="4:9" x14ac:dyDescent="0.2">
      <c r="D5366" s="17" t="s">
        <v>86</v>
      </c>
      <c r="E5366" s="18" t="s">
        <v>29</v>
      </c>
      <c r="F5366" s="18" t="s">
        <v>44</v>
      </c>
      <c r="G5366" s="19">
        <v>6535.8739248895645</v>
      </c>
      <c r="H5366" s="20">
        <v>140.74402666091919</v>
      </c>
      <c r="I5366" s="21" t="str">
        <f>+INDEX($S$3:$S$17,MATCH(Table1[[#This Row],[Product]],$L$3:$L$17,0))</f>
        <v>JUUL Devices</v>
      </c>
    </row>
    <row r="5367" spans="4:9" x14ac:dyDescent="0.2">
      <c r="D5367" s="17" t="s">
        <v>86</v>
      </c>
      <c r="E5367" s="18" t="s">
        <v>29</v>
      </c>
      <c r="F5367" s="18" t="s">
        <v>45</v>
      </c>
      <c r="G5367" s="19">
        <v>6614.87</v>
      </c>
      <c r="H5367" s="20">
        <v>181</v>
      </c>
      <c r="I5367" s="21" t="str">
        <f>+INDEX($S$3:$S$17,MATCH(Table1[[#This Row],[Product]],$L$3:$L$17,0))</f>
        <v>JUUL Devices</v>
      </c>
    </row>
    <row r="5368" spans="4:9" x14ac:dyDescent="0.2">
      <c r="D5368" s="17" t="s">
        <v>86</v>
      </c>
      <c r="E5368" s="18" t="s">
        <v>29</v>
      </c>
      <c r="F5368" s="18" t="s">
        <v>46</v>
      </c>
      <c r="G5368" s="19">
        <v>10334.26</v>
      </c>
      <c r="H5368" s="20">
        <v>227</v>
      </c>
      <c r="I5368" s="21" t="str">
        <f>+INDEX($S$3:$S$17,MATCH(Table1[[#This Row],[Product]],$L$3:$L$17,0))</f>
        <v>JUUL Devices</v>
      </c>
    </row>
    <row r="5369" spans="4:9" x14ac:dyDescent="0.2">
      <c r="D5369" s="17" t="s">
        <v>86</v>
      </c>
      <c r="E5369" s="18" t="s">
        <v>29</v>
      </c>
      <c r="F5369" s="18" t="s">
        <v>47</v>
      </c>
      <c r="G5369" s="19">
        <v>3944.19</v>
      </c>
      <c r="H5369" s="20">
        <v>81</v>
      </c>
      <c r="I5369" s="21" t="str">
        <f>+INDEX($S$3:$S$17,MATCH(Table1[[#This Row],[Product]],$L$3:$L$17,0))</f>
        <v>JUUL Devices</v>
      </c>
    </row>
    <row r="5370" spans="4:9" x14ac:dyDescent="0.2">
      <c r="D5370" s="17" t="s">
        <v>86</v>
      </c>
      <c r="E5370" s="18" t="s">
        <v>29</v>
      </c>
      <c r="F5370" s="18" t="s">
        <v>48</v>
      </c>
      <c r="G5370" s="19">
        <v>6449.73</v>
      </c>
      <c r="H5370" s="20">
        <v>131</v>
      </c>
      <c r="I5370" s="21" t="str">
        <f>+INDEX($S$3:$S$17,MATCH(Table1[[#This Row],[Product]],$L$3:$L$17,0))</f>
        <v>JUUL Devices</v>
      </c>
    </row>
    <row r="5371" spans="4:9" x14ac:dyDescent="0.2">
      <c r="D5371" s="17" t="s">
        <v>86</v>
      </c>
      <c r="E5371" s="18" t="s">
        <v>29</v>
      </c>
      <c r="F5371" s="18" t="s">
        <v>49</v>
      </c>
      <c r="G5371" s="19">
        <v>4024.96</v>
      </c>
      <c r="H5371" s="20">
        <v>82</v>
      </c>
      <c r="I5371" s="21" t="str">
        <f>+INDEX($S$3:$S$17,MATCH(Table1[[#This Row],[Product]],$L$3:$L$17,0))</f>
        <v>JUUL Devices</v>
      </c>
    </row>
    <row r="5372" spans="4:9" x14ac:dyDescent="0.2">
      <c r="D5372" s="17" t="s">
        <v>86</v>
      </c>
      <c r="E5372" s="18" t="s">
        <v>29</v>
      </c>
      <c r="F5372" s="18" t="s">
        <v>50</v>
      </c>
      <c r="G5372" s="19">
        <v>1125.03</v>
      </c>
      <c r="H5372" s="20">
        <v>23</v>
      </c>
      <c r="I5372" s="21" t="str">
        <f>+INDEX($S$3:$S$17,MATCH(Table1[[#This Row],[Product]],$L$3:$L$17,0))</f>
        <v>JUUL Devices</v>
      </c>
    </row>
    <row r="5373" spans="4:9" x14ac:dyDescent="0.2">
      <c r="D5373" s="17" t="s">
        <v>86</v>
      </c>
      <c r="E5373" s="18" t="s">
        <v>29</v>
      </c>
      <c r="F5373" s="18" t="s">
        <v>51</v>
      </c>
      <c r="G5373" s="19">
        <v>5828.84</v>
      </c>
      <c r="H5373" s="20">
        <v>118</v>
      </c>
      <c r="I5373" s="21" t="str">
        <f>+INDEX($S$3:$S$17,MATCH(Table1[[#This Row],[Product]],$L$3:$L$17,0))</f>
        <v>JUUL Devices</v>
      </c>
    </row>
    <row r="5374" spans="4:9" x14ac:dyDescent="0.2">
      <c r="D5374" s="17" t="s">
        <v>86</v>
      </c>
      <c r="E5374" s="18" t="s">
        <v>29</v>
      </c>
      <c r="F5374" s="18" t="s">
        <v>52</v>
      </c>
      <c r="G5374" s="19">
        <v>9860.2800000000007</v>
      </c>
      <c r="H5374" s="20">
        <v>198</v>
      </c>
      <c r="I5374" s="21" t="str">
        <f>+INDEX($S$3:$S$17,MATCH(Table1[[#This Row],[Product]],$L$3:$L$17,0))</f>
        <v>JUUL Devices</v>
      </c>
    </row>
    <row r="5375" spans="4:9" x14ac:dyDescent="0.2">
      <c r="D5375" s="17" t="s">
        <v>86</v>
      </c>
      <c r="E5375" s="18" t="s">
        <v>29</v>
      </c>
      <c r="F5375" s="18" t="s">
        <v>53</v>
      </c>
      <c r="G5375" s="19">
        <v>13197.36</v>
      </c>
      <c r="H5375" s="20">
        <v>266</v>
      </c>
      <c r="I5375" s="21" t="str">
        <f>+INDEX($S$3:$S$17,MATCH(Table1[[#This Row],[Product]],$L$3:$L$17,0))</f>
        <v>JUUL Devices</v>
      </c>
    </row>
    <row r="5376" spans="4:9" x14ac:dyDescent="0.2">
      <c r="D5376" s="17" t="s">
        <v>86</v>
      </c>
      <c r="E5376" s="18" t="s">
        <v>29</v>
      </c>
      <c r="F5376" s="18" t="s">
        <v>54</v>
      </c>
      <c r="G5376" s="19">
        <v>16246.75</v>
      </c>
      <c r="H5376" s="20">
        <v>329</v>
      </c>
      <c r="I5376" s="21" t="str">
        <f>+INDEX($S$3:$S$17,MATCH(Table1[[#This Row],[Product]],$L$3:$L$17,0))</f>
        <v>JUUL Devices</v>
      </c>
    </row>
    <row r="5377" spans="4:9" x14ac:dyDescent="0.2">
      <c r="D5377" s="17" t="s">
        <v>86</v>
      </c>
      <c r="E5377" s="18" t="s">
        <v>29</v>
      </c>
      <c r="F5377" s="18" t="s">
        <v>55</v>
      </c>
      <c r="G5377" s="19">
        <v>14697.06</v>
      </c>
      <c r="H5377" s="20">
        <v>300</v>
      </c>
      <c r="I5377" s="21" t="str">
        <f>+INDEX($S$3:$S$17,MATCH(Table1[[#This Row],[Product]],$L$3:$L$17,0))</f>
        <v>JUUL Devices</v>
      </c>
    </row>
    <row r="5378" spans="4:9" x14ac:dyDescent="0.2">
      <c r="D5378" s="17" t="s">
        <v>87</v>
      </c>
      <c r="E5378" s="18" t="s">
        <v>8</v>
      </c>
      <c r="F5378" s="18" t="s">
        <v>9</v>
      </c>
      <c r="G5378" s="19">
        <v>25828440.060244516</v>
      </c>
      <c r="H5378" s="20">
        <v>3870529.2642361773</v>
      </c>
      <c r="I5378" s="21" t="str">
        <f>+INDEX($S$3:$S$17,MATCH(Table1[[#This Row],[Product]],$L$3:$L$17,0))</f>
        <v>Cigarettes Total</v>
      </c>
    </row>
    <row r="5379" spans="4:9" x14ac:dyDescent="0.2">
      <c r="D5379" s="17" t="s">
        <v>87</v>
      </c>
      <c r="E5379" s="18" t="s">
        <v>8</v>
      </c>
      <c r="F5379" s="18" t="s">
        <v>12</v>
      </c>
      <c r="G5379" s="19">
        <v>26933844.264109749</v>
      </c>
      <c r="H5379" s="20">
        <v>4023504.4073014259</v>
      </c>
      <c r="I5379" s="21" t="str">
        <f>+INDEX($S$3:$S$17,MATCH(Table1[[#This Row],[Product]],$L$3:$L$17,0))</f>
        <v>Cigarettes Total</v>
      </c>
    </row>
    <row r="5380" spans="4:9" x14ac:dyDescent="0.2">
      <c r="D5380" s="17" t="s">
        <v>87</v>
      </c>
      <c r="E5380" s="18" t="s">
        <v>8</v>
      </c>
      <c r="F5380" s="18" t="s">
        <v>14</v>
      </c>
      <c r="G5380" s="19">
        <v>27032524.161187362</v>
      </c>
      <c r="H5380" s="20">
        <v>4033935.4310207367</v>
      </c>
      <c r="I5380" s="21" t="str">
        <f>+INDEX($S$3:$S$17,MATCH(Table1[[#This Row],[Product]],$L$3:$L$17,0))</f>
        <v>Cigarettes Total</v>
      </c>
    </row>
    <row r="5381" spans="4:9" x14ac:dyDescent="0.2">
      <c r="D5381" s="17" t="s">
        <v>87</v>
      </c>
      <c r="E5381" s="18" t="s">
        <v>8</v>
      </c>
      <c r="F5381" s="18" t="s">
        <v>17</v>
      </c>
      <c r="G5381" s="19">
        <v>26957350.051184438</v>
      </c>
      <c r="H5381" s="20">
        <v>4010623.9453800917</v>
      </c>
      <c r="I5381" s="21" t="str">
        <f>+INDEX($S$3:$S$17,MATCH(Table1[[#This Row],[Product]],$L$3:$L$17,0))</f>
        <v>Cigarettes Total</v>
      </c>
    </row>
    <row r="5382" spans="4:9" x14ac:dyDescent="0.2">
      <c r="D5382" s="17" t="s">
        <v>87</v>
      </c>
      <c r="E5382" s="18" t="s">
        <v>8</v>
      </c>
      <c r="F5382" s="18" t="s">
        <v>20</v>
      </c>
      <c r="G5382" s="19">
        <v>27420675.620270446</v>
      </c>
      <c r="H5382" s="20">
        <v>4088768.0521117542</v>
      </c>
      <c r="I5382" s="21" t="str">
        <f>+INDEX($S$3:$S$17,MATCH(Table1[[#This Row],[Product]],$L$3:$L$17,0))</f>
        <v>Cigarettes Total</v>
      </c>
    </row>
    <row r="5383" spans="4:9" x14ac:dyDescent="0.2">
      <c r="D5383" s="17" t="s">
        <v>87</v>
      </c>
      <c r="E5383" s="18" t="s">
        <v>8</v>
      </c>
      <c r="F5383" s="18" t="s">
        <v>22</v>
      </c>
      <c r="G5383" s="19">
        <v>28766153.413594484</v>
      </c>
      <c r="H5383" s="20">
        <v>4261346.4073617458</v>
      </c>
      <c r="I5383" s="21" t="str">
        <f>+INDEX($S$3:$S$17,MATCH(Table1[[#This Row],[Product]],$L$3:$L$17,0))</f>
        <v>Cigarettes Total</v>
      </c>
    </row>
    <row r="5384" spans="4:9" x14ac:dyDescent="0.2">
      <c r="D5384" s="17" t="s">
        <v>87</v>
      </c>
      <c r="E5384" s="18" t="s">
        <v>8</v>
      </c>
      <c r="F5384" s="18" t="s">
        <v>24</v>
      </c>
      <c r="G5384" s="19">
        <v>28939897.771808505</v>
      </c>
      <c r="H5384" s="20">
        <v>4272981.0447708964</v>
      </c>
      <c r="I5384" s="21" t="str">
        <f>+INDEX($S$3:$S$17,MATCH(Table1[[#This Row],[Product]],$L$3:$L$17,0))</f>
        <v>Cigarettes Total</v>
      </c>
    </row>
    <row r="5385" spans="4:9" x14ac:dyDescent="0.2">
      <c r="D5385" s="17" t="s">
        <v>87</v>
      </c>
      <c r="E5385" s="18" t="s">
        <v>8</v>
      </c>
      <c r="F5385" s="18" t="s">
        <v>26</v>
      </c>
      <c r="G5385" s="19">
        <v>28598314.761648707</v>
      </c>
      <c r="H5385" s="20">
        <v>4223352.4031060934</v>
      </c>
      <c r="I5385" s="21" t="str">
        <f>+INDEX($S$3:$S$17,MATCH(Table1[[#This Row],[Product]],$L$3:$L$17,0))</f>
        <v>Cigarettes Total</v>
      </c>
    </row>
    <row r="5386" spans="4:9" x14ac:dyDescent="0.2">
      <c r="D5386" s="17" t="s">
        <v>87</v>
      </c>
      <c r="E5386" s="18" t="s">
        <v>8</v>
      </c>
      <c r="F5386" s="18" t="s">
        <v>28</v>
      </c>
      <c r="G5386" s="19">
        <v>28873892.822447672</v>
      </c>
      <c r="H5386" s="20">
        <v>4257924.5844763517</v>
      </c>
      <c r="I5386" s="21" t="str">
        <f>+INDEX($S$3:$S$17,MATCH(Table1[[#This Row],[Product]],$L$3:$L$17,0))</f>
        <v>Cigarettes Total</v>
      </c>
    </row>
    <row r="5387" spans="4:9" x14ac:dyDescent="0.2">
      <c r="D5387" s="17" t="s">
        <v>87</v>
      </c>
      <c r="E5387" s="18" t="s">
        <v>8</v>
      </c>
      <c r="F5387" s="18" t="s">
        <v>31</v>
      </c>
      <c r="G5387" s="19">
        <v>28553140.98362112</v>
      </c>
      <c r="H5387" s="20">
        <v>4225629.7065609694</v>
      </c>
      <c r="I5387" s="21" t="str">
        <f>+INDEX($S$3:$S$17,MATCH(Table1[[#This Row],[Product]],$L$3:$L$17,0))</f>
        <v>Cigarettes Total</v>
      </c>
    </row>
    <row r="5388" spans="4:9" x14ac:dyDescent="0.2">
      <c r="D5388" s="17" t="s">
        <v>87</v>
      </c>
      <c r="E5388" s="18" t="s">
        <v>8</v>
      </c>
      <c r="F5388" s="18" t="s">
        <v>33</v>
      </c>
      <c r="G5388" s="19">
        <v>28194382.479362432</v>
      </c>
      <c r="H5388" s="20">
        <v>4165455.6420104504</v>
      </c>
      <c r="I5388" s="21" t="str">
        <f>+INDEX($S$3:$S$17,MATCH(Table1[[#This Row],[Product]],$L$3:$L$17,0))</f>
        <v>Cigarettes Total</v>
      </c>
    </row>
    <row r="5389" spans="4:9" x14ac:dyDescent="0.2">
      <c r="D5389" s="17" t="s">
        <v>87</v>
      </c>
      <c r="E5389" s="18" t="s">
        <v>8</v>
      </c>
      <c r="F5389" s="18" t="s">
        <v>35</v>
      </c>
      <c r="G5389" s="19">
        <v>26822047.975909971</v>
      </c>
      <c r="H5389" s="20">
        <v>3944422.6339825392</v>
      </c>
      <c r="I5389" s="21" t="str">
        <f>+INDEX($S$3:$S$17,MATCH(Table1[[#This Row],[Product]],$L$3:$L$17,0))</f>
        <v>Cigarettes Total</v>
      </c>
    </row>
    <row r="5390" spans="4:9" x14ac:dyDescent="0.2">
      <c r="D5390" s="17" t="s">
        <v>87</v>
      </c>
      <c r="E5390" s="18" t="s">
        <v>8</v>
      </c>
      <c r="F5390" s="18" t="s">
        <v>38</v>
      </c>
      <c r="G5390" s="19">
        <v>27354011.50198463</v>
      </c>
      <c r="H5390" s="20">
        <v>3988679.4827641295</v>
      </c>
      <c r="I5390" s="21" t="str">
        <f>+INDEX($S$3:$S$17,MATCH(Table1[[#This Row],[Product]],$L$3:$L$17,0))</f>
        <v>Cigarettes Total</v>
      </c>
    </row>
    <row r="5391" spans="4:9" x14ac:dyDescent="0.2">
      <c r="D5391" s="17" t="s">
        <v>87</v>
      </c>
      <c r="E5391" s="18" t="s">
        <v>8</v>
      </c>
      <c r="F5391" s="18" t="s">
        <v>40</v>
      </c>
      <c r="G5391" s="19">
        <v>28230652.80143363</v>
      </c>
      <c r="H5391" s="20">
        <v>4118476.7214772077</v>
      </c>
      <c r="I5391" s="21" t="str">
        <f>+INDEX($S$3:$S$17,MATCH(Table1[[#This Row],[Product]],$L$3:$L$17,0))</f>
        <v>Cigarettes Total</v>
      </c>
    </row>
    <row r="5392" spans="4:9" x14ac:dyDescent="0.2">
      <c r="D5392" s="17" t="s">
        <v>87</v>
      </c>
      <c r="E5392" s="18" t="s">
        <v>8</v>
      </c>
      <c r="F5392" s="18" t="s">
        <v>42</v>
      </c>
      <c r="G5392" s="19">
        <v>30380257.432288982</v>
      </c>
      <c r="H5392" s="20">
        <v>4460075.3333245516</v>
      </c>
      <c r="I5392" s="21" t="str">
        <f>+INDEX($S$3:$S$17,MATCH(Table1[[#This Row],[Product]],$L$3:$L$17,0))</f>
        <v>Cigarettes Total</v>
      </c>
    </row>
    <row r="5393" spans="4:9" x14ac:dyDescent="0.2">
      <c r="D5393" s="17" t="s">
        <v>87</v>
      </c>
      <c r="E5393" s="18" t="s">
        <v>8</v>
      </c>
      <c r="F5393" s="18" t="s">
        <v>44</v>
      </c>
      <c r="G5393" s="19">
        <v>31783049.360867556</v>
      </c>
      <c r="H5393" s="20">
        <v>4652272.8640708923</v>
      </c>
      <c r="I5393" s="21" t="str">
        <f>+INDEX($S$3:$S$17,MATCH(Table1[[#This Row],[Product]],$L$3:$L$17,0))</f>
        <v>Cigarettes Total</v>
      </c>
    </row>
    <row r="5394" spans="4:9" x14ac:dyDescent="0.2">
      <c r="D5394" s="17" t="s">
        <v>87</v>
      </c>
      <c r="E5394" s="18" t="s">
        <v>8</v>
      </c>
      <c r="F5394" s="18" t="s">
        <v>45</v>
      </c>
      <c r="G5394" s="19">
        <v>31130138.270764809</v>
      </c>
      <c r="H5394" s="20">
        <v>4500744.7825112343</v>
      </c>
      <c r="I5394" s="21" t="str">
        <f>+INDEX($S$3:$S$17,MATCH(Table1[[#This Row],[Product]],$L$3:$L$17,0))</f>
        <v>Cigarettes Total</v>
      </c>
    </row>
    <row r="5395" spans="4:9" x14ac:dyDescent="0.2">
      <c r="D5395" s="17" t="s">
        <v>87</v>
      </c>
      <c r="E5395" s="18" t="s">
        <v>8</v>
      </c>
      <c r="F5395" s="18" t="s">
        <v>46</v>
      </c>
      <c r="G5395" s="19">
        <v>31414182.791102238</v>
      </c>
      <c r="H5395" s="20">
        <v>4527098.253953102</v>
      </c>
      <c r="I5395" s="21" t="str">
        <f>+INDEX($S$3:$S$17,MATCH(Table1[[#This Row],[Product]],$L$3:$L$17,0))</f>
        <v>Cigarettes Total</v>
      </c>
    </row>
    <row r="5396" spans="4:9" x14ac:dyDescent="0.2">
      <c r="D5396" s="17" t="s">
        <v>87</v>
      </c>
      <c r="E5396" s="18" t="s">
        <v>8</v>
      </c>
      <c r="F5396" s="18" t="s">
        <v>47</v>
      </c>
      <c r="G5396" s="19">
        <v>31264698.22650335</v>
      </c>
      <c r="H5396" s="20">
        <v>4496399.8314870857</v>
      </c>
      <c r="I5396" s="21" t="str">
        <f>+INDEX($S$3:$S$17,MATCH(Table1[[#This Row],[Product]],$L$3:$L$17,0))</f>
        <v>Cigarettes Total</v>
      </c>
    </row>
    <row r="5397" spans="4:9" x14ac:dyDescent="0.2">
      <c r="D5397" s="17" t="s">
        <v>87</v>
      </c>
      <c r="E5397" s="18" t="s">
        <v>8</v>
      </c>
      <c r="F5397" s="18" t="s">
        <v>48</v>
      </c>
      <c r="G5397" s="19">
        <v>31475829.121572446</v>
      </c>
      <c r="H5397" s="20">
        <v>4518741.6613811273</v>
      </c>
      <c r="I5397" s="21" t="str">
        <f>+INDEX($S$3:$S$17,MATCH(Table1[[#This Row],[Product]],$L$3:$L$17,0))</f>
        <v>Cigarettes Total</v>
      </c>
    </row>
    <row r="5398" spans="4:9" x14ac:dyDescent="0.2">
      <c r="D5398" s="17" t="s">
        <v>87</v>
      </c>
      <c r="E5398" s="18" t="s">
        <v>8</v>
      </c>
      <c r="F5398" s="18" t="s">
        <v>49</v>
      </c>
      <c r="G5398" s="19">
        <v>31788187.156219006</v>
      </c>
      <c r="H5398" s="20">
        <v>4549332.7167625483</v>
      </c>
      <c r="I5398" s="21" t="str">
        <f>+INDEX($S$3:$S$17,MATCH(Table1[[#This Row],[Product]],$L$3:$L$17,0))</f>
        <v>Cigarettes Total</v>
      </c>
    </row>
    <row r="5399" spans="4:9" x14ac:dyDescent="0.2">
      <c r="D5399" s="17" t="s">
        <v>87</v>
      </c>
      <c r="E5399" s="18" t="s">
        <v>8</v>
      </c>
      <c r="F5399" s="18" t="s">
        <v>50</v>
      </c>
      <c r="G5399" s="19">
        <v>32621590.144595876</v>
      </c>
      <c r="H5399" s="20">
        <v>4655649.812863579</v>
      </c>
      <c r="I5399" s="21" t="str">
        <f>+INDEX($S$3:$S$17,MATCH(Table1[[#This Row],[Product]],$L$3:$L$17,0))</f>
        <v>Cigarettes Total</v>
      </c>
    </row>
    <row r="5400" spans="4:9" x14ac:dyDescent="0.2">
      <c r="D5400" s="17" t="s">
        <v>87</v>
      </c>
      <c r="E5400" s="18" t="s">
        <v>8</v>
      </c>
      <c r="F5400" s="18" t="s">
        <v>51</v>
      </c>
      <c r="G5400" s="19">
        <v>32962835.466622535</v>
      </c>
      <c r="H5400" s="20">
        <v>4687975.0260519935</v>
      </c>
      <c r="I5400" s="21" t="str">
        <f>+INDEX($S$3:$S$17,MATCH(Table1[[#This Row],[Product]],$L$3:$L$17,0))</f>
        <v>Cigarettes Total</v>
      </c>
    </row>
    <row r="5401" spans="4:9" x14ac:dyDescent="0.2">
      <c r="D5401" s="17" t="s">
        <v>87</v>
      </c>
      <c r="E5401" s="18" t="s">
        <v>8</v>
      </c>
      <c r="F5401" s="18" t="s">
        <v>52</v>
      </c>
      <c r="G5401" s="19">
        <v>32524517.650690034</v>
      </c>
      <c r="H5401" s="20">
        <v>4594669.3688238934</v>
      </c>
      <c r="I5401" s="21" t="str">
        <f>+INDEX($S$3:$S$17,MATCH(Table1[[#This Row],[Product]],$L$3:$L$17,0))</f>
        <v>Cigarettes Total</v>
      </c>
    </row>
    <row r="5402" spans="4:9" x14ac:dyDescent="0.2">
      <c r="D5402" s="17" t="s">
        <v>87</v>
      </c>
      <c r="E5402" s="18" t="s">
        <v>8</v>
      </c>
      <c r="F5402" s="18" t="s">
        <v>53</v>
      </c>
      <c r="G5402" s="19">
        <v>31184990.799115643</v>
      </c>
      <c r="H5402" s="20">
        <v>4392980.4672678374</v>
      </c>
      <c r="I5402" s="21" t="str">
        <f>+INDEX($S$3:$S$17,MATCH(Table1[[#This Row],[Product]],$L$3:$L$17,0))</f>
        <v>Cigarettes Total</v>
      </c>
    </row>
    <row r="5403" spans="4:9" x14ac:dyDescent="0.2">
      <c r="D5403" s="17" t="s">
        <v>87</v>
      </c>
      <c r="E5403" s="18" t="s">
        <v>8</v>
      </c>
      <c r="F5403" s="18" t="s">
        <v>54</v>
      </c>
      <c r="G5403" s="19">
        <v>30136985.262546748</v>
      </c>
      <c r="H5403" s="20">
        <v>4248712.8982647657</v>
      </c>
      <c r="I5403" s="21" t="str">
        <f>+INDEX($S$3:$S$17,MATCH(Table1[[#This Row],[Product]],$L$3:$L$17,0))</f>
        <v>Cigarettes Total</v>
      </c>
    </row>
    <row r="5404" spans="4:9" x14ac:dyDescent="0.2">
      <c r="D5404" s="17" t="s">
        <v>87</v>
      </c>
      <c r="E5404" s="18" t="s">
        <v>8</v>
      </c>
      <c r="F5404" s="18" t="s">
        <v>55</v>
      </c>
      <c r="G5404" s="19">
        <v>30102375.19074465</v>
      </c>
      <c r="H5404" s="20">
        <v>4238409.3981769085</v>
      </c>
      <c r="I5404" s="21" t="str">
        <f>+INDEX($S$3:$S$17,MATCH(Table1[[#This Row],[Product]],$L$3:$L$17,0))</f>
        <v>Cigarettes Total</v>
      </c>
    </row>
    <row r="5405" spans="4:9" x14ac:dyDescent="0.2">
      <c r="D5405" s="17" t="s">
        <v>87</v>
      </c>
      <c r="E5405" s="18" t="s">
        <v>15</v>
      </c>
      <c r="F5405" s="18" t="s">
        <v>9</v>
      </c>
      <c r="G5405" s="19">
        <v>354565.27337828994</v>
      </c>
      <c r="H5405" s="20">
        <v>43922.560938477516</v>
      </c>
      <c r="I5405" s="21" t="str">
        <f>+INDEX($S$3:$S$17,MATCH(Table1[[#This Row],[Product]],$L$3:$L$17,0))</f>
        <v>E-Cigs Total</v>
      </c>
    </row>
    <row r="5406" spans="4:9" x14ac:dyDescent="0.2">
      <c r="D5406" s="17" t="s">
        <v>87</v>
      </c>
      <c r="E5406" s="18" t="s">
        <v>15</v>
      </c>
      <c r="F5406" s="18" t="s">
        <v>12</v>
      </c>
      <c r="G5406" s="19">
        <v>356010.07166594744</v>
      </c>
      <c r="H5406" s="20">
        <v>42277.349114060402</v>
      </c>
      <c r="I5406" s="21" t="str">
        <f>+INDEX($S$3:$S$17,MATCH(Table1[[#This Row],[Product]],$L$3:$L$17,0))</f>
        <v>E-Cigs Total</v>
      </c>
    </row>
    <row r="5407" spans="4:9" x14ac:dyDescent="0.2">
      <c r="D5407" s="17" t="s">
        <v>87</v>
      </c>
      <c r="E5407" s="18" t="s">
        <v>15</v>
      </c>
      <c r="F5407" s="18" t="s">
        <v>14</v>
      </c>
      <c r="G5407" s="19">
        <v>353030.0566900468</v>
      </c>
      <c r="H5407" s="20">
        <v>42764.804242432117</v>
      </c>
      <c r="I5407" s="21" t="str">
        <f>+INDEX($S$3:$S$17,MATCH(Table1[[#This Row],[Product]],$L$3:$L$17,0))</f>
        <v>E-Cigs Total</v>
      </c>
    </row>
    <row r="5408" spans="4:9" x14ac:dyDescent="0.2">
      <c r="D5408" s="17" t="s">
        <v>87</v>
      </c>
      <c r="E5408" s="18" t="s">
        <v>15</v>
      </c>
      <c r="F5408" s="18" t="s">
        <v>17</v>
      </c>
      <c r="G5408" s="19">
        <v>371906.20974816324</v>
      </c>
      <c r="H5408" s="20">
        <v>46293.256713956594</v>
      </c>
      <c r="I5408" s="21" t="str">
        <f>+INDEX($S$3:$S$17,MATCH(Table1[[#This Row],[Product]],$L$3:$L$17,0))</f>
        <v>E-Cigs Total</v>
      </c>
    </row>
    <row r="5409" spans="4:9" x14ac:dyDescent="0.2">
      <c r="D5409" s="17" t="s">
        <v>87</v>
      </c>
      <c r="E5409" s="18" t="s">
        <v>15</v>
      </c>
      <c r="F5409" s="18" t="s">
        <v>20</v>
      </c>
      <c r="G5409" s="19">
        <v>361706.20774138212</v>
      </c>
      <c r="H5409" s="20">
        <v>45456.092456817627</v>
      </c>
      <c r="I5409" s="21" t="str">
        <f>+INDEX($S$3:$S$17,MATCH(Table1[[#This Row],[Product]],$L$3:$L$17,0))</f>
        <v>E-Cigs Total</v>
      </c>
    </row>
    <row r="5410" spans="4:9" x14ac:dyDescent="0.2">
      <c r="D5410" s="17" t="s">
        <v>87</v>
      </c>
      <c r="E5410" s="18" t="s">
        <v>15</v>
      </c>
      <c r="F5410" s="18" t="s">
        <v>22</v>
      </c>
      <c r="G5410" s="19">
        <v>425442.72568631056</v>
      </c>
      <c r="H5410" s="20">
        <v>51744.362043976784</v>
      </c>
      <c r="I5410" s="21" t="str">
        <f>+INDEX($S$3:$S$17,MATCH(Table1[[#This Row],[Product]],$L$3:$L$17,0))</f>
        <v>E-Cigs Total</v>
      </c>
    </row>
    <row r="5411" spans="4:9" x14ac:dyDescent="0.2">
      <c r="D5411" s="17" t="s">
        <v>87</v>
      </c>
      <c r="E5411" s="18" t="s">
        <v>15</v>
      </c>
      <c r="F5411" s="18" t="s">
        <v>24</v>
      </c>
      <c r="G5411" s="19">
        <v>381738.28963566542</v>
      </c>
      <c r="H5411" s="20">
        <v>47989.973724246025</v>
      </c>
      <c r="I5411" s="21" t="str">
        <f>+INDEX($S$3:$S$17,MATCH(Table1[[#This Row],[Product]],$L$3:$L$17,0))</f>
        <v>E-Cigs Total</v>
      </c>
    </row>
    <row r="5412" spans="4:9" x14ac:dyDescent="0.2">
      <c r="D5412" s="17" t="s">
        <v>87</v>
      </c>
      <c r="E5412" s="18" t="s">
        <v>15</v>
      </c>
      <c r="F5412" s="18" t="s">
        <v>26</v>
      </c>
      <c r="G5412" s="19">
        <v>405531.01590806007</v>
      </c>
      <c r="H5412" s="20">
        <v>51213.501176953316</v>
      </c>
      <c r="I5412" s="21" t="str">
        <f>+INDEX($S$3:$S$17,MATCH(Table1[[#This Row],[Product]],$L$3:$L$17,0))</f>
        <v>E-Cigs Total</v>
      </c>
    </row>
    <row r="5413" spans="4:9" x14ac:dyDescent="0.2">
      <c r="D5413" s="17" t="s">
        <v>87</v>
      </c>
      <c r="E5413" s="18" t="s">
        <v>15</v>
      </c>
      <c r="F5413" s="18" t="s">
        <v>28</v>
      </c>
      <c r="G5413" s="19">
        <v>457831.70303405047</v>
      </c>
      <c r="H5413" s="20">
        <v>56774.192892849445</v>
      </c>
      <c r="I5413" s="21" t="str">
        <f>+INDEX($S$3:$S$17,MATCH(Table1[[#This Row],[Product]],$L$3:$L$17,0))</f>
        <v>E-Cigs Total</v>
      </c>
    </row>
    <row r="5414" spans="4:9" x14ac:dyDescent="0.2">
      <c r="D5414" s="17" t="s">
        <v>87</v>
      </c>
      <c r="E5414" s="18" t="s">
        <v>15</v>
      </c>
      <c r="F5414" s="18" t="s">
        <v>31</v>
      </c>
      <c r="G5414" s="19">
        <v>437528.39798246982</v>
      </c>
      <c r="H5414" s="20">
        <v>56034.437272101641</v>
      </c>
      <c r="I5414" s="21" t="str">
        <f>+INDEX($S$3:$S$17,MATCH(Table1[[#This Row],[Product]],$L$3:$L$17,0))</f>
        <v>E-Cigs Total</v>
      </c>
    </row>
    <row r="5415" spans="4:9" x14ac:dyDescent="0.2">
      <c r="D5415" s="17" t="s">
        <v>87</v>
      </c>
      <c r="E5415" s="18" t="s">
        <v>15</v>
      </c>
      <c r="F5415" s="18" t="s">
        <v>33</v>
      </c>
      <c r="G5415" s="19">
        <v>437707.171184721</v>
      </c>
      <c r="H5415" s="20">
        <v>56251.65284538269</v>
      </c>
      <c r="I5415" s="21" t="str">
        <f>+INDEX($S$3:$S$17,MATCH(Table1[[#This Row],[Product]],$L$3:$L$17,0))</f>
        <v>E-Cigs Total</v>
      </c>
    </row>
    <row r="5416" spans="4:9" x14ac:dyDescent="0.2">
      <c r="D5416" s="17" t="s">
        <v>87</v>
      </c>
      <c r="E5416" s="18" t="s">
        <v>15</v>
      </c>
      <c r="F5416" s="18" t="s">
        <v>35</v>
      </c>
      <c r="G5416" s="19">
        <v>446948.95282146812</v>
      </c>
      <c r="H5416" s="20">
        <v>55258.404367609881</v>
      </c>
      <c r="I5416" s="21" t="str">
        <f>+INDEX($S$3:$S$17,MATCH(Table1[[#This Row],[Product]],$L$3:$L$17,0))</f>
        <v>E-Cigs Total</v>
      </c>
    </row>
    <row r="5417" spans="4:9" x14ac:dyDescent="0.2">
      <c r="D5417" s="17" t="s">
        <v>87</v>
      </c>
      <c r="E5417" s="18" t="s">
        <v>15</v>
      </c>
      <c r="F5417" s="18" t="s">
        <v>38</v>
      </c>
      <c r="G5417" s="19">
        <v>459807.47894067643</v>
      </c>
      <c r="H5417" s="20">
        <v>56281.908528923988</v>
      </c>
      <c r="I5417" s="21" t="str">
        <f>+INDEX($S$3:$S$17,MATCH(Table1[[#This Row],[Product]],$L$3:$L$17,0))</f>
        <v>E-Cigs Total</v>
      </c>
    </row>
    <row r="5418" spans="4:9" x14ac:dyDescent="0.2">
      <c r="D5418" s="17" t="s">
        <v>87</v>
      </c>
      <c r="E5418" s="18" t="s">
        <v>15</v>
      </c>
      <c r="F5418" s="18" t="s">
        <v>40</v>
      </c>
      <c r="G5418" s="19">
        <v>470549.44296706276</v>
      </c>
      <c r="H5418" s="20">
        <v>56598.650502848162</v>
      </c>
      <c r="I5418" s="21" t="str">
        <f>+INDEX($S$3:$S$17,MATCH(Table1[[#This Row],[Product]],$L$3:$L$17,0))</f>
        <v>E-Cigs Total</v>
      </c>
    </row>
    <row r="5419" spans="4:9" x14ac:dyDescent="0.2">
      <c r="D5419" s="17" t="s">
        <v>87</v>
      </c>
      <c r="E5419" s="18" t="s">
        <v>15</v>
      </c>
      <c r="F5419" s="18" t="s">
        <v>42</v>
      </c>
      <c r="G5419" s="19">
        <v>557214.74330215214</v>
      </c>
      <c r="H5419" s="20">
        <v>66061.885295629501</v>
      </c>
      <c r="I5419" s="21" t="str">
        <f>+INDEX($S$3:$S$17,MATCH(Table1[[#This Row],[Product]],$L$3:$L$17,0))</f>
        <v>E-Cigs Total</v>
      </c>
    </row>
    <row r="5420" spans="4:9" x14ac:dyDescent="0.2">
      <c r="D5420" s="17" t="s">
        <v>87</v>
      </c>
      <c r="E5420" s="18" t="s">
        <v>15</v>
      </c>
      <c r="F5420" s="18" t="s">
        <v>44</v>
      </c>
      <c r="G5420" s="19">
        <v>549099.53254537226</v>
      </c>
      <c r="H5420" s="20">
        <v>63444.454014778137</v>
      </c>
      <c r="I5420" s="21" t="str">
        <f>+INDEX($S$3:$S$17,MATCH(Table1[[#This Row],[Product]],$L$3:$L$17,0))</f>
        <v>E-Cigs Total</v>
      </c>
    </row>
    <row r="5421" spans="4:9" x14ac:dyDescent="0.2">
      <c r="D5421" s="17" t="s">
        <v>87</v>
      </c>
      <c r="E5421" s="18" t="s">
        <v>15</v>
      </c>
      <c r="F5421" s="18" t="s">
        <v>45</v>
      </c>
      <c r="G5421" s="19">
        <v>549066.84788157826</v>
      </c>
      <c r="H5421" s="20">
        <v>63463.700553091054</v>
      </c>
      <c r="I5421" s="21" t="str">
        <f>+INDEX($S$3:$S$17,MATCH(Table1[[#This Row],[Product]],$L$3:$L$17,0))</f>
        <v>E-Cigs Total</v>
      </c>
    </row>
    <row r="5422" spans="4:9" x14ac:dyDescent="0.2">
      <c r="D5422" s="17" t="s">
        <v>87</v>
      </c>
      <c r="E5422" s="18" t="s">
        <v>15</v>
      </c>
      <c r="F5422" s="18" t="s">
        <v>46</v>
      </c>
      <c r="G5422" s="19">
        <v>548466.8121351063</v>
      </c>
      <c r="H5422" s="20">
        <v>60075.352334141731</v>
      </c>
      <c r="I5422" s="21" t="str">
        <f>+INDEX($S$3:$S$17,MATCH(Table1[[#This Row],[Product]],$L$3:$L$17,0))</f>
        <v>E-Cigs Total</v>
      </c>
    </row>
    <row r="5423" spans="4:9" x14ac:dyDescent="0.2">
      <c r="D5423" s="17" t="s">
        <v>87</v>
      </c>
      <c r="E5423" s="18" t="s">
        <v>15</v>
      </c>
      <c r="F5423" s="18" t="s">
        <v>47</v>
      </c>
      <c r="G5423" s="19">
        <v>582834.61259767297</v>
      </c>
      <c r="H5423" s="20">
        <v>61353.668598651886</v>
      </c>
      <c r="I5423" s="21" t="str">
        <f>+INDEX($S$3:$S$17,MATCH(Table1[[#This Row],[Product]],$L$3:$L$17,0))</f>
        <v>E-Cigs Total</v>
      </c>
    </row>
    <row r="5424" spans="4:9" x14ac:dyDescent="0.2">
      <c r="D5424" s="17" t="s">
        <v>87</v>
      </c>
      <c r="E5424" s="18" t="s">
        <v>15</v>
      </c>
      <c r="F5424" s="18" t="s">
        <v>48</v>
      </c>
      <c r="G5424" s="19">
        <v>587053.24258638266</v>
      </c>
      <c r="H5424" s="20">
        <v>61890.754182249308</v>
      </c>
      <c r="I5424" s="21" t="str">
        <f>+INDEX($S$3:$S$17,MATCH(Table1[[#This Row],[Product]],$L$3:$L$17,0))</f>
        <v>E-Cigs Total</v>
      </c>
    </row>
    <row r="5425" spans="4:9" x14ac:dyDescent="0.2">
      <c r="D5425" s="17" t="s">
        <v>87</v>
      </c>
      <c r="E5425" s="18" t="s">
        <v>15</v>
      </c>
      <c r="F5425" s="18" t="s">
        <v>49</v>
      </c>
      <c r="G5425" s="19">
        <v>582835.54235657095</v>
      </c>
      <c r="H5425" s="20">
        <v>60138.65120819211</v>
      </c>
      <c r="I5425" s="21" t="str">
        <f>+INDEX($S$3:$S$17,MATCH(Table1[[#This Row],[Product]],$L$3:$L$17,0))</f>
        <v>E-Cigs Total</v>
      </c>
    </row>
    <row r="5426" spans="4:9" x14ac:dyDescent="0.2">
      <c r="D5426" s="17" t="s">
        <v>87</v>
      </c>
      <c r="E5426" s="18" t="s">
        <v>15</v>
      </c>
      <c r="F5426" s="18" t="s">
        <v>50</v>
      </c>
      <c r="G5426" s="19">
        <v>601719.30228333001</v>
      </c>
      <c r="H5426" s="20">
        <v>61902.614671267569</v>
      </c>
      <c r="I5426" s="21" t="str">
        <f>+INDEX($S$3:$S$17,MATCH(Table1[[#This Row],[Product]],$L$3:$L$17,0))</f>
        <v>E-Cigs Total</v>
      </c>
    </row>
    <row r="5427" spans="4:9" x14ac:dyDescent="0.2">
      <c r="D5427" s="17" t="s">
        <v>87</v>
      </c>
      <c r="E5427" s="18" t="s">
        <v>15</v>
      </c>
      <c r="F5427" s="18" t="s">
        <v>51</v>
      </c>
      <c r="G5427" s="19">
        <v>622893.30454377178</v>
      </c>
      <c r="H5427" s="20">
        <v>61972.111960173468</v>
      </c>
      <c r="I5427" s="21" t="str">
        <f>+INDEX($S$3:$S$17,MATCH(Table1[[#This Row],[Product]],$L$3:$L$17,0))</f>
        <v>E-Cigs Total</v>
      </c>
    </row>
    <row r="5428" spans="4:9" x14ac:dyDescent="0.2">
      <c r="D5428" s="17" t="s">
        <v>87</v>
      </c>
      <c r="E5428" s="18" t="s">
        <v>15</v>
      </c>
      <c r="F5428" s="18" t="s">
        <v>52</v>
      </c>
      <c r="G5428" s="19">
        <v>678592.45272833947</v>
      </c>
      <c r="H5428" s="20">
        <v>64236.335984945297</v>
      </c>
      <c r="I5428" s="21" t="str">
        <f>+INDEX($S$3:$S$17,MATCH(Table1[[#This Row],[Product]],$L$3:$L$17,0))</f>
        <v>E-Cigs Total</v>
      </c>
    </row>
    <row r="5429" spans="4:9" x14ac:dyDescent="0.2">
      <c r="D5429" s="17" t="s">
        <v>87</v>
      </c>
      <c r="E5429" s="18" t="s">
        <v>15</v>
      </c>
      <c r="F5429" s="18" t="s">
        <v>53</v>
      </c>
      <c r="G5429" s="19">
        <v>714583.32980540989</v>
      </c>
      <c r="H5429" s="20">
        <v>67820.916071414948</v>
      </c>
      <c r="I5429" s="21" t="str">
        <f>+INDEX($S$3:$S$17,MATCH(Table1[[#This Row],[Product]],$L$3:$L$17,0))</f>
        <v>E-Cigs Total</v>
      </c>
    </row>
    <row r="5430" spans="4:9" x14ac:dyDescent="0.2">
      <c r="D5430" s="17" t="s">
        <v>87</v>
      </c>
      <c r="E5430" s="18" t="s">
        <v>15</v>
      </c>
      <c r="F5430" s="18" t="s">
        <v>54</v>
      </c>
      <c r="G5430" s="19">
        <v>721933.69052602176</v>
      </c>
      <c r="H5430" s="20">
        <v>66450.754076480865</v>
      </c>
      <c r="I5430" s="21" t="str">
        <f>+INDEX($S$3:$S$17,MATCH(Table1[[#This Row],[Product]],$L$3:$L$17,0))</f>
        <v>E-Cigs Total</v>
      </c>
    </row>
    <row r="5431" spans="4:9" x14ac:dyDescent="0.2">
      <c r="D5431" s="17" t="s">
        <v>87</v>
      </c>
      <c r="E5431" s="18" t="s">
        <v>15</v>
      </c>
      <c r="F5431" s="18" t="s">
        <v>55</v>
      </c>
      <c r="G5431" s="19">
        <v>745149.71918469435</v>
      </c>
      <c r="H5431" s="20">
        <v>66357.32407605648</v>
      </c>
      <c r="I5431" s="21" t="str">
        <f>+INDEX($S$3:$S$17,MATCH(Table1[[#This Row],[Product]],$L$3:$L$17,0))</f>
        <v>E-Cigs Total</v>
      </c>
    </row>
    <row r="5432" spans="4:9" x14ac:dyDescent="0.2">
      <c r="D5432" s="17" t="s">
        <v>87</v>
      </c>
      <c r="E5432" s="18" t="s">
        <v>21</v>
      </c>
      <c r="F5432" s="18" t="s">
        <v>9</v>
      </c>
      <c r="G5432" s="19">
        <v>13706.66528709054</v>
      </c>
      <c r="H5432" s="20">
        <v>857.20233190059662</v>
      </c>
      <c r="I5432" s="21" t="str">
        <f>+INDEX($S$3:$S$17,MATCH(Table1[[#This Row],[Product]],$L$3:$L$17,0))</f>
        <v>JUUL Refill Kits</v>
      </c>
    </row>
    <row r="5433" spans="4:9" x14ac:dyDescent="0.2">
      <c r="D5433" s="17" t="s">
        <v>87</v>
      </c>
      <c r="E5433" s="18" t="s">
        <v>21</v>
      </c>
      <c r="F5433" s="18" t="s">
        <v>12</v>
      </c>
      <c r="G5433" s="19">
        <v>18936.947432237863</v>
      </c>
      <c r="H5433" s="20">
        <v>1184.299401640892</v>
      </c>
      <c r="I5433" s="21" t="str">
        <f>+INDEX($S$3:$S$17,MATCH(Table1[[#This Row],[Product]],$L$3:$L$17,0))</f>
        <v>JUUL Refill Kits</v>
      </c>
    </row>
    <row r="5434" spans="4:9" x14ac:dyDescent="0.2">
      <c r="D5434" s="17" t="s">
        <v>87</v>
      </c>
      <c r="E5434" s="18" t="s">
        <v>21</v>
      </c>
      <c r="F5434" s="18" t="s">
        <v>14</v>
      </c>
      <c r="G5434" s="19">
        <v>6018.4175502669814</v>
      </c>
      <c r="H5434" s="20">
        <v>376.38633835315704</v>
      </c>
      <c r="I5434" s="21" t="str">
        <f>+INDEX($S$3:$S$17,MATCH(Table1[[#This Row],[Product]],$L$3:$L$17,0))</f>
        <v>JUUL Refill Kits</v>
      </c>
    </row>
    <row r="5435" spans="4:9" x14ac:dyDescent="0.2">
      <c r="D5435" s="17" t="s">
        <v>87</v>
      </c>
      <c r="E5435" s="18" t="s">
        <v>21</v>
      </c>
      <c r="F5435" s="18" t="s">
        <v>17</v>
      </c>
      <c r="G5435" s="19">
        <v>8267.5974510276319</v>
      </c>
      <c r="H5435" s="20">
        <v>517.04799568653107</v>
      </c>
      <c r="I5435" s="21" t="str">
        <f>+INDEX($S$3:$S$17,MATCH(Table1[[#This Row],[Product]],$L$3:$L$17,0))</f>
        <v>JUUL Refill Kits</v>
      </c>
    </row>
    <row r="5436" spans="4:9" x14ac:dyDescent="0.2">
      <c r="D5436" s="17" t="s">
        <v>87</v>
      </c>
      <c r="E5436" s="18" t="s">
        <v>21</v>
      </c>
      <c r="F5436" s="18" t="s">
        <v>20</v>
      </c>
      <c r="G5436" s="19">
        <v>10328.655926502943</v>
      </c>
      <c r="H5436" s="20">
        <v>645.94471085071564</v>
      </c>
      <c r="I5436" s="21" t="str">
        <f>+INDEX($S$3:$S$17,MATCH(Table1[[#This Row],[Product]],$L$3:$L$17,0))</f>
        <v>JUUL Refill Kits</v>
      </c>
    </row>
    <row r="5437" spans="4:9" x14ac:dyDescent="0.2">
      <c r="D5437" s="17" t="s">
        <v>87</v>
      </c>
      <c r="E5437" s="18" t="s">
        <v>21</v>
      </c>
      <c r="F5437" s="18" t="s">
        <v>22</v>
      </c>
      <c r="G5437" s="19">
        <v>12038.301089311839</v>
      </c>
      <c r="H5437" s="20">
        <v>752.86435830593109</v>
      </c>
      <c r="I5437" s="21" t="str">
        <f>+INDEX($S$3:$S$17,MATCH(Table1[[#This Row],[Product]],$L$3:$L$17,0))</f>
        <v>JUUL Refill Kits</v>
      </c>
    </row>
    <row r="5438" spans="4:9" x14ac:dyDescent="0.2">
      <c r="D5438" s="17" t="s">
        <v>87</v>
      </c>
      <c r="E5438" s="18" t="s">
        <v>21</v>
      </c>
      <c r="F5438" s="18" t="s">
        <v>24</v>
      </c>
      <c r="G5438" s="19">
        <v>8471.9018251025682</v>
      </c>
      <c r="H5438" s="20">
        <v>531.87488067150116</v>
      </c>
      <c r="I5438" s="21" t="str">
        <f>+INDEX($S$3:$S$17,MATCH(Table1[[#This Row],[Product]],$L$3:$L$17,0))</f>
        <v>JUUL Refill Kits</v>
      </c>
    </row>
    <row r="5439" spans="4:9" x14ac:dyDescent="0.2">
      <c r="D5439" s="17" t="s">
        <v>87</v>
      </c>
      <c r="E5439" s="18" t="s">
        <v>21</v>
      </c>
      <c r="F5439" s="18" t="s">
        <v>26</v>
      </c>
      <c r="G5439" s="19">
        <v>8866.6266303348548</v>
      </c>
      <c r="H5439" s="20">
        <v>562.64201354980469</v>
      </c>
      <c r="I5439" s="21" t="str">
        <f>+INDEX($S$3:$S$17,MATCH(Table1[[#This Row],[Product]],$L$3:$L$17,0))</f>
        <v>JUUL Refill Kits</v>
      </c>
    </row>
    <row r="5440" spans="4:9" x14ac:dyDescent="0.2">
      <c r="D5440" s="17" t="s">
        <v>87</v>
      </c>
      <c r="E5440" s="18" t="s">
        <v>21</v>
      </c>
      <c r="F5440" s="18" t="s">
        <v>28</v>
      </c>
      <c r="G5440" s="19">
        <v>10116.228302403688</v>
      </c>
      <c r="H5440" s="20">
        <v>634.69192922115326</v>
      </c>
      <c r="I5440" s="21" t="str">
        <f>+INDEX($S$3:$S$17,MATCH(Table1[[#This Row],[Product]],$L$3:$L$17,0))</f>
        <v>JUUL Refill Kits</v>
      </c>
    </row>
    <row r="5441" spans="4:9" x14ac:dyDescent="0.2">
      <c r="D5441" s="17" t="s">
        <v>87</v>
      </c>
      <c r="E5441" s="18" t="s">
        <v>21</v>
      </c>
      <c r="F5441" s="18" t="s">
        <v>31</v>
      </c>
      <c r="G5441" s="19">
        <v>7684.0743843519685</v>
      </c>
      <c r="H5441" s="20">
        <v>482.55499589443207</v>
      </c>
      <c r="I5441" s="21" t="str">
        <f>+INDEX($S$3:$S$17,MATCH(Table1[[#This Row],[Product]],$L$3:$L$17,0))</f>
        <v>JUUL Refill Kits</v>
      </c>
    </row>
    <row r="5442" spans="4:9" x14ac:dyDescent="0.2">
      <c r="D5442" s="17" t="s">
        <v>87</v>
      </c>
      <c r="E5442" s="18" t="s">
        <v>21</v>
      </c>
      <c r="F5442" s="18" t="s">
        <v>33</v>
      </c>
      <c r="G5442" s="19">
        <v>8515.9887516796589</v>
      </c>
      <c r="H5442" s="20">
        <v>532.58216083049774</v>
      </c>
      <c r="I5442" s="21" t="str">
        <f>+INDEX($S$3:$S$17,MATCH(Table1[[#This Row],[Product]],$L$3:$L$17,0))</f>
        <v>JUUL Refill Kits</v>
      </c>
    </row>
    <row r="5443" spans="4:9" x14ac:dyDescent="0.2">
      <c r="D5443" s="17" t="s">
        <v>87</v>
      </c>
      <c r="E5443" s="18" t="s">
        <v>21</v>
      </c>
      <c r="F5443" s="18" t="s">
        <v>35</v>
      </c>
      <c r="G5443" s="19">
        <v>10381.142440524101</v>
      </c>
      <c r="H5443" s="20">
        <v>649.22716951370239</v>
      </c>
      <c r="I5443" s="21" t="str">
        <f>+INDEX($S$3:$S$17,MATCH(Table1[[#This Row],[Product]],$L$3:$L$17,0))</f>
        <v>JUUL Refill Kits</v>
      </c>
    </row>
    <row r="5444" spans="4:9" x14ac:dyDescent="0.2">
      <c r="D5444" s="17" t="s">
        <v>87</v>
      </c>
      <c r="E5444" s="18" t="s">
        <v>21</v>
      </c>
      <c r="F5444" s="18" t="s">
        <v>38</v>
      </c>
      <c r="G5444" s="19">
        <v>7520.537325210571</v>
      </c>
      <c r="H5444" s="20">
        <v>470.32753753662109</v>
      </c>
      <c r="I5444" s="21" t="str">
        <f>+INDEX($S$3:$S$17,MATCH(Table1[[#This Row],[Product]],$L$3:$L$17,0))</f>
        <v>JUUL Refill Kits</v>
      </c>
    </row>
    <row r="5445" spans="4:9" x14ac:dyDescent="0.2">
      <c r="D5445" s="17" t="s">
        <v>87</v>
      </c>
      <c r="E5445" s="18" t="s">
        <v>21</v>
      </c>
      <c r="F5445" s="18" t="s">
        <v>40</v>
      </c>
      <c r="G5445" s="19">
        <v>9999.3781197059161</v>
      </c>
      <c r="H5445" s="20">
        <v>625.35197746753693</v>
      </c>
      <c r="I5445" s="21" t="str">
        <f>+INDEX($S$3:$S$17,MATCH(Table1[[#This Row],[Product]],$L$3:$L$17,0))</f>
        <v>JUUL Refill Kits</v>
      </c>
    </row>
    <row r="5446" spans="4:9" x14ac:dyDescent="0.2">
      <c r="D5446" s="17" t="s">
        <v>87</v>
      </c>
      <c r="E5446" s="18" t="s">
        <v>21</v>
      </c>
      <c r="F5446" s="18" t="s">
        <v>42</v>
      </c>
      <c r="G5446" s="19">
        <v>13462.988756307364</v>
      </c>
      <c r="H5446" s="20">
        <v>843.33638250827789</v>
      </c>
      <c r="I5446" s="21" t="str">
        <f>+INDEX($S$3:$S$17,MATCH(Table1[[#This Row],[Product]],$L$3:$L$17,0))</f>
        <v>JUUL Refill Kits</v>
      </c>
    </row>
    <row r="5447" spans="4:9" x14ac:dyDescent="0.2">
      <c r="D5447" s="17" t="s">
        <v>87</v>
      </c>
      <c r="E5447" s="18" t="s">
        <v>21</v>
      </c>
      <c r="F5447" s="18" t="s">
        <v>44</v>
      </c>
      <c r="G5447" s="19">
        <v>12997.816211440564</v>
      </c>
      <c r="H5447" s="20">
        <v>809.9245331287384</v>
      </c>
      <c r="I5447" s="21" t="str">
        <f>+INDEX($S$3:$S$17,MATCH(Table1[[#This Row],[Product]],$L$3:$L$17,0))</f>
        <v>JUUL Refill Kits</v>
      </c>
    </row>
    <row r="5448" spans="4:9" x14ac:dyDescent="0.2">
      <c r="D5448" s="17" t="s">
        <v>87</v>
      </c>
      <c r="E5448" s="18" t="s">
        <v>21</v>
      </c>
      <c r="F5448" s="18" t="s">
        <v>45</v>
      </c>
      <c r="G5448" s="19">
        <v>13036.477570470572</v>
      </c>
      <c r="H5448" s="20">
        <v>804.40760290622711</v>
      </c>
      <c r="I5448" s="21" t="str">
        <f>+INDEX($S$3:$S$17,MATCH(Table1[[#This Row],[Product]],$L$3:$L$17,0))</f>
        <v>JUUL Refill Kits</v>
      </c>
    </row>
    <row r="5449" spans="4:9" x14ac:dyDescent="0.2">
      <c r="D5449" s="17" t="s">
        <v>87</v>
      </c>
      <c r="E5449" s="18" t="s">
        <v>21</v>
      </c>
      <c r="F5449" s="18" t="s">
        <v>46</v>
      </c>
      <c r="G5449" s="19">
        <v>14487.605395833254</v>
      </c>
      <c r="H5449" s="20">
        <v>898.03285777568817</v>
      </c>
      <c r="I5449" s="21" t="str">
        <f>+INDEX($S$3:$S$17,MATCH(Table1[[#This Row],[Product]],$L$3:$L$17,0))</f>
        <v>JUUL Refill Kits</v>
      </c>
    </row>
    <row r="5450" spans="4:9" x14ac:dyDescent="0.2">
      <c r="D5450" s="17" t="s">
        <v>87</v>
      </c>
      <c r="E5450" s="18" t="s">
        <v>21</v>
      </c>
      <c r="F5450" s="18" t="s">
        <v>47</v>
      </c>
      <c r="G5450" s="19">
        <v>17652.884612009526</v>
      </c>
      <c r="H5450" s="20">
        <v>1099.6162984371185</v>
      </c>
      <c r="I5450" s="21" t="str">
        <f>+INDEX($S$3:$S$17,MATCH(Table1[[#This Row],[Product]],$L$3:$L$17,0))</f>
        <v>JUUL Refill Kits</v>
      </c>
    </row>
    <row r="5451" spans="4:9" x14ac:dyDescent="0.2">
      <c r="D5451" s="17" t="s">
        <v>87</v>
      </c>
      <c r="E5451" s="18" t="s">
        <v>21</v>
      </c>
      <c r="F5451" s="18" t="s">
        <v>48</v>
      </c>
      <c r="G5451" s="19">
        <v>22939.243457511664</v>
      </c>
      <c r="H5451" s="20">
        <v>1432.0915233083069</v>
      </c>
      <c r="I5451" s="21" t="str">
        <f>+INDEX($S$3:$S$17,MATCH(Table1[[#This Row],[Product]],$L$3:$L$17,0))</f>
        <v>JUUL Refill Kits</v>
      </c>
    </row>
    <row r="5452" spans="4:9" x14ac:dyDescent="0.2">
      <c r="D5452" s="17" t="s">
        <v>87</v>
      </c>
      <c r="E5452" s="18" t="s">
        <v>21</v>
      </c>
      <c r="F5452" s="18" t="s">
        <v>49</v>
      </c>
      <c r="G5452" s="19">
        <v>26610.617267638445</v>
      </c>
      <c r="H5452" s="20">
        <v>1666.9466709084809</v>
      </c>
      <c r="I5452" s="21" t="str">
        <f>+INDEX($S$3:$S$17,MATCH(Table1[[#This Row],[Product]],$L$3:$L$17,0))</f>
        <v>JUUL Refill Kits</v>
      </c>
    </row>
    <row r="5453" spans="4:9" x14ac:dyDescent="0.2">
      <c r="D5453" s="17" t="s">
        <v>87</v>
      </c>
      <c r="E5453" s="18" t="s">
        <v>21</v>
      </c>
      <c r="F5453" s="18" t="s">
        <v>50</v>
      </c>
      <c r="G5453" s="19">
        <v>20688.808008332253</v>
      </c>
      <c r="H5453" s="20">
        <v>1299.1687309835106</v>
      </c>
      <c r="I5453" s="21" t="str">
        <f>+INDEX($S$3:$S$17,MATCH(Table1[[#This Row],[Product]],$L$3:$L$17,0))</f>
        <v>JUUL Refill Kits</v>
      </c>
    </row>
    <row r="5454" spans="4:9" x14ac:dyDescent="0.2">
      <c r="D5454" s="17" t="s">
        <v>87</v>
      </c>
      <c r="E5454" s="18" t="s">
        <v>21</v>
      </c>
      <c r="F5454" s="18" t="s">
        <v>51</v>
      </c>
      <c r="G5454" s="19">
        <v>20180.941750572922</v>
      </c>
      <c r="H5454" s="20">
        <v>1265.0970450639725</v>
      </c>
      <c r="I5454" s="21" t="str">
        <f>+INDEX($S$3:$S$17,MATCH(Table1[[#This Row],[Product]],$L$3:$L$17,0))</f>
        <v>JUUL Refill Kits</v>
      </c>
    </row>
    <row r="5455" spans="4:9" x14ac:dyDescent="0.2">
      <c r="D5455" s="17" t="s">
        <v>87</v>
      </c>
      <c r="E5455" s="18" t="s">
        <v>21</v>
      </c>
      <c r="F5455" s="18" t="s">
        <v>52</v>
      </c>
      <c r="G5455" s="19">
        <v>18491.903928306103</v>
      </c>
      <c r="H5455" s="20">
        <v>1155.028388261795</v>
      </c>
      <c r="I5455" s="21" t="str">
        <f>+INDEX($S$3:$S$17,MATCH(Table1[[#This Row],[Product]],$L$3:$L$17,0))</f>
        <v>JUUL Refill Kits</v>
      </c>
    </row>
    <row r="5456" spans="4:9" x14ac:dyDescent="0.2">
      <c r="D5456" s="17" t="s">
        <v>87</v>
      </c>
      <c r="E5456" s="18" t="s">
        <v>21</v>
      </c>
      <c r="F5456" s="18" t="s">
        <v>53</v>
      </c>
      <c r="G5456" s="19">
        <v>21023.153590193986</v>
      </c>
      <c r="H5456" s="20">
        <v>1315.5180481672287</v>
      </c>
      <c r="I5456" s="21" t="str">
        <f>+INDEX($S$3:$S$17,MATCH(Table1[[#This Row],[Product]],$L$3:$L$17,0))</f>
        <v>JUUL Refill Kits</v>
      </c>
    </row>
    <row r="5457" spans="4:9" x14ac:dyDescent="0.2">
      <c r="D5457" s="17" t="s">
        <v>87</v>
      </c>
      <c r="E5457" s="18" t="s">
        <v>21</v>
      </c>
      <c r="F5457" s="18" t="s">
        <v>54</v>
      </c>
      <c r="G5457" s="19">
        <v>23324.988064640762</v>
      </c>
      <c r="H5457" s="20">
        <v>1461.3475962877274</v>
      </c>
      <c r="I5457" s="21" t="str">
        <f>+INDEX($S$3:$S$17,MATCH(Table1[[#This Row],[Product]],$L$3:$L$17,0))</f>
        <v>JUUL Refill Kits</v>
      </c>
    </row>
    <row r="5458" spans="4:9" x14ac:dyDescent="0.2">
      <c r="D5458" s="17" t="s">
        <v>87</v>
      </c>
      <c r="E5458" s="18" t="s">
        <v>21</v>
      </c>
      <c r="F5458" s="18" t="s">
        <v>55</v>
      </c>
      <c r="G5458" s="19">
        <v>19932.402410324812</v>
      </c>
      <c r="H5458" s="20">
        <v>1239.9863921403885</v>
      </c>
      <c r="I5458" s="21" t="str">
        <f>+INDEX($S$3:$S$17,MATCH(Table1[[#This Row],[Product]],$L$3:$L$17,0))</f>
        <v>JUUL Refill Kits</v>
      </c>
    </row>
    <row r="5459" spans="4:9" x14ac:dyDescent="0.2">
      <c r="D5459" s="17" t="s">
        <v>87</v>
      </c>
      <c r="E5459" s="18" t="s">
        <v>23</v>
      </c>
      <c r="F5459" s="18" t="s">
        <v>9</v>
      </c>
      <c r="G5459" s="19">
        <v>20659.62432206154</v>
      </c>
      <c r="H5459" s="20">
        <v>1292.0340414047241</v>
      </c>
      <c r="I5459" s="21" t="str">
        <f>+INDEX($S$3:$S$17,MATCH(Table1[[#This Row],[Product]],$L$3:$L$17,0))</f>
        <v>JUUL Refill Kits</v>
      </c>
    </row>
    <row r="5460" spans="4:9" x14ac:dyDescent="0.2">
      <c r="D5460" s="17" t="s">
        <v>87</v>
      </c>
      <c r="E5460" s="18" t="s">
        <v>23</v>
      </c>
      <c r="F5460" s="18" t="s">
        <v>12</v>
      </c>
      <c r="G5460" s="19">
        <v>7854.1618913519378</v>
      </c>
      <c r="H5460" s="20">
        <v>491.19211328029633</v>
      </c>
      <c r="I5460" s="21" t="str">
        <f>+INDEX($S$3:$S$17,MATCH(Table1[[#This Row],[Product]],$L$3:$L$17,0))</f>
        <v>JUUL Refill Kits</v>
      </c>
    </row>
    <row r="5461" spans="4:9" x14ac:dyDescent="0.2">
      <c r="D5461" s="17" t="s">
        <v>87</v>
      </c>
      <c r="E5461" s="18" t="s">
        <v>23</v>
      </c>
      <c r="F5461" s="18" t="s">
        <v>14</v>
      </c>
      <c r="G5461" s="19">
        <v>5544.7327398383613</v>
      </c>
      <c r="H5461" s="20">
        <v>346.76252281665802</v>
      </c>
      <c r="I5461" s="21" t="str">
        <f>+INDEX($S$3:$S$17,MATCH(Table1[[#This Row],[Product]],$L$3:$L$17,0))</f>
        <v>JUUL Refill Kits</v>
      </c>
    </row>
    <row r="5462" spans="4:9" x14ac:dyDescent="0.2">
      <c r="D5462" s="17" t="s">
        <v>87</v>
      </c>
      <c r="E5462" s="18" t="s">
        <v>23</v>
      </c>
      <c r="F5462" s="18" t="s">
        <v>17</v>
      </c>
      <c r="G5462" s="19">
        <v>4724.0587241077419</v>
      </c>
      <c r="H5462" s="20">
        <v>295.43831920623779</v>
      </c>
      <c r="I5462" s="21" t="str">
        <f>+INDEX($S$3:$S$17,MATCH(Table1[[#This Row],[Product]],$L$3:$L$17,0))</f>
        <v>JUUL Refill Kits</v>
      </c>
    </row>
    <row r="5463" spans="4:9" x14ac:dyDescent="0.2">
      <c r="D5463" s="17" t="s">
        <v>87</v>
      </c>
      <c r="E5463" s="18" t="s">
        <v>23</v>
      </c>
      <c r="F5463" s="18" t="s">
        <v>20</v>
      </c>
      <c r="G5463" s="19">
        <v>3919.4978117787837</v>
      </c>
      <c r="H5463" s="20">
        <v>245.12181437015533</v>
      </c>
      <c r="I5463" s="21" t="str">
        <f>+INDEX($S$3:$S$17,MATCH(Table1[[#This Row],[Product]],$L$3:$L$17,0))</f>
        <v>JUUL Refill Kits</v>
      </c>
    </row>
    <row r="5464" spans="4:9" x14ac:dyDescent="0.2">
      <c r="D5464" s="17" t="s">
        <v>87</v>
      </c>
      <c r="E5464" s="18" t="s">
        <v>23</v>
      </c>
      <c r="F5464" s="18" t="s">
        <v>22</v>
      </c>
      <c r="G5464" s="19">
        <v>5220.6283791339401</v>
      </c>
      <c r="H5464" s="20">
        <v>326.49333202838898</v>
      </c>
      <c r="I5464" s="21" t="str">
        <f>+INDEX($S$3:$S$17,MATCH(Table1[[#This Row],[Product]],$L$3:$L$17,0))</f>
        <v>JUUL Refill Kits</v>
      </c>
    </row>
    <row r="5465" spans="4:9" x14ac:dyDescent="0.2">
      <c r="D5465" s="17" t="s">
        <v>87</v>
      </c>
      <c r="E5465" s="18" t="s">
        <v>23</v>
      </c>
      <c r="F5465" s="18" t="s">
        <v>24</v>
      </c>
      <c r="G5465" s="19">
        <v>14623.97918631792</v>
      </c>
      <c r="H5465" s="20">
        <v>914.57030558586121</v>
      </c>
      <c r="I5465" s="21" t="str">
        <f>+INDEX($S$3:$S$17,MATCH(Table1[[#This Row],[Product]],$L$3:$L$17,0))</f>
        <v>JUUL Refill Kits</v>
      </c>
    </row>
    <row r="5466" spans="4:9" x14ac:dyDescent="0.2">
      <c r="D5466" s="17" t="s">
        <v>87</v>
      </c>
      <c r="E5466" s="18" t="s">
        <v>23</v>
      </c>
      <c r="F5466" s="18" t="s">
        <v>26</v>
      </c>
      <c r="G5466" s="19">
        <v>8808.4701030993456</v>
      </c>
      <c r="H5466" s="20">
        <v>550.87367749214172</v>
      </c>
      <c r="I5466" s="21" t="str">
        <f>+INDEX($S$3:$S$17,MATCH(Table1[[#This Row],[Product]],$L$3:$L$17,0))</f>
        <v>JUUL Refill Kits</v>
      </c>
    </row>
    <row r="5467" spans="4:9" x14ac:dyDescent="0.2">
      <c r="D5467" s="17" t="s">
        <v>87</v>
      </c>
      <c r="E5467" s="18" t="s">
        <v>23</v>
      </c>
      <c r="F5467" s="18" t="s">
        <v>28</v>
      </c>
      <c r="G5467" s="19">
        <v>10677.752181994914</v>
      </c>
      <c r="H5467" s="20">
        <v>667.77687191963196</v>
      </c>
      <c r="I5467" s="21" t="str">
        <f>+INDEX($S$3:$S$17,MATCH(Table1[[#This Row],[Product]],$L$3:$L$17,0))</f>
        <v>JUUL Refill Kits</v>
      </c>
    </row>
    <row r="5468" spans="4:9" x14ac:dyDescent="0.2">
      <c r="D5468" s="17" t="s">
        <v>87</v>
      </c>
      <c r="E5468" s="18" t="s">
        <v>23</v>
      </c>
      <c r="F5468" s="18" t="s">
        <v>31</v>
      </c>
      <c r="G5468" s="19">
        <v>9504.1838424003126</v>
      </c>
      <c r="H5468" s="20">
        <v>594.38297951221466</v>
      </c>
      <c r="I5468" s="21" t="str">
        <f>+INDEX($S$3:$S$17,MATCH(Table1[[#This Row],[Product]],$L$3:$L$17,0))</f>
        <v>JUUL Refill Kits</v>
      </c>
    </row>
    <row r="5469" spans="4:9" x14ac:dyDescent="0.2">
      <c r="D5469" s="17" t="s">
        <v>87</v>
      </c>
      <c r="E5469" s="18" t="s">
        <v>23</v>
      </c>
      <c r="F5469" s="18" t="s">
        <v>33</v>
      </c>
      <c r="G5469" s="19">
        <v>7064.6172799515725</v>
      </c>
      <c r="H5469" s="20">
        <v>441.81471419334412</v>
      </c>
      <c r="I5469" s="21" t="str">
        <f>+INDEX($S$3:$S$17,MATCH(Table1[[#This Row],[Product]],$L$3:$L$17,0))</f>
        <v>JUUL Refill Kits</v>
      </c>
    </row>
    <row r="5470" spans="4:9" x14ac:dyDescent="0.2">
      <c r="D5470" s="17" t="s">
        <v>87</v>
      </c>
      <c r="E5470" s="18" t="s">
        <v>23</v>
      </c>
      <c r="F5470" s="18" t="s">
        <v>35</v>
      </c>
      <c r="G5470" s="19">
        <v>7233.5585063731669</v>
      </c>
      <c r="H5470" s="20">
        <v>452.38014423847198</v>
      </c>
      <c r="I5470" s="21" t="str">
        <f>+INDEX($S$3:$S$17,MATCH(Table1[[#This Row],[Product]],$L$3:$L$17,0))</f>
        <v>JUUL Refill Kits</v>
      </c>
    </row>
    <row r="5471" spans="4:9" x14ac:dyDescent="0.2">
      <c r="D5471" s="17" t="s">
        <v>87</v>
      </c>
      <c r="E5471" s="18" t="s">
        <v>23</v>
      </c>
      <c r="F5471" s="18" t="s">
        <v>38</v>
      </c>
      <c r="G5471" s="19">
        <v>8445.7753173208239</v>
      </c>
      <c r="H5471" s="20">
        <v>528.19107675552368</v>
      </c>
      <c r="I5471" s="21" t="str">
        <f>+INDEX($S$3:$S$17,MATCH(Table1[[#This Row],[Product]],$L$3:$L$17,0))</f>
        <v>JUUL Refill Kits</v>
      </c>
    </row>
    <row r="5472" spans="4:9" x14ac:dyDescent="0.2">
      <c r="D5472" s="17" t="s">
        <v>87</v>
      </c>
      <c r="E5472" s="18" t="s">
        <v>23</v>
      </c>
      <c r="F5472" s="18" t="s">
        <v>40</v>
      </c>
      <c r="G5472" s="19">
        <v>12071.943021451234</v>
      </c>
      <c r="H5472" s="20">
        <v>754.96829402446747</v>
      </c>
      <c r="I5472" s="21" t="str">
        <f>+INDEX($S$3:$S$17,MATCH(Table1[[#This Row],[Product]],$L$3:$L$17,0))</f>
        <v>JUUL Refill Kits</v>
      </c>
    </row>
    <row r="5473" spans="4:9" x14ac:dyDescent="0.2">
      <c r="D5473" s="17" t="s">
        <v>87</v>
      </c>
      <c r="E5473" s="18" t="s">
        <v>23</v>
      </c>
      <c r="F5473" s="18" t="s">
        <v>42</v>
      </c>
      <c r="G5473" s="19">
        <v>9986.3110639858241</v>
      </c>
      <c r="H5473" s="20">
        <v>624.53477573394775</v>
      </c>
      <c r="I5473" s="21" t="str">
        <f>+INDEX($S$3:$S$17,MATCH(Table1[[#This Row],[Product]],$L$3:$L$17,0))</f>
        <v>JUUL Refill Kits</v>
      </c>
    </row>
    <row r="5474" spans="4:9" x14ac:dyDescent="0.2">
      <c r="D5474" s="17" t="s">
        <v>87</v>
      </c>
      <c r="E5474" s="18" t="s">
        <v>23</v>
      </c>
      <c r="F5474" s="18" t="s">
        <v>44</v>
      </c>
      <c r="G5474" s="19">
        <v>18503.393524446488</v>
      </c>
      <c r="H5474" s="20">
        <v>1157.1853361129761</v>
      </c>
      <c r="I5474" s="21" t="str">
        <f>+INDEX($S$3:$S$17,MATCH(Table1[[#This Row],[Product]],$L$3:$L$17,0))</f>
        <v>JUUL Refill Kits</v>
      </c>
    </row>
    <row r="5475" spans="4:9" x14ac:dyDescent="0.2">
      <c r="D5475" s="17" t="s">
        <v>87</v>
      </c>
      <c r="E5475" s="18" t="s">
        <v>23</v>
      </c>
      <c r="F5475" s="18" t="s">
        <v>45</v>
      </c>
      <c r="G5475" s="19">
        <v>12586.509234094619</v>
      </c>
      <c r="H5475" s="20">
        <v>787.14879512786865</v>
      </c>
      <c r="I5475" s="21" t="str">
        <f>+INDEX($S$3:$S$17,MATCH(Table1[[#This Row],[Product]],$L$3:$L$17,0))</f>
        <v>JUUL Refill Kits</v>
      </c>
    </row>
    <row r="5476" spans="4:9" x14ac:dyDescent="0.2">
      <c r="D5476" s="17" t="s">
        <v>87</v>
      </c>
      <c r="E5476" s="18" t="s">
        <v>23</v>
      </c>
      <c r="F5476" s="18" t="s">
        <v>46</v>
      </c>
      <c r="G5476" s="19">
        <v>11019.871422293187</v>
      </c>
      <c r="H5476" s="20">
        <v>689.17269682884216</v>
      </c>
      <c r="I5476" s="21" t="str">
        <f>+INDEX($S$3:$S$17,MATCH(Table1[[#This Row],[Product]],$L$3:$L$17,0))</f>
        <v>JUUL Refill Kits</v>
      </c>
    </row>
    <row r="5477" spans="4:9" x14ac:dyDescent="0.2">
      <c r="D5477" s="17" t="s">
        <v>87</v>
      </c>
      <c r="E5477" s="18" t="s">
        <v>23</v>
      </c>
      <c r="F5477" s="18" t="s">
        <v>47</v>
      </c>
      <c r="G5477" s="19">
        <v>11722.272181756496</v>
      </c>
      <c r="H5477" s="20">
        <v>733.10019898414612</v>
      </c>
      <c r="I5477" s="21" t="str">
        <f>+INDEX($S$3:$S$17,MATCH(Table1[[#This Row],[Product]],$L$3:$L$17,0))</f>
        <v>JUUL Refill Kits</v>
      </c>
    </row>
    <row r="5478" spans="4:9" x14ac:dyDescent="0.2">
      <c r="D5478" s="17" t="s">
        <v>87</v>
      </c>
      <c r="E5478" s="18" t="s">
        <v>23</v>
      </c>
      <c r="F5478" s="18" t="s">
        <v>48</v>
      </c>
      <c r="G5478" s="19">
        <v>12137.807214649916</v>
      </c>
      <c r="H5478" s="20">
        <v>759.08738052845001</v>
      </c>
      <c r="I5478" s="21" t="str">
        <f>+INDEX($S$3:$S$17,MATCH(Table1[[#This Row],[Product]],$L$3:$L$17,0))</f>
        <v>JUUL Refill Kits</v>
      </c>
    </row>
    <row r="5479" spans="4:9" x14ac:dyDescent="0.2">
      <c r="D5479" s="17" t="s">
        <v>87</v>
      </c>
      <c r="E5479" s="18" t="s">
        <v>23</v>
      </c>
      <c r="F5479" s="18" t="s">
        <v>49</v>
      </c>
      <c r="G5479" s="19">
        <v>6766.8398841691014</v>
      </c>
      <c r="H5479" s="20">
        <v>423.19198775291443</v>
      </c>
      <c r="I5479" s="21" t="str">
        <f>+INDEX($S$3:$S$17,MATCH(Table1[[#This Row],[Product]],$L$3:$L$17,0))</f>
        <v>JUUL Refill Kits</v>
      </c>
    </row>
    <row r="5480" spans="4:9" x14ac:dyDescent="0.2">
      <c r="D5480" s="17" t="s">
        <v>87</v>
      </c>
      <c r="E5480" s="18" t="s">
        <v>23</v>
      </c>
      <c r="F5480" s="18" t="s">
        <v>50</v>
      </c>
      <c r="G5480" s="19">
        <v>8926.2176852345474</v>
      </c>
      <c r="H5480" s="20">
        <v>558.23750376701355</v>
      </c>
      <c r="I5480" s="21" t="str">
        <f>+INDEX($S$3:$S$17,MATCH(Table1[[#This Row],[Product]],$L$3:$L$17,0))</f>
        <v>JUUL Refill Kits</v>
      </c>
    </row>
    <row r="5481" spans="4:9" x14ac:dyDescent="0.2">
      <c r="D5481" s="17" t="s">
        <v>87</v>
      </c>
      <c r="E5481" s="18" t="s">
        <v>23</v>
      </c>
      <c r="F5481" s="18" t="s">
        <v>51</v>
      </c>
      <c r="G5481" s="19">
        <v>8759.344396576882</v>
      </c>
      <c r="H5481" s="20">
        <v>547.80140066146851</v>
      </c>
      <c r="I5481" s="21" t="str">
        <f>+INDEX($S$3:$S$17,MATCH(Table1[[#This Row],[Product]],$L$3:$L$17,0))</f>
        <v>JUUL Refill Kits</v>
      </c>
    </row>
    <row r="5482" spans="4:9" x14ac:dyDescent="0.2">
      <c r="D5482" s="17" t="s">
        <v>87</v>
      </c>
      <c r="E5482" s="18" t="s">
        <v>23</v>
      </c>
      <c r="F5482" s="18" t="s">
        <v>52</v>
      </c>
      <c r="G5482" s="19">
        <v>6734.4882219231131</v>
      </c>
      <c r="H5482" s="20">
        <v>418.32196509838104</v>
      </c>
      <c r="I5482" s="21" t="str">
        <f>+INDEX($S$3:$S$17,MATCH(Table1[[#This Row],[Product]],$L$3:$L$17,0))</f>
        <v>JUUL Refill Kits</v>
      </c>
    </row>
    <row r="5483" spans="4:9" x14ac:dyDescent="0.2">
      <c r="D5483" s="17" t="s">
        <v>87</v>
      </c>
      <c r="E5483" s="18" t="s">
        <v>23</v>
      </c>
      <c r="F5483" s="18" t="s">
        <v>53</v>
      </c>
      <c r="G5483" s="19">
        <v>9239.2980410718919</v>
      </c>
      <c r="H5483" s="20">
        <v>588.34509325027466</v>
      </c>
      <c r="I5483" s="21" t="str">
        <f>+INDEX($S$3:$S$17,MATCH(Table1[[#This Row],[Product]],$L$3:$L$17,0))</f>
        <v>JUUL Refill Kits</v>
      </c>
    </row>
    <row r="5484" spans="4:9" x14ac:dyDescent="0.2">
      <c r="D5484" s="17" t="s">
        <v>87</v>
      </c>
      <c r="E5484" s="18" t="s">
        <v>23</v>
      </c>
      <c r="F5484" s="18" t="s">
        <v>54</v>
      </c>
      <c r="G5484" s="19">
        <v>17646.523949661256</v>
      </c>
      <c r="H5484" s="20">
        <v>1103.3779830932617</v>
      </c>
      <c r="I5484" s="21" t="str">
        <f>+INDEX($S$3:$S$17,MATCH(Table1[[#This Row],[Product]],$L$3:$L$17,0))</f>
        <v>JUUL Refill Kits</v>
      </c>
    </row>
    <row r="5485" spans="4:9" x14ac:dyDescent="0.2">
      <c r="D5485" s="17" t="s">
        <v>87</v>
      </c>
      <c r="E5485" s="18" t="s">
        <v>23</v>
      </c>
      <c r="F5485" s="18" t="s">
        <v>55</v>
      </c>
      <c r="G5485" s="19">
        <v>20821.55198993683</v>
      </c>
      <c r="H5485" s="20">
        <v>1293.5829887390137</v>
      </c>
      <c r="I5485" s="21" t="str">
        <f>+INDEX($S$3:$S$17,MATCH(Table1[[#This Row],[Product]],$L$3:$L$17,0))</f>
        <v>JUUL Refill Kits</v>
      </c>
    </row>
    <row r="5486" spans="4:9" x14ac:dyDescent="0.2">
      <c r="D5486" s="17" t="s">
        <v>87</v>
      </c>
      <c r="E5486" s="18" t="s">
        <v>25</v>
      </c>
      <c r="F5486" s="18" t="s">
        <v>51</v>
      </c>
      <c r="G5486" s="19">
        <v>4913.3583275949959</v>
      </c>
      <c r="H5486" s="20">
        <v>307.27694356441498</v>
      </c>
      <c r="I5486" s="21" t="str">
        <f>+INDEX($S$3:$S$17,MATCH(Table1[[#This Row],[Product]],$L$3:$L$17,0))</f>
        <v>JUUL Refill Kits</v>
      </c>
    </row>
    <row r="5487" spans="4:9" x14ac:dyDescent="0.2">
      <c r="D5487" s="17" t="s">
        <v>87</v>
      </c>
      <c r="E5487" s="18" t="s">
        <v>25</v>
      </c>
      <c r="F5487" s="18" t="s">
        <v>52</v>
      </c>
      <c r="G5487" s="19">
        <v>25498.510949270727</v>
      </c>
      <c r="H5487" s="20">
        <v>1594.6535928249359</v>
      </c>
      <c r="I5487" s="21" t="str">
        <f>+INDEX($S$3:$S$17,MATCH(Table1[[#This Row],[Product]],$L$3:$L$17,0))</f>
        <v>JUUL Refill Kits</v>
      </c>
    </row>
    <row r="5488" spans="4:9" x14ac:dyDescent="0.2">
      <c r="D5488" s="17" t="s">
        <v>87</v>
      </c>
      <c r="E5488" s="18" t="s">
        <v>25</v>
      </c>
      <c r="F5488" s="18" t="s">
        <v>53</v>
      </c>
      <c r="G5488" s="19">
        <v>27412.134388518334</v>
      </c>
      <c r="H5488" s="20">
        <v>1714.3298554420471</v>
      </c>
      <c r="I5488" s="21" t="str">
        <f>+INDEX($S$3:$S$17,MATCH(Table1[[#This Row],[Product]],$L$3:$L$17,0))</f>
        <v>JUUL Refill Kits</v>
      </c>
    </row>
    <row r="5489" spans="4:9" x14ac:dyDescent="0.2">
      <c r="D5489" s="17" t="s">
        <v>87</v>
      </c>
      <c r="E5489" s="18" t="s">
        <v>25</v>
      </c>
      <c r="F5489" s="18" t="s">
        <v>54</v>
      </c>
      <c r="G5489" s="19">
        <v>26606.712693214417</v>
      </c>
      <c r="H5489" s="20">
        <v>1659.9257469177246</v>
      </c>
      <c r="I5489" s="21" t="str">
        <f>+INDEX($S$3:$S$17,MATCH(Table1[[#This Row],[Product]],$L$3:$L$17,0))</f>
        <v>JUUL Refill Kits</v>
      </c>
    </row>
    <row r="5490" spans="4:9" x14ac:dyDescent="0.2">
      <c r="D5490" s="17" t="s">
        <v>87</v>
      </c>
      <c r="E5490" s="18" t="s">
        <v>25</v>
      </c>
      <c r="F5490" s="18" t="s">
        <v>55</v>
      </c>
      <c r="G5490" s="19">
        <v>40660.294298340079</v>
      </c>
      <c r="H5490" s="20">
        <v>2516.1184676885605</v>
      </c>
      <c r="I5490" s="21" t="str">
        <f>+INDEX($S$3:$S$17,MATCH(Table1[[#This Row],[Product]],$L$3:$L$17,0))</f>
        <v>JUUL Refill Kits</v>
      </c>
    </row>
    <row r="5491" spans="4:9" x14ac:dyDescent="0.2">
      <c r="D5491" s="17" t="s">
        <v>87</v>
      </c>
      <c r="E5491" s="18" t="s">
        <v>18</v>
      </c>
      <c r="F5491" s="18" t="s">
        <v>9</v>
      </c>
      <c r="G5491" s="19">
        <v>14526.141052790881</v>
      </c>
      <c r="H5491" s="20">
        <v>908.45159804821014</v>
      </c>
      <c r="I5491" s="21" t="str">
        <f>+INDEX($S$3:$S$17,MATCH(Table1[[#This Row],[Product]],$L$3:$L$17,0))</f>
        <v>JUUL Refill Kits</v>
      </c>
    </row>
    <row r="5492" spans="4:9" x14ac:dyDescent="0.2">
      <c r="D5492" s="17" t="s">
        <v>87</v>
      </c>
      <c r="E5492" s="18" t="s">
        <v>18</v>
      </c>
      <c r="F5492" s="18" t="s">
        <v>12</v>
      </c>
      <c r="G5492" s="19">
        <v>9213.7799881196024</v>
      </c>
      <c r="H5492" s="20">
        <v>576.2213876247406</v>
      </c>
      <c r="I5492" s="21" t="str">
        <f>+INDEX($S$3:$S$17,MATCH(Table1[[#This Row],[Product]],$L$3:$L$17,0))</f>
        <v>JUUL Refill Kits</v>
      </c>
    </row>
    <row r="5493" spans="4:9" x14ac:dyDescent="0.2">
      <c r="D5493" s="17" t="s">
        <v>87</v>
      </c>
      <c r="E5493" s="18" t="s">
        <v>18</v>
      </c>
      <c r="F5493" s="18" t="s">
        <v>14</v>
      </c>
      <c r="G5493" s="19">
        <v>14755.925227199792</v>
      </c>
      <c r="H5493" s="20">
        <v>922.82209050655365</v>
      </c>
      <c r="I5493" s="21" t="str">
        <f>+INDEX($S$3:$S$17,MATCH(Table1[[#This Row],[Product]],$L$3:$L$17,0))</f>
        <v>JUUL Refill Kits</v>
      </c>
    </row>
    <row r="5494" spans="4:9" x14ac:dyDescent="0.2">
      <c r="D5494" s="17" t="s">
        <v>87</v>
      </c>
      <c r="E5494" s="18" t="s">
        <v>18</v>
      </c>
      <c r="F5494" s="18" t="s">
        <v>17</v>
      </c>
      <c r="G5494" s="19">
        <v>8423.3160583877561</v>
      </c>
      <c r="H5494" s="20">
        <v>526.78649520874023</v>
      </c>
      <c r="I5494" s="21" t="str">
        <f>+INDEX($S$3:$S$17,MATCH(Table1[[#This Row],[Product]],$L$3:$L$17,0))</f>
        <v>JUUL Refill Kits</v>
      </c>
    </row>
    <row r="5495" spans="4:9" x14ac:dyDescent="0.2">
      <c r="D5495" s="17" t="s">
        <v>87</v>
      </c>
      <c r="E5495" s="18" t="s">
        <v>18</v>
      </c>
      <c r="F5495" s="18" t="s">
        <v>20</v>
      </c>
      <c r="G5495" s="19">
        <v>13353.760044761897</v>
      </c>
      <c r="H5495" s="20">
        <v>835.131960272789</v>
      </c>
      <c r="I5495" s="21" t="str">
        <f>+INDEX($S$3:$S$17,MATCH(Table1[[#This Row],[Product]],$L$3:$L$17,0))</f>
        <v>JUUL Refill Kits</v>
      </c>
    </row>
    <row r="5496" spans="4:9" x14ac:dyDescent="0.2">
      <c r="D5496" s="17" t="s">
        <v>87</v>
      </c>
      <c r="E5496" s="18" t="s">
        <v>18</v>
      </c>
      <c r="F5496" s="18" t="s">
        <v>22</v>
      </c>
      <c r="G5496" s="19">
        <v>16202.524874299765</v>
      </c>
      <c r="H5496" s="20">
        <v>1013.2911115884781</v>
      </c>
      <c r="I5496" s="21" t="str">
        <f>+INDEX($S$3:$S$17,MATCH(Table1[[#This Row],[Product]],$L$3:$L$17,0))</f>
        <v>JUUL Refill Kits</v>
      </c>
    </row>
    <row r="5497" spans="4:9" x14ac:dyDescent="0.2">
      <c r="D5497" s="17" t="s">
        <v>87</v>
      </c>
      <c r="E5497" s="18" t="s">
        <v>18</v>
      </c>
      <c r="F5497" s="18" t="s">
        <v>24</v>
      </c>
      <c r="G5497" s="19">
        <v>5409.8299108672145</v>
      </c>
      <c r="H5497" s="20">
        <v>338.32582306861877</v>
      </c>
      <c r="I5497" s="21" t="str">
        <f>+INDEX($S$3:$S$17,MATCH(Table1[[#This Row],[Product]],$L$3:$L$17,0))</f>
        <v>JUUL Refill Kits</v>
      </c>
    </row>
    <row r="5498" spans="4:9" x14ac:dyDescent="0.2">
      <c r="D5498" s="17" t="s">
        <v>87</v>
      </c>
      <c r="E5498" s="18" t="s">
        <v>18</v>
      </c>
      <c r="F5498" s="18" t="s">
        <v>26</v>
      </c>
      <c r="G5498" s="19">
        <v>12600.556656621695</v>
      </c>
      <c r="H5498" s="20">
        <v>790.05991613864899</v>
      </c>
      <c r="I5498" s="21" t="str">
        <f>+INDEX($S$3:$S$17,MATCH(Table1[[#This Row],[Product]],$L$3:$L$17,0))</f>
        <v>JUUL Refill Kits</v>
      </c>
    </row>
    <row r="5499" spans="4:9" x14ac:dyDescent="0.2">
      <c r="D5499" s="17" t="s">
        <v>87</v>
      </c>
      <c r="E5499" s="18" t="s">
        <v>18</v>
      </c>
      <c r="F5499" s="18" t="s">
        <v>28</v>
      </c>
      <c r="G5499" s="19">
        <v>22946.522865296603</v>
      </c>
      <c r="H5499" s="20">
        <v>1439.1981621980667</v>
      </c>
      <c r="I5499" s="21" t="str">
        <f>+INDEX($S$3:$S$17,MATCH(Table1[[#This Row],[Product]],$L$3:$L$17,0))</f>
        <v>JUUL Refill Kits</v>
      </c>
    </row>
    <row r="5500" spans="4:9" x14ac:dyDescent="0.2">
      <c r="D5500" s="17" t="s">
        <v>87</v>
      </c>
      <c r="E5500" s="18" t="s">
        <v>18</v>
      </c>
      <c r="F5500" s="18" t="s">
        <v>31</v>
      </c>
      <c r="G5500" s="19">
        <v>14570.278835624456</v>
      </c>
      <c r="H5500" s="20">
        <v>915.21193468570709</v>
      </c>
      <c r="I5500" s="21" t="str">
        <f>+INDEX($S$3:$S$17,MATCH(Table1[[#This Row],[Product]],$L$3:$L$17,0))</f>
        <v>JUUL Refill Kits</v>
      </c>
    </row>
    <row r="5501" spans="4:9" x14ac:dyDescent="0.2">
      <c r="D5501" s="17" t="s">
        <v>87</v>
      </c>
      <c r="E5501" s="18" t="s">
        <v>18</v>
      </c>
      <c r="F5501" s="18" t="s">
        <v>33</v>
      </c>
      <c r="G5501" s="19">
        <v>12836.148266694545</v>
      </c>
      <c r="H5501" s="20">
        <v>804.76099228858948</v>
      </c>
      <c r="I5501" s="21" t="str">
        <f>+INDEX($S$3:$S$17,MATCH(Table1[[#This Row],[Product]],$L$3:$L$17,0))</f>
        <v>JUUL Refill Kits</v>
      </c>
    </row>
    <row r="5502" spans="4:9" x14ac:dyDescent="0.2">
      <c r="D5502" s="17" t="s">
        <v>87</v>
      </c>
      <c r="E5502" s="18" t="s">
        <v>18</v>
      </c>
      <c r="F5502" s="18" t="s">
        <v>35</v>
      </c>
      <c r="G5502" s="19">
        <v>19751.125607682465</v>
      </c>
      <c r="H5502" s="20">
        <v>1235.217361330986</v>
      </c>
      <c r="I5502" s="21" t="str">
        <f>+INDEX($S$3:$S$17,MATCH(Table1[[#This Row],[Product]],$L$3:$L$17,0))</f>
        <v>JUUL Refill Kits</v>
      </c>
    </row>
    <row r="5503" spans="4:9" x14ac:dyDescent="0.2">
      <c r="D5503" s="17" t="s">
        <v>87</v>
      </c>
      <c r="E5503" s="18" t="s">
        <v>18</v>
      </c>
      <c r="F5503" s="18" t="s">
        <v>38</v>
      </c>
      <c r="G5503" s="19">
        <v>17027.677139865162</v>
      </c>
      <c r="H5503" s="20">
        <v>1066.8953808546066</v>
      </c>
      <c r="I5503" s="21" t="str">
        <f>+INDEX($S$3:$S$17,MATCH(Table1[[#This Row],[Product]],$L$3:$L$17,0))</f>
        <v>JUUL Refill Kits</v>
      </c>
    </row>
    <row r="5504" spans="4:9" x14ac:dyDescent="0.2">
      <c r="D5504" s="17" t="s">
        <v>87</v>
      </c>
      <c r="E5504" s="18" t="s">
        <v>18</v>
      </c>
      <c r="F5504" s="18" t="s">
        <v>40</v>
      </c>
      <c r="G5504" s="19">
        <v>21105.260967825652</v>
      </c>
      <c r="H5504" s="20">
        <v>1320.9656640291214</v>
      </c>
      <c r="I5504" s="21" t="str">
        <f>+INDEX($S$3:$S$17,MATCH(Table1[[#This Row],[Product]],$L$3:$L$17,0))</f>
        <v>JUUL Refill Kits</v>
      </c>
    </row>
    <row r="5505" spans="4:9" x14ac:dyDescent="0.2">
      <c r="D5505" s="17" t="s">
        <v>87</v>
      </c>
      <c r="E5505" s="18" t="s">
        <v>18</v>
      </c>
      <c r="F5505" s="18" t="s">
        <v>42</v>
      </c>
      <c r="G5505" s="19">
        <v>20263.138471683265</v>
      </c>
      <c r="H5505" s="20">
        <v>1264.9242321252823</v>
      </c>
      <c r="I5505" s="21" t="str">
        <f>+INDEX($S$3:$S$17,MATCH(Table1[[#This Row],[Product]],$L$3:$L$17,0))</f>
        <v>JUUL Refill Kits</v>
      </c>
    </row>
    <row r="5506" spans="4:9" x14ac:dyDescent="0.2">
      <c r="D5506" s="17" t="s">
        <v>87</v>
      </c>
      <c r="E5506" s="18" t="s">
        <v>18</v>
      </c>
      <c r="F5506" s="18" t="s">
        <v>44</v>
      </c>
      <c r="G5506" s="19">
        <v>23269.71332816124</v>
      </c>
      <c r="H5506" s="20">
        <v>1445.1340417861938</v>
      </c>
      <c r="I5506" s="21" t="str">
        <f>+INDEX($S$3:$S$17,MATCH(Table1[[#This Row],[Product]],$L$3:$L$17,0))</f>
        <v>JUUL Refill Kits</v>
      </c>
    </row>
    <row r="5507" spans="4:9" x14ac:dyDescent="0.2">
      <c r="D5507" s="17" t="s">
        <v>87</v>
      </c>
      <c r="E5507" s="18" t="s">
        <v>18</v>
      </c>
      <c r="F5507" s="18" t="s">
        <v>45</v>
      </c>
      <c r="G5507" s="19">
        <v>22353.571776583194</v>
      </c>
      <c r="H5507" s="20">
        <v>1376.7086789608002</v>
      </c>
      <c r="I5507" s="21" t="str">
        <f>+INDEX($S$3:$S$17,MATCH(Table1[[#This Row],[Product]],$L$3:$L$17,0))</f>
        <v>JUUL Refill Kits</v>
      </c>
    </row>
    <row r="5508" spans="4:9" x14ac:dyDescent="0.2">
      <c r="D5508" s="17" t="s">
        <v>87</v>
      </c>
      <c r="E5508" s="18" t="s">
        <v>18</v>
      </c>
      <c r="F5508" s="18" t="s">
        <v>46</v>
      </c>
      <c r="G5508" s="19">
        <v>30762.569631307124</v>
      </c>
      <c r="H5508" s="20">
        <v>1888.9662058353424</v>
      </c>
      <c r="I5508" s="21" t="str">
        <f>+INDEX($S$3:$S$17,MATCH(Table1[[#This Row],[Product]],$L$3:$L$17,0))</f>
        <v>JUUL Refill Kits</v>
      </c>
    </row>
    <row r="5509" spans="4:9" x14ac:dyDescent="0.2">
      <c r="D5509" s="17" t="s">
        <v>87</v>
      </c>
      <c r="E5509" s="18" t="s">
        <v>18</v>
      </c>
      <c r="F5509" s="18" t="s">
        <v>47</v>
      </c>
      <c r="G5509" s="19">
        <v>34201.549698281291</v>
      </c>
      <c r="H5509" s="20">
        <v>2123.6704001426697</v>
      </c>
      <c r="I5509" s="21" t="str">
        <f>+INDEX($S$3:$S$17,MATCH(Table1[[#This Row],[Product]],$L$3:$L$17,0))</f>
        <v>JUUL Refill Kits</v>
      </c>
    </row>
    <row r="5510" spans="4:9" x14ac:dyDescent="0.2">
      <c r="D5510" s="17" t="s">
        <v>87</v>
      </c>
      <c r="E5510" s="18" t="s">
        <v>18</v>
      </c>
      <c r="F5510" s="18" t="s">
        <v>48</v>
      </c>
      <c r="G5510" s="19">
        <v>50611.978537449839</v>
      </c>
      <c r="H5510" s="20">
        <v>3155.8398084826767</v>
      </c>
      <c r="I5510" s="21" t="str">
        <f>+INDEX($S$3:$S$17,MATCH(Table1[[#This Row],[Product]],$L$3:$L$17,0))</f>
        <v>JUUL Refill Kits</v>
      </c>
    </row>
    <row r="5511" spans="4:9" x14ac:dyDescent="0.2">
      <c r="D5511" s="17" t="s">
        <v>87</v>
      </c>
      <c r="E5511" s="18" t="s">
        <v>18</v>
      </c>
      <c r="F5511" s="18" t="s">
        <v>49</v>
      </c>
      <c r="G5511" s="19">
        <v>50798.164150570628</v>
      </c>
      <c r="H5511" s="20">
        <v>3168.8964447062463</v>
      </c>
      <c r="I5511" s="21" t="str">
        <f>+INDEX($S$3:$S$17,MATCH(Table1[[#This Row],[Product]],$L$3:$L$17,0))</f>
        <v>JUUL Refill Kits</v>
      </c>
    </row>
    <row r="5512" spans="4:9" x14ac:dyDescent="0.2">
      <c r="D5512" s="17" t="s">
        <v>87</v>
      </c>
      <c r="E5512" s="18" t="s">
        <v>18</v>
      </c>
      <c r="F5512" s="18" t="s">
        <v>50</v>
      </c>
      <c r="G5512" s="19">
        <v>60968.224668356183</v>
      </c>
      <c r="H5512" s="20">
        <v>3818.0077966451645</v>
      </c>
      <c r="I5512" s="21" t="str">
        <f>+INDEX($S$3:$S$17,MATCH(Table1[[#This Row],[Product]],$L$3:$L$17,0))</f>
        <v>JUUL Refill Kits</v>
      </c>
    </row>
    <row r="5513" spans="4:9" x14ac:dyDescent="0.2">
      <c r="D5513" s="17" t="s">
        <v>87</v>
      </c>
      <c r="E5513" s="18" t="s">
        <v>18</v>
      </c>
      <c r="F5513" s="18" t="s">
        <v>51</v>
      </c>
      <c r="G5513" s="19">
        <v>64720.127820954323</v>
      </c>
      <c r="H5513" s="20">
        <v>4028.9335722923279</v>
      </c>
      <c r="I5513" s="21" t="str">
        <f>+INDEX($S$3:$S$17,MATCH(Table1[[#This Row],[Product]],$L$3:$L$17,0))</f>
        <v>JUUL Refill Kits</v>
      </c>
    </row>
    <row r="5514" spans="4:9" x14ac:dyDescent="0.2">
      <c r="D5514" s="17" t="s">
        <v>87</v>
      </c>
      <c r="E5514" s="18" t="s">
        <v>18</v>
      </c>
      <c r="F5514" s="18" t="s">
        <v>52</v>
      </c>
      <c r="G5514" s="19">
        <v>72031.175691879995</v>
      </c>
      <c r="H5514" s="20">
        <v>4469.4844084978104</v>
      </c>
      <c r="I5514" s="21" t="str">
        <f>+INDEX($S$3:$S$17,MATCH(Table1[[#This Row],[Product]],$L$3:$L$17,0))</f>
        <v>JUUL Refill Kits</v>
      </c>
    </row>
    <row r="5515" spans="4:9" x14ac:dyDescent="0.2">
      <c r="D5515" s="17" t="s">
        <v>87</v>
      </c>
      <c r="E5515" s="18" t="s">
        <v>18</v>
      </c>
      <c r="F5515" s="18" t="s">
        <v>53</v>
      </c>
      <c r="G5515" s="19">
        <v>87144.843007998468</v>
      </c>
      <c r="H5515" s="20">
        <v>5438.937023639679</v>
      </c>
      <c r="I5515" s="21" t="str">
        <f>+INDEX($S$3:$S$17,MATCH(Table1[[#This Row],[Product]],$L$3:$L$17,0))</f>
        <v>JUUL Refill Kits</v>
      </c>
    </row>
    <row r="5516" spans="4:9" x14ac:dyDescent="0.2">
      <c r="D5516" s="17" t="s">
        <v>87</v>
      </c>
      <c r="E5516" s="18" t="s">
        <v>18</v>
      </c>
      <c r="F5516" s="18" t="s">
        <v>54</v>
      </c>
      <c r="G5516" s="19">
        <v>100213.14178171754</v>
      </c>
      <c r="H5516" s="20">
        <v>6255.1508306264877</v>
      </c>
      <c r="I5516" s="21" t="str">
        <f>+INDEX($S$3:$S$17,MATCH(Table1[[#This Row],[Product]],$L$3:$L$17,0))</f>
        <v>JUUL Refill Kits</v>
      </c>
    </row>
    <row r="5517" spans="4:9" x14ac:dyDescent="0.2">
      <c r="D5517" s="17" t="s">
        <v>87</v>
      </c>
      <c r="E5517" s="18" t="s">
        <v>18</v>
      </c>
      <c r="F5517" s="18" t="s">
        <v>55</v>
      </c>
      <c r="G5517" s="19">
        <v>98818.176728544233</v>
      </c>
      <c r="H5517" s="20">
        <v>6132.6858491897583</v>
      </c>
      <c r="I5517" s="21" t="str">
        <f>+INDEX($S$3:$S$17,MATCH(Table1[[#This Row],[Product]],$L$3:$L$17,0))</f>
        <v>JUUL Refill Kits</v>
      </c>
    </row>
    <row r="5518" spans="4:9" x14ac:dyDescent="0.2">
      <c r="D5518" s="17" t="s">
        <v>87</v>
      </c>
      <c r="E5518" s="18" t="s">
        <v>27</v>
      </c>
      <c r="F5518" s="18" t="s">
        <v>9</v>
      </c>
      <c r="G5518" s="19">
        <v>8703.9357122170932</v>
      </c>
      <c r="H5518" s="20">
        <v>545.33926260471344</v>
      </c>
      <c r="I5518" s="21" t="str">
        <f>+INDEX($S$3:$S$17,MATCH(Table1[[#This Row],[Product]],$L$3:$L$17,0))</f>
        <v>JUUL Refill Kits</v>
      </c>
    </row>
    <row r="5519" spans="4:9" x14ac:dyDescent="0.2">
      <c r="D5519" s="17" t="s">
        <v>87</v>
      </c>
      <c r="E5519" s="18" t="s">
        <v>27</v>
      </c>
      <c r="F5519" s="18" t="s">
        <v>12</v>
      </c>
      <c r="G5519" s="19">
        <v>10844.57494797349</v>
      </c>
      <c r="H5519" s="20">
        <v>678.20981538295746</v>
      </c>
      <c r="I5519" s="21" t="str">
        <f>+INDEX($S$3:$S$17,MATCH(Table1[[#This Row],[Product]],$L$3:$L$17,0))</f>
        <v>JUUL Refill Kits</v>
      </c>
    </row>
    <row r="5520" spans="4:9" x14ac:dyDescent="0.2">
      <c r="D5520" s="17" t="s">
        <v>87</v>
      </c>
      <c r="E5520" s="18" t="s">
        <v>27</v>
      </c>
      <c r="F5520" s="18" t="s">
        <v>14</v>
      </c>
      <c r="G5520" s="19">
        <v>11465.300475343465</v>
      </c>
      <c r="H5520" s="20">
        <v>717.75584375858307</v>
      </c>
      <c r="I5520" s="21" t="str">
        <f>+INDEX($S$3:$S$17,MATCH(Table1[[#This Row],[Product]],$L$3:$L$17,0))</f>
        <v>JUUL Refill Kits</v>
      </c>
    </row>
    <row r="5521" spans="4:9" x14ac:dyDescent="0.2">
      <c r="D5521" s="17" t="s">
        <v>87</v>
      </c>
      <c r="E5521" s="18" t="s">
        <v>27</v>
      </c>
      <c r="F5521" s="18" t="s">
        <v>17</v>
      </c>
      <c r="G5521" s="19">
        <v>6939.7867022252085</v>
      </c>
      <c r="H5521" s="20">
        <v>434.00792384147644</v>
      </c>
      <c r="I5521" s="21" t="str">
        <f>+INDEX($S$3:$S$17,MATCH(Table1[[#This Row],[Product]],$L$3:$L$17,0))</f>
        <v>JUUL Refill Kits</v>
      </c>
    </row>
    <row r="5522" spans="4:9" x14ac:dyDescent="0.2">
      <c r="D5522" s="17" t="s">
        <v>87</v>
      </c>
      <c r="E5522" s="18" t="s">
        <v>27</v>
      </c>
      <c r="F5522" s="18" t="s">
        <v>20</v>
      </c>
      <c r="G5522" s="19">
        <v>7722.6619768130777</v>
      </c>
      <c r="H5522" s="20">
        <v>485.80999386310577</v>
      </c>
      <c r="I5522" s="21" t="str">
        <f>+INDEX($S$3:$S$17,MATCH(Table1[[#This Row],[Product]],$L$3:$L$17,0))</f>
        <v>JUUL Refill Kits</v>
      </c>
    </row>
    <row r="5523" spans="4:9" x14ac:dyDescent="0.2">
      <c r="D5523" s="17" t="s">
        <v>87</v>
      </c>
      <c r="E5523" s="18" t="s">
        <v>27</v>
      </c>
      <c r="F5523" s="18" t="s">
        <v>22</v>
      </c>
      <c r="G5523" s="19">
        <v>18063.723133925199</v>
      </c>
      <c r="H5523" s="20">
        <v>1133.8665193319321</v>
      </c>
      <c r="I5523" s="21" t="str">
        <f>+INDEX($S$3:$S$17,MATCH(Table1[[#This Row],[Product]],$L$3:$L$17,0))</f>
        <v>JUUL Refill Kits</v>
      </c>
    </row>
    <row r="5524" spans="4:9" x14ac:dyDescent="0.2">
      <c r="D5524" s="17" t="s">
        <v>87</v>
      </c>
      <c r="E5524" s="18" t="s">
        <v>27</v>
      </c>
      <c r="F5524" s="18" t="s">
        <v>24</v>
      </c>
      <c r="G5524" s="19">
        <v>8060.9075220429895</v>
      </c>
      <c r="H5524" s="20">
        <v>510.17167222499847</v>
      </c>
      <c r="I5524" s="21" t="str">
        <f>+INDEX($S$3:$S$17,MATCH(Table1[[#This Row],[Product]],$L$3:$L$17,0))</f>
        <v>JUUL Refill Kits</v>
      </c>
    </row>
    <row r="5525" spans="4:9" x14ac:dyDescent="0.2">
      <c r="D5525" s="17" t="s">
        <v>87</v>
      </c>
      <c r="E5525" s="18" t="s">
        <v>27</v>
      </c>
      <c r="F5525" s="18" t="s">
        <v>26</v>
      </c>
      <c r="G5525" s="19">
        <v>13300.127448402643</v>
      </c>
      <c r="H5525" s="20">
        <v>837.87591874599457</v>
      </c>
      <c r="I5525" s="21" t="str">
        <f>+INDEX($S$3:$S$17,MATCH(Table1[[#This Row],[Product]],$L$3:$L$17,0))</f>
        <v>JUUL Refill Kits</v>
      </c>
    </row>
    <row r="5526" spans="4:9" x14ac:dyDescent="0.2">
      <c r="D5526" s="17" t="s">
        <v>87</v>
      </c>
      <c r="E5526" s="18" t="s">
        <v>27</v>
      </c>
      <c r="F5526" s="18" t="s">
        <v>28</v>
      </c>
      <c r="G5526" s="19">
        <v>12591.010310153961</v>
      </c>
      <c r="H5526" s="20">
        <v>791.5744903087616</v>
      </c>
      <c r="I5526" s="21" t="str">
        <f>+INDEX($S$3:$S$17,MATCH(Table1[[#This Row],[Product]],$L$3:$L$17,0))</f>
        <v>JUUL Refill Kits</v>
      </c>
    </row>
    <row r="5527" spans="4:9" x14ac:dyDescent="0.2">
      <c r="D5527" s="17" t="s">
        <v>87</v>
      </c>
      <c r="E5527" s="18" t="s">
        <v>27</v>
      </c>
      <c r="F5527" s="18" t="s">
        <v>31</v>
      </c>
      <c r="G5527" s="19">
        <v>15320.047312524319</v>
      </c>
      <c r="H5527" s="20">
        <v>958.10177063941956</v>
      </c>
      <c r="I5527" s="21" t="str">
        <f>+INDEX($S$3:$S$17,MATCH(Table1[[#This Row],[Product]],$L$3:$L$17,0))</f>
        <v>JUUL Refill Kits</v>
      </c>
    </row>
    <row r="5528" spans="4:9" x14ac:dyDescent="0.2">
      <c r="D5528" s="17" t="s">
        <v>87</v>
      </c>
      <c r="E5528" s="18" t="s">
        <v>27</v>
      </c>
      <c r="F5528" s="18" t="s">
        <v>33</v>
      </c>
      <c r="G5528" s="19">
        <v>12019.172728375197</v>
      </c>
      <c r="H5528" s="20">
        <v>751.66808807849884</v>
      </c>
      <c r="I5528" s="21" t="str">
        <f>+INDEX($S$3:$S$17,MATCH(Table1[[#This Row],[Product]],$L$3:$L$17,0))</f>
        <v>JUUL Refill Kits</v>
      </c>
    </row>
    <row r="5529" spans="4:9" x14ac:dyDescent="0.2">
      <c r="D5529" s="17" t="s">
        <v>87</v>
      </c>
      <c r="E5529" s="18" t="s">
        <v>27</v>
      </c>
      <c r="F5529" s="18" t="s">
        <v>35</v>
      </c>
      <c r="G5529" s="19">
        <v>11562.90836452961</v>
      </c>
      <c r="H5529" s="20">
        <v>723.13373136520386</v>
      </c>
      <c r="I5529" s="21" t="str">
        <f>+INDEX($S$3:$S$17,MATCH(Table1[[#This Row],[Product]],$L$3:$L$17,0))</f>
        <v>JUUL Refill Kits</v>
      </c>
    </row>
    <row r="5530" spans="4:9" x14ac:dyDescent="0.2">
      <c r="D5530" s="17" t="s">
        <v>87</v>
      </c>
      <c r="E5530" s="18" t="s">
        <v>27</v>
      </c>
      <c r="F5530" s="18" t="s">
        <v>38</v>
      </c>
      <c r="G5530" s="19">
        <v>9412.6645587122439</v>
      </c>
      <c r="H5530" s="20">
        <v>588.65944707393646</v>
      </c>
      <c r="I5530" s="21" t="str">
        <f>+INDEX($S$3:$S$17,MATCH(Table1[[#This Row],[Product]],$L$3:$L$17,0))</f>
        <v>JUUL Refill Kits</v>
      </c>
    </row>
    <row r="5531" spans="4:9" x14ac:dyDescent="0.2">
      <c r="D5531" s="17" t="s">
        <v>87</v>
      </c>
      <c r="E5531" s="18" t="s">
        <v>27</v>
      </c>
      <c r="F5531" s="18" t="s">
        <v>40</v>
      </c>
      <c r="G5531" s="19">
        <v>15063.327344888448</v>
      </c>
      <c r="H5531" s="20">
        <v>944.04673826694489</v>
      </c>
      <c r="I5531" s="21" t="str">
        <f>+INDEX($S$3:$S$17,MATCH(Table1[[#This Row],[Product]],$L$3:$L$17,0))</f>
        <v>JUUL Refill Kits</v>
      </c>
    </row>
    <row r="5532" spans="4:9" x14ac:dyDescent="0.2">
      <c r="D5532" s="17" t="s">
        <v>87</v>
      </c>
      <c r="E5532" s="18" t="s">
        <v>27</v>
      </c>
      <c r="F5532" s="18" t="s">
        <v>42</v>
      </c>
      <c r="G5532" s="19">
        <v>21067.747659428118</v>
      </c>
      <c r="H5532" s="20">
        <v>1318.2076947689056</v>
      </c>
      <c r="I5532" s="21" t="str">
        <f>+INDEX($S$3:$S$17,MATCH(Table1[[#This Row],[Product]],$L$3:$L$17,0))</f>
        <v>JUUL Refill Kits</v>
      </c>
    </row>
    <row r="5533" spans="4:9" x14ac:dyDescent="0.2">
      <c r="D5533" s="17" t="s">
        <v>87</v>
      </c>
      <c r="E5533" s="18" t="s">
        <v>27</v>
      </c>
      <c r="F5533" s="18" t="s">
        <v>44</v>
      </c>
      <c r="G5533" s="19">
        <v>18878.032723054886</v>
      </c>
      <c r="H5533" s="20">
        <v>1177.7381315231323</v>
      </c>
      <c r="I5533" s="21" t="str">
        <f>+INDEX($S$3:$S$17,MATCH(Table1[[#This Row],[Product]],$L$3:$L$17,0))</f>
        <v>JUUL Refill Kits</v>
      </c>
    </row>
    <row r="5534" spans="4:9" x14ac:dyDescent="0.2">
      <c r="D5534" s="17" t="s">
        <v>87</v>
      </c>
      <c r="E5534" s="18" t="s">
        <v>27</v>
      </c>
      <c r="F5534" s="18" t="s">
        <v>45</v>
      </c>
      <c r="G5534" s="19">
        <v>18006.03547321439</v>
      </c>
      <c r="H5534" s="20">
        <v>1116.5738257169724</v>
      </c>
      <c r="I5534" s="21" t="str">
        <f>+INDEX($S$3:$S$17,MATCH(Table1[[#This Row],[Product]],$L$3:$L$17,0))</f>
        <v>JUUL Refill Kits</v>
      </c>
    </row>
    <row r="5535" spans="4:9" x14ac:dyDescent="0.2">
      <c r="D5535" s="17" t="s">
        <v>87</v>
      </c>
      <c r="E5535" s="18" t="s">
        <v>27</v>
      </c>
      <c r="F5535" s="18" t="s">
        <v>46</v>
      </c>
      <c r="G5535" s="19">
        <v>22416.780937647818</v>
      </c>
      <c r="H5535" s="20">
        <v>1387.1657872200012</v>
      </c>
      <c r="I5535" s="21" t="str">
        <f>+INDEX($S$3:$S$17,MATCH(Table1[[#This Row],[Product]],$L$3:$L$17,0))</f>
        <v>JUUL Refill Kits</v>
      </c>
    </row>
    <row r="5536" spans="4:9" x14ac:dyDescent="0.2">
      <c r="D5536" s="17" t="s">
        <v>87</v>
      </c>
      <c r="E5536" s="18" t="s">
        <v>27</v>
      </c>
      <c r="F5536" s="18" t="s">
        <v>47</v>
      </c>
      <c r="G5536" s="19">
        <v>25947.772625145913</v>
      </c>
      <c r="H5536" s="20">
        <v>1621.630229473114</v>
      </c>
      <c r="I5536" s="21" t="str">
        <f>+INDEX($S$3:$S$17,MATCH(Table1[[#This Row],[Product]],$L$3:$L$17,0))</f>
        <v>JUUL Refill Kits</v>
      </c>
    </row>
    <row r="5537" spans="4:9" x14ac:dyDescent="0.2">
      <c r="D5537" s="17" t="s">
        <v>87</v>
      </c>
      <c r="E5537" s="18" t="s">
        <v>27</v>
      </c>
      <c r="F5537" s="18" t="s">
        <v>48</v>
      </c>
      <c r="G5537" s="19">
        <v>26603.63612916708</v>
      </c>
      <c r="H5537" s="20">
        <v>1662.9791200347245</v>
      </c>
      <c r="I5537" s="21" t="str">
        <f>+INDEX($S$3:$S$17,MATCH(Table1[[#This Row],[Product]],$L$3:$L$17,0))</f>
        <v>JUUL Refill Kits</v>
      </c>
    </row>
    <row r="5538" spans="4:9" x14ac:dyDescent="0.2">
      <c r="D5538" s="17" t="s">
        <v>87</v>
      </c>
      <c r="E5538" s="18" t="s">
        <v>27</v>
      </c>
      <c r="F5538" s="18" t="s">
        <v>49</v>
      </c>
      <c r="G5538" s="19">
        <v>27124.027621690035</v>
      </c>
      <c r="H5538" s="20">
        <v>1702.8059801049531</v>
      </c>
      <c r="I5538" s="21" t="str">
        <f>+INDEX($S$3:$S$17,MATCH(Table1[[#This Row],[Product]],$L$3:$L$17,0))</f>
        <v>JUUL Refill Kits</v>
      </c>
    </row>
    <row r="5539" spans="4:9" x14ac:dyDescent="0.2">
      <c r="D5539" s="17" t="s">
        <v>87</v>
      </c>
      <c r="E5539" s="18" t="s">
        <v>27</v>
      </c>
      <c r="F5539" s="18" t="s">
        <v>50</v>
      </c>
      <c r="G5539" s="19">
        <v>21107.87441578865</v>
      </c>
      <c r="H5539" s="20">
        <v>1325.872071037069</v>
      </c>
      <c r="I5539" s="21" t="str">
        <f>+INDEX($S$3:$S$17,MATCH(Table1[[#This Row],[Product]],$L$3:$L$17,0))</f>
        <v>JUUL Refill Kits</v>
      </c>
    </row>
    <row r="5540" spans="4:9" x14ac:dyDescent="0.2">
      <c r="D5540" s="17" t="s">
        <v>87</v>
      </c>
      <c r="E5540" s="18" t="s">
        <v>27</v>
      </c>
      <c r="F5540" s="18" t="s">
        <v>51</v>
      </c>
      <c r="G5540" s="19">
        <v>23641.621688884497</v>
      </c>
      <c r="H5540" s="20">
        <v>1475.3346897363663</v>
      </c>
      <c r="I5540" s="21" t="str">
        <f>+INDEX($S$3:$S$17,MATCH(Table1[[#This Row],[Product]],$L$3:$L$17,0))</f>
        <v>JUUL Refill Kits</v>
      </c>
    </row>
    <row r="5541" spans="4:9" x14ac:dyDescent="0.2">
      <c r="D5541" s="17" t="s">
        <v>87</v>
      </c>
      <c r="E5541" s="18" t="s">
        <v>27</v>
      </c>
      <c r="F5541" s="18" t="s">
        <v>52</v>
      </c>
      <c r="G5541" s="19">
        <v>21109.951563582421</v>
      </c>
      <c r="H5541" s="20">
        <v>1324.1958451271057</v>
      </c>
      <c r="I5541" s="21" t="str">
        <f>+INDEX($S$3:$S$17,MATCH(Table1[[#This Row],[Product]],$L$3:$L$17,0))</f>
        <v>JUUL Refill Kits</v>
      </c>
    </row>
    <row r="5542" spans="4:9" x14ac:dyDescent="0.2">
      <c r="D5542" s="17" t="s">
        <v>87</v>
      </c>
      <c r="E5542" s="18" t="s">
        <v>27</v>
      </c>
      <c r="F5542" s="18" t="s">
        <v>53</v>
      </c>
      <c r="G5542" s="19">
        <v>20417.387729507685</v>
      </c>
      <c r="H5542" s="20">
        <v>1278.8822845220566</v>
      </c>
      <c r="I5542" s="21" t="str">
        <f>+INDEX($S$3:$S$17,MATCH(Table1[[#This Row],[Product]],$L$3:$L$17,0))</f>
        <v>JUUL Refill Kits</v>
      </c>
    </row>
    <row r="5543" spans="4:9" x14ac:dyDescent="0.2">
      <c r="D5543" s="17" t="s">
        <v>87</v>
      </c>
      <c r="E5543" s="18" t="s">
        <v>27</v>
      </c>
      <c r="F5543" s="18" t="s">
        <v>54</v>
      </c>
      <c r="G5543" s="19">
        <v>24814.514314775468</v>
      </c>
      <c r="H5543" s="20">
        <v>1544.4349164962769</v>
      </c>
      <c r="I5543" s="21" t="str">
        <f>+INDEX($S$3:$S$17,MATCH(Table1[[#This Row],[Product]],$L$3:$L$17,0))</f>
        <v>JUUL Refill Kits</v>
      </c>
    </row>
    <row r="5544" spans="4:9" x14ac:dyDescent="0.2">
      <c r="D5544" s="17" t="s">
        <v>87</v>
      </c>
      <c r="E5544" s="18" t="s">
        <v>27</v>
      </c>
      <c r="F5544" s="18" t="s">
        <v>55</v>
      </c>
      <c r="G5544" s="19">
        <v>22910.235231072904</v>
      </c>
      <c r="H5544" s="20">
        <v>1423.9046423435211</v>
      </c>
      <c r="I5544" s="21" t="str">
        <f>+INDEX($S$3:$S$17,MATCH(Table1[[#This Row],[Product]],$L$3:$L$17,0))</f>
        <v>JUUL Refill Kits</v>
      </c>
    </row>
    <row r="5545" spans="4:9" x14ac:dyDescent="0.2">
      <c r="D5545" s="17" t="s">
        <v>87</v>
      </c>
      <c r="E5545" s="18" t="s">
        <v>32</v>
      </c>
      <c r="F5545" s="18" t="s">
        <v>47</v>
      </c>
      <c r="G5545" s="19">
        <v>4550.88</v>
      </c>
      <c r="H5545" s="20">
        <v>116</v>
      </c>
      <c r="I5545" s="21" t="str">
        <f>+INDEX($S$3:$S$17,MATCH(Table1[[#This Row],[Product]],$L$3:$L$17,0))</f>
        <v>JUUL Devices</v>
      </c>
    </row>
    <row r="5546" spans="4:9" x14ac:dyDescent="0.2">
      <c r="D5546" s="17" t="s">
        <v>87</v>
      </c>
      <c r="E5546" s="18" t="s">
        <v>32</v>
      </c>
      <c r="F5546" s="18" t="s">
        <v>48</v>
      </c>
      <c r="G5546" s="19">
        <v>6623.36</v>
      </c>
      <c r="H5546" s="20">
        <v>164</v>
      </c>
      <c r="I5546" s="21" t="str">
        <f>+INDEX($S$3:$S$17,MATCH(Table1[[#This Row],[Product]],$L$3:$L$17,0))</f>
        <v>JUUL Devices</v>
      </c>
    </row>
    <row r="5547" spans="4:9" x14ac:dyDescent="0.2">
      <c r="D5547" s="17" t="s">
        <v>87</v>
      </c>
      <c r="E5547" s="18" t="s">
        <v>32</v>
      </c>
      <c r="F5547" s="18" t="s">
        <v>49</v>
      </c>
      <c r="G5547" s="19">
        <v>6943.25</v>
      </c>
      <c r="H5547" s="20">
        <v>177</v>
      </c>
      <c r="I5547" s="21" t="str">
        <f>+INDEX($S$3:$S$17,MATCH(Table1[[#This Row],[Product]],$L$3:$L$17,0))</f>
        <v>JUUL Devices</v>
      </c>
    </row>
    <row r="5548" spans="4:9" x14ac:dyDescent="0.2">
      <c r="D5548" s="17" t="s">
        <v>87</v>
      </c>
      <c r="E5548" s="18" t="s">
        <v>32</v>
      </c>
      <c r="F5548" s="18" t="s">
        <v>50</v>
      </c>
      <c r="G5548" s="19">
        <v>19152.27</v>
      </c>
      <c r="H5548" s="20">
        <v>481</v>
      </c>
      <c r="I5548" s="21" t="str">
        <f>+INDEX($S$3:$S$17,MATCH(Table1[[#This Row],[Product]],$L$3:$L$17,0))</f>
        <v>JUUL Devices</v>
      </c>
    </row>
    <row r="5549" spans="4:9" x14ac:dyDescent="0.2">
      <c r="D5549" s="17" t="s">
        <v>87</v>
      </c>
      <c r="E5549" s="18" t="s">
        <v>32</v>
      </c>
      <c r="F5549" s="18" t="s">
        <v>51</v>
      </c>
      <c r="G5549" s="19">
        <v>17587.21</v>
      </c>
      <c r="H5549" s="20">
        <v>442</v>
      </c>
      <c r="I5549" s="21" t="str">
        <f>+INDEX($S$3:$S$17,MATCH(Table1[[#This Row],[Product]],$L$3:$L$17,0))</f>
        <v>JUUL Devices</v>
      </c>
    </row>
    <row r="5550" spans="4:9" x14ac:dyDescent="0.2">
      <c r="D5550" s="17" t="s">
        <v>87</v>
      </c>
      <c r="E5550" s="18" t="s">
        <v>32</v>
      </c>
      <c r="F5550" s="18" t="s">
        <v>52</v>
      </c>
      <c r="G5550" s="19">
        <v>27143.785177735092</v>
      </c>
      <c r="H5550" s="20">
        <v>715.9401308298111</v>
      </c>
      <c r="I5550" s="21" t="str">
        <f>+INDEX($S$3:$S$17,MATCH(Table1[[#This Row],[Product]],$L$3:$L$17,0))</f>
        <v>JUUL Devices</v>
      </c>
    </row>
    <row r="5551" spans="4:9" x14ac:dyDescent="0.2">
      <c r="D5551" s="17" t="s">
        <v>87</v>
      </c>
      <c r="E5551" s="18" t="s">
        <v>32</v>
      </c>
      <c r="F5551" s="18" t="s">
        <v>53</v>
      </c>
      <c r="G5551" s="19">
        <v>25301.97790210247</v>
      </c>
      <c r="H5551" s="20">
        <v>661.38662195205688</v>
      </c>
      <c r="I5551" s="21" t="str">
        <f>+INDEX($S$3:$S$17,MATCH(Table1[[#This Row],[Product]],$L$3:$L$17,0))</f>
        <v>JUUL Devices</v>
      </c>
    </row>
    <row r="5552" spans="4:9" x14ac:dyDescent="0.2">
      <c r="D5552" s="17" t="s">
        <v>87</v>
      </c>
      <c r="E5552" s="18" t="s">
        <v>32</v>
      </c>
      <c r="F5552" s="18" t="s">
        <v>54</v>
      </c>
      <c r="G5552" s="19">
        <v>28218.946532447339</v>
      </c>
      <c r="H5552" s="20">
        <v>739.98018097877502</v>
      </c>
      <c r="I5552" s="21" t="str">
        <f>+INDEX($S$3:$S$17,MATCH(Table1[[#This Row],[Product]],$L$3:$L$17,0))</f>
        <v>JUUL Devices</v>
      </c>
    </row>
    <row r="5553" spans="4:9" x14ac:dyDescent="0.2">
      <c r="D5553" s="17" t="s">
        <v>87</v>
      </c>
      <c r="E5553" s="18" t="s">
        <v>32</v>
      </c>
      <c r="F5553" s="18" t="s">
        <v>55</v>
      </c>
      <c r="G5553" s="19">
        <v>23725.735867363215</v>
      </c>
      <c r="H5553" s="20">
        <v>621.53660666942596</v>
      </c>
      <c r="I5553" s="21" t="str">
        <f>+INDEX($S$3:$S$17,MATCH(Table1[[#This Row],[Product]],$L$3:$L$17,0))</f>
        <v>JUUL Devices</v>
      </c>
    </row>
    <row r="5554" spans="4:9" x14ac:dyDescent="0.2">
      <c r="D5554" s="17" t="s">
        <v>87</v>
      </c>
      <c r="E5554" s="18" t="s">
        <v>29</v>
      </c>
      <c r="F5554" s="18" t="s">
        <v>9</v>
      </c>
      <c r="G5554" s="19">
        <v>7549.3995151042936</v>
      </c>
      <c r="H5554" s="20">
        <v>175.31934261322021</v>
      </c>
      <c r="I5554" s="21" t="str">
        <f>+INDEX($S$3:$S$17,MATCH(Table1[[#This Row],[Product]],$L$3:$L$17,0))</f>
        <v>JUUL Devices</v>
      </c>
    </row>
    <row r="5555" spans="4:9" x14ac:dyDescent="0.2">
      <c r="D5555" s="17" t="s">
        <v>87</v>
      </c>
      <c r="E5555" s="18" t="s">
        <v>29</v>
      </c>
      <c r="F5555" s="18" t="s">
        <v>12</v>
      </c>
      <c r="G5555" s="19">
        <v>12955.251449807882</v>
      </c>
      <c r="H5555" s="20">
        <v>279.91045868396759</v>
      </c>
      <c r="I5555" s="21" t="str">
        <f>+INDEX($S$3:$S$17,MATCH(Table1[[#This Row],[Product]],$L$3:$L$17,0))</f>
        <v>JUUL Devices</v>
      </c>
    </row>
    <row r="5556" spans="4:9" x14ac:dyDescent="0.2">
      <c r="D5556" s="17" t="s">
        <v>87</v>
      </c>
      <c r="E5556" s="18" t="s">
        <v>29</v>
      </c>
      <c r="F5556" s="18" t="s">
        <v>14</v>
      </c>
      <c r="G5556" s="19">
        <v>11417.958963550329</v>
      </c>
      <c r="H5556" s="20">
        <v>254.14193093776703</v>
      </c>
      <c r="I5556" s="21" t="str">
        <f>+INDEX($S$3:$S$17,MATCH(Table1[[#This Row],[Product]],$L$3:$L$17,0))</f>
        <v>JUUL Devices</v>
      </c>
    </row>
    <row r="5557" spans="4:9" x14ac:dyDescent="0.2">
      <c r="D5557" s="17" t="s">
        <v>87</v>
      </c>
      <c r="E5557" s="18" t="s">
        <v>29</v>
      </c>
      <c r="F5557" s="18" t="s">
        <v>17</v>
      </c>
      <c r="G5557" s="19">
        <v>6215.5862313055995</v>
      </c>
      <c r="H5557" s="20">
        <v>154.66058433055878</v>
      </c>
      <c r="I5557" s="21" t="str">
        <f>+INDEX($S$3:$S$17,MATCH(Table1[[#This Row],[Product]],$L$3:$L$17,0))</f>
        <v>JUUL Devices</v>
      </c>
    </row>
    <row r="5558" spans="4:9" x14ac:dyDescent="0.2">
      <c r="D5558" s="17" t="s">
        <v>87</v>
      </c>
      <c r="E5558" s="18" t="s">
        <v>29</v>
      </c>
      <c r="F5558" s="18" t="s">
        <v>20</v>
      </c>
      <c r="G5558" s="19">
        <v>4724.153269079924</v>
      </c>
      <c r="H5558" s="20">
        <v>120.53577625751495</v>
      </c>
      <c r="I5558" s="21" t="str">
        <f>+INDEX($S$3:$S$17,MATCH(Table1[[#This Row],[Product]],$L$3:$L$17,0))</f>
        <v>JUUL Devices</v>
      </c>
    </row>
    <row r="5559" spans="4:9" x14ac:dyDescent="0.2">
      <c r="D5559" s="17" t="s">
        <v>87</v>
      </c>
      <c r="E5559" s="18" t="s">
        <v>29</v>
      </c>
      <c r="F5559" s="18" t="s">
        <v>22</v>
      </c>
      <c r="G5559" s="19">
        <v>11927.84426880598</v>
      </c>
      <c r="H5559" s="20">
        <v>282.00719976425171</v>
      </c>
      <c r="I5559" s="21" t="str">
        <f>+INDEX($S$3:$S$17,MATCH(Table1[[#This Row],[Product]],$L$3:$L$17,0))</f>
        <v>JUUL Devices</v>
      </c>
    </row>
    <row r="5560" spans="4:9" x14ac:dyDescent="0.2">
      <c r="D5560" s="17" t="s">
        <v>87</v>
      </c>
      <c r="E5560" s="18" t="s">
        <v>29</v>
      </c>
      <c r="F5560" s="18" t="s">
        <v>24</v>
      </c>
      <c r="G5560" s="19">
        <v>8508.7309689831727</v>
      </c>
      <c r="H5560" s="20">
        <v>210.52652657032013</v>
      </c>
      <c r="I5560" s="21" t="str">
        <f>+INDEX($S$3:$S$17,MATCH(Table1[[#This Row],[Product]],$L$3:$L$17,0))</f>
        <v>JUUL Devices</v>
      </c>
    </row>
    <row r="5561" spans="4:9" x14ac:dyDescent="0.2">
      <c r="D5561" s="17" t="s">
        <v>87</v>
      </c>
      <c r="E5561" s="18" t="s">
        <v>29</v>
      </c>
      <c r="F5561" s="18" t="s">
        <v>26</v>
      </c>
      <c r="G5561" s="19">
        <v>9286.4523990309244</v>
      </c>
      <c r="H5561" s="20">
        <v>223.09076690673828</v>
      </c>
      <c r="I5561" s="21" t="str">
        <f>+INDEX($S$3:$S$17,MATCH(Table1[[#This Row],[Product]],$L$3:$L$17,0))</f>
        <v>JUUL Devices</v>
      </c>
    </row>
    <row r="5562" spans="4:9" x14ac:dyDescent="0.2">
      <c r="D5562" s="17" t="s">
        <v>87</v>
      </c>
      <c r="E5562" s="18" t="s">
        <v>29</v>
      </c>
      <c r="F5562" s="18" t="s">
        <v>28</v>
      </c>
      <c r="G5562" s="19">
        <v>18375.917151039837</v>
      </c>
      <c r="H5562" s="20">
        <v>413.28435480594635</v>
      </c>
      <c r="I5562" s="21" t="str">
        <f>+INDEX($S$3:$S$17,MATCH(Table1[[#This Row],[Product]],$L$3:$L$17,0))</f>
        <v>JUUL Devices</v>
      </c>
    </row>
    <row r="5563" spans="4:9" x14ac:dyDescent="0.2">
      <c r="D5563" s="17" t="s">
        <v>87</v>
      </c>
      <c r="E5563" s="18" t="s">
        <v>29</v>
      </c>
      <c r="F5563" s="18" t="s">
        <v>31</v>
      </c>
      <c r="G5563" s="19">
        <v>4377.1497406291965</v>
      </c>
      <c r="H5563" s="20">
        <v>124.18346309661865</v>
      </c>
      <c r="I5563" s="21" t="str">
        <f>+INDEX($S$3:$S$17,MATCH(Table1[[#This Row],[Product]],$L$3:$L$17,0))</f>
        <v>JUUL Devices</v>
      </c>
    </row>
    <row r="5564" spans="4:9" x14ac:dyDescent="0.2">
      <c r="D5564" s="17" t="s">
        <v>87</v>
      </c>
      <c r="E5564" s="18" t="s">
        <v>29</v>
      </c>
      <c r="F5564" s="18" t="s">
        <v>33</v>
      </c>
      <c r="G5564" s="19">
        <v>7415.3831247425078</v>
      </c>
      <c r="H5564" s="20">
        <v>191.78117561340332</v>
      </c>
      <c r="I5564" s="21" t="str">
        <f>+INDEX($S$3:$S$17,MATCH(Table1[[#This Row],[Product]],$L$3:$L$17,0))</f>
        <v>JUUL Devices</v>
      </c>
    </row>
    <row r="5565" spans="4:9" x14ac:dyDescent="0.2">
      <c r="D5565" s="17" t="s">
        <v>87</v>
      </c>
      <c r="E5565" s="18" t="s">
        <v>29</v>
      </c>
      <c r="F5565" s="18" t="s">
        <v>35</v>
      </c>
      <c r="G5565" s="19">
        <v>9842.723405723571</v>
      </c>
      <c r="H5565" s="20">
        <v>227.78125953674316</v>
      </c>
      <c r="I5565" s="21" t="str">
        <f>+INDEX($S$3:$S$17,MATCH(Table1[[#This Row],[Product]],$L$3:$L$17,0))</f>
        <v>JUUL Devices</v>
      </c>
    </row>
    <row r="5566" spans="4:9" x14ac:dyDescent="0.2">
      <c r="D5566" s="17" t="s">
        <v>87</v>
      </c>
      <c r="E5566" s="18" t="s">
        <v>29</v>
      </c>
      <c r="F5566" s="18" t="s">
        <v>38</v>
      </c>
      <c r="G5566" s="19">
        <v>9758.0915630006784</v>
      </c>
      <c r="H5566" s="20">
        <v>247.96879148483276</v>
      </c>
      <c r="I5566" s="21" t="str">
        <f>+INDEX($S$3:$S$17,MATCH(Table1[[#This Row],[Product]],$L$3:$L$17,0))</f>
        <v>JUUL Devices</v>
      </c>
    </row>
    <row r="5567" spans="4:9" x14ac:dyDescent="0.2">
      <c r="D5567" s="17" t="s">
        <v>87</v>
      </c>
      <c r="E5567" s="18" t="s">
        <v>29</v>
      </c>
      <c r="F5567" s="18" t="s">
        <v>40</v>
      </c>
      <c r="G5567" s="19">
        <v>11852.304304785728</v>
      </c>
      <c r="H5567" s="20">
        <v>286.89799928665161</v>
      </c>
      <c r="I5567" s="21" t="str">
        <f>+INDEX($S$3:$S$17,MATCH(Table1[[#This Row],[Product]],$L$3:$L$17,0))</f>
        <v>JUUL Devices</v>
      </c>
    </row>
    <row r="5568" spans="4:9" x14ac:dyDescent="0.2">
      <c r="D5568" s="17" t="s">
        <v>87</v>
      </c>
      <c r="E5568" s="18" t="s">
        <v>29</v>
      </c>
      <c r="F5568" s="18" t="s">
        <v>42</v>
      </c>
      <c r="G5568" s="19">
        <v>18359.686173355578</v>
      </c>
      <c r="H5568" s="20">
        <v>389.99651598930359</v>
      </c>
      <c r="I5568" s="21" t="str">
        <f>+INDEX($S$3:$S$17,MATCH(Table1[[#This Row],[Product]],$L$3:$L$17,0))</f>
        <v>JUUL Devices</v>
      </c>
    </row>
    <row r="5569" spans="4:9" x14ac:dyDescent="0.2">
      <c r="D5569" s="17" t="s">
        <v>87</v>
      </c>
      <c r="E5569" s="18" t="s">
        <v>29</v>
      </c>
      <c r="F5569" s="18" t="s">
        <v>44</v>
      </c>
      <c r="G5569" s="19">
        <v>16521.767514314652</v>
      </c>
      <c r="H5569" s="20">
        <v>340.71318912506104</v>
      </c>
      <c r="I5569" s="21" t="str">
        <f>+INDEX($S$3:$S$17,MATCH(Table1[[#This Row],[Product]],$L$3:$L$17,0))</f>
        <v>JUUL Devices</v>
      </c>
    </row>
    <row r="5570" spans="4:9" x14ac:dyDescent="0.2">
      <c r="D5570" s="17" t="s">
        <v>87</v>
      </c>
      <c r="E5570" s="18" t="s">
        <v>29</v>
      </c>
      <c r="F5570" s="18" t="s">
        <v>45</v>
      </c>
      <c r="G5570" s="19">
        <v>21729.321875640155</v>
      </c>
      <c r="H5570" s="20">
        <v>484.55871188640594</v>
      </c>
      <c r="I5570" s="21" t="str">
        <f>+INDEX($S$3:$S$17,MATCH(Table1[[#This Row],[Product]],$L$3:$L$17,0))</f>
        <v>JUUL Devices</v>
      </c>
    </row>
    <row r="5571" spans="4:9" x14ac:dyDescent="0.2">
      <c r="D5571" s="17" t="s">
        <v>87</v>
      </c>
      <c r="E5571" s="18" t="s">
        <v>29</v>
      </c>
      <c r="F5571" s="18" t="s">
        <v>46</v>
      </c>
      <c r="G5571" s="19">
        <v>33125.280455079075</v>
      </c>
      <c r="H5571" s="20">
        <v>683.12349939346313</v>
      </c>
      <c r="I5571" s="21" t="str">
        <f>+INDEX($S$3:$S$17,MATCH(Table1[[#This Row],[Product]],$L$3:$L$17,0))</f>
        <v>JUUL Devices</v>
      </c>
    </row>
    <row r="5572" spans="4:9" x14ac:dyDescent="0.2">
      <c r="D5572" s="17" t="s">
        <v>87</v>
      </c>
      <c r="E5572" s="18" t="s">
        <v>29</v>
      </c>
      <c r="F5572" s="18" t="s">
        <v>47</v>
      </c>
      <c r="G5572" s="19">
        <v>34599.08097449303</v>
      </c>
      <c r="H5572" s="20">
        <v>694.61685085296631</v>
      </c>
      <c r="I5572" s="21" t="str">
        <f>+INDEX($S$3:$S$17,MATCH(Table1[[#This Row],[Product]],$L$3:$L$17,0))</f>
        <v>JUUL Devices</v>
      </c>
    </row>
    <row r="5573" spans="4:9" x14ac:dyDescent="0.2">
      <c r="D5573" s="17" t="s">
        <v>87</v>
      </c>
      <c r="E5573" s="18" t="s">
        <v>29</v>
      </c>
      <c r="F5573" s="18" t="s">
        <v>48</v>
      </c>
      <c r="G5573" s="19">
        <v>18209.807621572018</v>
      </c>
      <c r="H5573" s="20">
        <v>366.24860215187073</v>
      </c>
      <c r="I5573" s="21" t="str">
        <f>+INDEX($S$3:$S$17,MATCH(Table1[[#This Row],[Product]],$L$3:$L$17,0))</f>
        <v>JUUL Devices</v>
      </c>
    </row>
    <row r="5574" spans="4:9" x14ac:dyDescent="0.2">
      <c r="D5574" s="17" t="s">
        <v>87</v>
      </c>
      <c r="E5574" s="18" t="s">
        <v>29</v>
      </c>
      <c r="F5574" s="18" t="s">
        <v>49</v>
      </c>
      <c r="G5574" s="19">
        <v>10586.074367809295</v>
      </c>
      <c r="H5574" s="20">
        <v>213.24853706359863</v>
      </c>
      <c r="I5574" s="21" t="str">
        <f>+INDEX($S$3:$S$17,MATCH(Table1[[#This Row],[Product]],$L$3:$L$17,0))</f>
        <v>JUUL Devices</v>
      </c>
    </row>
    <row r="5575" spans="4:9" x14ac:dyDescent="0.2">
      <c r="D5575" s="17" t="s">
        <v>87</v>
      </c>
      <c r="E5575" s="18" t="s">
        <v>29</v>
      </c>
      <c r="F5575" s="18" t="s">
        <v>50</v>
      </c>
      <c r="G5575" s="19">
        <v>2533.0526906979085</v>
      </c>
      <c r="H5575" s="20">
        <v>51.166087031364441</v>
      </c>
      <c r="I5575" s="21" t="str">
        <f>+INDEX($S$3:$S$17,MATCH(Table1[[#This Row],[Product]],$L$3:$L$17,0))</f>
        <v>JUUL Devices</v>
      </c>
    </row>
    <row r="5576" spans="4:9" x14ac:dyDescent="0.2">
      <c r="D5576" s="17" t="s">
        <v>87</v>
      </c>
      <c r="E5576" s="18" t="s">
        <v>29</v>
      </c>
      <c r="F5576" s="18" t="s">
        <v>51</v>
      </c>
      <c r="G5576" s="19">
        <v>10092.887197681666</v>
      </c>
      <c r="H5576" s="20">
        <v>203.29800355434418</v>
      </c>
      <c r="I5576" s="21" t="str">
        <f>+INDEX($S$3:$S$17,MATCH(Table1[[#This Row],[Product]],$L$3:$L$17,0))</f>
        <v>JUUL Devices</v>
      </c>
    </row>
    <row r="5577" spans="4:9" x14ac:dyDescent="0.2">
      <c r="D5577" s="17" t="s">
        <v>87</v>
      </c>
      <c r="E5577" s="18" t="s">
        <v>29</v>
      </c>
      <c r="F5577" s="18" t="s">
        <v>52</v>
      </c>
      <c r="G5577" s="19">
        <v>19334.977678169013</v>
      </c>
      <c r="H5577" s="20">
        <v>388.14321959018707</v>
      </c>
      <c r="I5577" s="21" t="str">
        <f>+INDEX($S$3:$S$17,MATCH(Table1[[#This Row],[Product]],$L$3:$L$17,0))</f>
        <v>JUUL Devices</v>
      </c>
    </row>
    <row r="5578" spans="4:9" x14ac:dyDescent="0.2">
      <c r="D5578" s="17" t="s">
        <v>87</v>
      </c>
      <c r="E5578" s="18" t="s">
        <v>29</v>
      </c>
      <c r="F5578" s="18" t="s">
        <v>53</v>
      </c>
      <c r="G5578" s="19">
        <v>27649.727752798797</v>
      </c>
      <c r="H5578" s="20">
        <v>555.10517609119415</v>
      </c>
      <c r="I5578" s="21" t="str">
        <f>+INDEX($S$3:$S$17,MATCH(Table1[[#This Row],[Product]],$L$3:$L$17,0))</f>
        <v>JUUL Devices</v>
      </c>
    </row>
    <row r="5579" spans="4:9" x14ac:dyDescent="0.2">
      <c r="D5579" s="17" t="s">
        <v>87</v>
      </c>
      <c r="E5579" s="18" t="s">
        <v>29</v>
      </c>
      <c r="F5579" s="18" t="s">
        <v>54</v>
      </c>
      <c r="G5579" s="19">
        <v>36641.437318547964</v>
      </c>
      <c r="H5579" s="20">
        <v>736.97534143924713</v>
      </c>
      <c r="I5579" s="21" t="str">
        <f>+INDEX($S$3:$S$17,MATCH(Table1[[#This Row],[Product]],$L$3:$L$17,0))</f>
        <v>JUUL Devices</v>
      </c>
    </row>
    <row r="5580" spans="4:9" x14ac:dyDescent="0.2">
      <c r="D5580" s="17" t="s">
        <v>87</v>
      </c>
      <c r="E5580" s="18" t="s">
        <v>29</v>
      </c>
      <c r="F5580" s="18" t="s">
        <v>55</v>
      </c>
      <c r="G5580" s="19">
        <v>36745.437765499351</v>
      </c>
      <c r="H5580" s="20">
        <v>741.05576646327972</v>
      </c>
      <c r="I5580" s="21" t="str">
        <f>+INDEX($S$3:$S$17,MATCH(Table1[[#This Row],[Product]],$L$3:$L$17,0))</f>
        <v>JUUL Devices</v>
      </c>
    </row>
    <row r="5581" spans="4:9" x14ac:dyDescent="0.2">
      <c r="D5581" s="17" t="s">
        <v>88</v>
      </c>
      <c r="E5581" s="18" t="s">
        <v>8</v>
      </c>
      <c r="F5581" s="18" t="s">
        <v>9</v>
      </c>
      <c r="G5581" s="19">
        <v>4409736.512491338</v>
      </c>
      <c r="H5581" s="20">
        <v>759040.54812991619</v>
      </c>
      <c r="I5581" s="21" t="str">
        <f>+INDEX($S$3:$S$17,MATCH(Table1[[#This Row],[Product]],$L$3:$L$17,0))</f>
        <v>Cigarettes Total</v>
      </c>
    </row>
    <row r="5582" spans="4:9" x14ac:dyDescent="0.2">
      <c r="D5582" s="17" t="s">
        <v>88</v>
      </c>
      <c r="E5582" s="18" t="s">
        <v>8</v>
      </c>
      <c r="F5582" s="18" t="s">
        <v>12</v>
      </c>
      <c r="G5582" s="19">
        <v>4643588.4355703248</v>
      </c>
      <c r="H5582" s="20">
        <v>801221.26612186432</v>
      </c>
      <c r="I5582" s="21" t="str">
        <f>+INDEX($S$3:$S$17,MATCH(Table1[[#This Row],[Product]],$L$3:$L$17,0))</f>
        <v>Cigarettes Total</v>
      </c>
    </row>
    <row r="5583" spans="4:9" x14ac:dyDescent="0.2">
      <c r="D5583" s="17" t="s">
        <v>88</v>
      </c>
      <c r="E5583" s="18" t="s">
        <v>8</v>
      </c>
      <c r="F5583" s="18" t="s">
        <v>14</v>
      </c>
      <c r="G5583" s="19">
        <v>4664353.8099999996</v>
      </c>
      <c r="H5583" s="20">
        <v>805527</v>
      </c>
      <c r="I5583" s="21" t="str">
        <f>+INDEX($S$3:$S$17,MATCH(Table1[[#This Row],[Product]],$L$3:$L$17,0))</f>
        <v>Cigarettes Total</v>
      </c>
    </row>
    <row r="5584" spans="4:9" x14ac:dyDescent="0.2">
      <c r="D5584" s="17" t="s">
        <v>88</v>
      </c>
      <c r="E5584" s="18" t="s">
        <v>8</v>
      </c>
      <c r="F5584" s="18" t="s">
        <v>17</v>
      </c>
      <c r="G5584" s="19">
        <v>4777619.8763993457</v>
      </c>
      <c r="H5584" s="20">
        <v>825398.43999990076</v>
      </c>
      <c r="I5584" s="21" t="str">
        <f>+INDEX($S$3:$S$17,MATCH(Table1[[#This Row],[Product]],$L$3:$L$17,0))</f>
        <v>Cigarettes Total</v>
      </c>
    </row>
    <row r="5585" spans="4:9" x14ac:dyDescent="0.2">
      <c r="D5585" s="17" t="s">
        <v>88</v>
      </c>
      <c r="E5585" s="18" t="s">
        <v>8</v>
      </c>
      <c r="F5585" s="18" t="s">
        <v>20</v>
      </c>
      <c r="G5585" s="19">
        <v>4849190.7469993494</v>
      </c>
      <c r="H5585" s="20">
        <v>838490.7399998717</v>
      </c>
      <c r="I5585" s="21" t="str">
        <f>+INDEX($S$3:$S$17,MATCH(Table1[[#This Row],[Product]],$L$3:$L$17,0))</f>
        <v>Cigarettes Total</v>
      </c>
    </row>
    <row r="5586" spans="4:9" x14ac:dyDescent="0.2">
      <c r="D5586" s="17" t="s">
        <v>88</v>
      </c>
      <c r="E5586" s="18" t="s">
        <v>8</v>
      </c>
      <c r="F5586" s="18" t="s">
        <v>22</v>
      </c>
      <c r="G5586" s="19">
        <v>4965219.4971994404</v>
      </c>
      <c r="H5586" s="20">
        <v>854199.27999988198</v>
      </c>
      <c r="I5586" s="21" t="str">
        <f>+INDEX($S$3:$S$17,MATCH(Table1[[#This Row],[Product]],$L$3:$L$17,0))</f>
        <v>Cigarettes Total</v>
      </c>
    </row>
    <row r="5587" spans="4:9" x14ac:dyDescent="0.2">
      <c r="D5587" s="17" t="s">
        <v>88</v>
      </c>
      <c r="E5587" s="18" t="s">
        <v>8</v>
      </c>
      <c r="F5587" s="18" t="s">
        <v>24</v>
      </c>
      <c r="G5587" s="19">
        <v>5023243.2595997332</v>
      </c>
      <c r="H5587" s="20">
        <v>862571.35999994725</v>
      </c>
      <c r="I5587" s="21" t="str">
        <f>+INDEX($S$3:$S$17,MATCH(Table1[[#This Row],[Product]],$L$3:$L$17,0))</f>
        <v>Cigarettes Total</v>
      </c>
    </row>
    <row r="5588" spans="4:9" x14ac:dyDescent="0.2">
      <c r="D5588" s="17" t="s">
        <v>88</v>
      </c>
      <c r="E5588" s="18" t="s">
        <v>8</v>
      </c>
      <c r="F5588" s="18" t="s">
        <v>26</v>
      </c>
      <c r="G5588" s="19">
        <v>4989612.9227997204</v>
      </c>
      <c r="H5588" s="20">
        <v>856638.02999997698</v>
      </c>
      <c r="I5588" s="21" t="str">
        <f>+INDEX($S$3:$S$17,MATCH(Table1[[#This Row],[Product]],$L$3:$L$17,0))</f>
        <v>Cigarettes Total</v>
      </c>
    </row>
    <row r="5589" spans="4:9" x14ac:dyDescent="0.2">
      <c r="D5589" s="17" t="s">
        <v>88</v>
      </c>
      <c r="E5589" s="18" t="s">
        <v>8</v>
      </c>
      <c r="F5589" s="18" t="s">
        <v>28</v>
      </c>
      <c r="G5589" s="19">
        <v>4932460.465098815</v>
      </c>
      <c r="H5589" s="20">
        <v>847267.9099999126</v>
      </c>
      <c r="I5589" s="21" t="str">
        <f>+INDEX($S$3:$S$17,MATCH(Table1[[#This Row],[Product]],$L$3:$L$17,0))</f>
        <v>Cigarettes Total</v>
      </c>
    </row>
    <row r="5590" spans="4:9" x14ac:dyDescent="0.2">
      <c r="D5590" s="17" t="s">
        <v>88</v>
      </c>
      <c r="E5590" s="18" t="s">
        <v>8</v>
      </c>
      <c r="F5590" s="18" t="s">
        <v>31</v>
      </c>
      <c r="G5590" s="19">
        <v>4908869.9990011165</v>
      </c>
      <c r="H5590" s="20">
        <v>838555.91108545696</v>
      </c>
      <c r="I5590" s="21" t="str">
        <f>+INDEX($S$3:$S$17,MATCH(Table1[[#This Row],[Product]],$L$3:$L$17,0))</f>
        <v>Cigarettes Total</v>
      </c>
    </row>
    <row r="5591" spans="4:9" x14ac:dyDescent="0.2">
      <c r="D5591" s="17" t="s">
        <v>88</v>
      </c>
      <c r="E5591" s="18" t="s">
        <v>8</v>
      </c>
      <c r="F5591" s="18" t="s">
        <v>33</v>
      </c>
      <c r="G5591" s="19">
        <v>4831022.9894985585</v>
      </c>
      <c r="H5591" s="20">
        <v>817966.30999990366</v>
      </c>
      <c r="I5591" s="21" t="str">
        <f>+INDEX($S$3:$S$17,MATCH(Table1[[#This Row],[Product]],$L$3:$L$17,0))</f>
        <v>Cigarettes Total</v>
      </c>
    </row>
    <row r="5592" spans="4:9" x14ac:dyDescent="0.2">
      <c r="D5592" s="17" t="s">
        <v>88</v>
      </c>
      <c r="E5592" s="18" t="s">
        <v>8</v>
      </c>
      <c r="F5592" s="18" t="s">
        <v>35</v>
      </c>
      <c r="G5592" s="19">
        <v>4719892.7925986387</v>
      </c>
      <c r="H5592" s="20">
        <v>787763.28999992646</v>
      </c>
      <c r="I5592" s="21" t="str">
        <f>+INDEX($S$3:$S$17,MATCH(Table1[[#This Row],[Product]],$L$3:$L$17,0))</f>
        <v>Cigarettes Total</v>
      </c>
    </row>
    <row r="5593" spans="4:9" x14ac:dyDescent="0.2">
      <c r="D5593" s="17" t="s">
        <v>88</v>
      </c>
      <c r="E5593" s="18" t="s">
        <v>8</v>
      </c>
      <c r="F5593" s="18" t="s">
        <v>38</v>
      </c>
      <c r="G5593" s="19">
        <v>4679557.0477726795</v>
      </c>
      <c r="H5593" s="20">
        <v>775198.06556073437</v>
      </c>
      <c r="I5593" s="21" t="str">
        <f>+INDEX($S$3:$S$17,MATCH(Table1[[#This Row],[Product]],$L$3:$L$17,0))</f>
        <v>Cigarettes Total</v>
      </c>
    </row>
    <row r="5594" spans="4:9" x14ac:dyDescent="0.2">
      <c r="D5594" s="17" t="s">
        <v>88</v>
      </c>
      <c r="E5594" s="18" t="s">
        <v>8</v>
      </c>
      <c r="F5594" s="18" t="s">
        <v>40</v>
      </c>
      <c r="G5594" s="19">
        <v>4305769.7309511201</v>
      </c>
      <c r="H5594" s="20">
        <v>712351.89805399324</v>
      </c>
      <c r="I5594" s="21" t="str">
        <f>+INDEX($S$3:$S$17,MATCH(Table1[[#This Row],[Product]],$L$3:$L$17,0))</f>
        <v>Cigarettes Total</v>
      </c>
    </row>
    <row r="5595" spans="4:9" x14ac:dyDescent="0.2">
      <c r="D5595" s="17" t="s">
        <v>88</v>
      </c>
      <c r="E5595" s="18" t="s">
        <v>8</v>
      </c>
      <c r="F5595" s="18" t="s">
        <v>42</v>
      </c>
      <c r="G5595" s="19">
        <v>4562333.462423821</v>
      </c>
      <c r="H5595" s="20">
        <v>753196.0510986204</v>
      </c>
      <c r="I5595" s="21" t="str">
        <f>+INDEX($S$3:$S$17,MATCH(Table1[[#This Row],[Product]],$L$3:$L$17,0))</f>
        <v>Cigarettes Total</v>
      </c>
    </row>
    <row r="5596" spans="4:9" x14ac:dyDescent="0.2">
      <c r="D5596" s="17" t="s">
        <v>88</v>
      </c>
      <c r="E5596" s="18" t="s">
        <v>8</v>
      </c>
      <c r="F5596" s="18" t="s">
        <v>44</v>
      </c>
      <c r="G5596" s="19">
        <v>4828459.8338463819</v>
      </c>
      <c r="H5596" s="20">
        <v>791898.56817521248</v>
      </c>
      <c r="I5596" s="21" t="str">
        <f>+INDEX($S$3:$S$17,MATCH(Table1[[#This Row],[Product]],$L$3:$L$17,0))</f>
        <v>Cigarettes Total</v>
      </c>
    </row>
    <row r="5597" spans="4:9" x14ac:dyDescent="0.2">
      <c r="D5597" s="17" t="s">
        <v>88</v>
      </c>
      <c r="E5597" s="18" t="s">
        <v>8</v>
      </c>
      <c r="F5597" s="18" t="s">
        <v>45</v>
      </c>
      <c r="G5597" s="19">
        <v>5480089.2144301124</v>
      </c>
      <c r="H5597" s="20">
        <v>683871.47455980466</v>
      </c>
      <c r="I5597" s="21" t="str">
        <f>+INDEX($S$3:$S$17,MATCH(Table1[[#This Row],[Product]],$L$3:$L$17,0))</f>
        <v>Cigarettes Total</v>
      </c>
    </row>
    <row r="5598" spans="4:9" x14ac:dyDescent="0.2">
      <c r="D5598" s="17" t="s">
        <v>88</v>
      </c>
      <c r="E5598" s="18" t="s">
        <v>8</v>
      </c>
      <c r="F5598" s="18" t="s">
        <v>46</v>
      </c>
      <c r="G5598" s="19">
        <v>5971974.0199036803</v>
      </c>
      <c r="H5598" s="20">
        <v>704330.50957738364</v>
      </c>
      <c r="I5598" s="21" t="str">
        <f>+INDEX($S$3:$S$17,MATCH(Table1[[#This Row],[Product]],$L$3:$L$17,0))</f>
        <v>Cigarettes Total</v>
      </c>
    </row>
    <row r="5599" spans="4:9" x14ac:dyDescent="0.2">
      <c r="D5599" s="17" t="s">
        <v>88</v>
      </c>
      <c r="E5599" s="18" t="s">
        <v>8</v>
      </c>
      <c r="F5599" s="18" t="s">
        <v>47</v>
      </c>
      <c r="G5599" s="19">
        <v>6086227.29</v>
      </c>
      <c r="H5599" s="20">
        <v>715983</v>
      </c>
      <c r="I5599" s="21" t="str">
        <f>+INDEX($S$3:$S$17,MATCH(Table1[[#This Row],[Product]],$L$3:$L$17,0))</f>
        <v>Cigarettes Total</v>
      </c>
    </row>
    <row r="5600" spans="4:9" x14ac:dyDescent="0.2">
      <c r="D5600" s="17" t="s">
        <v>88</v>
      </c>
      <c r="E5600" s="18" t="s">
        <v>8</v>
      </c>
      <c r="F5600" s="18" t="s">
        <v>48</v>
      </c>
      <c r="G5600" s="19">
        <v>6251133.913601229</v>
      </c>
      <c r="H5600" s="20">
        <v>731461.80310588982</v>
      </c>
      <c r="I5600" s="21" t="str">
        <f>+INDEX($S$3:$S$17,MATCH(Table1[[#This Row],[Product]],$L$3:$L$17,0))</f>
        <v>Cigarettes Total</v>
      </c>
    </row>
    <row r="5601" spans="4:9" x14ac:dyDescent="0.2">
      <c r="D5601" s="17" t="s">
        <v>88</v>
      </c>
      <c r="E5601" s="18" t="s">
        <v>8</v>
      </c>
      <c r="F5601" s="18" t="s">
        <v>49</v>
      </c>
      <c r="G5601" s="19">
        <v>6221669.0973335626</v>
      </c>
      <c r="H5601" s="20">
        <v>726807.2203474663</v>
      </c>
      <c r="I5601" s="21" t="str">
        <f>+INDEX($S$3:$S$17,MATCH(Table1[[#This Row],[Product]],$L$3:$L$17,0))</f>
        <v>Cigarettes Total</v>
      </c>
    </row>
    <row r="5602" spans="4:9" x14ac:dyDescent="0.2">
      <c r="D5602" s="17" t="s">
        <v>88</v>
      </c>
      <c r="E5602" s="18" t="s">
        <v>8</v>
      </c>
      <c r="F5602" s="18" t="s">
        <v>50</v>
      </c>
      <c r="G5602" s="19">
        <v>6256306.7736533023</v>
      </c>
      <c r="H5602" s="20">
        <v>728964.3078471286</v>
      </c>
      <c r="I5602" s="21" t="str">
        <f>+INDEX($S$3:$S$17,MATCH(Table1[[#This Row],[Product]],$L$3:$L$17,0))</f>
        <v>Cigarettes Total</v>
      </c>
    </row>
    <row r="5603" spans="4:9" x14ac:dyDescent="0.2">
      <c r="D5603" s="17" t="s">
        <v>88</v>
      </c>
      <c r="E5603" s="18" t="s">
        <v>8</v>
      </c>
      <c r="F5603" s="18" t="s">
        <v>51</v>
      </c>
      <c r="G5603" s="19">
        <v>6239495.0717286412</v>
      </c>
      <c r="H5603" s="20">
        <v>723049.1833760161</v>
      </c>
      <c r="I5603" s="21" t="str">
        <f>+INDEX($S$3:$S$17,MATCH(Table1[[#This Row],[Product]],$L$3:$L$17,0))</f>
        <v>Cigarettes Total</v>
      </c>
    </row>
    <row r="5604" spans="4:9" x14ac:dyDescent="0.2">
      <c r="D5604" s="17" t="s">
        <v>88</v>
      </c>
      <c r="E5604" s="18" t="s">
        <v>8</v>
      </c>
      <c r="F5604" s="18" t="s">
        <v>52</v>
      </c>
      <c r="G5604" s="19">
        <v>6149750.0497023473</v>
      </c>
      <c r="H5604" s="20">
        <v>706856.74182005972</v>
      </c>
      <c r="I5604" s="21" t="str">
        <f>+INDEX($S$3:$S$17,MATCH(Table1[[#This Row],[Product]],$L$3:$L$17,0))</f>
        <v>Cigarettes Total</v>
      </c>
    </row>
    <row r="5605" spans="4:9" x14ac:dyDescent="0.2">
      <c r="D5605" s="17" t="s">
        <v>88</v>
      </c>
      <c r="E5605" s="18" t="s">
        <v>8</v>
      </c>
      <c r="F5605" s="18" t="s">
        <v>53</v>
      </c>
      <c r="G5605" s="19">
        <v>5778392.1408681711</v>
      </c>
      <c r="H5605" s="20">
        <v>681201.22275590897</v>
      </c>
      <c r="I5605" s="21" t="str">
        <f>+INDEX($S$3:$S$17,MATCH(Table1[[#This Row],[Product]],$L$3:$L$17,0))</f>
        <v>Cigarettes Total</v>
      </c>
    </row>
    <row r="5606" spans="4:9" x14ac:dyDescent="0.2">
      <c r="D5606" s="17" t="s">
        <v>88</v>
      </c>
      <c r="E5606" s="18" t="s">
        <v>8</v>
      </c>
      <c r="F5606" s="18" t="s">
        <v>54</v>
      </c>
      <c r="G5606" s="19">
        <v>5574665.1401300635</v>
      </c>
      <c r="H5606" s="20">
        <v>665700.66720306873</v>
      </c>
      <c r="I5606" s="21" t="str">
        <f>+INDEX($S$3:$S$17,MATCH(Table1[[#This Row],[Product]],$L$3:$L$17,0))</f>
        <v>Cigarettes Total</v>
      </c>
    </row>
    <row r="5607" spans="4:9" x14ac:dyDescent="0.2">
      <c r="D5607" s="17" t="s">
        <v>88</v>
      </c>
      <c r="E5607" s="18" t="s">
        <v>8</v>
      </c>
      <c r="F5607" s="18" t="s">
        <v>55</v>
      </c>
      <c r="G5607" s="19">
        <v>5315215.1260310188</v>
      </c>
      <c r="H5607" s="20">
        <v>631174.88244149834</v>
      </c>
      <c r="I5607" s="21" t="str">
        <f>+INDEX($S$3:$S$17,MATCH(Table1[[#This Row],[Product]],$L$3:$L$17,0))</f>
        <v>Cigarettes Total</v>
      </c>
    </row>
    <row r="5608" spans="4:9" x14ac:dyDescent="0.2">
      <c r="D5608" s="17" t="s">
        <v>88</v>
      </c>
      <c r="E5608" s="18" t="s">
        <v>15</v>
      </c>
      <c r="F5608" s="18" t="s">
        <v>9</v>
      </c>
      <c r="G5608" s="19">
        <v>60921.935737332104</v>
      </c>
      <c r="H5608" s="20">
        <v>7963.565673828125</v>
      </c>
      <c r="I5608" s="21" t="str">
        <f>+INDEX($S$3:$S$17,MATCH(Table1[[#This Row],[Product]],$L$3:$L$17,0))</f>
        <v>E-Cigs Total</v>
      </c>
    </row>
    <row r="5609" spans="4:9" x14ac:dyDescent="0.2">
      <c r="D5609" s="17" t="s">
        <v>88</v>
      </c>
      <c r="E5609" s="18" t="s">
        <v>15</v>
      </c>
      <c r="F5609" s="18" t="s">
        <v>12</v>
      </c>
      <c r="G5609" s="19">
        <v>63907.996831668614</v>
      </c>
      <c r="H5609" s="20">
        <v>8041.4814295768738</v>
      </c>
      <c r="I5609" s="21" t="str">
        <f>+INDEX($S$3:$S$17,MATCH(Table1[[#This Row],[Product]],$L$3:$L$17,0))</f>
        <v>E-Cigs Total</v>
      </c>
    </row>
    <row r="5610" spans="4:9" x14ac:dyDescent="0.2">
      <c r="D5610" s="17" t="s">
        <v>88</v>
      </c>
      <c r="E5610" s="18" t="s">
        <v>15</v>
      </c>
      <c r="F5610" s="18" t="s">
        <v>14</v>
      </c>
      <c r="G5610" s="19">
        <v>63516.68</v>
      </c>
      <c r="H5610" s="20">
        <v>8171</v>
      </c>
      <c r="I5610" s="21" t="str">
        <f>+INDEX($S$3:$S$17,MATCH(Table1[[#This Row],[Product]],$L$3:$L$17,0))</f>
        <v>E-Cigs Total</v>
      </c>
    </row>
    <row r="5611" spans="4:9" x14ac:dyDescent="0.2">
      <c r="D5611" s="17" t="s">
        <v>88</v>
      </c>
      <c r="E5611" s="18" t="s">
        <v>15</v>
      </c>
      <c r="F5611" s="18" t="s">
        <v>17</v>
      </c>
      <c r="G5611" s="19">
        <v>66185.972200126649</v>
      </c>
      <c r="H5611" s="20">
        <v>8599.1799999959767</v>
      </c>
      <c r="I5611" s="21" t="str">
        <f>+INDEX($S$3:$S$17,MATCH(Table1[[#This Row],[Product]],$L$3:$L$17,0))</f>
        <v>E-Cigs Total</v>
      </c>
    </row>
    <row r="5612" spans="4:9" x14ac:dyDescent="0.2">
      <c r="D5612" s="17" t="s">
        <v>88</v>
      </c>
      <c r="E5612" s="18" t="s">
        <v>15</v>
      </c>
      <c r="F5612" s="18" t="s">
        <v>20</v>
      </c>
      <c r="G5612" s="19">
        <v>71929.679199905397</v>
      </c>
      <c r="H5612" s="20">
        <v>9257.2799999937415</v>
      </c>
      <c r="I5612" s="21" t="str">
        <f>+INDEX($S$3:$S$17,MATCH(Table1[[#This Row],[Product]],$L$3:$L$17,0))</f>
        <v>E-Cigs Total</v>
      </c>
    </row>
    <row r="5613" spans="4:9" x14ac:dyDescent="0.2">
      <c r="D5613" s="17" t="s">
        <v>88</v>
      </c>
      <c r="E5613" s="18" t="s">
        <v>15</v>
      </c>
      <c r="F5613" s="18" t="s">
        <v>22</v>
      </c>
      <c r="G5613" s="19">
        <v>77525.898599929817</v>
      </c>
      <c r="H5613" s="20">
        <v>9493.1399999968708</v>
      </c>
      <c r="I5613" s="21" t="str">
        <f>+INDEX($S$3:$S$17,MATCH(Table1[[#This Row],[Product]],$L$3:$L$17,0))</f>
        <v>E-Cigs Total</v>
      </c>
    </row>
    <row r="5614" spans="4:9" x14ac:dyDescent="0.2">
      <c r="D5614" s="17" t="s">
        <v>88</v>
      </c>
      <c r="E5614" s="18" t="s">
        <v>15</v>
      </c>
      <c r="F5614" s="18" t="s">
        <v>24</v>
      </c>
      <c r="G5614" s="19">
        <v>80052.409799995425</v>
      </c>
      <c r="H5614" s="20">
        <v>9730.019999999553</v>
      </c>
      <c r="I5614" s="21" t="str">
        <f>+INDEX($S$3:$S$17,MATCH(Table1[[#This Row],[Product]],$L$3:$L$17,0))</f>
        <v>E-Cigs Total</v>
      </c>
    </row>
    <row r="5615" spans="4:9" x14ac:dyDescent="0.2">
      <c r="D5615" s="17" t="s">
        <v>88</v>
      </c>
      <c r="E5615" s="18" t="s">
        <v>15</v>
      </c>
      <c r="F5615" s="18" t="s">
        <v>26</v>
      </c>
      <c r="G5615" s="19">
        <v>87136.279699993131</v>
      </c>
      <c r="H5615" s="20">
        <v>10464.029999999329</v>
      </c>
      <c r="I5615" s="21" t="str">
        <f>+INDEX($S$3:$S$17,MATCH(Table1[[#This Row],[Product]],$L$3:$L$17,0))</f>
        <v>E-Cigs Total</v>
      </c>
    </row>
    <row r="5616" spans="4:9" x14ac:dyDescent="0.2">
      <c r="D5616" s="17" t="s">
        <v>88</v>
      </c>
      <c r="E5616" s="18" t="s">
        <v>15</v>
      </c>
      <c r="F5616" s="18" t="s">
        <v>28</v>
      </c>
      <c r="G5616" s="19">
        <v>98733.008799972537</v>
      </c>
      <c r="H5616" s="20">
        <v>11449.119999997318</v>
      </c>
      <c r="I5616" s="21" t="str">
        <f>+INDEX($S$3:$S$17,MATCH(Table1[[#This Row],[Product]],$L$3:$L$17,0))</f>
        <v>E-Cigs Total</v>
      </c>
    </row>
    <row r="5617" spans="4:9" x14ac:dyDescent="0.2">
      <c r="D5617" s="17" t="s">
        <v>88</v>
      </c>
      <c r="E5617" s="18" t="s">
        <v>15</v>
      </c>
      <c r="F5617" s="18" t="s">
        <v>31</v>
      </c>
      <c r="G5617" s="19">
        <v>107402.49692290457</v>
      </c>
      <c r="H5617" s="20">
        <v>12245.915709438241</v>
      </c>
      <c r="I5617" s="21" t="str">
        <f>+INDEX($S$3:$S$17,MATCH(Table1[[#This Row],[Product]],$L$3:$L$17,0))</f>
        <v>E-Cigs Total</v>
      </c>
    </row>
    <row r="5618" spans="4:9" x14ac:dyDescent="0.2">
      <c r="D5618" s="17" t="s">
        <v>88</v>
      </c>
      <c r="E5618" s="18" t="s">
        <v>15</v>
      </c>
      <c r="F5618" s="18" t="s">
        <v>33</v>
      </c>
      <c r="G5618" s="19">
        <v>118541.57879997253</v>
      </c>
      <c r="H5618" s="20">
        <v>13632.119999997318</v>
      </c>
      <c r="I5618" s="21" t="str">
        <f>+INDEX($S$3:$S$17,MATCH(Table1[[#This Row],[Product]],$L$3:$L$17,0))</f>
        <v>E-Cigs Total</v>
      </c>
    </row>
    <row r="5619" spans="4:9" x14ac:dyDescent="0.2">
      <c r="D5619" s="17" t="s">
        <v>88</v>
      </c>
      <c r="E5619" s="18" t="s">
        <v>15</v>
      </c>
      <c r="F5619" s="18" t="s">
        <v>35</v>
      </c>
      <c r="G5619" s="19">
        <v>114798.73859987259</v>
      </c>
      <c r="H5619" s="20">
        <v>12706.139999996871</v>
      </c>
      <c r="I5619" s="21" t="str">
        <f>+INDEX($S$3:$S$17,MATCH(Table1[[#This Row],[Product]],$L$3:$L$17,0))</f>
        <v>E-Cigs Total</v>
      </c>
    </row>
    <row r="5620" spans="4:9" x14ac:dyDescent="0.2">
      <c r="D5620" s="17" t="s">
        <v>88</v>
      </c>
      <c r="E5620" s="18" t="s">
        <v>15</v>
      </c>
      <c r="F5620" s="18" t="s">
        <v>38</v>
      </c>
      <c r="G5620" s="19">
        <v>131340.6937398903</v>
      </c>
      <c r="H5620" s="20">
        <v>13116.711609581351</v>
      </c>
      <c r="I5620" s="21" t="str">
        <f>+INDEX($S$3:$S$17,MATCH(Table1[[#This Row],[Product]],$L$3:$L$17,0))</f>
        <v>E-Cigs Total</v>
      </c>
    </row>
    <row r="5621" spans="4:9" x14ac:dyDescent="0.2">
      <c r="D5621" s="17" t="s">
        <v>88</v>
      </c>
      <c r="E5621" s="18" t="s">
        <v>15</v>
      </c>
      <c r="F5621" s="18" t="s">
        <v>40</v>
      </c>
      <c r="G5621" s="19">
        <v>148982.05593450912</v>
      </c>
      <c r="H5621" s="20">
        <v>13686.89134224062</v>
      </c>
      <c r="I5621" s="21" t="str">
        <f>+INDEX($S$3:$S$17,MATCH(Table1[[#This Row],[Product]],$L$3:$L$17,0))</f>
        <v>E-Cigs Total</v>
      </c>
    </row>
    <row r="5622" spans="4:9" x14ac:dyDescent="0.2">
      <c r="D5622" s="17" t="s">
        <v>88</v>
      </c>
      <c r="E5622" s="18" t="s">
        <v>15</v>
      </c>
      <c r="F5622" s="18" t="s">
        <v>42</v>
      </c>
      <c r="G5622" s="19">
        <v>164350.19316324207</v>
      </c>
      <c r="H5622" s="20">
        <v>14163.377174582773</v>
      </c>
      <c r="I5622" s="21" t="str">
        <f>+INDEX($S$3:$S$17,MATCH(Table1[[#This Row],[Product]],$L$3:$L$17,0))</f>
        <v>E-Cigs Total</v>
      </c>
    </row>
    <row r="5623" spans="4:9" x14ac:dyDescent="0.2">
      <c r="D5623" s="17" t="s">
        <v>88</v>
      </c>
      <c r="E5623" s="18" t="s">
        <v>15</v>
      </c>
      <c r="F5623" s="18" t="s">
        <v>44</v>
      </c>
      <c r="G5623" s="19">
        <v>193423.72286378284</v>
      </c>
      <c r="H5623" s="20">
        <v>15757.077592463193</v>
      </c>
      <c r="I5623" s="21" t="str">
        <f>+INDEX($S$3:$S$17,MATCH(Table1[[#This Row],[Product]],$L$3:$L$17,0))</f>
        <v>E-Cigs Total</v>
      </c>
    </row>
    <row r="5624" spans="4:9" x14ac:dyDescent="0.2">
      <c r="D5624" s="17" t="s">
        <v>88</v>
      </c>
      <c r="E5624" s="18" t="s">
        <v>15</v>
      </c>
      <c r="F5624" s="18" t="s">
        <v>45</v>
      </c>
      <c r="G5624" s="19">
        <v>209473.82370388001</v>
      </c>
      <c r="H5624" s="20">
        <v>15340.782154065964</v>
      </c>
      <c r="I5624" s="21" t="str">
        <f>+INDEX($S$3:$S$17,MATCH(Table1[[#This Row],[Product]],$L$3:$L$17,0))</f>
        <v>E-Cigs Total</v>
      </c>
    </row>
    <row r="5625" spans="4:9" x14ac:dyDescent="0.2">
      <c r="D5625" s="17" t="s">
        <v>88</v>
      </c>
      <c r="E5625" s="18" t="s">
        <v>15</v>
      </c>
      <c r="F5625" s="18" t="s">
        <v>46</v>
      </c>
      <c r="G5625" s="19">
        <v>218337.76989563124</v>
      </c>
      <c r="H5625" s="20">
        <v>14766.024979495107</v>
      </c>
      <c r="I5625" s="21" t="str">
        <f>+INDEX($S$3:$S$17,MATCH(Table1[[#This Row],[Product]],$L$3:$L$17,0))</f>
        <v>E-Cigs Total</v>
      </c>
    </row>
    <row r="5626" spans="4:9" x14ac:dyDescent="0.2">
      <c r="D5626" s="17" t="s">
        <v>88</v>
      </c>
      <c r="E5626" s="18" t="s">
        <v>15</v>
      </c>
      <c r="F5626" s="18" t="s">
        <v>47</v>
      </c>
      <c r="G5626" s="19">
        <v>248316.53</v>
      </c>
      <c r="H5626" s="20">
        <v>15944</v>
      </c>
      <c r="I5626" s="21" t="str">
        <f>+INDEX($S$3:$S$17,MATCH(Table1[[#This Row],[Product]],$L$3:$L$17,0))</f>
        <v>E-Cigs Total</v>
      </c>
    </row>
    <row r="5627" spans="4:9" x14ac:dyDescent="0.2">
      <c r="D5627" s="17" t="s">
        <v>88</v>
      </c>
      <c r="E5627" s="18" t="s">
        <v>15</v>
      </c>
      <c r="F5627" s="18" t="s">
        <v>48</v>
      </c>
      <c r="G5627" s="19">
        <v>279609.96929826617</v>
      </c>
      <c r="H5627" s="20">
        <v>15878.17137336731</v>
      </c>
      <c r="I5627" s="21" t="str">
        <f>+INDEX($S$3:$S$17,MATCH(Table1[[#This Row],[Product]],$L$3:$L$17,0))</f>
        <v>E-Cigs Total</v>
      </c>
    </row>
    <row r="5628" spans="4:9" x14ac:dyDescent="0.2">
      <c r="D5628" s="17" t="s">
        <v>88</v>
      </c>
      <c r="E5628" s="18" t="s">
        <v>15</v>
      </c>
      <c r="F5628" s="18" t="s">
        <v>49</v>
      </c>
      <c r="G5628" s="19">
        <v>292684.64113374235</v>
      </c>
      <c r="H5628" s="20">
        <v>15372.371572136879</v>
      </c>
      <c r="I5628" s="21" t="str">
        <f>+INDEX($S$3:$S$17,MATCH(Table1[[#This Row],[Product]],$L$3:$L$17,0))</f>
        <v>E-Cigs Total</v>
      </c>
    </row>
    <row r="5629" spans="4:9" x14ac:dyDescent="0.2">
      <c r="D5629" s="17" t="s">
        <v>88</v>
      </c>
      <c r="E5629" s="18" t="s">
        <v>15</v>
      </c>
      <c r="F5629" s="18" t="s">
        <v>50</v>
      </c>
      <c r="G5629" s="19">
        <v>301752.50535388233</v>
      </c>
      <c r="H5629" s="20">
        <v>15455.706880092621</v>
      </c>
      <c r="I5629" s="21" t="str">
        <f>+INDEX($S$3:$S$17,MATCH(Table1[[#This Row],[Product]],$L$3:$L$17,0))</f>
        <v>E-Cigs Total</v>
      </c>
    </row>
    <row r="5630" spans="4:9" x14ac:dyDescent="0.2">
      <c r="D5630" s="17" t="s">
        <v>88</v>
      </c>
      <c r="E5630" s="18" t="s">
        <v>15</v>
      </c>
      <c r="F5630" s="18" t="s">
        <v>51</v>
      </c>
      <c r="G5630" s="19">
        <v>298582.91765759111</v>
      </c>
      <c r="H5630" s="20">
        <v>15475.699662804604</v>
      </c>
      <c r="I5630" s="21" t="str">
        <f>+INDEX($S$3:$S$17,MATCH(Table1[[#This Row],[Product]],$L$3:$L$17,0))</f>
        <v>E-Cigs Total</v>
      </c>
    </row>
    <row r="5631" spans="4:9" x14ac:dyDescent="0.2">
      <c r="D5631" s="17" t="s">
        <v>88</v>
      </c>
      <c r="E5631" s="18" t="s">
        <v>15</v>
      </c>
      <c r="F5631" s="18" t="s">
        <v>52</v>
      </c>
      <c r="G5631" s="19">
        <v>297829.84502439381</v>
      </c>
      <c r="H5631" s="20">
        <v>15458.663987874985</v>
      </c>
      <c r="I5631" s="21" t="str">
        <f>+INDEX($S$3:$S$17,MATCH(Table1[[#This Row],[Product]],$L$3:$L$17,0))</f>
        <v>E-Cigs Total</v>
      </c>
    </row>
    <row r="5632" spans="4:9" x14ac:dyDescent="0.2">
      <c r="D5632" s="17" t="s">
        <v>88</v>
      </c>
      <c r="E5632" s="18" t="s">
        <v>15</v>
      </c>
      <c r="F5632" s="18" t="s">
        <v>53</v>
      </c>
      <c r="G5632" s="19">
        <v>298816.76530441165</v>
      </c>
      <c r="H5632" s="20">
        <v>15319.394178628922</v>
      </c>
      <c r="I5632" s="21" t="str">
        <f>+INDEX($S$3:$S$17,MATCH(Table1[[#This Row],[Product]],$L$3:$L$17,0))</f>
        <v>E-Cigs Total</v>
      </c>
    </row>
    <row r="5633" spans="4:9" x14ac:dyDescent="0.2">
      <c r="D5633" s="17" t="s">
        <v>88</v>
      </c>
      <c r="E5633" s="18" t="s">
        <v>15</v>
      </c>
      <c r="F5633" s="18" t="s">
        <v>54</v>
      </c>
      <c r="G5633" s="19">
        <v>333172.17581384897</v>
      </c>
      <c r="H5633" s="20">
        <v>16495.939032435417</v>
      </c>
      <c r="I5633" s="21" t="str">
        <f>+INDEX($S$3:$S$17,MATCH(Table1[[#This Row],[Product]],$L$3:$L$17,0))</f>
        <v>E-Cigs Total</v>
      </c>
    </row>
    <row r="5634" spans="4:9" x14ac:dyDescent="0.2">
      <c r="D5634" s="17" t="s">
        <v>88</v>
      </c>
      <c r="E5634" s="18" t="s">
        <v>15</v>
      </c>
      <c r="F5634" s="18" t="s">
        <v>55</v>
      </c>
      <c r="G5634" s="19">
        <v>340801.62862287881</v>
      </c>
      <c r="H5634" s="20">
        <v>16793.11770927906</v>
      </c>
      <c r="I5634" s="21" t="str">
        <f>+INDEX($S$3:$S$17,MATCH(Table1[[#This Row],[Product]],$L$3:$L$17,0))</f>
        <v>E-Cigs Total</v>
      </c>
    </row>
    <row r="5635" spans="4:9" x14ac:dyDescent="0.2">
      <c r="D5635" s="17" t="s">
        <v>88</v>
      </c>
      <c r="E5635" s="18" t="s">
        <v>21</v>
      </c>
      <c r="F5635" s="18" t="s">
        <v>14</v>
      </c>
      <c r="G5635" s="19">
        <v>95.94</v>
      </c>
      <c r="H5635" s="20">
        <v>6</v>
      </c>
      <c r="I5635" s="21" t="str">
        <f>+INDEX($S$3:$S$17,MATCH(Table1[[#This Row],[Product]],$L$3:$L$17,0))</f>
        <v>JUUL Refill Kits</v>
      </c>
    </row>
    <row r="5636" spans="4:9" x14ac:dyDescent="0.2">
      <c r="D5636" s="17" t="s">
        <v>88</v>
      </c>
      <c r="E5636" s="18" t="s">
        <v>21</v>
      </c>
      <c r="F5636" s="18" t="s">
        <v>17</v>
      </c>
      <c r="G5636" s="19">
        <v>463.71</v>
      </c>
      <c r="H5636" s="20">
        <v>29</v>
      </c>
      <c r="I5636" s="21" t="str">
        <f>+INDEX($S$3:$S$17,MATCH(Table1[[#This Row],[Product]],$L$3:$L$17,0))</f>
        <v>JUUL Refill Kits</v>
      </c>
    </row>
    <row r="5637" spans="4:9" x14ac:dyDescent="0.2">
      <c r="D5637" s="17" t="s">
        <v>88</v>
      </c>
      <c r="E5637" s="18" t="s">
        <v>21</v>
      </c>
      <c r="F5637" s="18" t="s">
        <v>20</v>
      </c>
      <c r="G5637" s="19">
        <v>831.48</v>
      </c>
      <c r="H5637" s="20">
        <v>52</v>
      </c>
      <c r="I5637" s="21" t="str">
        <f>+INDEX($S$3:$S$17,MATCH(Table1[[#This Row],[Product]],$L$3:$L$17,0))</f>
        <v>JUUL Refill Kits</v>
      </c>
    </row>
    <row r="5638" spans="4:9" x14ac:dyDescent="0.2">
      <c r="D5638" s="17" t="s">
        <v>88</v>
      </c>
      <c r="E5638" s="18" t="s">
        <v>21</v>
      </c>
      <c r="F5638" s="18" t="s">
        <v>22</v>
      </c>
      <c r="G5638" s="19">
        <v>1688.94</v>
      </c>
      <c r="H5638" s="20">
        <v>106</v>
      </c>
      <c r="I5638" s="21" t="str">
        <f>+INDEX($S$3:$S$17,MATCH(Table1[[#This Row],[Product]],$L$3:$L$17,0))</f>
        <v>JUUL Refill Kits</v>
      </c>
    </row>
    <row r="5639" spans="4:9" x14ac:dyDescent="0.2">
      <c r="D5639" s="17" t="s">
        <v>88</v>
      </c>
      <c r="E5639" s="18" t="s">
        <v>21</v>
      </c>
      <c r="F5639" s="18" t="s">
        <v>24</v>
      </c>
      <c r="G5639" s="19">
        <v>2494.44</v>
      </c>
      <c r="H5639" s="20">
        <v>156</v>
      </c>
      <c r="I5639" s="21" t="str">
        <f>+INDEX($S$3:$S$17,MATCH(Table1[[#This Row],[Product]],$L$3:$L$17,0))</f>
        <v>JUUL Refill Kits</v>
      </c>
    </row>
    <row r="5640" spans="4:9" x14ac:dyDescent="0.2">
      <c r="D5640" s="17" t="s">
        <v>88</v>
      </c>
      <c r="E5640" s="18" t="s">
        <v>21</v>
      </c>
      <c r="F5640" s="18" t="s">
        <v>26</v>
      </c>
      <c r="G5640" s="19">
        <v>3213.99</v>
      </c>
      <c r="H5640" s="20">
        <v>201</v>
      </c>
      <c r="I5640" s="21" t="str">
        <f>+INDEX($S$3:$S$17,MATCH(Table1[[#This Row],[Product]],$L$3:$L$17,0))</f>
        <v>JUUL Refill Kits</v>
      </c>
    </row>
    <row r="5641" spans="4:9" x14ac:dyDescent="0.2">
      <c r="D5641" s="17" t="s">
        <v>88</v>
      </c>
      <c r="E5641" s="18" t="s">
        <v>21</v>
      </c>
      <c r="F5641" s="18" t="s">
        <v>28</v>
      </c>
      <c r="G5641" s="19">
        <v>6060.21</v>
      </c>
      <c r="H5641" s="20">
        <v>379</v>
      </c>
      <c r="I5641" s="21" t="str">
        <f>+INDEX($S$3:$S$17,MATCH(Table1[[#This Row],[Product]],$L$3:$L$17,0))</f>
        <v>JUUL Refill Kits</v>
      </c>
    </row>
    <row r="5642" spans="4:9" x14ac:dyDescent="0.2">
      <c r="D5642" s="17" t="s">
        <v>88</v>
      </c>
      <c r="E5642" s="18" t="s">
        <v>21</v>
      </c>
      <c r="F5642" s="18" t="s">
        <v>31</v>
      </c>
      <c r="G5642" s="19">
        <v>7427.0551158285143</v>
      </c>
      <c r="H5642" s="20">
        <v>464.48124551773071</v>
      </c>
      <c r="I5642" s="21" t="str">
        <f>+INDEX($S$3:$S$17,MATCH(Table1[[#This Row],[Product]],$L$3:$L$17,0))</f>
        <v>JUUL Refill Kits</v>
      </c>
    </row>
    <row r="5643" spans="4:9" x14ac:dyDescent="0.2">
      <c r="D5643" s="17" t="s">
        <v>88</v>
      </c>
      <c r="E5643" s="18" t="s">
        <v>21</v>
      </c>
      <c r="F5643" s="18" t="s">
        <v>33</v>
      </c>
      <c r="G5643" s="19">
        <v>7515.3</v>
      </c>
      <c r="H5643" s="20">
        <v>470</v>
      </c>
      <c r="I5643" s="21" t="str">
        <f>+INDEX($S$3:$S$17,MATCH(Table1[[#This Row],[Product]],$L$3:$L$17,0))</f>
        <v>JUUL Refill Kits</v>
      </c>
    </row>
    <row r="5644" spans="4:9" x14ac:dyDescent="0.2">
      <c r="D5644" s="17" t="s">
        <v>88</v>
      </c>
      <c r="E5644" s="18" t="s">
        <v>21</v>
      </c>
      <c r="F5644" s="18" t="s">
        <v>35</v>
      </c>
      <c r="G5644" s="19">
        <v>7931.04</v>
      </c>
      <c r="H5644" s="20">
        <v>496</v>
      </c>
      <c r="I5644" s="21" t="str">
        <f>+INDEX($S$3:$S$17,MATCH(Table1[[#This Row],[Product]],$L$3:$L$17,0))</f>
        <v>JUUL Refill Kits</v>
      </c>
    </row>
    <row r="5645" spans="4:9" x14ac:dyDescent="0.2">
      <c r="D5645" s="17" t="s">
        <v>88</v>
      </c>
      <c r="E5645" s="18" t="s">
        <v>21</v>
      </c>
      <c r="F5645" s="18" t="s">
        <v>38</v>
      </c>
      <c r="G5645" s="19">
        <v>9688.9576927256585</v>
      </c>
      <c r="H5645" s="20">
        <v>605.93856739997864</v>
      </c>
      <c r="I5645" s="21" t="str">
        <f>+INDEX($S$3:$S$17,MATCH(Table1[[#This Row],[Product]],$L$3:$L$17,0))</f>
        <v>JUUL Refill Kits</v>
      </c>
    </row>
    <row r="5646" spans="4:9" x14ac:dyDescent="0.2">
      <c r="D5646" s="17" t="s">
        <v>88</v>
      </c>
      <c r="E5646" s="18" t="s">
        <v>21</v>
      </c>
      <c r="F5646" s="18" t="s">
        <v>40</v>
      </c>
      <c r="G5646" s="19">
        <v>13877.021194274426</v>
      </c>
      <c r="H5646" s="20">
        <v>867.85623478889465</v>
      </c>
      <c r="I5646" s="21" t="str">
        <f>+INDEX($S$3:$S$17,MATCH(Table1[[#This Row],[Product]],$L$3:$L$17,0))</f>
        <v>JUUL Refill Kits</v>
      </c>
    </row>
    <row r="5647" spans="4:9" x14ac:dyDescent="0.2">
      <c r="D5647" s="17" t="s">
        <v>88</v>
      </c>
      <c r="E5647" s="18" t="s">
        <v>21</v>
      </c>
      <c r="F5647" s="18" t="s">
        <v>42</v>
      </c>
      <c r="G5647" s="19">
        <v>17490.913560395242</v>
      </c>
      <c r="H5647" s="20">
        <v>1089.4260401725769</v>
      </c>
      <c r="I5647" s="21" t="str">
        <f>+INDEX($S$3:$S$17,MATCH(Table1[[#This Row],[Product]],$L$3:$L$17,0))</f>
        <v>JUUL Refill Kits</v>
      </c>
    </row>
    <row r="5648" spans="4:9" x14ac:dyDescent="0.2">
      <c r="D5648" s="17" t="s">
        <v>88</v>
      </c>
      <c r="E5648" s="18" t="s">
        <v>21</v>
      </c>
      <c r="F5648" s="18" t="s">
        <v>44</v>
      </c>
      <c r="G5648" s="19">
        <v>18958.386898777484</v>
      </c>
      <c r="H5648" s="20">
        <v>1177.5586941242218</v>
      </c>
      <c r="I5648" s="21" t="str">
        <f>+INDEX($S$3:$S$17,MATCH(Table1[[#This Row],[Product]],$L$3:$L$17,0))</f>
        <v>JUUL Refill Kits</v>
      </c>
    </row>
    <row r="5649" spans="4:9" x14ac:dyDescent="0.2">
      <c r="D5649" s="17" t="s">
        <v>88</v>
      </c>
      <c r="E5649" s="18" t="s">
        <v>21</v>
      </c>
      <c r="F5649" s="18" t="s">
        <v>45</v>
      </c>
      <c r="G5649" s="19">
        <v>26370.648684506417</v>
      </c>
      <c r="H5649" s="20">
        <v>1527.0390253067017</v>
      </c>
      <c r="I5649" s="21" t="str">
        <f>+INDEX($S$3:$S$17,MATCH(Table1[[#This Row],[Product]],$L$3:$L$17,0))</f>
        <v>JUUL Refill Kits</v>
      </c>
    </row>
    <row r="5650" spans="4:9" x14ac:dyDescent="0.2">
      <c r="D5650" s="17" t="s">
        <v>88</v>
      </c>
      <c r="E5650" s="18" t="s">
        <v>21</v>
      </c>
      <c r="F5650" s="18" t="s">
        <v>46</v>
      </c>
      <c r="G5650" s="19">
        <v>22822.340015792848</v>
      </c>
      <c r="H5650" s="20">
        <v>1149.5501365661621</v>
      </c>
      <c r="I5650" s="21" t="str">
        <f>+INDEX($S$3:$S$17,MATCH(Table1[[#This Row],[Product]],$L$3:$L$17,0))</f>
        <v>JUUL Refill Kits</v>
      </c>
    </row>
    <row r="5651" spans="4:9" x14ac:dyDescent="0.2">
      <c r="D5651" s="17" t="s">
        <v>88</v>
      </c>
      <c r="E5651" s="18" t="s">
        <v>21</v>
      </c>
      <c r="F5651" s="18" t="s">
        <v>47</v>
      </c>
      <c r="G5651" s="19">
        <v>27868.47</v>
      </c>
      <c r="H5651" s="20">
        <v>1353</v>
      </c>
      <c r="I5651" s="21" t="str">
        <f>+INDEX($S$3:$S$17,MATCH(Table1[[#This Row],[Product]],$L$3:$L$17,0))</f>
        <v>JUUL Refill Kits</v>
      </c>
    </row>
    <row r="5652" spans="4:9" x14ac:dyDescent="0.2">
      <c r="D5652" s="17" t="s">
        <v>88</v>
      </c>
      <c r="E5652" s="18" t="s">
        <v>21</v>
      </c>
      <c r="F5652" s="18" t="s">
        <v>48</v>
      </c>
      <c r="G5652" s="19">
        <v>32760.335400743483</v>
      </c>
      <c r="H5652" s="20">
        <v>1372.3288297653198</v>
      </c>
      <c r="I5652" s="21" t="str">
        <f>+INDEX($S$3:$S$17,MATCH(Table1[[#This Row],[Product]],$L$3:$L$17,0))</f>
        <v>JUUL Refill Kits</v>
      </c>
    </row>
    <row r="5653" spans="4:9" x14ac:dyDescent="0.2">
      <c r="D5653" s="17" t="s">
        <v>88</v>
      </c>
      <c r="E5653" s="18" t="s">
        <v>21</v>
      </c>
      <c r="F5653" s="18" t="s">
        <v>49</v>
      </c>
      <c r="G5653" s="19">
        <v>32819.571592662338</v>
      </c>
      <c r="H5653" s="20">
        <v>1254.0626012086868</v>
      </c>
      <c r="I5653" s="21" t="str">
        <f>+INDEX($S$3:$S$17,MATCH(Table1[[#This Row],[Product]],$L$3:$L$17,0))</f>
        <v>JUUL Refill Kits</v>
      </c>
    </row>
    <row r="5654" spans="4:9" x14ac:dyDescent="0.2">
      <c r="D5654" s="17" t="s">
        <v>88</v>
      </c>
      <c r="E5654" s="18" t="s">
        <v>21</v>
      </c>
      <c r="F5654" s="18" t="s">
        <v>50</v>
      </c>
      <c r="G5654" s="19">
        <v>31148.104581468106</v>
      </c>
      <c r="H5654" s="20">
        <v>1170.3788886070251</v>
      </c>
      <c r="I5654" s="21" t="str">
        <f>+INDEX($S$3:$S$17,MATCH(Table1[[#This Row],[Product]],$L$3:$L$17,0))</f>
        <v>JUUL Refill Kits</v>
      </c>
    </row>
    <row r="5655" spans="4:9" x14ac:dyDescent="0.2">
      <c r="D5655" s="17" t="s">
        <v>88</v>
      </c>
      <c r="E5655" s="18" t="s">
        <v>21</v>
      </c>
      <c r="F5655" s="18" t="s">
        <v>51</v>
      </c>
      <c r="G5655" s="19">
        <v>26125.058762812616</v>
      </c>
      <c r="H5655" s="20">
        <v>981.85945081710815</v>
      </c>
      <c r="I5655" s="21" t="str">
        <f>+INDEX($S$3:$S$17,MATCH(Table1[[#This Row],[Product]],$L$3:$L$17,0))</f>
        <v>JUUL Refill Kits</v>
      </c>
    </row>
    <row r="5656" spans="4:9" x14ac:dyDescent="0.2">
      <c r="D5656" s="17" t="s">
        <v>88</v>
      </c>
      <c r="E5656" s="18" t="s">
        <v>21</v>
      </c>
      <c r="F5656" s="18" t="s">
        <v>52</v>
      </c>
      <c r="G5656" s="19">
        <v>26371.001528921126</v>
      </c>
      <c r="H5656" s="20">
        <v>995.85568642616272</v>
      </c>
      <c r="I5656" s="21" t="str">
        <f>+INDEX($S$3:$S$17,MATCH(Table1[[#This Row],[Product]],$L$3:$L$17,0))</f>
        <v>JUUL Refill Kits</v>
      </c>
    </row>
    <row r="5657" spans="4:9" x14ac:dyDescent="0.2">
      <c r="D5657" s="17" t="s">
        <v>88</v>
      </c>
      <c r="E5657" s="18" t="s">
        <v>21</v>
      </c>
      <c r="F5657" s="18" t="s">
        <v>53</v>
      </c>
      <c r="G5657" s="19">
        <v>26699.699699062108</v>
      </c>
      <c r="H5657" s="20">
        <v>1004.3511875867844</v>
      </c>
      <c r="I5657" s="21" t="str">
        <f>+INDEX($S$3:$S$17,MATCH(Table1[[#This Row],[Product]],$L$3:$L$17,0))</f>
        <v>JUUL Refill Kits</v>
      </c>
    </row>
    <row r="5658" spans="4:9" x14ac:dyDescent="0.2">
      <c r="D5658" s="17" t="s">
        <v>88</v>
      </c>
      <c r="E5658" s="18" t="s">
        <v>21</v>
      </c>
      <c r="F5658" s="18" t="s">
        <v>54</v>
      </c>
      <c r="G5658" s="19">
        <v>30740.814867489338</v>
      </c>
      <c r="H5658" s="20">
        <v>1156.7320264577866</v>
      </c>
      <c r="I5658" s="21" t="str">
        <f>+INDEX($S$3:$S$17,MATCH(Table1[[#This Row],[Product]],$L$3:$L$17,0))</f>
        <v>JUUL Refill Kits</v>
      </c>
    </row>
    <row r="5659" spans="4:9" x14ac:dyDescent="0.2">
      <c r="D5659" s="17" t="s">
        <v>88</v>
      </c>
      <c r="E5659" s="18" t="s">
        <v>21</v>
      </c>
      <c r="F5659" s="18" t="s">
        <v>55</v>
      </c>
      <c r="G5659" s="19">
        <v>29443.285568463802</v>
      </c>
      <c r="H5659" s="20">
        <v>1106.4337863922119</v>
      </c>
      <c r="I5659" s="21" t="str">
        <f>+INDEX($S$3:$S$17,MATCH(Table1[[#This Row],[Product]],$L$3:$L$17,0))</f>
        <v>JUUL Refill Kits</v>
      </c>
    </row>
    <row r="5660" spans="4:9" x14ac:dyDescent="0.2">
      <c r="D5660" s="17" t="s">
        <v>88</v>
      </c>
      <c r="E5660" s="18" t="s">
        <v>23</v>
      </c>
      <c r="F5660" s="18" t="s">
        <v>52</v>
      </c>
      <c r="G5660" s="19">
        <v>645.94820988178253</v>
      </c>
      <c r="H5660" s="20">
        <v>24.384605884552002</v>
      </c>
      <c r="I5660" s="21" t="str">
        <f>+INDEX($S$3:$S$17,MATCH(Table1[[#This Row],[Product]],$L$3:$L$17,0))</f>
        <v>JUUL Refill Kits</v>
      </c>
    </row>
    <row r="5661" spans="4:9" x14ac:dyDescent="0.2">
      <c r="D5661" s="17" t="s">
        <v>88</v>
      </c>
      <c r="E5661" s="18" t="s">
        <v>23</v>
      </c>
      <c r="F5661" s="18" t="s">
        <v>53</v>
      </c>
      <c r="G5661" s="19">
        <v>906.84664229512214</v>
      </c>
      <c r="H5661" s="20">
        <v>34.157540440559387</v>
      </c>
      <c r="I5661" s="21" t="str">
        <f>+INDEX($S$3:$S$17,MATCH(Table1[[#This Row],[Product]],$L$3:$L$17,0))</f>
        <v>JUUL Refill Kits</v>
      </c>
    </row>
    <row r="5662" spans="4:9" x14ac:dyDescent="0.2">
      <c r="D5662" s="17" t="s">
        <v>88</v>
      </c>
      <c r="E5662" s="18" t="s">
        <v>23</v>
      </c>
      <c r="F5662" s="18" t="s">
        <v>54</v>
      </c>
      <c r="G5662" s="19">
        <v>849.68786467552184</v>
      </c>
      <c r="H5662" s="20">
        <v>32.075797080993652</v>
      </c>
      <c r="I5662" s="21" t="str">
        <f>+INDEX($S$3:$S$17,MATCH(Table1[[#This Row],[Product]],$L$3:$L$17,0))</f>
        <v>JUUL Refill Kits</v>
      </c>
    </row>
    <row r="5663" spans="4:9" x14ac:dyDescent="0.2">
      <c r="D5663" s="17" t="s">
        <v>88</v>
      </c>
      <c r="E5663" s="18" t="s">
        <v>23</v>
      </c>
      <c r="F5663" s="18" t="s">
        <v>55</v>
      </c>
      <c r="G5663" s="19">
        <v>5786.0366212320332</v>
      </c>
      <c r="H5663" s="20">
        <v>217.6270227432251</v>
      </c>
      <c r="I5663" s="21" t="str">
        <f>+INDEX($S$3:$S$17,MATCH(Table1[[#This Row],[Product]],$L$3:$L$17,0))</f>
        <v>JUUL Refill Kits</v>
      </c>
    </row>
    <row r="5664" spans="4:9" x14ac:dyDescent="0.2">
      <c r="D5664" s="17" t="s">
        <v>88</v>
      </c>
      <c r="E5664" s="18" t="s">
        <v>25</v>
      </c>
      <c r="F5664" s="18" t="s">
        <v>52</v>
      </c>
      <c r="G5664" s="19">
        <v>3154.96838347435</v>
      </c>
      <c r="H5664" s="20">
        <v>110.73950099945068</v>
      </c>
      <c r="I5664" s="21" t="str">
        <f>+INDEX($S$3:$S$17,MATCH(Table1[[#This Row],[Product]],$L$3:$L$17,0))</f>
        <v>JUUL Refill Kits</v>
      </c>
    </row>
    <row r="5665" spans="4:9" x14ac:dyDescent="0.2">
      <c r="D5665" s="17" t="s">
        <v>88</v>
      </c>
      <c r="E5665" s="18" t="s">
        <v>25</v>
      </c>
      <c r="F5665" s="18" t="s">
        <v>53</v>
      </c>
      <c r="G5665" s="19">
        <v>2632.5118198084833</v>
      </c>
      <c r="H5665" s="20">
        <v>92.401257276535034</v>
      </c>
      <c r="I5665" s="21" t="str">
        <f>+INDEX($S$3:$S$17,MATCH(Table1[[#This Row],[Product]],$L$3:$L$17,0))</f>
        <v>JUUL Refill Kits</v>
      </c>
    </row>
    <row r="5666" spans="4:9" x14ac:dyDescent="0.2">
      <c r="D5666" s="17" t="s">
        <v>88</v>
      </c>
      <c r="E5666" s="18" t="s">
        <v>25</v>
      </c>
      <c r="F5666" s="18" t="s">
        <v>54</v>
      </c>
      <c r="G5666" s="19">
        <v>5930.3868601322174</v>
      </c>
      <c r="H5666" s="20">
        <v>215.51015377044678</v>
      </c>
      <c r="I5666" s="21" t="str">
        <f>+INDEX($S$3:$S$17,MATCH(Table1[[#This Row],[Product]],$L$3:$L$17,0))</f>
        <v>JUUL Refill Kits</v>
      </c>
    </row>
    <row r="5667" spans="4:9" x14ac:dyDescent="0.2">
      <c r="D5667" s="17" t="s">
        <v>88</v>
      </c>
      <c r="E5667" s="18" t="s">
        <v>25</v>
      </c>
      <c r="F5667" s="18" t="s">
        <v>55</v>
      </c>
      <c r="G5667" s="19">
        <v>16013.174127705097</v>
      </c>
      <c r="H5667" s="20">
        <v>596.8913676738739</v>
      </c>
      <c r="I5667" s="21" t="str">
        <f>+INDEX($S$3:$S$17,MATCH(Table1[[#This Row],[Product]],$L$3:$L$17,0))</f>
        <v>JUUL Refill Kits</v>
      </c>
    </row>
    <row r="5668" spans="4:9" x14ac:dyDescent="0.2">
      <c r="D5668" s="17" t="s">
        <v>88</v>
      </c>
      <c r="E5668" s="18" t="s">
        <v>18</v>
      </c>
      <c r="F5668" s="18" t="s">
        <v>14</v>
      </c>
      <c r="G5668" s="19">
        <v>111.93</v>
      </c>
      <c r="H5668" s="20">
        <v>7</v>
      </c>
      <c r="I5668" s="21" t="str">
        <f>+INDEX($S$3:$S$17,MATCH(Table1[[#This Row],[Product]],$L$3:$L$17,0))</f>
        <v>JUUL Refill Kits</v>
      </c>
    </row>
    <row r="5669" spans="4:9" x14ac:dyDescent="0.2">
      <c r="D5669" s="17" t="s">
        <v>88</v>
      </c>
      <c r="E5669" s="18" t="s">
        <v>18</v>
      </c>
      <c r="F5669" s="18" t="s">
        <v>17</v>
      </c>
      <c r="G5669" s="19">
        <v>399.75</v>
      </c>
      <c r="H5669" s="20">
        <v>25</v>
      </c>
      <c r="I5669" s="21" t="str">
        <f>+INDEX($S$3:$S$17,MATCH(Table1[[#This Row],[Product]],$L$3:$L$17,0))</f>
        <v>JUUL Refill Kits</v>
      </c>
    </row>
    <row r="5670" spans="4:9" x14ac:dyDescent="0.2">
      <c r="D5670" s="17" t="s">
        <v>88</v>
      </c>
      <c r="E5670" s="18" t="s">
        <v>18</v>
      </c>
      <c r="F5670" s="18" t="s">
        <v>20</v>
      </c>
      <c r="G5670" s="19">
        <v>1279.2</v>
      </c>
      <c r="H5670" s="20">
        <v>80</v>
      </c>
      <c r="I5670" s="21" t="str">
        <f>+INDEX($S$3:$S$17,MATCH(Table1[[#This Row],[Product]],$L$3:$L$17,0))</f>
        <v>JUUL Refill Kits</v>
      </c>
    </row>
    <row r="5671" spans="4:9" x14ac:dyDescent="0.2">
      <c r="D5671" s="17" t="s">
        <v>88</v>
      </c>
      <c r="E5671" s="18" t="s">
        <v>18</v>
      </c>
      <c r="F5671" s="18" t="s">
        <v>22</v>
      </c>
      <c r="G5671" s="19">
        <v>3064.08</v>
      </c>
      <c r="H5671" s="20">
        <v>192</v>
      </c>
      <c r="I5671" s="21" t="str">
        <f>+INDEX($S$3:$S$17,MATCH(Table1[[#This Row],[Product]],$L$3:$L$17,0))</f>
        <v>JUUL Refill Kits</v>
      </c>
    </row>
    <row r="5672" spans="4:9" x14ac:dyDescent="0.2">
      <c r="D5672" s="17" t="s">
        <v>88</v>
      </c>
      <c r="E5672" s="18" t="s">
        <v>18</v>
      </c>
      <c r="F5672" s="18" t="s">
        <v>24</v>
      </c>
      <c r="G5672" s="19">
        <v>2398.5</v>
      </c>
      <c r="H5672" s="20">
        <v>150</v>
      </c>
      <c r="I5672" s="21" t="str">
        <f>+INDEX($S$3:$S$17,MATCH(Table1[[#This Row],[Product]],$L$3:$L$17,0))</f>
        <v>JUUL Refill Kits</v>
      </c>
    </row>
    <row r="5673" spans="4:9" x14ac:dyDescent="0.2">
      <c r="D5673" s="17" t="s">
        <v>88</v>
      </c>
      <c r="E5673" s="18" t="s">
        <v>18</v>
      </c>
      <c r="F5673" s="18" t="s">
        <v>26</v>
      </c>
      <c r="G5673" s="19">
        <v>2526.42</v>
      </c>
      <c r="H5673" s="20">
        <v>158</v>
      </c>
      <c r="I5673" s="21" t="str">
        <f>+INDEX($S$3:$S$17,MATCH(Table1[[#This Row],[Product]],$L$3:$L$17,0))</f>
        <v>JUUL Refill Kits</v>
      </c>
    </row>
    <row r="5674" spans="4:9" x14ac:dyDescent="0.2">
      <c r="D5674" s="17" t="s">
        <v>88</v>
      </c>
      <c r="E5674" s="18" t="s">
        <v>18</v>
      </c>
      <c r="F5674" s="18" t="s">
        <v>28</v>
      </c>
      <c r="G5674" s="19">
        <v>5666.48</v>
      </c>
      <c r="H5674" s="20">
        <v>352</v>
      </c>
      <c r="I5674" s="21" t="str">
        <f>+INDEX($S$3:$S$17,MATCH(Table1[[#This Row],[Product]],$L$3:$L$17,0))</f>
        <v>JUUL Refill Kits</v>
      </c>
    </row>
    <row r="5675" spans="4:9" x14ac:dyDescent="0.2">
      <c r="D5675" s="17" t="s">
        <v>88</v>
      </c>
      <c r="E5675" s="18" t="s">
        <v>18</v>
      </c>
      <c r="F5675" s="18" t="s">
        <v>31</v>
      </c>
      <c r="G5675" s="19">
        <v>9228.6612721681595</v>
      </c>
      <c r="H5675" s="20">
        <v>577.15204954147339</v>
      </c>
      <c r="I5675" s="21" t="str">
        <f>+INDEX($S$3:$S$17,MATCH(Table1[[#This Row],[Product]],$L$3:$L$17,0))</f>
        <v>JUUL Refill Kits</v>
      </c>
    </row>
    <row r="5676" spans="4:9" x14ac:dyDescent="0.2">
      <c r="D5676" s="17" t="s">
        <v>88</v>
      </c>
      <c r="E5676" s="18" t="s">
        <v>18</v>
      </c>
      <c r="F5676" s="18" t="s">
        <v>33</v>
      </c>
      <c r="G5676" s="19">
        <v>14183.13</v>
      </c>
      <c r="H5676" s="20">
        <v>887</v>
      </c>
      <c r="I5676" s="21" t="str">
        <f>+INDEX($S$3:$S$17,MATCH(Table1[[#This Row],[Product]],$L$3:$L$17,0))</f>
        <v>JUUL Refill Kits</v>
      </c>
    </row>
    <row r="5677" spans="4:9" x14ac:dyDescent="0.2">
      <c r="D5677" s="17" t="s">
        <v>88</v>
      </c>
      <c r="E5677" s="18" t="s">
        <v>18</v>
      </c>
      <c r="F5677" s="18" t="s">
        <v>35</v>
      </c>
      <c r="G5677" s="19">
        <v>16853.46</v>
      </c>
      <c r="H5677" s="20">
        <v>1054</v>
      </c>
      <c r="I5677" s="21" t="str">
        <f>+INDEX($S$3:$S$17,MATCH(Table1[[#This Row],[Product]],$L$3:$L$17,0))</f>
        <v>JUUL Refill Kits</v>
      </c>
    </row>
    <row r="5678" spans="4:9" x14ac:dyDescent="0.2">
      <c r="D5678" s="17" t="s">
        <v>88</v>
      </c>
      <c r="E5678" s="18" t="s">
        <v>18</v>
      </c>
      <c r="F5678" s="18" t="s">
        <v>38</v>
      </c>
      <c r="G5678" s="19">
        <v>21374.811921293734</v>
      </c>
      <c r="H5678" s="20">
        <v>1335.2427308559418</v>
      </c>
      <c r="I5678" s="21" t="str">
        <f>+INDEX($S$3:$S$17,MATCH(Table1[[#This Row],[Product]],$L$3:$L$17,0))</f>
        <v>JUUL Refill Kits</v>
      </c>
    </row>
    <row r="5679" spans="4:9" x14ac:dyDescent="0.2">
      <c r="D5679" s="17" t="s">
        <v>88</v>
      </c>
      <c r="E5679" s="18" t="s">
        <v>18</v>
      </c>
      <c r="F5679" s="18" t="s">
        <v>40</v>
      </c>
      <c r="G5679" s="19">
        <v>28846.643419401888</v>
      </c>
      <c r="H5679" s="20">
        <v>1801.7657307229183</v>
      </c>
      <c r="I5679" s="21" t="str">
        <f>+INDEX($S$3:$S$17,MATCH(Table1[[#This Row],[Product]],$L$3:$L$17,0))</f>
        <v>JUUL Refill Kits</v>
      </c>
    </row>
    <row r="5680" spans="4:9" x14ac:dyDescent="0.2">
      <c r="D5680" s="17" t="s">
        <v>88</v>
      </c>
      <c r="E5680" s="18" t="s">
        <v>18</v>
      </c>
      <c r="F5680" s="18" t="s">
        <v>42</v>
      </c>
      <c r="G5680" s="19">
        <v>32660.912616367339</v>
      </c>
      <c r="H5680" s="20">
        <v>2026.2345428466797</v>
      </c>
      <c r="I5680" s="21" t="str">
        <f>+INDEX($S$3:$S$17,MATCH(Table1[[#This Row],[Product]],$L$3:$L$17,0))</f>
        <v>JUUL Refill Kits</v>
      </c>
    </row>
    <row r="5681" spans="4:9" x14ac:dyDescent="0.2">
      <c r="D5681" s="17" t="s">
        <v>88</v>
      </c>
      <c r="E5681" s="18" t="s">
        <v>18</v>
      </c>
      <c r="F5681" s="18" t="s">
        <v>44</v>
      </c>
      <c r="G5681" s="19">
        <v>36353.896131821872</v>
      </c>
      <c r="H5681" s="20">
        <v>2259.5167449712753</v>
      </c>
      <c r="I5681" s="21" t="str">
        <f>+INDEX($S$3:$S$17,MATCH(Table1[[#This Row],[Product]],$L$3:$L$17,0))</f>
        <v>JUUL Refill Kits</v>
      </c>
    </row>
    <row r="5682" spans="4:9" x14ac:dyDescent="0.2">
      <c r="D5682" s="17" t="s">
        <v>88</v>
      </c>
      <c r="E5682" s="18" t="s">
        <v>18</v>
      </c>
      <c r="F5682" s="18" t="s">
        <v>45</v>
      </c>
      <c r="G5682" s="19">
        <v>23385.924521872996</v>
      </c>
      <c r="H5682" s="20">
        <v>1407.1253111362457</v>
      </c>
      <c r="I5682" s="21" t="str">
        <f>+INDEX($S$3:$S$17,MATCH(Table1[[#This Row],[Product]],$L$3:$L$17,0))</f>
        <v>JUUL Refill Kits</v>
      </c>
    </row>
    <row r="5683" spans="4:9" x14ac:dyDescent="0.2">
      <c r="D5683" s="17" t="s">
        <v>88</v>
      </c>
      <c r="E5683" s="18" t="s">
        <v>18</v>
      </c>
      <c r="F5683" s="18" t="s">
        <v>46</v>
      </c>
      <c r="G5683" s="19">
        <v>48344.75396762848</v>
      </c>
      <c r="H5683" s="20">
        <v>2417.778377532959</v>
      </c>
      <c r="I5683" s="21" t="str">
        <f>+INDEX($S$3:$S$17,MATCH(Table1[[#This Row],[Product]],$L$3:$L$17,0))</f>
        <v>JUUL Refill Kits</v>
      </c>
    </row>
    <row r="5684" spans="4:9" x14ac:dyDescent="0.2">
      <c r="D5684" s="17" t="s">
        <v>88</v>
      </c>
      <c r="E5684" s="18" t="s">
        <v>18</v>
      </c>
      <c r="F5684" s="18" t="s">
        <v>47</v>
      </c>
      <c r="G5684" s="19">
        <v>65240.85</v>
      </c>
      <c r="H5684" s="20">
        <v>3167</v>
      </c>
      <c r="I5684" s="21" t="str">
        <f>+INDEX($S$3:$S$17,MATCH(Table1[[#This Row],[Product]],$L$3:$L$17,0))</f>
        <v>JUUL Refill Kits</v>
      </c>
    </row>
    <row r="5685" spans="4:9" x14ac:dyDescent="0.2">
      <c r="D5685" s="17" t="s">
        <v>88</v>
      </c>
      <c r="E5685" s="18" t="s">
        <v>18</v>
      </c>
      <c r="F5685" s="18" t="s">
        <v>48</v>
      </c>
      <c r="G5685" s="19">
        <v>81385.72775332928</v>
      </c>
      <c r="H5685" s="20">
        <v>3453.3826067447662</v>
      </c>
      <c r="I5685" s="21" t="str">
        <f>+INDEX($S$3:$S$17,MATCH(Table1[[#This Row],[Product]],$L$3:$L$17,0))</f>
        <v>JUUL Refill Kits</v>
      </c>
    </row>
    <row r="5686" spans="4:9" x14ac:dyDescent="0.2">
      <c r="D5686" s="17" t="s">
        <v>88</v>
      </c>
      <c r="E5686" s="18" t="s">
        <v>18</v>
      </c>
      <c r="F5686" s="18" t="s">
        <v>49</v>
      </c>
      <c r="G5686" s="19">
        <v>93275.87518762231</v>
      </c>
      <c r="H5686" s="20">
        <v>3561.7468906641006</v>
      </c>
      <c r="I5686" s="21" t="str">
        <f>+INDEX($S$3:$S$17,MATCH(Table1[[#This Row],[Product]],$L$3:$L$17,0))</f>
        <v>JUUL Refill Kits</v>
      </c>
    </row>
    <row r="5687" spans="4:9" x14ac:dyDescent="0.2">
      <c r="D5687" s="17" t="s">
        <v>88</v>
      </c>
      <c r="E5687" s="18" t="s">
        <v>18</v>
      </c>
      <c r="F5687" s="18" t="s">
        <v>50</v>
      </c>
      <c r="G5687" s="19">
        <v>88614.459527361396</v>
      </c>
      <c r="H5687" s="20">
        <v>3325.8487083911896</v>
      </c>
      <c r="I5687" s="21" t="str">
        <f>+INDEX($S$3:$S$17,MATCH(Table1[[#This Row],[Product]],$L$3:$L$17,0))</f>
        <v>JUUL Refill Kits</v>
      </c>
    </row>
    <row r="5688" spans="4:9" x14ac:dyDescent="0.2">
      <c r="D5688" s="17" t="s">
        <v>88</v>
      </c>
      <c r="E5688" s="18" t="s">
        <v>18</v>
      </c>
      <c r="F5688" s="18" t="s">
        <v>51</v>
      </c>
      <c r="G5688" s="19">
        <v>105846.38343407988</v>
      </c>
      <c r="H5688" s="20">
        <v>3962.6466882228851</v>
      </c>
      <c r="I5688" s="21" t="str">
        <f>+INDEX($S$3:$S$17,MATCH(Table1[[#This Row],[Product]],$L$3:$L$17,0))</f>
        <v>JUUL Refill Kits</v>
      </c>
    </row>
    <row r="5689" spans="4:9" x14ac:dyDescent="0.2">
      <c r="D5689" s="17" t="s">
        <v>88</v>
      </c>
      <c r="E5689" s="18" t="s">
        <v>18</v>
      </c>
      <c r="F5689" s="18" t="s">
        <v>52</v>
      </c>
      <c r="G5689" s="19">
        <v>108779.3007415545</v>
      </c>
      <c r="H5689" s="20">
        <v>4078.1615695953369</v>
      </c>
      <c r="I5689" s="21" t="str">
        <f>+INDEX($S$3:$S$17,MATCH(Table1[[#This Row],[Product]],$L$3:$L$17,0))</f>
        <v>JUUL Refill Kits</v>
      </c>
    </row>
    <row r="5690" spans="4:9" x14ac:dyDescent="0.2">
      <c r="D5690" s="17" t="s">
        <v>88</v>
      </c>
      <c r="E5690" s="18" t="s">
        <v>18</v>
      </c>
      <c r="F5690" s="18" t="s">
        <v>53</v>
      </c>
      <c r="G5690" s="19">
        <v>111347.78365830303</v>
      </c>
      <c r="H5690" s="20">
        <v>4166.2915447950363</v>
      </c>
      <c r="I5690" s="21" t="str">
        <f>+INDEX($S$3:$S$17,MATCH(Table1[[#This Row],[Product]],$L$3:$L$17,0))</f>
        <v>JUUL Refill Kits</v>
      </c>
    </row>
    <row r="5691" spans="4:9" x14ac:dyDescent="0.2">
      <c r="D5691" s="17" t="s">
        <v>88</v>
      </c>
      <c r="E5691" s="18" t="s">
        <v>18</v>
      </c>
      <c r="F5691" s="18" t="s">
        <v>54</v>
      </c>
      <c r="G5691" s="19">
        <v>136751.44827959299</v>
      </c>
      <c r="H5691" s="20">
        <v>5118.0847972631454</v>
      </c>
      <c r="I5691" s="21" t="str">
        <f>+INDEX($S$3:$S$17,MATCH(Table1[[#This Row],[Product]],$L$3:$L$17,0))</f>
        <v>JUUL Refill Kits</v>
      </c>
    </row>
    <row r="5692" spans="4:9" x14ac:dyDescent="0.2">
      <c r="D5692" s="17" t="s">
        <v>88</v>
      </c>
      <c r="E5692" s="18" t="s">
        <v>18</v>
      </c>
      <c r="F5692" s="18" t="s">
        <v>55</v>
      </c>
      <c r="G5692" s="19">
        <v>130820.31986670852</v>
      </c>
      <c r="H5692" s="20">
        <v>4904.6577271223068</v>
      </c>
      <c r="I5692" s="21" t="str">
        <f>+INDEX($S$3:$S$17,MATCH(Table1[[#This Row],[Product]],$L$3:$L$17,0))</f>
        <v>JUUL Refill Kits</v>
      </c>
    </row>
    <row r="5693" spans="4:9" x14ac:dyDescent="0.2">
      <c r="D5693" s="17" t="s">
        <v>88</v>
      </c>
      <c r="E5693" s="18" t="s">
        <v>27</v>
      </c>
      <c r="F5693" s="18" t="s">
        <v>14</v>
      </c>
      <c r="G5693" s="19">
        <v>15.99</v>
      </c>
      <c r="H5693" s="20">
        <v>1</v>
      </c>
      <c r="I5693" s="21" t="str">
        <f>+INDEX($S$3:$S$17,MATCH(Table1[[#This Row],[Product]],$L$3:$L$17,0))</f>
        <v>JUUL Refill Kits</v>
      </c>
    </row>
    <row r="5694" spans="4:9" x14ac:dyDescent="0.2">
      <c r="D5694" s="17" t="s">
        <v>88</v>
      </c>
      <c r="E5694" s="18" t="s">
        <v>27</v>
      </c>
      <c r="F5694" s="18" t="s">
        <v>17</v>
      </c>
      <c r="G5694" s="19">
        <v>207.87</v>
      </c>
      <c r="H5694" s="20">
        <v>13</v>
      </c>
      <c r="I5694" s="21" t="str">
        <f>+INDEX($S$3:$S$17,MATCH(Table1[[#This Row],[Product]],$L$3:$L$17,0))</f>
        <v>JUUL Refill Kits</v>
      </c>
    </row>
    <row r="5695" spans="4:9" x14ac:dyDescent="0.2">
      <c r="D5695" s="17" t="s">
        <v>88</v>
      </c>
      <c r="E5695" s="18" t="s">
        <v>27</v>
      </c>
      <c r="F5695" s="18" t="s">
        <v>20</v>
      </c>
      <c r="G5695" s="19">
        <v>991.38</v>
      </c>
      <c r="H5695" s="20">
        <v>62</v>
      </c>
      <c r="I5695" s="21" t="str">
        <f>+INDEX($S$3:$S$17,MATCH(Table1[[#This Row],[Product]],$L$3:$L$17,0))</f>
        <v>JUUL Refill Kits</v>
      </c>
    </row>
    <row r="5696" spans="4:9" x14ac:dyDescent="0.2">
      <c r="D5696" s="17" t="s">
        <v>88</v>
      </c>
      <c r="E5696" s="18" t="s">
        <v>27</v>
      </c>
      <c r="F5696" s="18" t="s">
        <v>22</v>
      </c>
      <c r="G5696" s="19">
        <v>1870.83</v>
      </c>
      <c r="H5696" s="20">
        <v>117</v>
      </c>
      <c r="I5696" s="21" t="str">
        <f>+INDEX($S$3:$S$17,MATCH(Table1[[#This Row],[Product]],$L$3:$L$17,0))</f>
        <v>JUUL Refill Kits</v>
      </c>
    </row>
    <row r="5697" spans="4:9" x14ac:dyDescent="0.2">
      <c r="D5697" s="17" t="s">
        <v>88</v>
      </c>
      <c r="E5697" s="18" t="s">
        <v>27</v>
      </c>
      <c r="F5697" s="18" t="s">
        <v>24</v>
      </c>
      <c r="G5697" s="19">
        <v>2078.6999999999998</v>
      </c>
      <c r="H5697" s="20">
        <v>130</v>
      </c>
      <c r="I5697" s="21" t="str">
        <f>+INDEX($S$3:$S$17,MATCH(Table1[[#This Row],[Product]],$L$3:$L$17,0))</f>
        <v>JUUL Refill Kits</v>
      </c>
    </row>
    <row r="5698" spans="4:9" x14ac:dyDescent="0.2">
      <c r="D5698" s="17" t="s">
        <v>88</v>
      </c>
      <c r="E5698" s="18" t="s">
        <v>27</v>
      </c>
      <c r="F5698" s="18" t="s">
        <v>26</v>
      </c>
      <c r="G5698" s="19">
        <v>3840.61</v>
      </c>
      <c r="H5698" s="20">
        <v>239</v>
      </c>
      <c r="I5698" s="21" t="str">
        <f>+INDEX($S$3:$S$17,MATCH(Table1[[#This Row],[Product]],$L$3:$L$17,0))</f>
        <v>JUUL Refill Kits</v>
      </c>
    </row>
    <row r="5699" spans="4:9" x14ac:dyDescent="0.2">
      <c r="D5699" s="17" t="s">
        <v>88</v>
      </c>
      <c r="E5699" s="18" t="s">
        <v>27</v>
      </c>
      <c r="F5699" s="18" t="s">
        <v>28</v>
      </c>
      <c r="G5699" s="19">
        <v>5640.47</v>
      </c>
      <c r="H5699" s="20">
        <v>354</v>
      </c>
      <c r="I5699" s="21" t="str">
        <f>+INDEX($S$3:$S$17,MATCH(Table1[[#This Row],[Product]],$L$3:$L$17,0))</f>
        <v>JUUL Refill Kits</v>
      </c>
    </row>
    <row r="5700" spans="4:9" x14ac:dyDescent="0.2">
      <c r="D5700" s="17" t="s">
        <v>88</v>
      </c>
      <c r="E5700" s="18" t="s">
        <v>27</v>
      </c>
      <c r="F5700" s="18" t="s">
        <v>31</v>
      </c>
      <c r="G5700" s="19">
        <v>7814.3066570734982</v>
      </c>
      <c r="H5700" s="20">
        <v>488.69960331916809</v>
      </c>
      <c r="I5700" s="21" t="str">
        <f>+INDEX($S$3:$S$17,MATCH(Table1[[#This Row],[Product]],$L$3:$L$17,0))</f>
        <v>JUUL Refill Kits</v>
      </c>
    </row>
    <row r="5701" spans="4:9" x14ac:dyDescent="0.2">
      <c r="D5701" s="17" t="s">
        <v>88</v>
      </c>
      <c r="E5701" s="18" t="s">
        <v>27</v>
      </c>
      <c r="F5701" s="18" t="s">
        <v>33</v>
      </c>
      <c r="G5701" s="19">
        <v>9721.92</v>
      </c>
      <c r="H5701" s="20">
        <v>608</v>
      </c>
      <c r="I5701" s="21" t="str">
        <f>+INDEX($S$3:$S$17,MATCH(Table1[[#This Row],[Product]],$L$3:$L$17,0))</f>
        <v>JUUL Refill Kits</v>
      </c>
    </row>
    <row r="5702" spans="4:9" x14ac:dyDescent="0.2">
      <c r="D5702" s="17" t="s">
        <v>88</v>
      </c>
      <c r="E5702" s="18" t="s">
        <v>27</v>
      </c>
      <c r="F5702" s="18" t="s">
        <v>35</v>
      </c>
      <c r="G5702" s="19">
        <v>9721.92</v>
      </c>
      <c r="H5702" s="20">
        <v>608</v>
      </c>
      <c r="I5702" s="21" t="str">
        <f>+INDEX($S$3:$S$17,MATCH(Table1[[#This Row],[Product]],$L$3:$L$17,0))</f>
        <v>JUUL Refill Kits</v>
      </c>
    </row>
    <row r="5703" spans="4:9" x14ac:dyDescent="0.2">
      <c r="D5703" s="17" t="s">
        <v>88</v>
      </c>
      <c r="E5703" s="18" t="s">
        <v>27</v>
      </c>
      <c r="F5703" s="18" t="s">
        <v>38</v>
      </c>
      <c r="G5703" s="19">
        <v>9105.4458952474597</v>
      </c>
      <c r="H5703" s="20">
        <v>569.44627237319946</v>
      </c>
      <c r="I5703" s="21" t="str">
        <f>+INDEX($S$3:$S$17,MATCH(Table1[[#This Row],[Product]],$L$3:$L$17,0))</f>
        <v>JUUL Refill Kits</v>
      </c>
    </row>
    <row r="5704" spans="4:9" x14ac:dyDescent="0.2">
      <c r="D5704" s="17" t="s">
        <v>88</v>
      </c>
      <c r="E5704" s="18" t="s">
        <v>27</v>
      </c>
      <c r="F5704" s="18" t="s">
        <v>40</v>
      </c>
      <c r="G5704" s="19">
        <v>11346.546024886369</v>
      </c>
      <c r="H5704" s="20">
        <v>708.15925920009613</v>
      </c>
      <c r="I5704" s="21" t="str">
        <f>+INDEX($S$3:$S$17,MATCH(Table1[[#This Row],[Product]],$L$3:$L$17,0))</f>
        <v>JUUL Refill Kits</v>
      </c>
    </row>
    <row r="5705" spans="4:9" x14ac:dyDescent="0.2">
      <c r="D5705" s="17" t="s">
        <v>88</v>
      </c>
      <c r="E5705" s="18" t="s">
        <v>27</v>
      </c>
      <c r="F5705" s="18" t="s">
        <v>42</v>
      </c>
      <c r="G5705" s="19">
        <v>10245.391406741142</v>
      </c>
      <c r="H5705" s="20">
        <v>638.17332124710083</v>
      </c>
      <c r="I5705" s="21" t="str">
        <f>+INDEX($S$3:$S$17,MATCH(Table1[[#This Row],[Product]],$L$3:$L$17,0))</f>
        <v>JUUL Refill Kits</v>
      </c>
    </row>
    <row r="5706" spans="4:9" x14ac:dyDescent="0.2">
      <c r="D5706" s="17" t="s">
        <v>88</v>
      </c>
      <c r="E5706" s="18" t="s">
        <v>27</v>
      </c>
      <c r="F5706" s="18" t="s">
        <v>44</v>
      </c>
      <c r="G5706" s="19">
        <v>17843.852846000194</v>
      </c>
      <c r="H5706" s="20">
        <v>1110.240998506546</v>
      </c>
      <c r="I5706" s="21" t="str">
        <f>+INDEX($S$3:$S$17,MATCH(Table1[[#This Row],[Product]],$L$3:$L$17,0))</f>
        <v>JUUL Refill Kits</v>
      </c>
    </row>
    <row r="5707" spans="4:9" x14ac:dyDescent="0.2">
      <c r="D5707" s="17" t="s">
        <v>88</v>
      </c>
      <c r="E5707" s="18" t="s">
        <v>27</v>
      </c>
      <c r="F5707" s="18" t="s">
        <v>45</v>
      </c>
      <c r="G5707" s="19">
        <v>31590.090070852042</v>
      </c>
      <c r="H5707" s="20">
        <v>1852.2650493383408</v>
      </c>
      <c r="I5707" s="21" t="str">
        <f>+INDEX($S$3:$S$17,MATCH(Table1[[#This Row],[Product]],$L$3:$L$17,0))</f>
        <v>JUUL Refill Kits</v>
      </c>
    </row>
    <row r="5708" spans="4:9" x14ac:dyDescent="0.2">
      <c r="D5708" s="17" t="s">
        <v>88</v>
      </c>
      <c r="E5708" s="18" t="s">
        <v>27</v>
      </c>
      <c r="F5708" s="18" t="s">
        <v>46</v>
      </c>
      <c r="G5708" s="19">
        <v>29570.188985538483</v>
      </c>
      <c r="H5708" s="20">
        <v>1494.0589237213135</v>
      </c>
      <c r="I5708" s="21" t="str">
        <f>+INDEX($S$3:$S$17,MATCH(Table1[[#This Row],[Product]],$L$3:$L$17,0))</f>
        <v>JUUL Refill Kits</v>
      </c>
    </row>
    <row r="5709" spans="4:9" x14ac:dyDescent="0.2">
      <c r="D5709" s="17" t="s">
        <v>88</v>
      </c>
      <c r="E5709" s="18" t="s">
        <v>27</v>
      </c>
      <c r="F5709" s="18" t="s">
        <v>47</v>
      </c>
      <c r="G5709" s="19">
        <v>33432.78</v>
      </c>
      <c r="H5709" s="20">
        <v>1622</v>
      </c>
      <c r="I5709" s="21" t="str">
        <f>+INDEX($S$3:$S$17,MATCH(Table1[[#This Row],[Product]],$L$3:$L$17,0))</f>
        <v>JUUL Refill Kits</v>
      </c>
    </row>
    <row r="5710" spans="4:9" x14ac:dyDescent="0.2">
      <c r="D5710" s="17" t="s">
        <v>88</v>
      </c>
      <c r="E5710" s="18" t="s">
        <v>27</v>
      </c>
      <c r="F5710" s="18" t="s">
        <v>48</v>
      </c>
      <c r="G5710" s="19">
        <v>36376.727917430399</v>
      </c>
      <c r="H5710" s="20">
        <v>1529.090518116951</v>
      </c>
      <c r="I5710" s="21" t="str">
        <f>+INDEX($S$3:$S$17,MATCH(Table1[[#This Row],[Product]],$L$3:$L$17,0))</f>
        <v>JUUL Refill Kits</v>
      </c>
    </row>
    <row r="5711" spans="4:9" x14ac:dyDescent="0.2">
      <c r="D5711" s="17" t="s">
        <v>88</v>
      </c>
      <c r="E5711" s="18" t="s">
        <v>27</v>
      </c>
      <c r="F5711" s="18" t="s">
        <v>49</v>
      </c>
      <c r="G5711" s="19">
        <v>42179.783430089949</v>
      </c>
      <c r="H5711" s="20">
        <v>1622.9920308589935</v>
      </c>
      <c r="I5711" s="21" t="str">
        <f>+INDEX($S$3:$S$17,MATCH(Table1[[#This Row],[Product]],$L$3:$L$17,0))</f>
        <v>JUUL Refill Kits</v>
      </c>
    </row>
    <row r="5712" spans="4:9" x14ac:dyDescent="0.2">
      <c r="D5712" s="17" t="s">
        <v>88</v>
      </c>
      <c r="E5712" s="18" t="s">
        <v>27</v>
      </c>
      <c r="F5712" s="18" t="s">
        <v>50</v>
      </c>
      <c r="G5712" s="19">
        <v>54237.627224428652</v>
      </c>
      <c r="H5712" s="20">
        <v>2051.8346860408783</v>
      </c>
      <c r="I5712" s="21" t="str">
        <f>+INDEX($S$3:$S$17,MATCH(Table1[[#This Row],[Product]],$L$3:$L$17,0))</f>
        <v>JUUL Refill Kits</v>
      </c>
    </row>
    <row r="5713" spans="4:9" x14ac:dyDescent="0.2">
      <c r="D5713" s="17" t="s">
        <v>88</v>
      </c>
      <c r="E5713" s="18" t="s">
        <v>27</v>
      </c>
      <c r="F5713" s="18" t="s">
        <v>51</v>
      </c>
      <c r="G5713" s="19">
        <v>38923.491764490602</v>
      </c>
      <c r="H5713" s="20">
        <v>1469.5380237102509</v>
      </c>
      <c r="I5713" s="21" t="str">
        <f>+INDEX($S$3:$S$17,MATCH(Table1[[#This Row],[Product]],$L$3:$L$17,0))</f>
        <v>JUUL Refill Kits</v>
      </c>
    </row>
    <row r="5714" spans="4:9" x14ac:dyDescent="0.2">
      <c r="D5714" s="17" t="s">
        <v>88</v>
      </c>
      <c r="E5714" s="18" t="s">
        <v>27</v>
      </c>
      <c r="F5714" s="18" t="s">
        <v>52</v>
      </c>
      <c r="G5714" s="19">
        <v>38277.737284787894</v>
      </c>
      <c r="H5714" s="20">
        <v>1447.1352814435959</v>
      </c>
      <c r="I5714" s="21" t="str">
        <f>+INDEX($S$3:$S$17,MATCH(Table1[[#This Row],[Product]],$L$3:$L$17,0))</f>
        <v>JUUL Refill Kits</v>
      </c>
    </row>
    <row r="5715" spans="4:9" x14ac:dyDescent="0.2">
      <c r="D5715" s="17" t="s">
        <v>88</v>
      </c>
      <c r="E5715" s="18" t="s">
        <v>27</v>
      </c>
      <c r="F5715" s="18" t="s">
        <v>53</v>
      </c>
      <c r="G5715" s="19">
        <v>38519.828446508647</v>
      </c>
      <c r="H5715" s="20">
        <v>1448.4215377569199</v>
      </c>
      <c r="I5715" s="21" t="str">
        <f>+INDEX($S$3:$S$17,MATCH(Table1[[#This Row],[Product]],$L$3:$L$17,0))</f>
        <v>JUUL Refill Kits</v>
      </c>
    </row>
    <row r="5716" spans="4:9" x14ac:dyDescent="0.2">
      <c r="D5716" s="17" t="s">
        <v>88</v>
      </c>
      <c r="E5716" s="18" t="s">
        <v>27</v>
      </c>
      <c r="F5716" s="18" t="s">
        <v>54</v>
      </c>
      <c r="G5716" s="19">
        <v>44260.868584418298</v>
      </c>
      <c r="H5716" s="20">
        <v>1664.9307312965393</v>
      </c>
      <c r="I5716" s="21" t="str">
        <f>+INDEX($S$3:$S$17,MATCH(Table1[[#This Row],[Product]],$L$3:$L$17,0))</f>
        <v>JUUL Refill Kits</v>
      </c>
    </row>
    <row r="5717" spans="4:9" x14ac:dyDescent="0.2">
      <c r="D5717" s="17" t="s">
        <v>88</v>
      </c>
      <c r="E5717" s="18" t="s">
        <v>27</v>
      </c>
      <c r="F5717" s="18" t="s">
        <v>55</v>
      </c>
      <c r="G5717" s="19">
        <v>39941.000482510331</v>
      </c>
      <c r="H5717" s="20">
        <v>1498.5072602033615</v>
      </c>
      <c r="I5717" s="21" t="str">
        <f>+INDEX($S$3:$S$17,MATCH(Table1[[#This Row],[Product]],$L$3:$L$17,0))</f>
        <v>JUUL Refill Kits</v>
      </c>
    </row>
    <row r="5718" spans="4:9" x14ac:dyDescent="0.2">
      <c r="D5718" s="17" t="s">
        <v>88</v>
      </c>
      <c r="E5718" s="18" t="s">
        <v>32</v>
      </c>
      <c r="F5718" s="18" t="s">
        <v>47</v>
      </c>
      <c r="G5718" s="19">
        <v>14277.91</v>
      </c>
      <c r="H5718" s="20">
        <v>351</v>
      </c>
      <c r="I5718" s="21" t="str">
        <f>+INDEX($S$3:$S$17,MATCH(Table1[[#This Row],[Product]],$L$3:$L$17,0))</f>
        <v>JUUL Devices</v>
      </c>
    </row>
    <row r="5719" spans="4:9" x14ac:dyDescent="0.2">
      <c r="D5719" s="17" t="s">
        <v>88</v>
      </c>
      <c r="E5719" s="18" t="s">
        <v>32</v>
      </c>
      <c r="F5719" s="18" t="s">
        <v>48</v>
      </c>
      <c r="G5719" s="19">
        <v>18024.52722399354</v>
      </c>
      <c r="H5719" s="20">
        <v>464.89199149608612</v>
      </c>
      <c r="I5719" s="21" t="str">
        <f>+INDEX($S$3:$S$17,MATCH(Table1[[#This Row],[Product]],$L$3:$L$17,0))</f>
        <v>JUUL Devices</v>
      </c>
    </row>
    <row r="5720" spans="4:9" x14ac:dyDescent="0.2">
      <c r="D5720" s="17" t="s">
        <v>88</v>
      </c>
      <c r="E5720" s="18" t="s">
        <v>32</v>
      </c>
      <c r="F5720" s="18" t="s">
        <v>49</v>
      </c>
      <c r="G5720" s="19">
        <v>13616.904705569745</v>
      </c>
      <c r="H5720" s="20">
        <v>352.33465623855591</v>
      </c>
      <c r="I5720" s="21" t="str">
        <f>+INDEX($S$3:$S$17,MATCH(Table1[[#This Row],[Product]],$L$3:$L$17,0))</f>
        <v>JUUL Devices</v>
      </c>
    </row>
    <row r="5721" spans="4:9" x14ac:dyDescent="0.2">
      <c r="D5721" s="17" t="s">
        <v>88</v>
      </c>
      <c r="E5721" s="18" t="s">
        <v>32</v>
      </c>
      <c r="F5721" s="18" t="s">
        <v>50</v>
      </c>
      <c r="G5721" s="19">
        <v>20956.497039918901</v>
      </c>
      <c r="H5721" s="20">
        <v>550.88852119445801</v>
      </c>
      <c r="I5721" s="21" t="str">
        <f>+INDEX($S$3:$S$17,MATCH(Table1[[#This Row],[Product]],$L$3:$L$17,0))</f>
        <v>JUUL Devices</v>
      </c>
    </row>
    <row r="5722" spans="4:9" x14ac:dyDescent="0.2">
      <c r="D5722" s="17" t="s">
        <v>88</v>
      </c>
      <c r="E5722" s="18" t="s">
        <v>32</v>
      </c>
      <c r="F5722" s="18" t="s">
        <v>51</v>
      </c>
      <c r="G5722" s="19">
        <v>20630.280267487764</v>
      </c>
      <c r="H5722" s="20">
        <v>542.76807367801666</v>
      </c>
      <c r="I5722" s="21" t="str">
        <f>+INDEX($S$3:$S$17,MATCH(Table1[[#This Row],[Product]],$L$3:$L$17,0))</f>
        <v>JUUL Devices</v>
      </c>
    </row>
    <row r="5723" spans="4:9" x14ac:dyDescent="0.2">
      <c r="D5723" s="17" t="s">
        <v>88</v>
      </c>
      <c r="E5723" s="18" t="s">
        <v>32</v>
      </c>
      <c r="F5723" s="18" t="s">
        <v>52</v>
      </c>
      <c r="G5723" s="19">
        <v>15298.290178012849</v>
      </c>
      <c r="H5723" s="20">
        <v>407.5316573381424</v>
      </c>
      <c r="I5723" s="21" t="str">
        <f>+INDEX($S$3:$S$17,MATCH(Table1[[#This Row],[Product]],$L$3:$L$17,0))</f>
        <v>JUUL Devices</v>
      </c>
    </row>
    <row r="5724" spans="4:9" x14ac:dyDescent="0.2">
      <c r="D5724" s="17" t="s">
        <v>88</v>
      </c>
      <c r="E5724" s="18" t="s">
        <v>32</v>
      </c>
      <c r="F5724" s="18" t="s">
        <v>53</v>
      </c>
      <c r="G5724" s="19">
        <v>15825.473246356249</v>
      </c>
      <c r="H5724" s="20">
        <v>422.81967079639435</v>
      </c>
      <c r="I5724" s="21" t="str">
        <f>+INDEX($S$3:$S$17,MATCH(Table1[[#This Row],[Product]],$L$3:$L$17,0))</f>
        <v>JUUL Devices</v>
      </c>
    </row>
    <row r="5725" spans="4:9" x14ac:dyDescent="0.2">
      <c r="D5725" s="17" t="s">
        <v>88</v>
      </c>
      <c r="E5725" s="18" t="s">
        <v>32</v>
      </c>
      <c r="F5725" s="18" t="s">
        <v>54</v>
      </c>
      <c r="G5725" s="19">
        <v>20351.066253241301</v>
      </c>
      <c r="H5725" s="20">
        <v>543.28369176387787</v>
      </c>
      <c r="I5725" s="21" t="str">
        <f>+INDEX($S$3:$S$17,MATCH(Table1[[#This Row],[Product]],$L$3:$L$17,0))</f>
        <v>JUUL Devices</v>
      </c>
    </row>
    <row r="5726" spans="4:9" x14ac:dyDescent="0.2">
      <c r="D5726" s="17" t="s">
        <v>88</v>
      </c>
      <c r="E5726" s="18" t="s">
        <v>32</v>
      </c>
      <c r="F5726" s="18" t="s">
        <v>55</v>
      </c>
      <c r="G5726" s="19">
        <v>22651.578028736116</v>
      </c>
      <c r="H5726" s="20">
        <v>604.31837105751038</v>
      </c>
      <c r="I5726" s="21" t="str">
        <f>+INDEX($S$3:$S$17,MATCH(Table1[[#This Row],[Product]],$L$3:$L$17,0))</f>
        <v>JUUL Devices</v>
      </c>
    </row>
    <row r="5727" spans="4:9" x14ac:dyDescent="0.2">
      <c r="D5727" s="17" t="s">
        <v>88</v>
      </c>
      <c r="E5727" s="18" t="s">
        <v>29</v>
      </c>
      <c r="F5727" s="18" t="s">
        <v>14</v>
      </c>
      <c r="G5727" s="19">
        <v>349.9</v>
      </c>
      <c r="H5727" s="20">
        <v>10</v>
      </c>
      <c r="I5727" s="21" t="str">
        <f>+INDEX($S$3:$S$17,MATCH(Table1[[#This Row],[Product]],$L$3:$L$17,0))</f>
        <v>JUUL Devices</v>
      </c>
    </row>
    <row r="5728" spans="4:9" x14ac:dyDescent="0.2">
      <c r="D5728" s="17" t="s">
        <v>88</v>
      </c>
      <c r="E5728" s="18" t="s">
        <v>29</v>
      </c>
      <c r="F5728" s="18" t="s">
        <v>17</v>
      </c>
      <c r="G5728" s="19">
        <v>1084.69</v>
      </c>
      <c r="H5728" s="20">
        <v>31</v>
      </c>
      <c r="I5728" s="21" t="str">
        <f>+INDEX($S$3:$S$17,MATCH(Table1[[#This Row],[Product]],$L$3:$L$17,0))</f>
        <v>JUUL Devices</v>
      </c>
    </row>
    <row r="5729" spans="4:9" x14ac:dyDescent="0.2">
      <c r="D5729" s="17" t="s">
        <v>88</v>
      </c>
      <c r="E5729" s="18" t="s">
        <v>29</v>
      </c>
      <c r="F5729" s="18" t="s">
        <v>20</v>
      </c>
      <c r="G5729" s="19">
        <v>1259.6400000000001</v>
      </c>
      <c r="H5729" s="20">
        <v>36</v>
      </c>
      <c r="I5729" s="21" t="str">
        <f>+INDEX($S$3:$S$17,MATCH(Table1[[#This Row],[Product]],$L$3:$L$17,0))</f>
        <v>JUUL Devices</v>
      </c>
    </row>
    <row r="5730" spans="4:9" x14ac:dyDescent="0.2">
      <c r="D5730" s="17" t="s">
        <v>88</v>
      </c>
      <c r="E5730" s="18" t="s">
        <v>29</v>
      </c>
      <c r="F5730" s="18" t="s">
        <v>22</v>
      </c>
      <c r="G5730" s="19">
        <v>2585.25</v>
      </c>
      <c r="H5730" s="20">
        <v>75</v>
      </c>
      <c r="I5730" s="21" t="str">
        <f>+INDEX($S$3:$S$17,MATCH(Table1[[#This Row],[Product]],$L$3:$L$17,0))</f>
        <v>JUUL Devices</v>
      </c>
    </row>
    <row r="5731" spans="4:9" x14ac:dyDescent="0.2">
      <c r="D5731" s="17" t="s">
        <v>88</v>
      </c>
      <c r="E5731" s="18" t="s">
        <v>29</v>
      </c>
      <c r="F5731" s="18" t="s">
        <v>24</v>
      </c>
      <c r="G5731" s="19">
        <v>3385.36</v>
      </c>
      <c r="H5731" s="20">
        <v>97</v>
      </c>
      <c r="I5731" s="21" t="str">
        <f>+INDEX($S$3:$S$17,MATCH(Table1[[#This Row],[Product]],$L$3:$L$17,0))</f>
        <v>JUUL Devices</v>
      </c>
    </row>
    <row r="5732" spans="4:9" x14ac:dyDescent="0.2">
      <c r="D5732" s="17" t="s">
        <v>88</v>
      </c>
      <c r="E5732" s="18" t="s">
        <v>29</v>
      </c>
      <c r="F5732" s="18" t="s">
        <v>26</v>
      </c>
      <c r="G5732" s="19">
        <v>4513.71</v>
      </c>
      <c r="H5732" s="20">
        <v>129</v>
      </c>
      <c r="I5732" s="21" t="str">
        <f>+INDEX($S$3:$S$17,MATCH(Table1[[#This Row],[Product]],$L$3:$L$17,0))</f>
        <v>JUUL Devices</v>
      </c>
    </row>
    <row r="5733" spans="4:9" x14ac:dyDescent="0.2">
      <c r="D5733" s="17" t="s">
        <v>88</v>
      </c>
      <c r="E5733" s="18" t="s">
        <v>29</v>
      </c>
      <c r="F5733" s="18" t="s">
        <v>28</v>
      </c>
      <c r="G5733" s="19">
        <v>6963.01</v>
      </c>
      <c r="H5733" s="20">
        <v>199</v>
      </c>
      <c r="I5733" s="21" t="str">
        <f>+INDEX($S$3:$S$17,MATCH(Table1[[#This Row],[Product]],$L$3:$L$17,0))</f>
        <v>JUUL Devices</v>
      </c>
    </row>
    <row r="5734" spans="4:9" x14ac:dyDescent="0.2">
      <c r="D5734" s="17" t="s">
        <v>88</v>
      </c>
      <c r="E5734" s="18" t="s">
        <v>29</v>
      </c>
      <c r="F5734" s="18" t="s">
        <v>31</v>
      </c>
      <c r="G5734" s="19">
        <v>5810.9920429563526</v>
      </c>
      <c r="H5734" s="20">
        <v>166.62150049209595</v>
      </c>
      <c r="I5734" s="21" t="str">
        <f>+INDEX($S$3:$S$17,MATCH(Table1[[#This Row],[Product]],$L$3:$L$17,0))</f>
        <v>JUUL Devices</v>
      </c>
    </row>
    <row r="5735" spans="4:9" x14ac:dyDescent="0.2">
      <c r="D5735" s="17" t="s">
        <v>88</v>
      </c>
      <c r="E5735" s="18" t="s">
        <v>29</v>
      </c>
      <c r="F5735" s="18" t="s">
        <v>33</v>
      </c>
      <c r="G5735" s="19">
        <v>4688.66</v>
      </c>
      <c r="H5735" s="20">
        <v>134</v>
      </c>
      <c r="I5735" s="21" t="str">
        <f>+INDEX($S$3:$S$17,MATCH(Table1[[#This Row],[Product]],$L$3:$L$17,0))</f>
        <v>JUUL Devices</v>
      </c>
    </row>
    <row r="5736" spans="4:9" x14ac:dyDescent="0.2">
      <c r="D5736" s="17" t="s">
        <v>88</v>
      </c>
      <c r="E5736" s="18" t="s">
        <v>29</v>
      </c>
      <c r="F5736" s="18" t="s">
        <v>35</v>
      </c>
      <c r="G5736" s="19">
        <v>3270.06</v>
      </c>
      <c r="H5736" s="20">
        <v>94</v>
      </c>
      <c r="I5736" s="21" t="str">
        <f>+INDEX($S$3:$S$17,MATCH(Table1[[#This Row],[Product]],$L$3:$L$17,0))</f>
        <v>JUUL Devices</v>
      </c>
    </row>
    <row r="5737" spans="4:9" x14ac:dyDescent="0.2">
      <c r="D5737" s="17" t="s">
        <v>88</v>
      </c>
      <c r="E5737" s="18" t="s">
        <v>29</v>
      </c>
      <c r="F5737" s="18" t="s">
        <v>38</v>
      </c>
      <c r="G5737" s="19">
        <v>15023.820637617111</v>
      </c>
      <c r="H5737" s="20">
        <v>431.54282283782959</v>
      </c>
      <c r="I5737" s="21" t="str">
        <f>+INDEX($S$3:$S$17,MATCH(Table1[[#This Row],[Product]],$L$3:$L$17,0))</f>
        <v>JUUL Devices</v>
      </c>
    </row>
    <row r="5738" spans="4:9" x14ac:dyDescent="0.2">
      <c r="D5738" s="17" t="s">
        <v>88</v>
      </c>
      <c r="E5738" s="18" t="s">
        <v>29</v>
      </c>
      <c r="F5738" s="18" t="s">
        <v>40</v>
      </c>
      <c r="G5738" s="19">
        <v>22512.50328652978</v>
      </c>
      <c r="H5738" s="20">
        <v>578.67164123058319</v>
      </c>
      <c r="I5738" s="21" t="str">
        <f>+INDEX($S$3:$S$17,MATCH(Table1[[#This Row],[Product]],$L$3:$L$17,0))</f>
        <v>JUUL Devices</v>
      </c>
    </row>
    <row r="5739" spans="4:9" x14ac:dyDescent="0.2">
      <c r="D5739" s="17" t="s">
        <v>88</v>
      </c>
      <c r="E5739" s="18" t="s">
        <v>29</v>
      </c>
      <c r="F5739" s="18" t="s">
        <v>42</v>
      </c>
      <c r="G5739" s="19">
        <v>23857.671079320906</v>
      </c>
      <c r="H5739" s="20">
        <v>492.18214321136475</v>
      </c>
      <c r="I5739" s="21" t="str">
        <f>+INDEX($S$3:$S$17,MATCH(Table1[[#This Row],[Product]],$L$3:$L$17,0))</f>
        <v>JUUL Devices</v>
      </c>
    </row>
    <row r="5740" spans="4:9" x14ac:dyDescent="0.2">
      <c r="D5740" s="17" t="s">
        <v>88</v>
      </c>
      <c r="E5740" s="18" t="s">
        <v>29</v>
      </c>
      <c r="F5740" s="18" t="s">
        <v>44</v>
      </c>
      <c r="G5740" s="19">
        <v>28140.072736772298</v>
      </c>
      <c r="H5740" s="20">
        <v>572.52121937274933</v>
      </c>
      <c r="I5740" s="21" t="str">
        <f>+INDEX($S$3:$S$17,MATCH(Table1[[#This Row],[Product]],$L$3:$L$17,0))</f>
        <v>JUUL Devices</v>
      </c>
    </row>
    <row r="5741" spans="4:9" x14ac:dyDescent="0.2">
      <c r="D5741" s="17" t="s">
        <v>88</v>
      </c>
      <c r="E5741" s="18" t="s">
        <v>29</v>
      </c>
      <c r="F5741" s="18" t="s">
        <v>45</v>
      </c>
      <c r="G5741" s="19">
        <v>34617.582202180623</v>
      </c>
      <c r="H5741" s="20">
        <v>770.88966906070709</v>
      </c>
      <c r="I5741" s="21" t="str">
        <f>+INDEX($S$3:$S$17,MATCH(Table1[[#This Row],[Product]],$L$3:$L$17,0))</f>
        <v>JUUL Devices</v>
      </c>
    </row>
    <row r="5742" spans="4:9" x14ac:dyDescent="0.2">
      <c r="D5742" s="17" t="s">
        <v>88</v>
      </c>
      <c r="E5742" s="18" t="s">
        <v>29</v>
      </c>
      <c r="F5742" s="18" t="s">
        <v>46</v>
      </c>
      <c r="G5742" s="19">
        <v>24549.776693038941</v>
      </c>
      <c r="H5742" s="20">
        <v>459.608642578125</v>
      </c>
      <c r="I5742" s="21" t="str">
        <f>+INDEX($S$3:$S$17,MATCH(Table1[[#This Row],[Product]],$L$3:$L$17,0))</f>
        <v>JUUL Devices</v>
      </c>
    </row>
    <row r="5743" spans="4:9" x14ac:dyDescent="0.2">
      <c r="D5743" s="17" t="s">
        <v>88</v>
      </c>
      <c r="E5743" s="18" t="s">
        <v>29</v>
      </c>
      <c r="F5743" s="18" t="s">
        <v>47</v>
      </c>
      <c r="G5743" s="19">
        <v>12652.85</v>
      </c>
      <c r="H5743" s="20">
        <v>216</v>
      </c>
      <c r="I5743" s="21" t="str">
        <f>+INDEX($S$3:$S$17,MATCH(Table1[[#This Row],[Product]],$L$3:$L$17,0))</f>
        <v>JUUL Devices</v>
      </c>
    </row>
    <row r="5744" spans="4:9" x14ac:dyDescent="0.2">
      <c r="D5744" s="17" t="s">
        <v>88</v>
      </c>
      <c r="E5744" s="18" t="s">
        <v>29</v>
      </c>
      <c r="F5744" s="18" t="s">
        <v>48</v>
      </c>
      <c r="G5744" s="19">
        <v>5926.4204927551746</v>
      </c>
      <c r="H5744" s="20">
        <v>112.75102341175079</v>
      </c>
      <c r="I5744" s="21" t="str">
        <f>+INDEX($S$3:$S$17,MATCH(Table1[[#This Row],[Product]],$L$3:$L$17,0))</f>
        <v>JUUL Devices</v>
      </c>
    </row>
    <row r="5745" spans="4:9" x14ac:dyDescent="0.2">
      <c r="D5745" s="17" t="s">
        <v>88</v>
      </c>
      <c r="E5745" s="18" t="s">
        <v>29</v>
      </c>
      <c r="F5745" s="18" t="s">
        <v>49</v>
      </c>
      <c r="G5745" s="19">
        <v>4177.8104412043094</v>
      </c>
      <c r="H5745" s="20">
        <v>84.736624121665955</v>
      </c>
      <c r="I5745" s="21" t="str">
        <f>+INDEX($S$3:$S$17,MATCH(Table1[[#This Row],[Product]],$L$3:$L$17,0))</f>
        <v>JUUL Devices</v>
      </c>
    </row>
    <row r="5746" spans="4:9" x14ac:dyDescent="0.2">
      <c r="D5746" s="17" t="s">
        <v>88</v>
      </c>
      <c r="E5746" s="18" t="s">
        <v>29</v>
      </c>
      <c r="F5746" s="18" t="s">
        <v>50</v>
      </c>
      <c r="G5746" s="19">
        <v>1003.8630647468567</v>
      </c>
      <c r="H5746" s="20">
        <v>17.291790962219238</v>
      </c>
      <c r="I5746" s="21" t="str">
        <f>+INDEX($S$3:$S$17,MATCH(Table1[[#This Row],[Product]],$L$3:$L$17,0))</f>
        <v>JUUL Devices</v>
      </c>
    </row>
    <row r="5747" spans="4:9" x14ac:dyDescent="0.2">
      <c r="D5747" s="17" t="s">
        <v>88</v>
      </c>
      <c r="E5747" s="18" t="s">
        <v>29</v>
      </c>
      <c r="F5747" s="18" t="s">
        <v>51</v>
      </c>
      <c r="G5747" s="19">
        <v>497.88269384145735</v>
      </c>
      <c r="H5747" s="20">
        <v>10.186474084854126</v>
      </c>
      <c r="I5747" s="21" t="str">
        <f>+INDEX($S$3:$S$17,MATCH(Table1[[#This Row],[Product]],$L$3:$L$17,0))</f>
        <v>JUUL Devices</v>
      </c>
    </row>
    <row r="5748" spans="4:9" x14ac:dyDescent="0.2">
      <c r="D5748" s="17" t="s">
        <v>88</v>
      </c>
      <c r="E5748" s="18" t="s">
        <v>29</v>
      </c>
      <c r="F5748" s="18" t="s">
        <v>52</v>
      </c>
      <c r="G5748" s="19">
        <v>273.62978491902351</v>
      </c>
      <c r="H5748" s="20">
        <v>4.0603970289230347</v>
      </c>
      <c r="I5748" s="21" t="str">
        <f>+INDEX($S$3:$S$17,MATCH(Table1[[#This Row],[Product]],$L$3:$L$17,0))</f>
        <v>JUUL Devices</v>
      </c>
    </row>
    <row r="5749" spans="4:9" x14ac:dyDescent="0.2">
      <c r="D5749" s="17" t="s">
        <v>88</v>
      </c>
      <c r="E5749" s="18" t="s">
        <v>29</v>
      </c>
      <c r="F5749" s="18" t="s">
        <v>53</v>
      </c>
      <c r="G5749" s="19">
        <v>395.69979457616807</v>
      </c>
      <c r="H5749" s="20">
        <v>7.0293381214141846</v>
      </c>
      <c r="I5749" s="21" t="str">
        <f>+INDEX($S$3:$S$17,MATCH(Table1[[#This Row],[Product]],$L$3:$L$17,0))</f>
        <v>JUUL Devices</v>
      </c>
    </row>
    <row r="5750" spans="4:9" x14ac:dyDescent="0.2">
      <c r="D5750" s="17" t="s">
        <v>88</v>
      </c>
      <c r="E5750" s="18" t="s">
        <v>29</v>
      </c>
      <c r="F5750" s="18" t="s">
        <v>54</v>
      </c>
      <c r="G5750" s="19">
        <v>392.8613959157467</v>
      </c>
      <c r="H5750" s="20">
        <v>7.0166269540786743</v>
      </c>
      <c r="I5750" s="21" t="str">
        <f>+INDEX($S$3:$S$17,MATCH(Table1[[#This Row],[Product]],$L$3:$L$17,0))</f>
        <v>JUUL Devices</v>
      </c>
    </row>
    <row r="5751" spans="4:9" x14ac:dyDescent="0.2">
      <c r="D5751" s="17" t="s">
        <v>88</v>
      </c>
      <c r="E5751" s="18" t="s">
        <v>29</v>
      </c>
      <c r="F5751" s="18" t="s">
        <v>55</v>
      </c>
      <c r="G5751" s="19">
        <v>577.85550928235057</v>
      </c>
      <c r="H5751" s="20">
        <v>10.041460871696472</v>
      </c>
      <c r="I5751" s="21" t="str">
        <f>+INDEX($S$3:$S$17,MATCH(Table1[[#This Row],[Product]],$L$3:$L$17,0))</f>
        <v>JUUL Devices</v>
      </c>
    </row>
    <row r="5752" spans="4:9" x14ac:dyDescent="0.2">
      <c r="D5752" s="17" t="s">
        <v>89</v>
      </c>
      <c r="E5752" s="18" t="s">
        <v>8</v>
      </c>
      <c r="F5752" s="18" t="s">
        <v>9</v>
      </c>
      <c r="G5752" s="19">
        <v>78599170.311661184</v>
      </c>
      <c r="H5752" s="20">
        <v>12773243.878871083</v>
      </c>
      <c r="I5752" s="21" t="str">
        <f>+INDEX($S$3:$S$17,MATCH(Table1[[#This Row],[Product]],$L$3:$L$17,0))</f>
        <v>Cigarettes Total</v>
      </c>
    </row>
    <row r="5753" spans="4:9" x14ac:dyDescent="0.2">
      <c r="D5753" s="17" t="s">
        <v>89</v>
      </c>
      <c r="E5753" s="18" t="s">
        <v>8</v>
      </c>
      <c r="F5753" s="18" t="s">
        <v>12</v>
      </c>
      <c r="G5753" s="19">
        <v>81491353.526189819</v>
      </c>
      <c r="H5753" s="20">
        <v>13226824.783887733</v>
      </c>
      <c r="I5753" s="21" t="str">
        <f>+INDEX($S$3:$S$17,MATCH(Table1[[#This Row],[Product]],$L$3:$L$17,0))</f>
        <v>Cigarettes Total</v>
      </c>
    </row>
    <row r="5754" spans="4:9" x14ac:dyDescent="0.2">
      <c r="D5754" s="17" t="s">
        <v>89</v>
      </c>
      <c r="E5754" s="18" t="s">
        <v>8</v>
      </c>
      <c r="F5754" s="18" t="s">
        <v>14</v>
      </c>
      <c r="G5754" s="19">
        <v>80891268.288666755</v>
      </c>
      <c r="H5754" s="20">
        <v>13147493.475762844</v>
      </c>
      <c r="I5754" s="21" t="str">
        <f>+INDEX($S$3:$S$17,MATCH(Table1[[#This Row],[Product]],$L$3:$L$17,0))</f>
        <v>Cigarettes Total</v>
      </c>
    </row>
    <row r="5755" spans="4:9" x14ac:dyDescent="0.2">
      <c r="D5755" s="17" t="s">
        <v>89</v>
      </c>
      <c r="E5755" s="18" t="s">
        <v>8</v>
      </c>
      <c r="F5755" s="18" t="s">
        <v>17</v>
      </c>
      <c r="G5755" s="19">
        <v>83913868.626538932</v>
      </c>
      <c r="H5755" s="20">
        <v>13672973.443824828</v>
      </c>
      <c r="I5755" s="21" t="str">
        <f>+INDEX($S$3:$S$17,MATCH(Table1[[#This Row],[Product]],$L$3:$L$17,0))</f>
        <v>Cigarettes Total</v>
      </c>
    </row>
    <row r="5756" spans="4:9" x14ac:dyDescent="0.2">
      <c r="D5756" s="17" t="s">
        <v>89</v>
      </c>
      <c r="E5756" s="18" t="s">
        <v>8</v>
      </c>
      <c r="F5756" s="18" t="s">
        <v>20</v>
      </c>
      <c r="G5756" s="19">
        <v>85906435.332609564</v>
      </c>
      <c r="H5756" s="20">
        <v>13955437.809110468</v>
      </c>
      <c r="I5756" s="21" t="str">
        <f>+INDEX($S$3:$S$17,MATCH(Table1[[#This Row],[Product]],$L$3:$L$17,0))</f>
        <v>Cigarettes Total</v>
      </c>
    </row>
    <row r="5757" spans="4:9" x14ac:dyDescent="0.2">
      <c r="D5757" s="17" t="s">
        <v>89</v>
      </c>
      <c r="E5757" s="18" t="s">
        <v>8</v>
      </c>
      <c r="F5757" s="18" t="s">
        <v>22</v>
      </c>
      <c r="G5757" s="19">
        <v>88807701.260929316</v>
      </c>
      <c r="H5757" s="20">
        <v>14347361.144604847</v>
      </c>
      <c r="I5757" s="21" t="str">
        <f>+INDEX($S$3:$S$17,MATCH(Table1[[#This Row],[Product]],$L$3:$L$17,0))</f>
        <v>Cigarettes Total</v>
      </c>
    </row>
    <row r="5758" spans="4:9" x14ac:dyDescent="0.2">
      <c r="D5758" s="17" t="s">
        <v>89</v>
      </c>
      <c r="E5758" s="18" t="s">
        <v>8</v>
      </c>
      <c r="F5758" s="18" t="s">
        <v>24</v>
      </c>
      <c r="G5758" s="19">
        <v>89315330.824947149</v>
      </c>
      <c r="H5758" s="20">
        <v>14356435.822504016</v>
      </c>
      <c r="I5758" s="21" t="str">
        <f>+INDEX($S$3:$S$17,MATCH(Table1[[#This Row],[Product]],$L$3:$L$17,0))</f>
        <v>Cigarettes Total</v>
      </c>
    </row>
    <row r="5759" spans="4:9" x14ac:dyDescent="0.2">
      <c r="D5759" s="17" t="s">
        <v>89</v>
      </c>
      <c r="E5759" s="18" t="s">
        <v>8</v>
      </c>
      <c r="F5759" s="18" t="s">
        <v>26</v>
      </c>
      <c r="G5759" s="19">
        <v>88701445.239223048</v>
      </c>
      <c r="H5759" s="20">
        <v>14284051.421810893</v>
      </c>
      <c r="I5759" s="21" t="str">
        <f>+INDEX($S$3:$S$17,MATCH(Table1[[#This Row],[Product]],$L$3:$L$17,0))</f>
        <v>Cigarettes Total</v>
      </c>
    </row>
    <row r="5760" spans="4:9" x14ac:dyDescent="0.2">
      <c r="D5760" s="17" t="s">
        <v>89</v>
      </c>
      <c r="E5760" s="18" t="s">
        <v>8</v>
      </c>
      <c r="F5760" s="18" t="s">
        <v>28</v>
      </c>
      <c r="G5760" s="19">
        <v>87001013.751935095</v>
      </c>
      <c r="H5760" s="20">
        <v>14017922.582322245</v>
      </c>
      <c r="I5760" s="21" t="str">
        <f>+INDEX($S$3:$S$17,MATCH(Table1[[#This Row],[Product]],$L$3:$L$17,0))</f>
        <v>Cigarettes Total</v>
      </c>
    </row>
    <row r="5761" spans="4:9" x14ac:dyDescent="0.2">
      <c r="D5761" s="17" t="s">
        <v>89</v>
      </c>
      <c r="E5761" s="18" t="s">
        <v>8</v>
      </c>
      <c r="F5761" s="18" t="s">
        <v>31</v>
      </c>
      <c r="G5761" s="19">
        <v>86233136.528973326</v>
      </c>
      <c r="H5761" s="20">
        <v>13913521.899807602</v>
      </c>
      <c r="I5761" s="21" t="str">
        <f>+INDEX($S$3:$S$17,MATCH(Table1[[#This Row],[Product]],$L$3:$L$17,0))</f>
        <v>Cigarettes Total</v>
      </c>
    </row>
    <row r="5762" spans="4:9" x14ac:dyDescent="0.2">
      <c r="D5762" s="17" t="s">
        <v>89</v>
      </c>
      <c r="E5762" s="18" t="s">
        <v>8</v>
      </c>
      <c r="F5762" s="18" t="s">
        <v>33</v>
      </c>
      <c r="G5762" s="19">
        <v>84566037.207887858</v>
      </c>
      <c r="H5762" s="20">
        <v>13721759.181602003</v>
      </c>
      <c r="I5762" s="21" t="str">
        <f>+INDEX($S$3:$S$17,MATCH(Table1[[#This Row],[Product]],$L$3:$L$17,0))</f>
        <v>Cigarettes Total</v>
      </c>
    </row>
    <row r="5763" spans="4:9" x14ac:dyDescent="0.2">
      <c r="D5763" s="17" t="s">
        <v>89</v>
      </c>
      <c r="E5763" s="18" t="s">
        <v>8</v>
      </c>
      <c r="F5763" s="18" t="s">
        <v>35</v>
      </c>
      <c r="G5763" s="19">
        <v>81877231.57769233</v>
      </c>
      <c r="H5763" s="20">
        <v>13339874.110094832</v>
      </c>
      <c r="I5763" s="21" t="str">
        <f>+INDEX($S$3:$S$17,MATCH(Table1[[#This Row],[Product]],$L$3:$L$17,0))</f>
        <v>Cigarettes Total</v>
      </c>
    </row>
    <row r="5764" spans="4:9" x14ac:dyDescent="0.2">
      <c r="D5764" s="17" t="s">
        <v>89</v>
      </c>
      <c r="E5764" s="18" t="s">
        <v>8</v>
      </c>
      <c r="F5764" s="18" t="s">
        <v>38</v>
      </c>
      <c r="G5764" s="19">
        <v>80631353.176810205</v>
      </c>
      <c r="H5764" s="20">
        <v>13001874.226600211</v>
      </c>
      <c r="I5764" s="21" t="str">
        <f>+INDEX($S$3:$S$17,MATCH(Table1[[#This Row],[Product]],$L$3:$L$17,0))</f>
        <v>Cigarettes Total</v>
      </c>
    </row>
    <row r="5765" spans="4:9" x14ac:dyDescent="0.2">
      <c r="D5765" s="17" t="s">
        <v>89</v>
      </c>
      <c r="E5765" s="18" t="s">
        <v>8</v>
      </c>
      <c r="F5765" s="18" t="s">
        <v>40</v>
      </c>
      <c r="G5765" s="19">
        <v>77237795.41616492</v>
      </c>
      <c r="H5765" s="20">
        <v>12468966.355528641</v>
      </c>
      <c r="I5765" s="21" t="str">
        <f>+INDEX($S$3:$S$17,MATCH(Table1[[#This Row],[Product]],$L$3:$L$17,0))</f>
        <v>Cigarettes Total</v>
      </c>
    </row>
    <row r="5766" spans="4:9" x14ac:dyDescent="0.2">
      <c r="D5766" s="17" t="s">
        <v>89</v>
      </c>
      <c r="E5766" s="18" t="s">
        <v>8</v>
      </c>
      <c r="F5766" s="18" t="s">
        <v>42</v>
      </c>
      <c r="G5766" s="19">
        <v>81320847.699234918</v>
      </c>
      <c r="H5766" s="20">
        <v>13115946.277389444</v>
      </c>
      <c r="I5766" s="21" t="str">
        <f>+INDEX($S$3:$S$17,MATCH(Table1[[#This Row],[Product]],$L$3:$L$17,0))</f>
        <v>Cigarettes Total</v>
      </c>
    </row>
    <row r="5767" spans="4:9" x14ac:dyDescent="0.2">
      <c r="D5767" s="17" t="s">
        <v>89</v>
      </c>
      <c r="E5767" s="18" t="s">
        <v>8</v>
      </c>
      <c r="F5767" s="18" t="s">
        <v>44</v>
      </c>
      <c r="G5767" s="19">
        <v>83655818.445836261</v>
      </c>
      <c r="H5767" s="20">
        <v>13394960.357235868</v>
      </c>
      <c r="I5767" s="21" t="str">
        <f>+INDEX($S$3:$S$17,MATCH(Table1[[#This Row],[Product]],$L$3:$L$17,0))</f>
        <v>Cigarettes Total</v>
      </c>
    </row>
    <row r="5768" spans="4:9" x14ac:dyDescent="0.2">
      <c r="D5768" s="17" t="s">
        <v>89</v>
      </c>
      <c r="E5768" s="18" t="s">
        <v>8</v>
      </c>
      <c r="F5768" s="18" t="s">
        <v>45</v>
      </c>
      <c r="G5768" s="19">
        <v>93147230.533524767</v>
      </c>
      <c r="H5768" s="20">
        <v>11690586.999885254</v>
      </c>
      <c r="I5768" s="21" t="str">
        <f>+INDEX($S$3:$S$17,MATCH(Table1[[#This Row],[Product]],$L$3:$L$17,0))</f>
        <v>Cigarettes Total</v>
      </c>
    </row>
    <row r="5769" spans="4:9" x14ac:dyDescent="0.2">
      <c r="D5769" s="17" t="s">
        <v>89</v>
      </c>
      <c r="E5769" s="18" t="s">
        <v>8</v>
      </c>
      <c r="F5769" s="18" t="s">
        <v>46</v>
      </c>
      <c r="G5769" s="19">
        <v>99658974.393124595</v>
      </c>
      <c r="H5769" s="20">
        <v>11901699.124900186</v>
      </c>
      <c r="I5769" s="21" t="str">
        <f>+INDEX($S$3:$S$17,MATCH(Table1[[#This Row],[Product]],$L$3:$L$17,0))</f>
        <v>Cigarettes Total</v>
      </c>
    </row>
    <row r="5770" spans="4:9" x14ac:dyDescent="0.2">
      <c r="D5770" s="17" t="s">
        <v>89</v>
      </c>
      <c r="E5770" s="18" t="s">
        <v>8</v>
      </c>
      <c r="F5770" s="18" t="s">
        <v>47</v>
      </c>
      <c r="G5770" s="19">
        <v>100696748.04327041</v>
      </c>
      <c r="H5770" s="20">
        <v>12010019.735106945</v>
      </c>
      <c r="I5770" s="21" t="str">
        <f>+INDEX($S$3:$S$17,MATCH(Table1[[#This Row],[Product]],$L$3:$L$17,0))</f>
        <v>Cigarettes Total</v>
      </c>
    </row>
    <row r="5771" spans="4:9" x14ac:dyDescent="0.2">
      <c r="D5771" s="17" t="s">
        <v>89</v>
      </c>
      <c r="E5771" s="18" t="s">
        <v>8</v>
      </c>
      <c r="F5771" s="18" t="s">
        <v>48</v>
      </c>
      <c r="G5771" s="19">
        <v>101150885.63672645</v>
      </c>
      <c r="H5771" s="20">
        <v>12062182.595629862</v>
      </c>
      <c r="I5771" s="21" t="str">
        <f>+INDEX($S$3:$S$17,MATCH(Table1[[#This Row],[Product]],$L$3:$L$17,0))</f>
        <v>Cigarettes Total</v>
      </c>
    </row>
    <row r="5772" spans="4:9" x14ac:dyDescent="0.2">
      <c r="D5772" s="17" t="s">
        <v>89</v>
      </c>
      <c r="E5772" s="18" t="s">
        <v>8</v>
      </c>
      <c r="F5772" s="18" t="s">
        <v>49</v>
      </c>
      <c r="G5772" s="19">
        <v>101021836.13164194</v>
      </c>
      <c r="H5772" s="20">
        <v>12062750.235235777</v>
      </c>
      <c r="I5772" s="21" t="str">
        <f>+INDEX($S$3:$S$17,MATCH(Table1[[#This Row],[Product]],$L$3:$L$17,0))</f>
        <v>Cigarettes Total</v>
      </c>
    </row>
    <row r="5773" spans="4:9" x14ac:dyDescent="0.2">
      <c r="D5773" s="17" t="s">
        <v>89</v>
      </c>
      <c r="E5773" s="18" t="s">
        <v>8</v>
      </c>
      <c r="F5773" s="18" t="s">
        <v>50</v>
      </c>
      <c r="G5773" s="19">
        <v>101331510.41338159</v>
      </c>
      <c r="H5773" s="20">
        <v>12078810.494685123</v>
      </c>
      <c r="I5773" s="21" t="str">
        <f>+INDEX($S$3:$S$17,MATCH(Table1[[#This Row],[Product]],$L$3:$L$17,0))</f>
        <v>Cigarettes Total</v>
      </c>
    </row>
    <row r="5774" spans="4:9" x14ac:dyDescent="0.2">
      <c r="D5774" s="17" t="s">
        <v>89</v>
      </c>
      <c r="E5774" s="18" t="s">
        <v>8</v>
      </c>
      <c r="F5774" s="18" t="s">
        <v>51</v>
      </c>
      <c r="G5774" s="19">
        <v>100310746.67520231</v>
      </c>
      <c r="H5774" s="20">
        <v>11927659.55181261</v>
      </c>
      <c r="I5774" s="21" t="str">
        <f>+INDEX($S$3:$S$17,MATCH(Table1[[#This Row],[Product]],$L$3:$L$17,0))</f>
        <v>Cigarettes Total</v>
      </c>
    </row>
    <row r="5775" spans="4:9" x14ac:dyDescent="0.2">
      <c r="D5775" s="17" t="s">
        <v>89</v>
      </c>
      <c r="E5775" s="18" t="s">
        <v>8</v>
      </c>
      <c r="F5775" s="18" t="s">
        <v>52</v>
      </c>
      <c r="G5775" s="19">
        <v>99129556.349291801</v>
      </c>
      <c r="H5775" s="20">
        <v>11741708.879570374</v>
      </c>
      <c r="I5775" s="21" t="str">
        <f>+INDEX($S$3:$S$17,MATCH(Table1[[#This Row],[Product]],$L$3:$L$17,0))</f>
        <v>Cigarettes Total</v>
      </c>
    </row>
    <row r="5776" spans="4:9" x14ac:dyDescent="0.2">
      <c r="D5776" s="17" t="s">
        <v>89</v>
      </c>
      <c r="E5776" s="18" t="s">
        <v>8</v>
      </c>
      <c r="F5776" s="18" t="s">
        <v>53</v>
      </c>
      <c r="G5776" s="19">
        <v>96123816.157962799</v>
      </c>
      <c r="H5776" s="20">
        <v>11396247.857544005</v>
      </c>
      <c r="I5776" s="21" t="str">
        <f>+INDEX($S$3:$S$17,MATCH(Table1[[#This Row],[Product]],$L$3:$L$17,0))</f>
        <v>Cigarettes Total</v>
      </c>
    </row>
    <row r="5777" spans="4:9" x14ac:dyDescent="0.2">
      <c r="D5777" s="17" t="s">
        <v>89</v>
      </c>
      <c r="E5777" s="18" t="s">
        <v>8</v>
      </c>
      <c r="F5777" s="18" t="s">
        <v>54</v>
      </c>
      <c r="G5777" s="19">
        <v>93981377.706634641</v>
      </c>
      <c r="H5777" s="20">
        <v>11156197.133811831</v>
      </c>
      <c r="I5777" s="21" t="str">
        <f>+INDEX($S$3:$S$17,MATCH(Table1[[#This Row],[Product]],$L$3:$L$17,0))</f>
        <v>Cigarettes Total</v>
      </c>
    </row>
    <row r="5778" spans="4:9" x14ac:dyDescent="0.2">
      <c r="D5778" s="17" t="s">
        <v>89</v>
      </c>
      <c r="E5778" s="18" t="s">
        <v>8</v>
      </c>
      <c r="F5778" s="18" t="s">
        <v>55</v>
      </c>
      <c r="G5778" s="19">
        <v>91068094.912027881</v>
      </c>
      <c r="H5778" s="20">
        <v>10814801.038847096</v>
      </c>
      <c r="I5778" s="21" t="str">
        <f>+INDEX($S$3:$S$17,MATCH(Table1[[#This Row],[Product]],$L$3:$L$17,0))</f>
        <v>Cigarettes Total</v>
      </c>
    </row>
    <row r="5779" spans="4:9" x14ac:dyDescent="0.2">
      <c r="D5779" s="17" t="s">
        <v>89</v>
      </c>
      <c r="E5779" s="18" t="s">
        <v>15</v>
      </c>
      <c r="F5779" s="18" t="s">
        <v>9</v>
      </c>
      <c r="G5779" s="19">
        <v>1186192.0606557047</v>
      </c>
      <c r="H5779" s="20">
        <v>157641.37111345684</v>
      </c>
      <c r="I5779" s="21" t="str">
        <f>+INDEX($S$3:$S$17,MATCH(Table1[[#This Row],[Product]],$L$3:$L$17,0))</f>
        <v>E-Cigs Total</v>
      </c>
    </row>
    <row r="5780" spans="4:9" x14ac:dyDescent="0.2">
      <c r="D5780" s="17" t="s">
        <v>89</v>
      </c>
      <c r="E5780" s="18" t="s">
        <v>15</v>
      </c>
      <c r="F5780" s="18" t="s">
        <v>12</v>
      </c>
      <c r="G5780" s="19">
        <v>1234957.540902704</v>
      </c>
      <c r="H5780" s="20">
        <v>157991.29162485161</v>
      </c>
      <c r="I5780" s="21" t="str">
        <f>+INDEX($S$3:$S$17,MATCH(Table1[[#This Row],[Product]],$L$3:$L$17,0))</f>
        <v>E-Cigs Total</v>
      </c>
    </row>
    <row r="5781" spans="4:9" x14ac:dyDescent="0.2">
      <c r="D5781" s="17" t="s">
        <v>89</v>
      </c>
      <c r="E5781" s="18" t="s">
        <v>15</v>
      </c>
      <c r="F5781" s="18" t="s">
        <v>14</v>
      </c>
      <c r="G5781" s="19">
        <v>1255910.655030651</v>
      </c>
      <c r="H5781" s="20">
        <v>160028.39769864615</v>
      </c>
      <c r="I5781" s="21" t="str">
        <f>+INDEX($S$3:$S$17,MATCH(Table1[[#This Row],[Product]],$L$3:$L$17,0))</f>
        <v>E-Cigs Total</v>
      </c>
    </row>
    <row r="5782" spans="4:9" x14ac:dyDescent="0.2">
      <c r="D5782" s="17" t="s">
        <v>89</v>
      </c>
      <c r="E5782" s="18" t="s">
        <v>15</v>
      </c>
      <c r="F5782" s="18" t="s">
        <v>17</v>
      </c>
      <c r="G5782" s="19">
        <v>1274011.6555099881</v>
      </c>
      <c r="H5782" s="20">
        <v>161640.93893486791</v>
      </c>
      <c r="I5782" s="21" t="str">
        <f>+INDEX($S$3:$S$17,MATCH(Table1[[#This Row],[Product]],$L$3:$L$17,0))</f>
        <v>E-Cigs Total</v>
      </c>
    </row>
    <row r="5783" spans="4:9" x14ac:dyDescent="0.2">
      <c r="D5783" s="17" t="s">
        <v>89</v>
      </c>
      <c r="E5783" s="18" t="s">
        <v>15</v>
      </c>
      <c r="F5783" s="18" t="s">
        <v>20</v>
      </c>
      <c r="G5783" s="19">
        <v>1290050.5666033744</v>
      </c>
      <c r="H5783" s="20">
        <v>164141.97102035343</v>
      </c>
      <c r="I5783" s="21" t="str">
        <f>+INDEX($S$3:$S$17,MATCH(Table1[[#This Row],[Product]],$L$3:$L$17,0))</f>
        <v>E-Cigs Total</v>
      </c>
    </row>
    <row r="5784" spans="4:9" x14ac:dyDescent="0.2">
      <c r="D5784" s="17" t="s">
        <v>89</v>
      </c>
      <c r="E5784" s="18" t="s">
        <v>15</v>
      </c>
      <c r="F5784" s="18" t="s">
        <v>22</v>
      </c>
      <c r="G5784" s="19">
        <v>1361415.1429122293</v>
      </c>
      <c r="H5784" s="20">
        <v>171419.52345844876</v>
      </c>
      <c r="I5784" s="21" t="str">
        <f>+INDEX($S$3:$S$17,MATCH(Table1[[#This Row],[Product]],$L$3:$L$17,0))</f>
        <v>E-Cigs Total</v>
      </c>
    </row>
    <row r="5785" spans="4:9" x14ac:dyDescent="0.2">
      <c r="D5785" s="17" t="s">
        <v>89</v>
      </c>
      <c r="E5785" s="18" t="s">
        <v>15</v>
      </c>
      <c r="F5785" s="18" t="s">
        <v>24</v>
      </c>
      <c r="G5785" s="19">
        <v>1349145.0135695962</v>
      </c>
      <c r="H5785" s="20">
        <v>171145.81007375522</v>
      </c>
      <c r="I5785" s="21" t="str">
        <f>+INDEX($S$3:$S$17,MATCH(Table1[[#This Row],[Product]],$L$3:$L$17,0))</f>
        <v>E-Cigs Total</v>
      </c>
    </row>
    <row r="5786" spans="4:9" x14ac:dyDescent="0.2">
      <c r="D5786" s="17" t="s">
        <v>89</v>
      </c>
      <c r="E5786" s="18" t="s">
        <v>15</v>
      </c>
      <c r="F5786" s="18" t="s">
        <v>26</v>
      </c>
      <c r="G5786" s="19">
        <v>1442453.3682385373</v>
      </c>
      <c r="H5786" s="20">
        <v>184384.53604229802</v>
      </c>
      <c r="I5786" s="21" t="str">
        <f>+INDEX($S$3:$S$17,MATCH(Table1[[#This Row],[Product]],$L$3:$L$17,0))</f>
        <v>E-Cigs Total</v>
      </c>
    </row>
    <row r="5787" spans="4:9" x14ac:dyDescent="0.2">
      <c r="D5787" s="17" t="s">
        <v>89</v>
      </c>
      <c r="E5787" s="18" t="s">
        <v>15</v>
      </c>
      <c r="F5787" s="18" t="s">
        <v>28</v>
      </c>
      <c r="G5787" s="19">
        <v>1515581.6794624627</v>
      </c>
      <c r="H5787" s="20">
        <v>194481.39201642704</v>
      </c>
      <c r="I5787" s="21" t="str">
        <f>+INDEX($S$3:$S$17,MATCH(Table1[[#This Row],[Product]],$L$3:$L$17,0))</f>
        <v>E-Cigs Total</v>
      </c>
    </row>
    <row r="5788" spans="4:9" x14ac:dyDescent="0.2">
      <c r="D5788" s="17" t="s">
        <v>89</v>
      </c>
      <c r="E5788" s="18" t="s">
        <v>15</v>
      </c>
      <c r="F5788" s="18" t="s">
        <v>31</v>
      </c>
      <c r="G5788" s="19">
        <v>1534298.6522915289</v>
      </c>
      <c r="H5788" s="20">
        <v>193196.37453923337</v>
      </c>
      <c r="I5788" s="21" t="str">
        <f>+INDEX($S$3:$S$17,MATCH(Table1[[#This Row],[Product]],$L$3:$L$17,0))</f>
        <v>E-Cigs Total</v>
      </c>
    </row>
    <row r="5789" spans="4:9" x14ac:dyDescent="0.2">
      <c r="D5789" s="17" t="s">
        <v>89</v>
      </c>
      <c r="E5789" s="18" t="s">
        <v>15</v>
      </c>
      <c r="F5789" s="18" t="s">
        <v>33</v>
      </c>
      <c r="G5789" s="19">
        <v>1517908.2365870583</v>
      </c>
      <c r="H5789" s="20">
        <v>190760.98834618367</v>
      </c>
      <c r="I5789" s="21" t="str">
        <f>+INDEX($S$3:$S$17,MATCH(Table1[[#This Row],[Product]],$L$3:$L$17,0))</f>
        <v>E-Cigs Total</v>
      </c>
    </row>
    <row r="5790" spans="4:9" x14ac:dyDescent="0.2">
      <c r="D5790" s="17" t="s">
        <v>89</v>
      </c>
      <c r="E5790" s="18" t="s">
        <v>15</v>
      </c>
      <c r="F5790" s="18" t="s">
        <v>35</v>
      </c>
      <c r="G5790" s="19">
        <v>1528703.7640900279</v>
      </c>
      <c r="H5790" s="20">
        <v>187936.2340403464</v>
      </c>
      <c r="I5790" s="21" t="str">
        <f>+INDEX($S$3:$S$17,MATCH(Table1[[#This Row],[Product]],$L$3:$L$17,0))</f>
        <v>E-Cigs Total</v>
      </c>
    </row>
    <row r="5791" spans="4:9" x14ac:dyDescent="0.2">
      <c r="D5791" s="17" t="s">
        <v>89</v>
      </c>
      <c r="E5791" s="18" t="s">
        <v>15</v>
      </c>
      <c r="F5791" s="18" t="s">
        <v>38</v>
      </c>
      <c r="G5791" s="19">
        <v>1595045.0625562593</v>
      </c>
      <c r="H5791" s="20">
        <v>193029.10446476497</v>
      </c>
      <c r="I5791" s="21" t="str">
        <f>+INDEX($S$3:$S$17,MATCH(Table1[[#This Row],[Product]],$L$3:$L$17,0))</f>
        <v>E-Cigs Total</v>
      </c>
    </row>
    <row r="5792" spans="4:9" x14ac:dyDescent="0.2">
      <c r="D5792" s="17" t="s">
        <v>89</v>
      </c>
      <c r="E5792" s="18" t="s">
        <v>15</v>
      </c>
      <c r="F5792" s="18" t="s">
        <v>40</v>
      </c>
      <c r="G5792" s="19">
        <v>1786032.5747242784</v>
      </c>
      <c r="H5792" s="20">
        <v>210557.40579034807</v>
      </c>
      <c r="I5792" s="21" t="str">
        <f>+INDEX($S$3:$S$17,MATCH(Table1[[#This Row],[Product]],$L$3:$L$17,0))</f>
        <v>E-Cigs Total</v>
      </c>
    </row>
    <row r="5793" spans="4:9" x14ac:dyDescent="0.2">
      <c r="D5793" s="17" t="s">
        <v>89</v>
      </c>
      <c r="E5793" s="18" t="s">
        <v>15</v>
      </c>
      <c r="F5793" s="18" t="s">
        <v>42</v>
      </c>
      <c r="G5793" s="19">
        <v>1893267.3103141943</v>
      </c>
      <c r="H5793" s="20">
        <v>215636.76100854186</v>
      </c>
      <c r="I5793" s="21" t="str">
        <f>+INDEX($S$3:$S$17,MATCH(Table1[[#This Row],[Product]],$L$3:$L$17,0))</f>
        <v>E-Cigs Total</v>
      </c>
    </row>
    <row r="5794" spans="4:9" x14ac:dyDescent="0.2">
      <c r="D5794" s="17" t="s">
        <v>89</v>
      </c>
      <c r="E5794" s="18" t="s">
        <v>15</v>
      </c>
      <c r="F5794" s="18" t="s">
        <v>44</v>
      </c>
      <c r="G5794" s="19">
        <v>2072843.8965691768</v>
      </c>
      <c r="H5794" s="20">
        <v>221331.0226977586</v>
      </c>
      <c r="I5794" s="21" t="str">
        <f>+INDEX($S$3:$S$17,MATCH(Table1[[#This Row],[Product]],$L$3:$L$17,0))</f>
        <v>E-Cigs Total</v>
      </c>
    </row>
    <row r="5795" spans="4:9" x14ac:dyDescent="0.2">
      <c r="D5795" s="17" t="s">
        <v>89</v>
      </c>
      <c r="E5795" s="18" t="s">
        <v>15</v>
      </c>
      <c r="F5795" s="18" t="s">
        <v>45</v>
      </c>
      <c r="G5795" s="19">
        <v>2153226.0794783663</v>
      </c>
      <c r="H5795" s="20">
        <v>211236.24195339816</v>
      </c>
      <c r="I5795" s="21" t="str">
        <f>+INDEX($S$3:$S$17,MATCH(Table1[[#This Row],[Product]],$L$3:$L$17,0))</f>
        <v>E-Cigs Total</v>
      </c>
    </row>
    <row r="5796" spans="4:9" x14ac:dyDescent="0.2">
      <c r="D5796" s="17" t="s">
        <v>89</v>
      </c>
      <c r="E5796" s="18" t="s">
        <v>15</v>
      </c>
      <c r="F5796" s="18" t="s">
        <v>46</v>
      </c>
      <c r="G5796" s="19">
        <v>2282066.2100312449</v>
      </c>
      <c r="H5796" s="20">
        <v>204176.79511191399</v>
      </c>
      <c r="I5796" s="21" t="str">
        <f>+INDEX($S$3:$S$17,MATCH(Table1[[#This Row],[Product]],$L$3:$L$17,0))</f>
        <v>E-Cigs Total</v>
      </c>
    </row>
    <row r="5797" spans="4:9" x14ac:dyDescent="0.2">
      <c r="D5797" s="17" t="s">
        <v>89</v>
      </c>
      <c r="E5797" s="18" t="s">
        <v>15</v>
      </c>
      <c r="F5797" s="18" t="s">
        <v>47</v>
      </c>
      <c r="G5797" s="19">
        <v>2334101.6991756437</v>
      </c>
      <c r="H5797" s="20">
        <v>201792.03469359875</v>
      </c>
      <c r="I5797" s="21" t="str">
        <f>+INDEX($S$3:$S$17,MATCH(Table1[[#This Row],[Product]],$L$3:$L$17,0))</f>
        <v>E-Cigs Total</v>
      </c>
    </row>
    <row r="5798" spans="4:9" x14ac:dyDescent="0.2">
      <c r="D5798" s="17" t="s">
        <v>89</v>
      </c>
      <c r="E5798" s="18" t="s">
        <v>15</v>
      </c>
      <c r="F5798" s="18" t="s">
        <v>48</v>
      </c>
      <c r="G5798" s="19">
        <v>2588223.8489025026</v>
      </c>
      <c r="H5798" s="20">
        <v>196382.75205791878</v>
      </c>
      <c r="I5798" s="21" t="str">
        <f>+INDEX($S$3:$S$17,MATCH(Table1[[#This Row],[Product]],$L$3:$L$17,0))</f>
        <v>E-Cigs Total</v>
      </c>
    </row>
    <row r="5799" spans="4:9" x14ac:dyDescent="0.2">
      <c r="D5799" s="17" t="s">
        <v>89</v>
      </c>
      <c r="E5799" s="18" t="s">
        <v>15</v>
      </c>
      <c r="F5799" s="18" t="s">
        <v>49</v>
      </c>
      <c r="G5799" s="19">
        <v>2756492.8326696623</v>
      </c>
      <c r="H5799" s="20">
        <v>186718.87118614174</v>
      </c>
      <c r="I5799" s="21" t="str">
        <f>+INDEX($S$3:$S$17,MATCH(Table1[[#This Row],[Product]],$L$3:$L$17,0))</f>
        <v>E-Cigs Total</v>
      </c>
    </row>
    <row r="5800" spans="4:9" x14ac:dyDescent="0.2">
      <c r="D5800" s="17" t="s">
        <v>89</v>
      </c>
      <c r="E5800" s="18" t="s">
        <v>15</v>
      </c>
      <c r="F5800" s="18" t="s">
        <v>50</v>
      </c>
      <c r="G5800" s="19">
        <v>2615153.8188000713</v>
      </c>
      <c r="H5800" s="20">
        <v>174180.91129338741</v>
      </c>
      <c r="I5800" s="21" t="str">
        <f>+INDEX($S$3:$S$17,MATCH(Table1[[#This Row],[Product]],$L$3:$L$17,0))</f>
        <v>E-Cigs Total</v>
      </c>
    </row>
    <row r="5801" spans="4:9" x14ac:dyDescent="0.2">
      <c r="D5801" s="17" t="s">
        <v>89</v>
      </c>
      <c r="E5801" s="18" t="s">
        <v>15</v>
      </c>
      <c r="F5801" s="18" t="s">
        <v>51</v>
      </c>
      <c r="G5801" s="19">
        <v>2610161.9709611847</v>
      </c>
      <c r="H5801" s="20">
        <v>172181.56571489602</v>
      </c>
      <c r="I5801" s="21" t="str">
        <f>+INDEX($S$3:$S$17,MATCH(Table1[[#This Row],[Product]],$L$3:$L$17,0))</f>
        <v>E-Cigs Total</v>
      </c>
    </row>
    <row r="5802" spans="4:9" x14ac:dyDescent="0.2">
      <c r="D5802" s="17" t="s">
        <v>89</v>
      </c>
      <c r="E5802" s="18" t="s">
        <v>15</v>
      </c>
      <c r="F5802" s="18" t="s">
        <v>52</v>
      </c>
      <c r="G5802" s="19">
        <v>2530418.4274124578</v>
      </c>
      <c r="H5802" s="20">
        <v>165450.60299300909</v>
      </c>
      <c r="I5802" s="21" t="str">
        <f>+INDEX($S$3:$S$17,MATCH(Table1[[#This Row],[Product]],$L$3:$L$17,0))</f>
        <v>E-Cigs Total</v>
      </c>
    </row>
    <row r="5803" spans="4:9" x14ac:dyDescent="0.2">
      <c r="D5803" s="17" t="s">
        <v>89</v>
      </c>
      <c r="E5803" s="18" t="s">
        <v>15</v>
      </c>
      <c r="F5803" s="18" t="s">
        <v>53</v>
      </c>
      <c r="G5803" s="19">
        <v>2593868.0164865647</v>
      </c>
      <c r="H5803" s="20">
        <v>165953.53969144821</v>
      </c>
      <c r="I5803" s="21" t="str">
        <f>+INDEX($S$3:$S$17,MATCH(Table1[[#This Row],[Product]],$L$3:$L$17,0))</f>
        <v>E-Cigs Total</v>
      </c>
    </row>
    <row r="5804" spans="4:9" x14ac:dyDescent="0.2">
      <c r="D5804" s="17" t="s">
        <v>89</v>
      </c>
      <c r="E5804" s="18" t="s">
        <v>15</v>
      </c>
      <c r="F5804" s="18" t="s">
        <v>54</v>
      </c>
      <c r="G5804" s="19">
        <v>2634333.641370324</v>
      </c>
      <c r="H5804" s="20">
        <v>166400.28641617298</v>
      </c>
      <c r="I5804" s="21" t="str">
        <f>+INDEX($S$3:$S$17,MATCH(Table1[[#This Row],[Product]],$L$3:$L$17,0))</f>
        <v>E-Cigs Total</v>
      </c>
    </row>
    <row r="5805" spans="4:9" x14ac:dyDescent="0.2">
      <c r="D5805" s="17" t="s">
        <v>89</v>
      </c>
      <c r="E5805" s="18" t="s">
        <v>15</v>
      </c>
      <c r="F5805" s="18" t="s">
        <v>55</v>
      </c>
      <c r="G5805" s="19">
        <v>2881823.3914461853</v>
      </c>
      <c r="H5805" s="20">
        <v>180076.34273672104</v>
      </c>
      <c r="I5805" s="21" t="str">
        <f>+INDEX($S$3:$S$17,MATCH(Table1[[#This Row],[Product]],$L$3:$L$17,0))</f>
        <v>E-Cigs Total</v>
      </c>
    </row>
    <row r="5806" spans="4:9" x14ac:dyDescent="0.2">
      <c r="D5806" s="17" t="s">
        <v>89</v>
      </c>
      <c r="E5806" s="18" t="s">
        <v>21</v>
      </c>
      <c r="F5806" s="18" t="s">
        <v>9</v>
      </c>
      <c r="G5806" s="19">
        <v>433.51014434337617</v>
      </c>
      <c r="H5806" s="20">
        <v>27.111328601837158</v>
      </c>
      <c r="I5806" s="21" t="str">
        <f>+INDEX($S$3:$S$17,MATCH(Table1[[#This Row],[Product]],$L$3:$L$17,0))</f>
        <v>JUUL Refill Kits</v>
      </c>
    </row>
    <row r="5807" spans="4:9" x14ac:dyDescent="0.2">
      <c r="D5807" s="17" t="s">
        <v>89</v>
      </c>
      <c r="E5807" s="18" t="s">
        <v>21</v>
      </c>
      <c r="F5807" s="18" t="s">
        <v>12</v>
      </c>
      <c r="G5807" s="19">
        <v>1078.5576118755341</v>
      </c>
      <c r="H5807" s="20">
        <v>67.452008247375488</v>
      </c>
      <c r="I5807" s="21" t="str">
        <f>+INDEX($S$3:$S$17,MATCH(Table1[[#This Row],[Product]],$L$3:$L$17,0))</f>
        <v>JUUL Refill Kits</v>
      </c>
    </row>
    <row r="5808" spans="4:9" x14ac:dyDescent="0.2">
      <c r="D5808" s="17" t="s">
        <v>89</v>
      </c>
      <c r="E5808" s="18" t="s">
        <v>21</v>
      </c>
      <c r="F5808" s="18" t="s">
        <v>14</v>
      </c>
      <c r="G5808" s="19">
        <v>2424.5078171324731</v>
      </c>
      <c r="H5808" s="20">
        <v>151.62650513648987</v>
      </c>
      <c r="I5808" s="21" t="str">
        <f>+INDEX($S$3:$S$17,MATCH(Table1[[#This Row],[Product]],$L$3:$L$17,0))</f>
        <v>JUUL Refill Kits</v>
      </c>
    </row>
    <row r="5809" spans="4:9" x14ac:dyDescent="0.2">
      <c r="D5809" s="17" t="s">
        <v>89</v>
      </c>
      <c r="E5809" s="18" t="s">
        <v>21</v>
      </c>
      <c r="F5809" s="18" t="s">
        <v>17</v>
      </c>
      <c r="G5809" s="19">
        <v>3839.3232722568514</v>
      </c>
      <c r="H5809" s="20">
        <v>240.10777187347412</v>
      </c>
      <c r="I5809" s="21" t="str">
        <f>+INDEX($S$3:$S$17,MATCH(Table1[[#This Row],[Product]],$L$3:$L$17,0))</f>
        <v>JUUL Refill Kits</v>
      </c>
    </row>
    <row r="5810" spans="4:9" x14ac:dyDescent="0.2">
      <c r="D5810" s="17" t="s">
        <v>89</v>
      </c>
      <c r="E5810" s="18" t="s">
        <v>21</v>
      </c>
      <c r="F5810" s="18" t="s">
        <v>20</v>
      </c>
      <c r="G5810" s="19">
        <v>3448.6429480648039</v>
      </c>
      <c r="H5810" s="20">
        <v>215.67498111724854</v>
      </c>
      <c r="I5810" s="21" t="str">
        <f>+INDEX($S$3:$S$17,MATCH(Table1[[#This Row],[Product]],$L$3:$L$17,0))</f>
        <v>JUUL Refill Kits</v>
      </c>
    </row>
    <row r="5811" spans="4:9" x14ac:dyDescent="0.2">
      <c r="D5811" s="17" t="s">
        <v>89</v>
      </c>
      <c r="E5811" s="18" t="s">
        <v>21</v>
      </c>
      <c r="F5811" s="18" t="s">
        <v>22</v>
      </c>
      <c r="G5811" s="19">
        <v>7406.5011951041224</v>
      </c>
      <c r="H5811" s="20">
        <v>463.57105660438538</v>
      </c>
      <c r="I5811" s="21" t="str">
        <f>+INDEX($S$3:$S$17,MATCH(Table1[[#This Row],[Product]],$L$3:$L$17,0))</f>
        <v>JUUL Refill Kits</v>
      </c>
    </row>
    <row r="5812" spans="4:9" x14ac:dyDescent="0.2">
      <c r="D5812" s="17" t="s">
        <v>89</v>
      </c>
      <c r="E5812" s="18" t="s">
        <v>21</v>
      </c>
      <c r="F5812" s="18" t="s">
        <v>24</v>
      </c>
      <c r="G5812" s="19">
        <v>7139.3020981693271</v>
      </c>
      <c r="H5812" s="20">
        <v>446.48543453216553</v>
      </c>
      <c r="I5812" s="21" t="str">
        <f>+INDEX($S$3:$S$17,MATCH(Table1[[#This Row],[Product]],$L$3:$L$17,0))</f>
        <v>JUUL Refill Kits</v>
      </c>
    </row>
    <row r="5813" spans="4:9" x14ac:dyDescent="0.2">
      <c r="D5813" s="17" t="s">
        <v>89</v>
      </c>
      <c r="E5813" s="18" t="s">
        <v>21</v>
      </c>
      <c r="F5813" s="18" t="s">
        <v>26</v>
      </c>
      <c r="G5813" s="19">
        <v>9542.7988130521771</v>
      </c>
      <c r="H5813" s="20">
        <v>596.79792451858521</v>
      </c>
      <c r="I5813" s="21" t="str">
        <f>+INDEX($S$3:$S$17,MATCH(Table1[[#This Row],[Product]],$L$3:$L$17,0))</f>
        <v>JUUL Refill Kits</v>
      </c>
    </row>
    <row r="5814" spans="4:9" x14ac:dyDescent="0.2">
      <c r="D5814" s="17" t="s">
        <v>89</v>
      </c>
      <c r="E5814" s="18" t="s">
        <v>21</v>
      </c>
      <c r="F5814" s="18" t="s">
        <v>28</v>
      </c>
      <c r="G5814" s="19">
        <v>12875.097495238781</v>
      </c>
      <c r="H5814" s="20">
        <v>805.19684147834778</v>
      </c>
      <c r="I5814" s="21" t="str">
        <f>+INDEX($S$3:$S$17,MATCH(Table1[[#This Row],[Product]],$L$3:$L$17,0))</f>
        <v>JUUL Refill Kits</v>
      </c>
    </row>
    <row r="5815" spans="4:9" x14ac:dyDescent="0.2">
      <c r="D5815" s="17" t="s">
        <v>89</v>
      </c>
      <c r="E5815" s="18" t="s">
        <v>21</v>
      </c>
      <c r="F5815" s="18" t="s">
        <v>31</v>
      </c>
      <c r="G5815" s="19">
        <v>15662.193997664452</v>
      </c>
      <c r="H5815" s="20">
        <v>979.49931192398071</v>
      </c>
      <c r="I5815" s="21" t="str">
        <f>+INDEX($S$3:$S$17,MATCH(Table1[[#This Row],[Product]],$L$3:$L$17,0))</f>
        <v>JUUL Refill Kits</v>
      </c>
    </row>
    <row r="5816" spans="4:9" x14ac:dyDescent="0.2">
      <c r="D5816" s="17" t="s">
        <v>89</v>
      </c>
      <c r="E5816" s="18" t="s">
        <v>21</v>
      </c>
      <c r="F5816" s="18" t="s">
        <v>33</v>
      </c>
      <c r="G5816" s="19">
        <v>24767.214831440448</v>
      </c>
      <c r="H5816" s="20">
        <v>1548.9190013408661</v>
      </c>
      <c r="I5816" s="21" t="str">
        <f>+INDEX($S$3:$S$17,MATCH(Table1[[#This Row],[Product]],$L$3:$L$17,0))</f>
        <v>JUUL Refill Kits</v>
      </c>
    </row>
    <row r="5817" spans="4:9" x14ac:dyDescent="0.2">
      <c r="D5817" s="17" t="s">
        <v>89</v>
      </c>
      <c r="E5817" s="18" t="s">
        <v>21</v>
      </c>
      <c r="F5817" s="18" t="s">
        <v>35</v>
      </c>
      <c r="G5817" s="19">
        <v>22807.618520053624</v>
      </c>
      <c r="H5817" s="20">
        <v>1426.3676372766495</v>
      </c>
      <c r="I5817" s="21" t="str">
        <f>+INDEX($S$3:$S$17,MATCH(Table1[[#This Row],[Product]],$L$3:$L$17,0))</f>
        <v>JUUL Refill Kits</v>
      </c>
    </row>
    <row r="5818" spans="4:9" x14ac:dyDescent="0.2">
      <c r="D5818" s="17" t="s">
        <v>89</v>
      </c>
      <c r="E5818" s="18" t="s">
        <v>21</v>
      </c>
      <c r="F5818" s="18" t="s">
        <v>38</v>
      </c>
      <c r="G5818" s="19">
        <v>24654.033346270324</v>
      </c>
      <c r="H5818" s="20">
        <v>1541.8407346010208</v>
      </c>
      <c r="I5818" s="21" t="str">
        <f>+INDEX($S$3:$S$17,MATCH(Table1[[#This Row],[Product]],$L$3:$L$17,0))</f>
        <v>JUUL Refill Kits</v>
      </c>
    </row>
    <row r="5819" spans="4:9" x14ac:dyDescent="0.2">
      <c r="D5819" s="17" t="s">
        <v>89</v>
      </c>
      <c r="E5819" s="18" t="s">
        <v>21</v>
      </c>
      <c r="F5819" s="18" t="s">
        <v>40</v>
      </c>
      <c r="G5819" s="19">
        <v>34240.887943114045</v>
      </c>
      <c r="H5819" s="20">
        <v>2141.3938676118851</v>
      </c>
      <c r="I5819" s="21" t="str">
        <f>+INDEX($S$3:$S$17,MATCH(Table1[[#This Row],[Product]],$L$3:$L$17,0))</f>
        <v>JUUL Refill Kits</v>
      </c>
    </row>
    <row r="5820" spans="4:9" x14ac:dyDescent="0.2">
      <c r="D5820" s="17" t="s">
        <v>89</v>
      </c>
      <c r="E5820" s="18" t="s">
        <v>21</v>
      </c>
      <c r="F5820" s="18" t="s">
        <v>42</v>
      </c>
      <c r="G5820" s="19">
        <v>45146.30782877803</v>
      </c>
      <c r="H5820" s="20">
        <v>2818.9685946702957</v>
      </c>
      <c r="I5820" s="21" t="str">
        <f>+INDEX($S$3:$S$17,MATCH(Table1[[#This Row],[Product]],$L$3:$L$17,0))</f>
        <v>JUUL Refill Kits</v>
      </c>
    </row>
    <row r="5821" spans="4:9" x14ac:dyDescent="0.2">
      <c r="D5821" s="17" t="s">
        <v>89</v>
      </c>
      <c r="E5821" s="18" t="s">
        <v>21</v>
      </c>
      <c r="F5821" s="18" t="s">
        <v>44</v>
      </c>
      <c r="G5821" s="19">
        <v>65046.194527318476</v>
      </c>
      <c r="H5821" s="20">
        <v>3986.0031101703644</v>
      </c>
      <c r="I5821" s="21" t="str">
        <f>+INDEX($S$3:$S$17,MATCH(Table1[[#This Row],[Product]],$L$3:$L$17,0))</f>
        <v>JUUL Refill Kits</v>
      </c>
    </row>
    <row r="5822" spans="4:9" x14ac:dyDescent="0.2">
      <c r="D5822" s="17" t="s">
        <v>89</v>
      </c>
      <c r="E5822" s="18" t="s">
        <v>21</v>
      </c>
      <c r="F5822" s="18" t="s">
        <v>45</v>
      </c>
      <c r="G5822" s="19">
        <v>73604.568075754636</v>
      </c>
      <c r="H5822" s="20">
        <v>3971.9304387569427</v>
      </c>
      <c r="I5822" s="21" t="str">
        <f>+INDEX($S$3:$S$17,MATCH(Table1[[#This Row],[Product]],$L$3:$L$17,0))</f>
        <v>JUUL Refill Kits</v>
      </c>
    </row>
    <row r="5823" spans="4:9" x14ac:dyDescent="0.2">
      <c r="D5823" s="17" t="s">
        <v>89</v>
      </c>
      <c r="E5823" s="18" t="s">
        <v>21</v>
      </c>
      <c r="F5823" s="18" t="s">
        <v>46</v>
      </c>
      <c r="G5823" s="19">
        <v>62208.480050512553</v>
      </c>
      <c r="H5823" s="20">
        <v>3155.6832956075668</v>
      </c>
      <c r="I5823" s="21" t="str">
        <f>+INDEX($S$3:$S$17,MATCH(Table1[[#This Row],[Product]],$L$3:$L$17,0))</f>
        <v>JUUL Refill Kits</v>
      </c>
    </row>
    <row r="5824" spans="4:9" x14ac:dyDescent="0.2">
      <c r="D5824" s="17" t="s">
        <v>89</v>
      </c>
      <c r="E5824" s="18" t="s">
        <v>21</v>
      </c>
      <c r="F5824" s="18" t="s">
        <v>47</v>
      </c>
      <c r="G5824" s="19">
        <v>72308.471869220739</v>
      </c>
      <c r="H5824" s="20">
        <v>3652.0781288146973</v>
      </c>
      <c r="I5824" s="21" t="str">
        <f>+INDEX($S$3:$S$17,MATCH(Table1[[#This Row],[Product]],$L$3:$L$17,0))</f>
        <v>JUUL Refill Kits</v>
      </c>
    </row>
    <row r="5825" spans="4:9" x14ac:dyDescent="0.2">
      <c r="D5825" s="17" t="s">
        <v>89</v>
      </c>
      <c r="E5825" s="18" t="s">
        <v>21</v>
      </c>
      <c r="F5825" s="18" t="s">
        <v>48</v>
      </c>
      <c r="G5825" s="19">
        <v>69965.462430878877</v>
      </c>
      <c r="H5825" s="20">
        <v>3119.5686159133911</v>
      </c>
      <c r="I5825" s="21" t="str">
        <f>+INDEX($S$3:$S$17,MATCH(Table1[[#This Row],[Product]],$L$3:$L$17,0))</f>
        <v>JUUL Refill Kits</v>
      </c>
    </row>
    <row r="5826" spans="4:9" x14ac:dyDescent="0.2">
      <c r="D5826" s="17" t="s">
        <v>89</v>
      </c>
      <c r="E5826" s="18" t="s">
        <v>21</v>
      </c>
      <c r="F5826" s="18" t="s">
        <v>49</v>
      </c>
      <c r="G5826" s="19">
        <v>82107.584575260873</v>
      </c>
      <c r="H5826" s="20">
        <v>3298.009324669838</v>
      </c>
      <c r="I5826" s="21" t="str">
        <f>+INDEX($S$3:$S$17,MATCH(Table1[[#This Row],[Product]],$L$3:$L$17,0))</f>
        <v>JUUL Refill Kits</v>
      </c>
    </row>
    <row r="5827" spans="4:9" x14ac:dyDescent="0.2">
      <c r="D5827" s="17" t="s">
        <v>89</v>
      </c>
      <c r="E5827" s="18" t="s">
        <v>21</v>
      </c>
      <c r="F5827" s="18" t="s">
        <v>50</v>
      </c>
      <c r="G5827" s="19">
        <v>76973.601782491212</v>
      </c>
      <c r="H5827" s="20">
        <v>3018.7366907596588</v>
      </c>
      <c r="I5827" s="21" t="str">
        <f>+INDEX($S$3:$S$17,MATCH(Table1[[#This Row],[Product]],$L$3:$L$17,0))</f>
        <v>JUUL Refill Kits</v>
      </c>
    </row>
    <row r="5828" spans="4:9" x14ac:dyDescent="0.2">
      <c r="D5828" s="17" t="s">
        <v>89</v>
      </c>
      <c r="E5828" s="18" t="s">
        <v>21</v>
      </c>
      <c r="F5828" s="18" t="s">
        <v>51</v>
      </c>
      <c r="G5828" s="19">
        <v>73727.889703316687</v>
      </c>
      <c r="H5828" s="20">
        <v>3017.1767332553864</v>
      </c>
      <c r="I5828" s="21" t="str">
        <f>+INDEX($S$3:$S$17,MATCH(Table1[[#This Row],[Product]],$L$3:$L$17,0))</f>
        <v>JUUL Refill Kits</v>
      </c>
    </row>
    <row r="5829" spans="4:9" x14ac:dyDescent="0.2">
      <c r="D5829" s="17" t="s">
        <v>89</v>
      </c>
      <c r="E5829" s="18" t="s">
        <v>21</v>
      </c>
      <c r="F5829" s="18" t="s">
        <v>52</v>
      </c>
      <c r="G5829" s="19">
        <v>82593.697743258483</v>
      </c>
      <c r="H5829" s="20">
        <v>3424.3525356054306</v>
      </c>
      <c r="I5829" s="21" t="str">
        <f>+INDEX($S$3:$S$17,MATCH(Table1[[#This Row],[Product]],$L$3:$L$17,0))</f>
        <v>JUUL Refill Kits</v>
      </c>
    </row>
    <row r="5830" spans="4:9" x14ac:dyDescent="0.2">
      <c r="D5830" s="17" t="s">
        <v>89</v>
      </c>
      <c r="E5830" s="18" t="s">
        <v>21</v>
      </c>
      <c r="F5830" s="18" t="s">
        <v>53</v>
      </c>
      <c r="G5830" s="19">
        <v>71348.073867150539</v>
      </c>
      <c r="H5830" s="20">
        <v>2942.5846861600876</v>
      </c>
      <c r="I5830" s="21" t="str">
        <f>+INDEX($S$3:$S$17,MATCH(Table1[[#This Row],[Product]],$L$3:$L$17,0))</f>
        <v>JUUL Refill Kits</v>
      </c>
    </row>
    <row r="5831" spans="4:9" x14ac:dyDescent="0.2">
      <c r="D5831" s="17" t="s">
        <v>89</v>
      </c>
      <c r="E5831" s="18" t="s">
        <v>21</v>
      </c>
      <c r="F5831" s="18" t="s">
        <v>54</v>
      </c>
      <c r="G5831" s="19">
        <v>71018.319281458855</v>
      </c>
      <c r="H5831" s="20">
        <v>2865.8383011817932</v>
      </c>
      <c r="I5831" s="21" t="str">
        <f>+INDEX($S$3:$S$17,MATCH(Table1[[#This Row],[Product]],$L$3:$L$17,0))</f>
        <v>JUUL Refill Kits</v>
      </c>
    </row>
    <row r="5832" spans="4:9" x14ac:dyDescent="0.2">
      <c r="D5832" s="17" t="s">
        <v>89</v>
      </c>
      <c r="E5832" s="18" t="s">
        <v>21</v>
      </c>
      <c r="F5832" s="18" t="s">
        <v>55</v>
      </c>
      <c r="G5832" s="19">
        <v>72303.227860326762</v>
      </c>
      <c r="H5832" s="20">
        <v>2968.5628135204315</v>
      </c>
      <c r="I5832" s="21" t="str">
        <f>+INDEX($S$3:$S$17,MATCH(Table1[[#This Row],[Product]],$L$3:$L$17,0))</f>
        <v>JUUL Refill Kits</v>
      </c>
    </row>
    <row r="5833" spans="4:9" x14ac:dyDescent="0.2">
      <c r="D5833" s="17" t="s">
        <v>89</v>
      </c>
      <c r="E5833" s="18" t="s">
        <v>23</v>
      </c>
      <c r="F5833" s="18" t="s">
        <v>9</v>
      </c>
      <c r="G5833" s="19">
        <v>366.36449547529219</v>
      </c>
      <c r="H5833" s="20">
        <v>22.912101030349731</v>
      </c>
      <c r="I5833" s="21" t="str">
        <f>+INDEX($S$3:$S$17,MATCH(Table1[[#This Row],[Product]],$L$3:$L$17,0))</f>
        <v>JUUL Refill Kits</v>
      </c>
    </row>
    <row r="5834" spans="4:9" x14ac:dyDescent="0.2">
      <c r="D5834" s="17" t="s">
        <v>89</v>
      </c>
      <c r="E5834" s="18" t="s">
        <v>23</v>
      </c>
      <c r="F5834" s="18" t="s">
        <v>12</v>
      </c>
      <c r="G5834" s="19">
        <v>325.87937748670578</v>
      </c>
      <c r="H5834" s="20">
        <v>20.38019871711731</v>
      </c>
      <c r="I5834" s="21" t="str">
        <f>+INDEX($S$3:$S$17,MATCH(Table1[[#This Row],[Product]],$L$3:$L$17,0))</f>
        <v>JUUL Refill Kits</v>
      </c>
    </row>
    <row r="5835" spans="4:9" x14ac:dyDescent="0.2">
      <c r="D5835" s="17" t="s">
        <v>89</v>
      </c>
      <c r="E5835" s="18" t="s">
        <v>23</v>
      </c>
      <c r="F5835" s="18" t="s">
        <v>14</v>
      </c>
      <c r="G5835" s="19">
        <v>1339.8728368592263</v>
      </c>
      <c r="H5835" s="20">
        <v>83.794423818588257</v>
      </c>
      <c r="I5835" s="21" t="str">
        <f>+INDEX($S$3:$S$17,MATCH(Table1[[#This Row],[Product]],$L$3:$L$17,0))</f>
        <v>JUUL Refill Kits</v>
      </c>
    </row>
    <row r="5836" spans="4:9" x14ac:dyDescent="0.2">
      <c r="D5836" s="17" t="s">
        <v>89</v>
      </c>
      <c r="E5836" s="18" t="s">
        <v>23</v>
      </c>
      <c r="F5836" s="18" t="s">
        <v>17</v>
      </c>
      <c r="G5836" s="19">
        <v>3705.2166067492963</v>
      </c>
      <c r="H5836" s="20">
        <v>231.72086346149445</v>
      </c>
      <c r="I5836" s="21" t="str">
        <f>+INDEX($S$3:$S$17,MATCH(Table1[[#This Row],[Product]],$L$3:$L$17,0))</f>
        <v>JUUL Refill Kits</v>
      </c>
    </row>
    <row r="5837" spans="4:9" x14ac:dyDescent="0.2">
      <c r="D5837" s="17" t="s">
        <v>89</v>
      </c>
      <c r="E5837" s="18" t="s">
        <v>23</v>
      </c>
      <c r="F5837" s="18" t="s">
        <v>20</v>
      </c>
      <c r="G5837" s="19">
        <v>2722.9252926564218</v>
      </c>
      <c r="H5837" s="20">
        <v>170.28926157951355</v>
      </c>
      <c r="I5837" s="21" t="str">
        <f>+INDEX($S$3:$S$17,MATCH(Table1[[#This Row],[Product]],$L$3:$L$17,0))</f>
        <v>JUUL Refill Kits</v>
      </c>
    </row>
    <row r="5838" spans="4:9" x14ac:dyDescent="0.2">
      <c r="D5838" s="17" t="s">
        <v>89</v>
      </c>
      <c r="E5838" s="18" t="s">
        <v>23</v>
      </c>
      <c r="F5838" s="18" t="s">
        <v>22</v>
      </c>
      <c r="G5838" s="19">
        <v>3658.4851586472987</v>
      </c>
      <c r="H5838" s="20">
        <v>228.79832136631012</v>
      </c>
      <c r="I5838" s="21" t="str">
        <f>+INDEX($S$3:$S$17,MATCH(Table1[[#This Row],[Product]],$L$3:$L$17,0))</f>
        <v>JUUL Refill Kits</v>
      </c>
    </row>
    <row r="5839" spans="4:9" x14ac:dyDescent="0.2">
      <c r="D5839" s="17" t="s">
        <v>89</v>
      </c>
      <c r="E5839" s="18" t="s">
        <v>23</v>
      </c>
      <c r="F5839" s="18" t="s">
        <v>24</v>
      </c>
      <c r="G5839" s="19">
        <v>6621.032465450764</v>
      </c>
      <c r="H5839" s="20">
        <v>414.07332491874695</v>
      </c>
      <c r="I5839" s="21" t="str">
        <f>+INDEX($S$3:$S$17,MATCH(Table1[[#This Row],[Product]],$L$3:$L$17,0))</f>
        <v>JUUL Refill Kits</v>
      </c>
    </row>
    <row r="5840" spans="4:9" x14ac:dyDescent="0.2">
      <c r="D5840" s="17" t="s">
        <v>89</v>
      </c>
      <c r="E5840" s="18" t="s">
        <v>23</v>
      </c>
      <c r="F5840" s="18" t="s">
        <v>26</v>
      </c>
      <c r="G5840" s="19">
        <v>5807.2716124820709</v>
      </c>
      <c r="H5840" s="20">
        <v>363.18146419525146</v>
      </c>
      <c r="I5840" s="21" t="str">
        <f>+INDEX($S$3:$S$17,MATCH(Table1[[#This Row],[Product]],$L$3:$L$17,0))</f>
        <v>JUUL Refill Kits</v>
      </c>
    </row>
    <row r="5841" spans="4:9" x14ac:dyDescent="0.2">
      <c r="D5841" s="17" t="s">
        <v>89</v>
      </c>
      <c r="E5841" s="18" t="s">
        <v>23</v>
      </c>
      <c r="F5841" s="18" t="s">
        <v>28</v>
      </c>
      <c r="G5841" s="19">
        <v>4237.8261693406102</v>
      </c>
      <c r="H5841" s="20">
        <v>265.02977919578552</v>
      </c>
      <c r="I5841" s="21" t="str">
        <f>+INDEX($S$3:$S$17,MATCH(Table1[[#This Row],[Product]],$L$3:$L$17,0))</f>
        <v>JUUL Refill Kits</v>
      </c>
    </row>
    <row r="5842" spans="4:9" x14ac:dyDescent="0.2">
      <c r="D5842" s="17" t="s">
        <v>89</v>
      </c>
      <c r="E5842" s="18" t="s">
        <v>23</v>
      </c>
      <c r="F5842" s="18" t="s">
        <v>31</v>
      </c>
      <c r="G5842" s="19">
        <v>10286.317393419742</v>
      </c>
      <c r="H5842" s="20">
        <v>643.29689764976501</v>
      </c>
      <c r="I5842" s="21" t="str">
        <f>+INDEX($S$3:$S$17,MATCH(Table1[[#This Row],[Product]],$L$3:$L$17,0))</f>
        <v>JUUL Refill Kits</v>
      </c>
    </row>
    <row r="5843" spans="4:9" x14ac:dyDescent="0.2">
      <c r="D5843" s="17" t="s">
        <v>89</v>
      </c>
      <c r="E5843" s="18" t="s">
        <v>23</v>
      </c>
      <c r="F5843" s="18" t="s">
        <v>33</v>
      </c>
      <c r="G5843" s="19">
        <v>13373.266516628266</v>
      </c>
      <c r="H5843" s="20">
        <v>836.35187721252441</v>
      </c>
      <c r="I5843" s="21" t="str">
        <f>+INDEX($S$3:$S$17,MATCH(Table1[[#This Row],[Product]],$L$3:$L$17,0))</f>
        <v>JUUL Refill Kits</v>
      </c>
    </row>
    <row r="5844" spans="4:9" x14ac:dyDescent="0.2">
      <c r="D5844" s="17" t="s">
        <v>89</v>
      </c>
      <c r="E5844" s="18" t="s">
        <v>23</v>
      </c>
      <c r="F5844" s="18" t="s">
        <v>35</v>
      </c>
      <c r="G5844" s="19">
        <v>12249.522892127037</v>
      </c>
      <c r="H5844" s="20">
        <v>766.07397699356079</v>
      </c>
      <c r="I5844" s="21" t="str">
        <f>+INDEX($S$3:$S$17,MATCH(Table1[[#This Row],[Product]],$L$3:$L$17,0))</f>
        <v>JUUL Refill Kits</v>
      </c>
    </row>
    <row r="5845" spans="4:9" x14ac:dyDescent="0.2">
      <c r="D5845" s="17" t="s">
        <v>89</v>
      </c>
      <c r="E5845" s="18" t="s">
        <v>23</v>
      </c>
      <c r="F5845" s="18" t="s">
        <v>38</v>
      </c>
      <c r="G5845" s="19">
        <v>15931.070448135137</v>
      </c>
      <c r="H5845" s="20">
        <v>996.31459963321686</v>
      </c>
      <c r="I5845" s="21" t="str">
        <f>+INDEX($S$3:$S$17,MATCH(Table1[[#This Row],[Product]],$L$3:$L$17,0))</f>
        <v>JUUL Refill Kits</v>
      </c>
    </row>
    <row r="5846" spans="4:9" x14ac:dyDescent="0.2">
      <c r="D5846" s="17" t="s">
        <v>89</v>
      </c>
      <c r="E5846" s="18" t="s">
        <v>23</v>
      </c>
      <c r="F5846" s="18" t="s">
        <v>40</v>
      </c>
      <c r="G5846" s="19">
        <v>25374.627811403276</v>
      </c>
      <c r="H5846" s="20">
        <v>1586.9060544967651</v>
      </c>
      <c r="I5846" s="21" t="str">
        <f>+INDEX($S$3:$S$17,MATCH(Table1[[#This Row],[Product]],$L$3:$L$17,0))</f>
        <v>JUUL Refill Kits</v>
      </c>
    </row>
    <row r="5847" spans="4:9" x14ac:dyDescent="0.2">
      <c r="D5847" s="17" t="s">
        <v>89</v>
      </c>
      <c r="E5847" s="18" t="s">
        <v>23</v>
      </c>
      <c r="F5847" s="18" t="s">
        <v>42</v>
      </c>
      <c r="G5847" s="19">
        <v>32876.264447014335</v>
      </c>
      <c r="H5847" s="20">
        <v>2056.0515601634979</v>
      </c>
      <c r="I5847" s="21" t="str">
        <f>+INDEX($S$3:$S$17,MATCH(Table1[[#This Row],[Product]],$L$3:$L$17,0))</f>
        <v>JUUL Refill Kits</v>
      </c>
    </row>
    <row r="5848" spans="4:9" x14ac:dyDescent="0.2">
      <c r="D5848" s="17" t="s">
        <v>89</v>
      </c>
      <c r="E5848" s="18" t="s">
        <v>23</v>
      </c>
      <c r="F5848" s="18" t="s">
        <v>44</v>
      </c>
      <c r="G5848" s="19">
        <v>32139.306133117676</v>
      </c>
      <c r="H5848" s="20">
        <v>2009.9628601074219</v>
      </c>
      <c r="I5848" s="21" t="str">
        <f>+INDEX($S$3:$S$17,MATCH(Table1[[#This Row],[Product]],$L$3:$L$17,0))</f>
        <v>JUUL Refill Kits</v>
      </c>
    </row>
    <row r="5849" spans="4:9" x14ac:dyDescent="0.2">
      <c r="D5849" s="17" t="s">
        <v>89</v>
      </c>
      <c r="E5849" s="18" t="s">
        <v>23</v>
      </c>
      <c r="F5849" s="18" t="s">
        <v>45</v>
      </c>
      <c r="G5849" s="19">
        <v>58530.632745013238</v>
      </c>
      <c r="H5849" s="20">
        <v>2929.4415106773376</v>
      </c>
      <c r="I5849" s="21" t="str">
        <f>+INDEX($S$3:$S$17,MATCH(Table1[[#This Row],[Product]],$L$3:$L$17,0))</f>
        <v>JUUL Refill Kits</v>
      </c>
    </row>
    <row r="5850" spans="4:9" x14ac:dyDescent="0.2">
      <c r="D5850" s="17" t="s">
        <v>89</v>
      </c>
      <c r="E5850" s="18" t="s">
        <v>23</v>
      </c>
      <c r="F5850" s="18" t="s">
        <v>46</v>
      </c>
      <c r="G5850" s="19">
        <v>22573.182112343311</v>
      </c>
      <c r="H5850" s="20">
        <v>1134.5206825733185</v>
      </c>
      <c r="I5850" s="21" t="str">
        <f>+INDEX($S$3:$S$17,MATCH(Table1[[#This Row],[Product]],$L$3:$L$17,0))</f>
        <v>JUUL Refill Kits</v>
      </c>
    </row>
    <row r="5851" spans="4:9" x14ac:dyDescent="0.2">
      <c r="D5851" s="17" t="s">
        <v>89</v>
      </c>
      <c r="E5851" s="18" t="s">
        <v>23</v>
      </c>
      <c r="F5851" s="18" t="s">
        <v>47</v>
      </c>
      <c r="G5851" s="19">
        <v>23946.458237664701</v>
      </c>
      <c r="H5851" s="20">
        <v>1139.5979745388031</v>
      </c>
      <c r="I5851" s="21" t="str">
        <f>+INDEX($S$3:$S$17,MATCH(Table1[[#This Row],[Product]],$L$3:$L$17,0))</f>
        <v>JUUL Refill Kits</v>
      </c>
    </row>
    <row r="5852" spans="4:9" x14ac:dyDescent="0.2">
      <c r="D5852" s="17" t="s">
        <v>89</v>
      </c>
      <c r="E5852" s="18" t="s">
        <v>23</v>
      </c>
      <c r="F5852" s="18" t="s">
        <v>48</v>
      </c>
      <c r="G5852" s="19">
        <v>43084.544067316056</v>
      </c>
      <c r="H5852" s="20">
        <v>1986.0284061431885</v>
      </c>
      <c r="I5852" s="21" t="str">
        <f>+INDEX($S$3:$S$17,MATCH(Table1[[#This Row],[Product]],$L$3:$L$17,0))</f>
        <v>JUUL Refill Kits</v>
      </c>
    </row>
    <row r="5853" spans="4:9" x14ac:dyDescent="0.2">
      <c r="D5853" s="17" t="s">
        <v>89</v>
      </c>
      <c r="E5853" s="18" t="s">
        <v>23</v>
      </c>
      <c r="F5853" s="18" t="s">
        <v>49</v>
      </c>
      <c r="G5853" s="19">
        <v>49283.866149493457</v>
      </c>
      <c r="H5853" s="20">
        <v>1979.2344478368759</v>
      </c>
      <c r="I5853" s="21" t="str">
        <f>+INDEX($S$3:$S$17,MATCH(Table1[[#This Row],[Product]],$L$3:$L$17,0))</f>
        <v>JUUL Refill Kits</v>
      </c>
    </row>
    <row r="5854" spans="4:9" x14ac:dyDescent="0.2">
      <c r="D5854" s="17" t="s">
        <v>89</v>
      </c>
      <c r="E5854" s="18" t="s">
        <v>23</v>
      </c>
      <c r="F5854" s="18" t="s">
        <v>50</v>
      </c>
      <c r="G5854" s="19">
        <v>28713.586080563069</v>
      </c>
      <c r="H5854" s="20">
        <v>1186.8678033351898</v>
      </c>
      <c r="I5854" s="21" t="str">
        <f>+INDEX($S$3:$S$17,MATCH(Table1[[#This Row],[Product]],$L$3:$L$17,0))</f>
        <v>JUUL Refill Kits</v>
      </c>
    </row>
    <row r="5855" spans="4:9" x14ac:dyDescent="0.2">
      <c r="D5855" s="17" t="s">
        <v>89</v>
      </c>
      <c r="E5855" s="18" t="s">
        <v>23</v>
      </c>
      <c r="F5855" s="18" t="s">
        <v>51</v>
      </c>
      <c r="G5855" s="19">
        <v>43557.598420374394</v>
      </c>
      <c r="H5855" s="20">
        <v>1890.0233752727509</v>
      </c>
      <c r="I5855" s="21" t="str">
        <f>+INDEX($S$3:$S$17,MATCH(Table1[[#This Row],[Product]],$L$3:$L$17,0))</f>
        <v>JUUL Refill Kits</v>
      </c>
    </row>
    <row r="5856" spans="4:9" x14ac:dyDescent="0.2">
      <c r="D5856" s="17" t="s">
        <v>89</v>
      </c>
      <c r="E5856" s="18" t="s">
        <v>23</v>
      </c>
      <c r="F5856" s="18" t="s">
        <v>52</v>
      </c>
      <c r="G5856" s="19">
        <v>41572.346139653921</v>
      </c>
      <c r="H5856" s="20">
        <v>1785.7372061014175</v>
      </c>
      <c r="I5856" s="21" t="str">
        <f>+INDEX($S$3:$S$17,MATCH(Table1[[#This Row],[Product]],$L$3:$L$17,0))</f>
        <v>JUUL Refill Kits</v>
      </c>
    </row>
    <row r="5857" spans="4:9" x14ac:dyDescent="0.2">
      <c r="D5857" s="17" t="s">
        <v>89</v>
      </c>
      <c r="E5857" s="18" t="s">
        <v>23</v>
      </c>
      <c r="F5857" s="18" t="s">
        <v>53</v>
      </c>
      <c r="G5857" s="19">
        <v>51852.944722981454</v>
      </c>
      <c r="H5857" s="20">
        <v>2206.1787097454071</v>
      </c>
      <c r="I5857" s="21" t="str">
        <f>+INDEX($S$3:$S$17,MATCH(Table1[[#This Row],[Product]],$L$3:$L$17,0))</f>
        <v>JUUL Refill Kits</v>
      </c>
    </row>
    <row r="5858" spans="4:9" x14ac:dyDescent="0.2">
      <c r="D5858" s="17" t="s">
        <v>89</v>
      </c>
      <c r="E5858" s="18" t="s">
        <v>23</v>
      </c>
      <c r="F5858" s="18" t="s">
        <v>54</v>
      </c>
      <c r="G5858" s="19">
        <v>35012.239106839894</v>
      </c>
      <c r="H5858" s="20">
        <v>1512.6773768663406</v>
      </c>
      <c r="I5858" s="21" t="str">
        <f>+INDEX($S$3:$S$17,MATCH(Table1[[#This Row],[Product]],$L$3:$L$17,0))</f>
        <v>JUUL Refill Kits</v>
      </c>
    </row>
    <row r="5859" spans="4:9" x14ac:dyDescent="0.2">
      <c r="D5859" s="17" t="s">
        <v>89</v>
      </c>
      <c r="E5859" s="18" t="s">
        <v>23</v>
      </c>
      <c r="F5859" s="18" t="s">
        <v>55</v>
      </c>
      <c r="G5859" s="19">
        <v>39393.037784043554</v>
      </c>
      <c r="H5859" s="20">
        <v>1657.3058780431747</v>
      </c>
      <c r="I5859" s="21" t="str">
        <f>+INDEX($S$3:$S$17,MATCH(Table1[[#This Row],[Product]],$L$3:$L$17,0))</f>
        <v>JUUL Refill Kits</v>
      </c>
    </row>
    <row r="5860" spans="4:9" x14ac:dyDescent="0.2">
      <c r="D5860" s="17" t="s">
        <v>89</v>
      </c>
      <c r="E5860" s="18" t="s">
        <v>25</v>
      </c>
      <c r="F5860" s="18" t="s">
        <v>52</v>
      </c>
      <c r="G5860" s="19">
        <v>4880.8999283146859</v>
      </c>
      <c r="H5860" s="20">
        <v>179.75674438476562</v>
      </c>
      <c r="I5860" s="21" t="str">
        <f>+INDEX($S$3:$S$17,MATCH(Table1[[#This Row],[Product]],$L$3:$L$17,0))</f>
        <v>JUUL Refill Kits</v>
      </c>
    </row>
    <row r="5861" spans="4:9" x14ac:dyDescent="0.2">
      <c r="D5861" s="17" t="s">
        <v>89</v>
      </c>
      <c r="E5861" s="18" t="s">
        <v>25</v>
      </c>
      <c r="F5861" s="18" t="s">
        <v>53</v>
      </c>
      <c r="G5861" s="19">
        <v>30616.04064890504</v>
      </c>
      <c r="H5861" s="20">
        <v>1325.339767575264</v>
      </c>
      <c r="I5861" s="21" t="str">
        <f>+INDEX($S$3:$S$17,MATCH(Table1[[#This Row],[Product]],$L$3:$L$17,0))</f>
        <v>JUUL Refill Kits</v>
      </c>
    </row>
    <row r="5862" spans="4:9" x14ac:dyDescent="0.2">
      <c r="D5862" s="17" t="s">
        <v>89</v>
      </c>
      <c r="E5862" s="18" t="s">
        <v>25</v>
      </c>
      <c r="F5862" s="18" t="s">
        <v>54</v>
      </c>
      <c r="G5862" s="19">
        <v>93282.050568238497</v>
      </c>
      <c r="H5862" s="20">
        <v>3950.0745519399643</v>
      </c>
      <c r="I5862" s="21" t="str">
        <f>+INDEX($S$3:$S$17,MATCH(Table1[[#This Row],[Product]],$L$3:$L$17,0))</f>
        <v>JUUL Refill Kits</v>
      </c>
    </row>
    <row r="5863" spans="4:9" x14ac:dyDescent="0.2">
      <c r="D5863" s="17" t="s">
        <v>89</v>
      </c>
      <c r="E5863" s="18" t="s">
        <v>25</v>
      </c>
      <c r="F5863" s="18" t="s">
        <v>55</v>
      </c>
      <c r="G5863" s="19">
        <v>135041.76314960362</v>
      </c>
      <c r="H5863" s="20">
        <v>5807.8009392023087</v>
      </c>
      <c r="I5863" s="21" t="str">
        <f>+INDEX($S$3:$S$17,MATCH(Table1[[#This Row],[Product]],$L$3:$L$17,0))</f>
        <v>JUUL Refill Kits</v>
      </c>
    </row>
    <row r="5864" spans="4:9" x14ac:dyDescent="0.2">
      <c r="D5864" s="17" t="s">
        <v>89</v>
      </c>
      <c r="E5864" s="18" t="s">
        <v>18</v>
      </c>
      <c r="F5864" s="18" t="s">
        <v>9</v>
      </c>
      <c r="G5864" s="19">
        <v>664.97180894136432</v>
      </c>
      <c r="H5864" s="20">
        <v>41.586729764938354</v>
      </c>
      <c r="I5864" s="21" t="str">
        <f>+INDEX($S$3:$S$17,MATCH(Table1[[#This Row],[Product]],$L$3:$L$17,0))</f>
        <v>JUUL Refill Kits</v>
      </c>
    </row>
    <row r="5865" spans="4:9" x14ac:dyDescent="0.2">
      <c r="D5865" s="17" t="s">
        <v>89</v>
      </c>
      <c r="E5865" s="18" t="s">
        <v>18</v>
      </c>
      <c r="F5865" s="18" t="s">
        <v>12</v>
      </c>
      <c r="G5865" s="19">
        <v>961.18343627572062</v>
      </c>
      <c r="H5865" s="20">
        <v>60.111534476280212</v>
      </c>
      <c r="I5865" s="21" t="str">
        <f>+INDEX($S$3:$S$17,MATCH(Table1[[#This Row],[Product]],$L$3:$L$17,0))</f>
        <v>JUUL Refill Kits</v>
      </c>
    </row>
    <row r="5866" spans="4:9" x14ac:dyDescent="0.2">
      <c r="D5866" s="17" t="s">
        <v>89</v>
      </c>
      <c r="E5866" s="18" t="s">
        <v>18</v>
      </c>
      <c r="F5866" s="18" t="s">
        <v>14</v>
      </c>
      <c r="G5866" s="19">
        <v>3768.5567837333679</v>
      </c>
      <c r="H5866" s="20">
        <v>235.68210029602051</v>
      </c>
      <c r="I5866" s="21" t="str">
        <f>+INDEX($S$3:$S$17,MATCH(Table1[[#This Row],[Product]],$L$3:$L$17,0))</f>
        <v>JUUL Refill Kits</v>
      </c>
    </row>
    <row r="5867" spans="4:9" x14ac:dyDescent="0.2">
      <c r="D5867" s="17" t="s">
        <v>89</v>
      </c>
      <c r="E5867" s="18" t="s">
        <v>18</v>
      </c>
      <c r="F5867" s="18" t="s">
        <v>17</v>
      </c>
      <c r="G5867" s="19">
        <v>7273.9354175734516</v>
      </c>
      <c r="H5867" s="20">
        <v>454.90527939796448</v>
      </c>
      <c r="I5867" s="21" t="str">
        <f>+INDEX($S$3:$S$17,MATCH(Table1[[#This Row],[Product]],$L$3:$L$17,0))</f>
        <v>JUUL Refill Kits</v>
      </c>
    </row>
    <row r="5868" spans="4:9" x14ac:dyDescent="0.2">
      <c r="D5868" s="17" t="s">
        <v>89</v>
      </c>
      <c r="E5868" s="18" t="s">
        <v>18</v>
      </c>
      <c r="F5868" s="18" t="s">
        <v>20</v>
      </c>
      <c r="G5868" s="19">
        <v>8391.0226042878621</v>
      </c>
      <c r="H5868" s="20">
        <v>524.76689207553864</v>
      </c>
      <c r="I5868" s="21" t="str">
        <f>+INDEX($S$3:$S$17,MATCH(Table1[[#This Row],[Product]],$L$3:$L$17,0))</f>
        <v>JUUL Refill Kits</v>
      </c>
    </row>
    <row r="5869" spans="4:9" x14ac:dyDescent="0.2">
      <c r="D5869" s="17" t="s">
        <v>89</v>
      </c>
      <c r="E5869" s="18" t="s">
        <v>18</v>
      </c>
      <c r="F5869" s="18" t="s">
        <v>22</v>
      </c>
      <c r="G5869" s="19">
        <v>15249.573679583073</v>
      </c>
      <c r="H5869" s="20">
        <v>954.0696485042572</v>
      </c>
      <c r="I5869" s="21" t="str">
        <f>+INDEX($S$3:$S$17,MATCH(Table1[[#This Row],[Product]],$L$3:$L$17,0))</f>
        <v>JUUL Refill Kits</v>
      </c>
    </row>
    <row r="5870" spans="4:9" x14ac:dyDescent="0.2">
      <c r="D5870" s="17" t="s">
        <v>89</v>
      </c>
      <c r="E5870" s="18" t="s">
        <v>18</v>
      </c>
      <c r="F5870" s="18" t="s">
        <v>24</v>
      </c>
      <c r="G5870" s="19">
        <v>13390.622293038368</v>
      </c>
      <c r="H5870" s="20">
        <v>837.43729162216187</v>
      </c>
      <c r="I5870" s="21" t="str">
        <f>+INDEX($S$3:$S$17,MATCH(Table1[[#This Row],[Product]],$L$3:$L$17,0))</f>
        <v>JUUL Refill Kits</v>
      </c>
    </row>
    <row r="5871" spans="4:9" x14ac:dyDescent="0.2">
      <c r="D5871" s="17" t="s">
        <v>89</v>
      </c>
      <c r="E5871" s="18" t="s">
        <v>18</v>
      </c>
      <c r="F5871" s="18" t="s">
        <v>26</v>
      </c>
      <c r="G5871" s="19">
        <v>9599.8167796432972</v>
      </c>
      <c r="H5871" s="20">
        <v>600.36377608776093</v>
      </c>
      <c r="I5871" s="21" t="str">
        <f>+INDEX($S$3:$S$17,MATCH(Table1[[#This Row],[Product]],$L$3:$L$17,0))</f>
        <v>JUUL Refill Kits</v>
      </c>
    </row>
    <row r="5872" spans="4:9" x14ac:dyDescent="0.2">
      <c r="D5872" s="17" t="s">
        <v>89</v>
      </c>
      <c r="E5872" s="18" t="s">
        <v>18</v>
      </c>
      <c r="F5872" s="18" t="s">
        <v>28</v>
      </c>
      <c r="G5872" s="19">
        <v>24698.122533996106</v>
      </c>
      <c r="H5872" s="20">
        <v>1542.2098557949066</v>
      </c>
      <c r="I5872" s="21" t="str">
        <f>+INDEX($S$3:$S$17,MATCH(Table1[[#This Row],[Product]],$L$3:$L$17,0))</f>
        <v>JUUL Refill Kits</v>
      </c>
    </row>
    <row r="5873" spans="4:9" x14ac:dyDescent="0.2">
      <c r="D5873" s="17" t="s">
        <v>89</v>
      </c>
      <c r="E5873" s="18" t="s">
        <v>18</v>
      </c>
      <c r="F5873" s="18" t="s">
        <v>31</v>
      </c>
      <c r="G5873" s="19">
        <v>30537.946606775524</v>
      </c>
      <c r="H5873" s="20">
        <v>1909.8152974843979</v>
      </c>
      <c r="I5873" s="21" t="str">
        <f>+INDEX($S$3:$S$17,MATCH(Table1[[#This Row],[Product]],$L$3:$L$17,0))</f>
        <v>JUUL Refill Kits</v>
      </c>
    </row>
    <row r="5874" spans="4:9" x14ac:dyDescent="0.2">
      <c r="D5874" s="17" t="s">
        <v>89</v>
      </c>
      <c r="E5874" s="18" t="s">
        <v>18</v>
      </c>
      <c r="F5874" s="18" t="s">
        <v>33</v>
      </c>
      <c r="G5874" s="19">
        <v>41254.569725747111</v>
      </c>
      <c r="H5874" s="20">
        <v>2580.0231223106384</v>
      </c>
      <c r="I5874" s="21" t="str">
        <f>+INDEX($S$3:$S$17,MATCH(Table1[[#This Row],[Product]],$L$3:$L$17,0))</f>
        <v>JUUL Refill Kits</v>
      </c>
    </row>
    <row r="5875" spans="4:9" x14ac:dyDescent="0.2">
      <c r="D5875" s="17" t="s">
        <v>89</v>
      </c>
      <c r="E5875" s="18" t="s">
        <v>18</v>
      </c>
      <c r="F5875" s="18" t="s">
        <v>35</v>
      </c>
      <c r="G5875" s="19">
        <v>51993.361298503878</v>
      </c>
      <c r="H5875" s="20">
        <v>3251.6173419952393</v>
      </c>
      <c r="I5875" s="21" t="str">
        <f>+INDEX($S$3:$S$17,MATCH(Table1[[#This Row],[Product]],$L$3:$L$17,0))</f>
        <v>JUUL Refill Kits</v>
      </c>
    </row>
    <row r="5876" spans="4:9" x14ac:dyDescent="0.2">
      <c r="D5876" s="17" t="s">
        <v>89</v>
      </c>
      <c r="E5876" s="18" t="s">
        <v>18</v>
      </c>
      <c r="F5876" s="18" t="s">
        <v>38</v>
      </c>
      <c r="G5876" s="19">
        <v>67198.568711303466</v>
      </c>
      <c r="H5876" s="20">
        <v>4201.0241485834122</v>
      </c>
      <c r="I5876" s="21" t="str">
        <f>+INDEX($S$3:$S$17,MATCH(Table1[[#This Row],[Product]],$L$3:$L$17,0))</f>
        <v>JUUL Refill Kits</v>
      </c>
    </row>
    <row r="5877" spans="4:9" x14ac:dyDescent="0.2">
      <c r="D5877" s="17" t="s">
        <v>89</v>
      </c>
      <c r="E5877" s="18" t="s">
        <v>18</v>
      </c>
      <c r="F5877" s="18" t="s">
        <v>40</v>
      </c>
      <c r="G5877" s="19">
        <v>88218.993993089593</v>
      </c>
      <c r="H5877" s="20">
        <v>5504.4308604881899</v>
      </c>
      <c r="I5877" s="21" t="str">
        <f>+INDEX($S$3:$S$17,MATCH(Table1[[#This Row],[Product]],$L$3:$L$17,0))</f>
        <v>JUUL Refill Kits</v>
      </c>
    </row>
    <row r="5878" spans="4:9" x14ac:dyDescent="0.2">
      <c r="D5878" s="17" t="s">
        <v>89</v>
      </c>
      <c r="E5878" s="18" t="s">
        <v>18</v>
      </c>
      <c r="F5878" s="18" t="s">
        <v>42</v>
      </c>
      <c r="G5878" s="19">
        <v>109971.33997614383</v>
      </c>
      <c r="H5878" s="20">
        <v>6777.2272124290466</v>
      </c>
      <c r="I5878" s="21" t="str">
        <f>+INDEX($S$3:$S$17,MATCH(Table1[[#This Row],[Product]],$L$3:$L$17,0))</f>
        <v>JUUL Refill Kits</v>
      </c>
    </row>
    <row r="5879" spans="4:9" x14ac:dyDescent="0.2">
      <c r="D5879" s="17" t="s">
        <v>89</v>
      </c>
      <c r="E5879" s="18" t="s">
        <v>18</v>
      </c>
      <c r="F5879" s="18" t="s">
        <v>44</v>
      </c>
      <c r="G5879" s="19">
        <v>129463.40803128004</v>
      </c>
      <c r="H5879" s="20">
        <v>7871.6720049381256</v>
      </c>
      <c r="I5879" s="21" t="str">
        <f>+INDEX($S$3:$S$17,MATCH(Table1[[#This Row],[Product]],$L$3:$L$17,0))</f>
        <v>JUUL Refill Kits</v>
      </c>
    </row>
    <row r="5880" spans="4:9" x14ac:dyDescent="0.2">
      <c r="D5880" s="17" t="s">
        <v>89</v>
      </c>
      <c r="E5880" s="18" t="s">
        <v>18</v>
      </c>
      <c r="F5880" s="18" t="s">
        <v>45</v>
      </c>
      <c r="G5880" s="19">
        <v>76270.025578379631</v>
      </c>
      <c r="H5880" s="20">
        <v>4341.5887713432312</v>
      </c>
      <c r="I5880" s="21" t="str">
        <f>+INDEX($S$3:$S$17,MATCH(Table1[[#This Row],[Product]],$L$3:$L$17,0))</f>
        <v>JUUL Refill Kits</v>
      </c>
    </row>
    <row r="5881" spans="4:9" x14ac:dyDescent="0.2">
      <c r="D5881" s="17" t="s">
        <v>89</v>
      </c>
      <c r="E5881" s="18" t="s">
        <v>18</v>
      </c>
      <c r="F5881" s="18" t="s">
        <v>46</v>
      </c>
      <c r="G5881" s="19">
        <v>190824.67358705521</v>
      </c>
      <c r="H5881" s="20">
        <v>9450.4671993255615</v>
      </c>
      <c r="I5881" s="21" t="str">
        <f>+INDEX($S$3:$S$17,MATCH(Table1[[#This Row],[Product]],$L$3:$L$17,0))</f>
        <v>JUUL Refill Kits</v>
      </c>
    </row>
    <row r="5882" spans="4:9" x14ac:dyDescent="0.2">
      <c r="D5882" s="17" t="s">
        <v>89</v>
      </c>
      <c r="E5882" s="18" t="s">
        <v>18</v>
      </c>
      <c r="F5882" s="18" t="s">
        <v>47</v>
      </c>
      <c r="G5882" s="19">
        <v>210199.3112075305</v>
      </c>
      <c r="H5882" s="20">
        <v>10161.7539498806</v>
      </c>
      <c r="I5882" s="21" t="str">
        <f>+INDEX($S$3:$S$17,MATCH(Table1[[#This Row],[Product]],$L$3:$L$17,0))</f>
        <v>JUUL Refill Kits</v>
      </c>
    </row>
    <row r="5883" spans="4:9" x14ac:dyDescent="0.2">
      <c r="D5883" s="17" t="s">
        <v>89</v>
      </c>
      <c r="E5883" s="18" t="s">
        <v>18</v>
      </c>
      <c r="F5883" s="18" t="s">
        <v>48</v>
      </c>
      <c r="G5883" s="19">
        <v>238445.12656017661</v>
      </c>
      <c r="H5883" s="20">
        <v>10668.376754403114</v>
      </c>
      <c r="I5883" s="21" t="str">
        <f>+INDEX($S$3:$S$17,MATCH(Table1[[#This Row],[Product]],$L$3:$L$17,0))</f>
        <v>JUUL Refill Kits</v>
      </c>
    </row>
    <row r="5884" spans="4:9" x14ac:dyDescent="0.2">
      <c r="D5884" s="17" t="s">
        <v>89</v>
      </c>
      <c r="E5884" s="18" t="s">
        <v>18</v>
      </c>
      <c r="F5884" s="18" t="s">
        <v>49</v>
      </c>
      <c r="G5884" s="19">
        <v>283851.65405772807</v>
      </c>
      <c r="H5884" s="20">
        <v>11144.694417834282</v>
      </c>
      <c r="I5884" s="21" t="str">
        <f>+INDEX($S$3:$S$17,MATCH(Table1[[#This Row],[Product]],$L$3:$L$17,0))</f>
        <v>JUUL Refill Kits</v>
      </c>
    </row>
    <row r="5885" spans="4:9" x14ac:dyDescent="0.2">
      <c r="D5885" s="17" t="s">
        <v>89</v>
      </c>
      <c r="E5885" s="18" t="s">
        <v>18</v>
      </c>
      <c r="F5885" s="18" t="s">
        <v>50</v>
      </c>
      <c r="G5885" s="19">
        <v>223508.73021365999</v>
      </c>
      <c r="H5885" s="20">
        <v>8926.0999654531479</v>
      </c>
      <c r="I5885" s="21" t="str">
        <f>+INDEX($S$3:$S$17,MATCH(Table1[[#This Row],[Product]],$L$3:$L$17,0))</f>
        <v>JUUL Refill Kits</v>
      </c>
    </row>
    <row r="5886" spans="4:9" x14ac:dyDescent="0.2">
      <c r="D5886" s="17" t="s">
        <v>89</v>
      </c>
      <c r="E5886" s="18" t="s">
        <v>18</v>
      </c>
      <c r="F5886" s="18" t="s">
        <v>51</v>
      </c>
      <c r="G5886" s="19">
        <v>296140.30630468967</v>
      </c>
      <c r="H5886" s="20">
        <v>11678.402381777763</v>
      </c>
      <c r="I5886" s="21" t="str">
        <f>+INDEX($S$3:$S$17,MATCH(Table1[[#This Row],[Product]],$L$3:$L$17,0))</f>
        <v>JUUL Refill Kits</v>
      </c>
    </row>
    <row r="5887" spans="4:9" x14ac:dyDescent="0.2">
      <c r="D5887" s="17" t="s">
        <v>89</v>
      </c>
      <c r="E5887" s="18" t="s">
        <v>18</v>
      </c>
      <c r="F5887" s="18" t="s">
        <v>52</v>
      </c>
      <c r="G5887" s="19">
        <v>298071.89629009843</v>
      </c>
      <c r="H5887" s="20">
        <v>11854.06994664669</v>
      </c>
      <c r="I5887" s="21" t="str">
        <f>+INDEX($S$3:$S$17,MATCH(Table1[[#This Row],[Product]],$L$3:$L$17,0))</f>
        <v>JUUL Refill Kits</v>
      </c>
    </row>
    <row r="5888" spans="4:9" x14ac:dyDescent="0.2">
      <c r="D5888" s="17" t="s">
        <v>89</v>
      </c>
      <c r="E5888" s="18" t="s">
        <v>18</v>
      </c>
      <c r="F5888" s="18" t="s">
        <v>53</v>
      </c>
      <c r="G5888" s="19">
        <v>322635.11762243032</v>
      </c>
      <c r="H5888" s="20">
        <v>12790.982400178909</v>
      </c>
      <c r="I5888" s="21" t="str">
        <f>+INDEX($S$3:$S$17,MATCH(Table1[[#This Row],[Product]],$L$3:$L$17,0))</f>
        <v>JUUL Refill Kits</v>
      </c>
    </row>
    <row r="5889" spans="4:9" x14ac:dyDescent="0.2">
      <c r="D5889" s="17" t="s">
        <v>89</v>
      </c>
      <c r="E5889" s="18" t="s">
        <v>18</v>
      </c>
      <c r="F5889" s="18" t="s">
        <v>54</v>
      </c>
      <c r="G5889" s="19">
        <v>340139.52439788578</v>
      </c>
      <c r="H5889" s="20">
        <v>13354.781045675278</v>
      </c>
      <c r="I5889" s="21" t="str">
        <f>+INDEX($S$3:$S$17,MATCH(Table1[[#This Row],[Product]],$L$3:$L$17,0))</f>
        <v>JUUL Refill Kits</v>
      </c>
    </row>
    <row r="5890" spans="4:9" x14ac:dyDescent="0.2">
      <c r="D5890" s="17" t="s">
        <v>89</v>
      </c>
      <c r="E5890" s="18" t="s">
        <v>18</v>
      </c>
      <c r="F5890" s="18" t="s">
        <v>55</v>
      </c>
      <c r="G5890" s="19">
        <v>369002.00342877267</v>
      </c>
      <c r="H5890" s="20">
        <v>15035.597027182579</v>
      </c>
      <c r="I5890" s="21" t="str">
        <f>+INDEX($S$3:$S$17,MATCH(Table1[[#This Row],[Product]],$L$3:$L$17,0))</f>
        <v>JUUL Refill Kits</v>
      </c>
    </row>
    <row r="5891" spans="4:9" x14ac:dyDescent="0.2">
      <c r="D5891" s="17" t="s">
        <v>89</v>
      </c>
      <c r="E5891" s="18" t="s">
        <v>27</v>
      </c>
      <c r="F5891" s="18" t="s">
        <v>9</v>
      </c>
      <c r="G5891" s="19">
        <v>579.63570440053945</v>
      </c>
      <c r="H5891" s="20">
        <v>36.249887704849243</v>
      </c>
      <c r="I5891" s="21" t="str">
        <f>+INDEX($S$3:$S$17,MATCH(Table1[[#This Row],[Product]],$L$3:$L$17,0))</f>
        <v>JUUL Refill Kits</v>
      </c>
    </row>
    <row r="5892" spans="4:9" x14ac:dyDescent="0.2">
      <c r="D5892" s="17" t="s">
        <v>89</v>
      </c>
      <c r="E5892" s="18" t="s">
        <v>27</v>
      </c>
      <c r="F5892" s="18" t="s">
        <v>12</v>
      </c>
      <c r="G5892" s="19">
        <v>562.35199405074115</v>
      </c>
      <c r="H5892" s="20">
        <v>35.168980240821838</v>
      </c>
      <c r="I5892" s="21" t="str">
        <f>+INDEX($S$3:$S$17,MATCH(Table1[[#This Row],[Product]],$L$3:$L$17,0))</f>
        <v>JUUL Refill Kits</v>
      </c>
    </row>
    <row r="5893" spans="4:9" x14ac:dyDescent="0.2">
      <c r="D5893" s="17" t="s">
        <v>89</v>
      </c>
      <c r="E5893" s="18" t="s">
        <v>27</v>
      </c>
      <c r="F5893" s="18" t="s">
        <v>14</v>
      </c>
      <c r="G5893" s="19">
        <v>2807.3818717896938</v>
      </c>
      <c r="H5893" s="20">
        <v>175.57109892368317</v>
      </c>
      <c r="I5893" s="21" t="str">
        <f>+INDEX($S$3:$S$17,MATCH(Table1[[#This Row],[Product]],$L$3:$L$17,0))</f>
        <v>JUUL Refill Kits</v>
      </c>
    </row>
    <row r="5894" spans="4:9" x14ac:dyDescent="0.2">
      <c r="D5894" s="17" t="s">
        <v>89</v>
      </c>
      <c r="E5894" s="18" t="s">
        <v>27</v>
      </c>
      <c r="F5894" s="18" t="s">
        <v>17</v>
      </c>
      <c r="G5894" s="19">
        <v>2726.0590121018886</v>
      </c>
      <c r="H5894" s="20">
        <v>170.48524153232574</v>
      </c>
      <c r="I5894" s="21" t="str">
        <f>+INDEX($S$3:$S$17,MATCH(Table1[[#This Row],[Product]],$L$3:$L$17,0))</f>
        <v>JUUL Refill Kits</v>
      </c>
    </row>
    <row r="5895" spans="4:9" x14ac:dyDescent="0.2">
      <c r="D5895" s="17" t="s">
        <v>89</v>
      </c>
      <c r="E5895" s="18" t="s">
        <v>27</v>
      </c>
      <c r="F5895" s="18" t="s">
        <v>20</v>
      </c>
      <c r="G5895" s="19">
        <v>6463.1912651002403</v>
      </c>
      <c r="H5895" s="20">
        <v>404.20208036899567</v>
      </c>
      <c r="I5895" s="21" t="str">
        <f>+INDEX($S$3:$S$17,MATCH(Table1[[#This Row],[Product]],$L$3:$L$17,0))</f>
        <v>JUUL Refill Kits</v>
      </c>
    </row>
    <row r="5896" spans="4:9" x14ac:dyDescent="0.2">
      <c r="D5896" s="17" t="s">
        <v>89</v>
      </c>
      <c r="E5896" s="18" t="s">
        <v>27</v>
      </c>
      <c r="F5896" s="18" t="s">
        <v>22</v>
      </c>
      <c r="G5896" s="19">
        <v>8410.4353942787639</v>
      </c>
      <c r="H5896" s="20">
        <v>525.9809502363205</v>
      </c>
      <c r="I5896" s="21" t="str">
        <f>+INDEX($S$3:$S$17,MATCH(Table1[[#This Row],[Product]],$L$3:$L$17,0))</f>
        <v>JUUL Refill Kits</v>
      </c>
    </row>
    <row r="5897" spans="4:9" x14ac:dyDescent="0.2">
      <c r="D5897" s="17" t="s">
        <v>89</v>
      </c>
      <c r="E5897" s="18" t="s">
        <v>27</v>
      </c>
      <c r="F5897" s="18" t="s">
        <v>24</v>
      </c>
      <c r="G5897" s="19">
        <v>9085.3951909089083</v>
      </c>
      <c r="H5897" s="20">
        <v>568.19231963157654</v>
      </c>
      <c r="I5897" s="21" t="str">
        <f>+INDEX($S$3:$S$17,MATCH(Table1[[#This Row],[Product]],$L$3:$L$17,0))</f>
        <v>JUUL Refill Kits</v>
      </c>
    </row>
    <row r="5898" spans="4:9" x14ac:dyDescent="0.2">
      <c r="D5898" s="17" t="s">
        <v>89</v>
      </c>
      <c r="E5898" s="18" t="s">
        <v>27</v>
      </c>
      <c r="F5898" s="18" t="s">
        <v>26</v>
      </c>
      <c r="G5898" s="19">
        <v>10740.176141608954</v>
      </c>
      <c r="H5898" s="20">
        <v>670.49256670475006</v>
      </c>
      <c r="I5898" s="21" t="str">
        <f>+INDEX($S$3:$S$17,MATCH(Table1[[#This Row],[Product]],$L$3:$L$17,0))</f>
        <v>JUUL Refill Kits</v>
      </c>
    </row>
    <row r="5899" spans="4:9" x14ac:dyDescent="0.2">
      <c r="D5899" s="17" t="s">
        <v>89</v>
      </c>
      <c r="E5899" s="18" t="s">
        <v>27</v>
      </c>
      <c r="F5899" s="18" t="s">
        <v>28</v>
      </c>
      <c r="G5899" s="19">
        <v>14072.026285276414</v>
      </c>
      <c r="H5899" s="20">
        <v>881.30800223350525</v>
      </c>
      <c r="I5899" s="21" t="str">
        <f>+INDEX($S$3:$S$17,MATCH(Table1[[#This Row],[Product]],$L$3:$L$17,0))</f>
        <v>JUUL Refill Kits</v>
      </c>
    </row>
    <row r="5900" spans="4:9" x14ac:dyDescent="0.2">
      <c r="D5900" s="17" t="s">
        <v>89</v>
      </c>
      <c r="E5900" s="18" t="s">
        <v>27</v>
      </c>
      <c r="F5900" s="18" t="s">
        <v>31</v>
      </c>
      <c r="G5900" s="19">
        <v>19365.144672263861</v>
      </c>
      <c r="H5900" s="20">
        <v>1211.0784660577774</v>
      </c>
      <c r="I5900" s="21" t="str">
        <f>+INDEX($S$3:$S$17,MATCH(Table1[[#This Row],[Product]],$L$3:$L$17,0))</f>
        <v>JUUL Refill Kits</v>
      </c>
    </row>
    <row r="5901" spans="4:9" x14ac:dyDescent="0.2">
      <c r="D5901" s="17" t="s">
        <v>89</v>
      </c>
      <c r="E5901" s="18" t="s">
        <v>27</v>
      </c>
      <c r="F5901" s="18" t="s">
        <v>33</v>
      </c>
      <c r="G5901" s="19">
        <v>20667.567547037601</v>
      </c>
      <c r="H5901" s="20">
        <v>1292.5308034420013</v>
      </c>
      <c r="I5901" s="21" t="str">
        <f>+INDEX($S$3:$S$17,MATCH(Table1[[#This Row],[Product]],$L$3:$L$17,0))</f>
        <v>JUUL Refill Kits</v>
      </c>
    </row>
    <row r="5902" spans="4:9" x14ac:dyDescent="0.2">
      <c r="D5902" s="17" t="s">
        <v>89</v>
      </c>
      <c r="E5902" s="18" t="s">
        <v>27</v>
      </c>
      <c r="F5902" s="18" t="s">
        <v>35</v>
      </c>
      <c r="G5902" s="19">
        <v>37388.167536499503</v>
      </c>
      <c r="H5902" s="20">
        <v>2338.2218596935272</v>
      </c>
      <c r="I5902" s="21" t="str">
        <f>+INDEX($S$3:$S$17,MATCH(Table1[[#This Row],[Product]],$L$3:$L$17,0))</f>
        <v>JUUL Refill Kits</v>
      </c>
    </row>
    <row r="5903" spans="4:9" x14ac:dyDescent="0.2">
      <c r="D5903" s="17" t="s">
        <v>89</v>
      </c>
      <c r="E5903" s="18" t="s">
        <v>27</v>
      </c>
      <c r="F5903" s="18" t="s">
        <v>38</v>
      </c>
      <c r="G5903" s="19">
        <v>38941.842048493621</v>
      </c>
      <c r="H5903" s="20">
        <v>2435.3872450590134</v>
      </c>
      <c r="I5903" s="21" t="str">
        <f>+INDEX($S$3:$S$17,MATCH(Table1[[#This Row],[Product]],$L$3:$L$17,0))</f>
        <v>JUUL Refill Kits</v>
      </c>
    </row>
    <row r="5904" spans="4:9" x14ac:dyDescent="0.2">
      <c r="D5904" s="17" t="s">
        <v>89</v>
      </c>
      <c r="E5904" s="18" t="s">
        <v>27</v>
      </c>
      <c r="F5904" s="18" t="s">
        <v>40</v>
      </c>
      <c r="G5904" s="19">
        <v>52075.21783298612</v>
      </c>
      <c r="H5904" s="20">
        <v>3255.0730913877487</v>
      </c>
      <c r="I5904" s="21" t="str">
        <f>+INDEX($S$3:$S$17,MATCH(Table1[[#This Row],[Product]],$L$3:$L$17,0))</f>
        <v>JUUL Refill Kits</v>
      </c>
    </row>
    <row r="5905" spans="4:9" x14ac:dyDescent="0.2">
      <c r="D5905" s="17" t="s">
        <v>89</v>
      </c>
      <c r="E5905" s="18" t="s">
        <v>27</v>
      </c>
      <c r="F5905" s="18" t="s">
        <v>42</v>
      </c>
      <c r="G5905" s="19">
        <v>38205.961020470859</v>
      </c>
      <c r="H5905" s="20">
        <v>2386.8018149137497</v>
      </c>
      <c r="I5905" s="21" t="str">
        <f>+INDEX($S$3:$S$17,MATCH(Table1[[#This Row],[Product]],$L$3:$L$17,0))</f>
        <v>JUUL Refill Kits</v>
      </c>
    </row>
    <row r="5906" spans="4:9" x14ac:dyDescent="0.2">
      <c r="D5906" s="17" t="s">
        <v>89</v>
      </c>
      <c r="E5906" s="18" t="s">
        <v>27</v>
      </c>
      <c r="F5906" s="18" t="s">
        <v>44</v>
      </c>
      <c r="G5906" s="19">
        <v>44585.70494076133</v>
      </c>
      <c r="H5906" s="20">
        <v>2782.6306854486465</v>
      </c>
      <c r="I5906" s="21" t="str">
        <f>+INDEX($S$3:$S$17,MATCH(Table1[[#This Row],[Product]],$L$3:$L$17,0))</f>
        <v>JUUL Refill Kits</v>
      </c>
    </row>
    <row r="5907" spans="4:9" x14ac:dyDescent="0.2">
      <c r="D5907" s="17" t="s">
        <v>89</v>
      </c>
      <c r="E5907" s="18" t="s">
        <v>27</v>
      </c>
      <c r="F5907" s="18" t="s">
        <v>45</v>
      </c>
      <c r="G5907" s="19">
        <v>86451.795666329854</v>
      </c>
      <c r="H5907" s="20">
        <v>4794.3078274726868</v>
      </c>
      <c r="I5907" s="21" t="str">
        <f>+INDEX($S$3:$S$17,MATCH(Table1[[#This Row],[Product]],$L$3:$L$17,0))</f>
        <v>JUUL Refill Kits</v>
      </c>
    </row>
    <row r="5908" spans="4:9" x14ac:dyDescent="0.2">
      <c r="D5908" s="17" t="s">
        <v>89</v>
      </c>
      <c r="E5908" s="18" t="s">
        <v>27</v>
      </c>
      <c r="F5908" s="18" t="s">
        <v>46</v>
      </c>
      <c r="G5908" s="19">
        <v>86913.902901471854</v>
      </c>
      <c r="H5908" s="20">
        <v>4473.9645229578018</v>
      </c>
      <c r="I5908" s="21" t="str">
        <f>+INDEX($S$3:$S$17,MATCH(Table1[[#This Row],[Product]],$L$3:$L$17,0))</f>
        <v>JUUL Refill Kits</v>
      </c>
    </row>
    <row r="5909" spans="4:9" x14ac:dyDescent="0.2">
      <c r="D5909" s="17" t="s">
        <v>89</v>
      </c>
      <c r="E5909" s="18" t="s">
        <v>27</v>
      </c>
      <c r="F5909" s="18" t="s">
        <v>47</v>
      </c>
      <c r="G5909" s="19">
        <v>102271.82976153732</v>
      </c>
      <c r="H5909" s="20">
        <v>5220.3214792013168</v>
      </c>
      <c r="I5909" s="21" t="str">
        <f>+INDEX($S$3:$S$17,MATCH(Table1[[#This Row],[Product]],$L$3:$L$17,0))</f>
        <v>JUUL Refill Kits</v>
      </c>
    </row>
    <row r="5910" spans="4:9" x14ac:dyDescent="0.2">
      <c r="D5910" s="17" t="s">
        <v>89</v>
      </c>
      <c r="E5910" s="18" t="s">
        <v>27</v>
      </c>
      <c r="F5910" s="18" t="s">
        <v>48</v>
      </c>
      <c r="G5910" s="19">
        <v>99596.262627586126</v>
      </c>
      <c r="H5910" s="20">
        <v>4515.8735920190811</v>
      </c>
      <c r="I5910" s="21" t="str">
        <f>+INDEX($S$3:$S$17,MATCH(Table1[[#This Row],[Product]],$L$3:$L$17,0))</f>
        <v>JUUL Refill Kits</v>
      </c>
    </row>
    <row r="5911" spans="4:9" x14ac:dyDescent="0.2">
      <c r="D5911" s="17" t="s">
        <v>89</v>
      </c>
      <c r="E5911" s="18" t="s">
        <v>27</v>
      </c>
      <c r="F5911" s="18" t="s">
        <v>49</v>
      </c>
      <c r="G5911" s="19">
        <v>99056.925605534314</v>
      </c>
      <c r="H5911" s="20">
        <v>3990.3456813097</v>
      </c>
      <c r="I5911" s="21" t="str">
        <f>+INDEX($S$3:$S$17,MATCH(Table1[[#This Row],[Product]],$L$3:$L$17,0))</f>
        <v>JUUL Refill Kits</v>
      </c>
    </row>
    <row r="5912" spans="4:9" x14ac:dyDescent="0.2">
      <c r="D5912" s="17" t="s">
        <v>89</v>
      </c>
      <c r="E5912" s="18" t="s">
        <v>27</v>
      </c>
      <c r="F5912" s="18" t="s">
        <v>50</v>
      </c>
      <c r="G5912" s="19">
        <v>123645.88010294198</v>
      </c>
      <c r="H5912" s="20">
        <v>4790.2319363355637</v>
      </c>
      <c r="I5912" s="21" t="str">
        <f>+INDEX($S$3:$S$17,MATCH(Table1[[#This Row],[Product]],$L$3:$L$17,0))</f>
        <v>JUUL Refill Kits</v>
      </c>
    </row>
    <row r="5913" spans="4:9" x14ac:dyDescent="0.2">
      <c r="D5913" s="17" t="s">
        <v>89</v>
      </c>
      <c r="E5913" s="18" t="s">
        <v>27</v>
      </c>
      <c r="F5913" s="18" t="s">
        <v>51</v>
      </c>
      <c r="G5913" s="19">
        <v>97310.117091319567</v>
      </c>
      <c r="H5913" s="20">
        <v>3876.9872651100159</v>
      </c>
      <c r="I5913" s="21" t="str">
        <f>+INDEX($S$3:$S$17,MATCH(Table1[[#This Row],[Product]],$L$3:$L$17,0))</f>
        <v>JUUL Refill Kits</v>
      </c>
    </row>
    <row r="5914" spans="4:9" x14ac:dyDescent="0.2">
      <c r="D5914" s="17" t="s">
        <v>89</v>
      </c>
      <c r="E5914" s="18" t="s">
        <v>27</v>
      </c>
      <c r="F5914" s="18" t="s">
        <v>52</v>
      </c>
      <c r="G5914" s="19">
        <v>105649.49681981087</v>
      </c>
      <c r="H5914" s="20">
        <v>4241.3975579738617</v>
      </c>
      <c r="I5914" s="21" t="str">
        <f>+INDEX($S$3:$S$17,MATCH(Table1[[#This Row],[Product]],$L$3:$L$17,0))</f>
        <v>JUUL Refill Kits</v>
      </c>
    </row>
    <row r="5915" spans="4:9" x14ac:dyDescent="0.2">
      <c r="D5915" s="17" t="s">
        <v>89</v>
      </c>
      <c r="E5915" s="18" t="s">
        <v>27</v>
      </c>
      <c r="F5915" s="18" t="s">
        <v>53</v>
      </c>
      <c r="G5915" s="19">
        <v>105264.95317492605</v>
      </c>
      <c r="H5915" s="20">
        <v>4215.6406961679459</v>
      </c>
      <c r="I5915" s="21" t="str">
        <f>+INDEX($S$3:$S$17,MATCH(Table1[[#This Row],[Product]],$L$3:$L$17,0))</f>
        <v>JUUL Refill Kits</v>
      </c>
    </row>
    <row r="5916" spans="4:9" x14ac:dyDescent="0.2">
      <c r="D5916" s="17" t="s">
        <v>89</v>
      </c>
      <c r="E5916" s="18" t="s">
        <v>27</v>
      </c>
      <c r="F5916" s="18" t="s">
        <v>54</v>
      </c>
      <c r="G5916" s="19">
        <v>128024.61015437842</v>
      </c>
      <c r="H5916" s="20">
        <v>5130.0989615917206</v>
      </c>
      <c r="I5916" s="21" t="str">
        <f>+INDEX($S$3:$S$17,MATCH(Table1[[#This Row],[Product]],$L$3:$L$17,0))</f>
        <v>JUUL Refill Kits</v>
      </c>
    </row>
    <row r="5917" spans="4:9" x14ac:dyDescent="0.2">
      <c r="D5917" s="17" t="s">
        <v>89</v>
      </c>
      <c r="E5917" s="18" t="s">
        <v>27</v>
      </c>
      <c r="F5917" s="18" t="s">
        <v>55</v>
      </c>
      <c r="G5917" s="19">
        <v>142667.87068525315</v>
      </c>
      <c r="H5917" s="20">
        <v>5799.2223782539368</v>
      </c>
      <c r="I5917" s="21" t="str">
        <f>+INDEX($S$3:$S$17,MATCH(Table1[[#This Row],[Product]],$L$3:$L$17,0))</f>
        <v>JUUL Refill Kits</v>
      </c>
    </row>
    <row r="5918" spans="4:9" x14ac:dyDescent="0.2">
      <c r="D5918" s="17" t="s">
        <v>89</v>
      </c>
      <c r="E5918" s="18" t="s">
        <v>32</v>
      </c>
      <c r="F5918" s="18" t="s">
        <v>47</v>
      </c>
      <c r="G5918" s="19">
        <v>35041.751831289526</v>
      </c>
      <c r="H5918" s="20">
        <v>863.83114564418793</v>
      </c>
      <c r="I5918" s="21" t="str">
        <f>+INDEX($S$3:$S$17,MATCH(Table1[[#This Row],[Product]],$L$3:$L$17,0))</f>
        <v>JUUL Devices</v>
      </c>
    </row>
    <row r="5919" spans="4:9" x14ac:dyDescent="0.2">
      <c r="D5919" s="17" t="s">
        <v>89</v>
      </c>
      <c r="E5919" s="18" t="s">
        <v>32</v>
      </c>
      <c r="F5919" s="18" t="s">
        <v>48</v>
      </c>
      <c r="G5919" s="19">
        <v>33470.430452165601</v>
      </c>
      <c r="H5919" s="20">
        <v>822.44728827476501</v>
      </c>
      <c r="I5919" s="21" t="str">
        <f>+INDEX($S$3:$S$17,MATCH(Table1[[#This Row],[Product]],$L$3:$L$17,0))</f>
        <v>JUUL Devices</v>
      </c>
    </row>
    <row r="5920" spans="4:9" x14ac:dyDescent="0.2">
      <c r="D5920" s="17" t="s">
        <v>89</v>
      </c>
      <c r="E5920" s="18" t="s">
        <v>32</v>
      </c>
      <c r="F5920" s="18" t="s">
        <v>49</v>
      </c>
      <c r="G5920" s="19">
        <v>33154.764607179168</v>
      </c>
      <c r="H5920" s="20">
        <v>758.80346274375916</v>
      </c>
      <c r="I5920" s="21" t="str">
        <f>+INDEX($S$3:$S$17,MATCH(Table1[[#This Row],[Product]],$L$3:$L$17,0))</f>
        <v>JUUL Devices</v>
      </c>
    </row>
    <row r="5921" spans="4:9" x14ac:dyDescent="0.2">
      <c r="D5921" s="17" t="s">
        <v>89</v>
      </c>
      <c r="E5921" s="18" t="s">
        <v>32</v>
      </c>
      <c r="F5921" s="18" t="s">
        <v>50</v>
      </c>
      <c r="G5921" s="19">
        <v>45996.450792313815</v>
      </c>
      <c r="H5921" s="20">
        <v>1035.6093906164169</v>
      </c>
      <c r="I5921" s="21" t="str">
        <f>+INDEX($S$3:$S$17,MATCH(Table1[[#This Row],[Product]],$L$3:$L$17,0))</f>
        <v>JUUL Devices</v>
      </c>
    </row>
    <row r="5922" spans="4:9" x14ac:dyDescent="0.2">
      <c r="D5922" s="17" t="s">
        <v>89</v>
      </c>
      <c r="E5922" s="18" t="s">
        <v>32</v>
      </c>
      <c r="F5922" s="18" t="s">
        <v>51</v>
      </c>
      <c r="G5922" s="19">
        <v>63242.822537275555</v>
      </c>
      <c r="H5922" s="20">
        <v>1546.0852159261703</v>
      </c>
      <c r="I5922" s="21" t="str">
        <f>+INDEX($S$3:$S$17,MATCH(Table1[[#This Row],[Product]],$L$3:$L$17,0))</f>
        <v>JUUL Devices</v>
      </c>
    </row>
    <row r="5923" spans="4:9" x14ac:dyDescent="0.2">
      <c r="D5923" s="17" t="s">
        <v>89</v>
      </c>
      <c r="E5923" s="18" t="s">
        <v>32</v>
      </c>
      <c r="F5923" s="18" t="s">
        <v>52</v>
      </c>
      <c r="G5923" s="19">
        <v>38642.514623459574</v>
      </c>
      <c r="H5923" s="20">
        <v>1049.1500732898712</v>
      </c>
      <c r="I5923" s="21" t="str">
        <f>+INDEX($S$3:$S$17,MATCH(Table1[[#This Row],[Product]],$L$3:$L$17,0))</f>
        <v>JUUL Devices</v>
      </c>
    </row>
    <row r="5924" spans="4:9" x14ac:dyDescent="0.2">
      <c r="D5924" s="17" t="s">
        <v>89</v>
      </c>
      <c r="E5924" s="18" t="s">
        <v>32</v>
      </c>
      <c r="F5924" s="18" t="s">
        <v>53</v>
      </c>
      <c r="G5924" s="19">
        <v>52363.250656317476</v>
      </c>
      <c r="H5924" s="20">
        <v>1420.9701622724533</v>
      </c>
      <c r="I5924" s="21" t="str">
        <f>+INDEX($S$3:$S$17,MATCH(Table1[[#This Row],[Product]],$L$3:$L$17,0))</f>
        <v>JUUL Devices</v>
      </c>
    </row>
    <row r="5925" spans="4:9" x14ac:dyDescent="0.2">
      <c r="D5925" s="17" t="s">
        <v>89</v>
      </c>
      <c r="E5925" s="18" t="s">
        <v>32</v>
      </c>
      <c r="F5925" s="18" t="s">
        <v>54</v>
      </c>
      <c r="G5925" s="19">
        <v>74183.554007788902</v>
      </c>
      <c r="H5925" s="20">
        <v>1967.1279410123825</v>
      </c>
      <c r="I5925" s="21" t="str">
        <f>+INDEX($S$3:$S$17,MATCH(Table1[[#This Row],[Product]],$L$3:$L$17,0))</f>
        <v>JUUL Devices</v>
      </c>
    </row>
    <row r="5926" spans="4:9" x14ac:dyDescent="0.2">
      <c r="D5926" s="17" t="s">
        <v>89</v>
      </c>
      <c r="E5926" s="18" t="s">
        <v>32</v>
      </c>
      <c r="F5926" s="18" t="s">
        <v>55</v>
      </c>
      <c r="G5926" s="19">
        <v>84605.187223305707</v>
      </c>
      <c r="H5926" s="20">
        <v>2225.3557381629944</v>
      </c>
      <c r="I5926" s="21" t="str">
        <f>+INDEX($S$3:$S$17,MATCH(Table1[[#This Row],[Product]],$L$3:$L$17,0))</f>
        <v>JUUL Devices</v>
      </c>
    </row>
    <row r="5927" spans="4:9" x14ac:dyDescent="0.2">
      <c r="D5927" s="17" t="s">
        <v>89</v>
      </c>
      <c r="E5927" s="18" t="s">
        <v>29</v>
      </c>
      <c r="F5927" s="18" t="s">
        <v>9</v>
      </c>
      <c r="G5927" s="19">
        <v>585.61043922901149</v>
      </c>
      <c r="H5927" s="20">
        <v>13.949925899505615</v>
      </c>
      <c r="I5927" s="21" t="str">
        <f>+INDEX($S$3:$S$17,MATCH(Table1[[#This Row],[Product]],$L$3:$L$17,0))</f>
        <v>JUUL Devices</v>
      </c>
    </row>
    <row r="5928" spans="4:9" x14ac:dyDescent="0.2">
      <c r="D5928" s="17" t="s">
        <v>89</v>
      </c>
      <c r="E5928" s="18" t="s">
        <v>29</v>
      </c>
      <c r="F5928" s="18" t="s">
        <v>12</v>
      </c>
      <c r="G5928" s="19">
        <v>642.06366917729383</v>
      </c>
      <c r="H5928" s="20">
        <v>15.884318709373474</v>
      </c>
      <c r="I5928" s="21" t="str">
        <f>+INDEX($S$3:$S$17,MATCH(Table1[[#This Row],[Product]],$L$3:$L$17,0))</f>
        <v>JUUL Devices</v>
      </c>
    </row>
    <row r="5929" spans="4:9" x14ac:dyDescent="0.2">
      <c r="D5929" s="17" t="s">
        <v>89</v>
      </c>
      <c r="E5929" s="18" t="s">
        <v>29</v>
      </c>
      <c r="F5929" s="18" t="s">
        <v>14</v>
      </c>
      <c r="G5929" s="19">
        <v>4022.5038181567193</v>
      </c>
      <c r="H5929" s="20">
        <v>83.7668297290802</v>
      </c>
      <c r="I5929" s="21" t="str">
        <f>+INDEX($S$3:$S$17,MATCH(Table1[[#This Row],[Product]],$L$3:$L$17,0))</f>
        <v>JUUL Devices</v>
      </c>
    </row>
    <row r="5930" spans="4:9" x14ac:dyDescent="0.2">
      <c r="D5930" s="17" t="s">
        <v>89</v>
      </c>
      <c r="E5930" s="18" t="s">
        <v>29</v>
      </c>
      <c r="F5930" s="18" t="s">
        <v>17</v>
      </c>
      <c r="G5930" s="19">
        <v>4761.6112801134586</v>
      </c>
      <c r="H5930" s="20">
        <v>104.55313622951508</v>
      </c>
      <c r="I5930" s="21" t="str">
        <f>+INDEX($S$3:$S$17,MATCH(Table1[[#This Row],[Product]],$L$3:$L$17,0))</f>
        <v>JUUL Devices</v>
      </c>
    </row>
    <row r="5931" spans="4:9" x14ac:dyDescent="0.2">
      <c r="D5931" s="17" t="s">
        <v>89</v>
      </c>
      <c r="E5931" s="18" t="s">
        <v>29</v>
      </c>
      <c r="F5931" s="18" t="s">
        <v>20</v>
      </c>
      <c r="G5931" s="19">
        <v>4400.5529224324227</v>
      </c>
      <c r="H5931" s="20">
        <v>98.830824613571167</v>
      </c>
      <c r="I5931" s="21" t="str">
        <f>+INDEX($S$3:$S$17,MATCH(Table1[[#This Row],[Product]],$L$3:$L$17,0))</f>
        <v>JUUL Devices</v>
      </c>
    </row>
    <row r="5932" spans="4:9" x14ac:dyDescent="0.2">
      <c r="D5932" s="17" t="s">
        <v>89</v>
      </c>
      <c r="E5932" s="18" t="s">
        <v>29</v>
      </c>
      <c r="F5932" s="18" t="s">
        <v>22</v>
      </c>
      <c r="G5932" s="19">
        <v>10306.570901129246</v>
      </c>
      <c r="H5932" s="20">
        <v>229.45730948448181</v>
      </c>
      <c r="I5932" s="21" t="str">
        <f>+INDEX($S$3:$S$17,MATCH(Table1[[#This Row],[Product]],$L$3:$L$17,0))</f>
        <v>JUUL Devices</v>
      </c>
    </row>
    <row r="5933" spans="4:9" x14ac:dyDescent="0.2">
      <c r="D5933" s="17" t="s">
        <v>89</v>
      </c>
      <c r="E5933" s="18" t="s">
        <v>29</v>
      </c>
      <c r="F5933" s="18" t="s">
        <v>24</v>
      </c>
      <c r="G5933" s="19">
        <v>8481.8681414890289</v>
      </c>
      <c r="H5933" s="20">
        <v>198.95055294036865</v>
      </c>
      <c r="I5933" s="21" t="str">
        <f>+INDEX($S$3:$S$17,MATCH(Table1[[#This Row],[Product]],$L$3:$L$17,0))</f>
        <v>JUUL Devices</v>
      </c>
    </row>
    <row r="5934" spans="4:9" x14ac:dyDescent="0.2">
      <c r="D5934" s="17" t="s">
        <v>89</v>
      </c>
      <c r="E5934" s="18" t="s">
        <v>29</v>
      </c>
      <c r="F5934" s="18" t="s">
        <v>26</v>
      </c>
      <c r="G5934" s="19">
        <v>9776.9269617176051</v>
      </c>
      <c r="H5934" s="20">
        <v>234.98432064056396</v>
      </c>
      <c r="I5934" s="21" t="str">
        <f>+INDEX($S$3:$S$17,MATCH(Table1[[#This Row],[Product]],$L$3:$L$17,0))</f>
        <v>JUUL Devices</v>
      </c>
    </row>
    <row r="5935" spans="4:9" x14ac:dyDescent="0.2">
      <c r="D5935" s="17" t="s">
        <v>89</v>
      </c>
      <c r="E5935" s="18" t="s">
        <v>29</v>
      </c>
      <c r="F5935" s="18" t="s">
        <v>28</v>
      </c>
      <c r="G5935" s="19">
        <v>14989.183596106768</v>
      </c>
      <c r="H5935" s="20">
        <v>360.45393025875092</v>
      </c>
      <c r="I5935" s="21" t="str">
        <f>+INDEX($S$3:$S$17,MATCH(Table1[[#This Row],[Product]],$L$3:$L$17,0))</f>
        <v>JUUL Devices</v>
      </c>
    </row>
    <row r="5936" spans="4:9" x14ac:dyDescent="0.2">
      <c r="D5936" s="17" t="s">
        <v>89</v>
      </c>
      <c r="E5936" s="18" t="s">
        <v>29</v>
      </c>
      <c r="F5936" s="18" t="s">
        <v>31</v>
      </c>
      <c r="G5936" s="19">
        <v>28935.649094935656</v>
      </c>
      <c r="H5936" s="20">
        <v>629.20841014385223</v>
      </c>
      <c r="I5936" s="21" t="str">
        <f>+INDEX($S$3:$S$17,MATCH(Table1[[#This Row],[Product]],$L$3:$L$17,0))</f>
        <v>JUUL Devices</v>
      </c>
    </row>
    <row r="5937" spans="4:9" x14ac:dyDescent="0.2">
      <c r="D5937" s="17" t="s">
        <v>89</v>
      </c>
      <c r="E5937" s="18" t="s">
        <v>29</v>
      </c>
      <c r="F5937" s="18" t="s">
        <v>33</v>
      </c>
      <c r="G5937" s="19">
        <v>29207.908682013749</v>
      </c>
      <c r="H5937" s="20">
        <v>624.48307025432587</v>
      </c>
      <c r="I5937" s="21" t="str">
        <f>+INDEX($S$3:$S$17,MATCH(Table1[[#This Row],[Product]],$L$3:$L$17,0))</f>
        <v>JUUL Devices</v>
      </c>
    </row>
    <row r="5938" spans="4:9" x14ac:dyDescent="0.2">
      <c r="D5938" s="17" t="s">
        <v>89</v>
      </c>
      <c r="E5938" s="18" t="s">
        <v>29</v>
      </c>
      <c r="F5938" s="18" t="s">
        <v>35</v>
      </c>
      <c r="G5938" s="19">
        <v>45512.230884671211</v>
      </c>
      <c r="H5938" s="20">
        <v>939.01242017745972</v>
      </c>
      <c r="I5938" s="21" t="str">
        <f>+INDEX($S$3:$S$17,MATCH(Table1[[#This Row],[Product]],$L$3:$L$17,0))</f>
        <v>JUUL Devices</v>
      </c>
    </row>
    <row r="5939" spans="4:9" x14ac:dyDescent="0.2">
      <c r="D5939" s="17" t="s">
        <v>89</v>
      </c>
      <c r="E5939" s="18" t="s">
        <v>29</v>
      </c>
      <c r="F5939" s="18" t="s">
        <v>38</v>
      </c>
      <c r="G5939" s="19">
        <v>67982.113152925973</v>
      </c>
      <c r="H5939" s="20">
        <v>1490.0428001880646</v>
      </c>
      <c r="I5939" s="21" t="str">
        <f>+INDEX($S$3:$S$17,MATCH(Table1[[#This Row],[Product]],$L$3:$L$17,0))</f>
        <v>JUUL Devices</v>
      </c>
    </row>
    <row r="5940" spans="4:9" x14ac:dyDescent="0.2">
      <c r="D5940" s="17" t="s">
        <v>89</v>
      </c>
      <c r="E5940" s="18" t="s">
        <v>29</v>
      </c>
      <c r="F5940" s="18" t="s">
        <v>40</v>
      </c>
      <c r="G5940" s="19">
        <v>81869.760611616366</v>
      </c>
      <c r="H5940" s="20">
        <v>1765.5187047719955</v>
      </c>
      <c r="I5940" s="21" t="str">
        <f>+INDEX($S$3:$S$17,MATCH(Table1[[#This Row],[Product]],$L$3:$L$17,0))</f>
        <v>JUUL Devices</v>
      </c>
    </row>
    <row r="5941" spans="4:9" x14ac:dyDescent="0.2">
      <c r="D5941" s="17" t="s">
        <v>89</v>
      </c>
      <c r="E5941" s="18" t="s">
        <v>29</v>
      </c>
      <c r="F5941" s="18" t="s">
        <v>42</v>
      </c>
      <c r="G5941" s="19">
        <v>82555.216840989597</v>
      </c>
      <c r="H5941" s="20">
        <v>1620.430511713028</v>
      </c>
      <c r="I5941" s="21" t="str">
        <f>+INDEX($S$3:$S$17,MATCH(Table1[[#This Row],[Product]],$L$3:$L$17,0))</f>
        <v>JUUL Devices</v>
      </c>
    </row>
    <row r="5942" spans="4:9" x14ac:dyDescent="0.2">
      <c r="D5942" s="17" t="s">
        <v>89</v>
      </c>
      <c r="E5942" s="18" t="s">
        <v>29</v>
      </c>
      <c r="F5942" s="18" t="s">
        <v>44</v>
      </c>
      <c r="G5942" s="19">
        <v>93786.14982249141</v>
      </c>
      <c r="H5942" s="20">
        <v>1816.8416014909744</v>
      </c>
      <c r="I5942" s="21" t="str">
        <f>+INDEX($S$3:$S$17,MATCH(Table1[[#This Row],[Product]],$L$3:$L$17,0))</f>
        <v>JUUL Devices</v>
      </c>
    </row>
    <row r="5943" spans="4:9" x14ac:dyDescent="0.2">
      <c r="D5943" s="17" t="s">
        <v>89</v>
      </c>
      <c r="E5943" s="18" t="s">
        <v>29</v>
      </c>
      <c r="F5943" s="18" t="s">
        <v>45</v>
      </c>
      <c r="G5943" s="19">
        <v>97795.222933882469</v>
      </c>
      <c r="H5943" s="20">
        <v>1814.8826380968094</v>
      </c>
      <c r="I5943" s="21" t="str">
        <f>+INDEX($S$3:$S$17,MATCH(Table1[[#This Row],[Product]],$L$3:$L$17,0))</f>
        <v>JUUL Devices</v>
      </c>
    </row>
    <row r="5944" spans="4:9" x14ac:dyDescent="0.2">
      <c r="D5944" s="17" t="s">
        <v>89</v>
      </c>
      <c r="E5944" s="18" t="s">
        <v>29</v>
      </c>
      <c r="F5944" s="18" t="s">
        <v>46</v>
      </c>
      <c r="G5944" s="19">
        <v>106392.22109495163</v>
      </c>
      <c r="H5944" s="20">
        <v>1802.5510325431824</v>
      </c>
      <c r="I5944" s="21" t="str">
        <f>+INDEX($S$3:$S$17,MATCH(Table1[[#This Row],[Product]],$L$3:$L$17,0))</f>
        <v>JUUL Devices</v>
      </c>
    </row>
    <row r="5945" spans="4:9" x14ac:dyDescent="0.2">
      <c r="D5945" s="17" t="s">
        <v>89</v>
      </c>
      <c r="E5945" s="18" t="s">
        <v>29</v>
      </c>
      <c r="F5945" s="18" t="s">
        <v>47</v>
      </c>
      <c r="G5945" s="19">
        <v>61390.63824572086</v>
      </c>
      <c r="H5945" s="20">
        <v>1005.5491461753845</v>
      </c>
      <c r="I5945" s="21" t="str">
        <f>+INDEX($S$3:$S$17,MATCH(Table1[[#This Row],[Product]],$L$3:$L$17,0))</f>
        <v>JUUL Devices</v>
      </c>
    </row>
    <row r="5946" spans="4:9" x14ac:dyDescent="0.2">
      <c r="D5946" s="17" t="s">
        <v>89</v>
      </c>
      <c r="E5946" s="18" t="s">
        <v>29</v>
      </c>
      <c r="F5946" s="18" t="s">
        <v>48</v>
      </c>
      <c r="G5946" s="19">
        <v>133143.08326895593</v>
      </c>
      <c r="H5946" s="20">
        <v>2052.6679164171219</v>
      </c>
      <c r="I5946" s="21" t="str">
        <f>+INDEX($S$3:$S$17,MATCH(Table1[[#This Row],[Product]],$L$3:$L$17,0))</f>
        <v>JUUL Devices</v>
      </c>
    </row>
    <row r="5947" spans="4:9" x14ac:dyDescent="0.2">
      <c r="D5947" s="17" t="s">
        <v>89</v>
      </c>
      <c r="E5947" s="18" t="s">
        <v>29</v>
      </c>
      <c r="F5947" s="18" t="s">
        <v>49</v>
      </c>
      <c r="G5947" s="19">
        <v>115866.34136196971</v>
      </c>
      <c r="H5947" s="20">
        <v>1653.4401684999466</v>
      </c>
      <c r="I5947" s="21" t="str">
        <f>+INDEX($S$3:$S$17,MATCH(Table1[[#This Row],[Product]],$L$3:$L$17,0))</f>
        <v>JUUL Devices</v>
      </c>
    </row>
    <row r="5948" spans="4:9" x14ac:dyDescent="0.2">
      <c r="D5948" s="17" t="s">
        <v>89</v>
      </c>
      <c r="E5948" s="18" t="s">
        <v>29</v>
      </c>
      <c r="F5948" s="18" t="s">
        <v>50</v>
      </c>
      <c r="G5948" s="19">
        <v>74952.139707864524</v>
      </c>
      <c r="H5948" s="20">
        <v>1044.9530826807022</v>
      </c>
      <c r="I5948" s="21" t="str">
        <f>+INDEX($S$3:$S$17,MATCH(Table1[[#This Row],[Product]],$L$3:$L$17,0))</f>
        <v>JUUL Devices</v>
      </c>
    </row>
    <row r="5949" spans="4:9" x14ac:dyDescent="0.2">
      <c r="D5949" s="17" t="s">
        <v>89</v>
      </c>
      <c r="E5949" s="18" t="s">
        <v>29</v>
      </c>
      <c r="F5949" s="18" t="s">
        <v>51</v>
      </c>
      <c r="G5949" s="19">
        <v>58916.522142684458</v>
      </c>
      <c r="H5949" s="20">
        <v>829.29348587989807</v>
      </c>
      <c r="I5949" s="21" t="str">
        <f>+INDEX($S$3:$S$17,MATCH(Table1[[#This Row],[Product]],$L$3:$L$17,0))</f>
        <v>JUUL Devices</v>
      </c>
    </row>
    <row r="5950" spans="4:9" x14ac:dyDescent="0.2">
      <c r="D5950" s="17" t="s">
        <v>89</v>
      </c>
      <c r="E5950" s="18" t="s">
        <v>29</v>
      </c>
      <c r="F5950" s="18" t="s">
        <v>52</v>
      </c>
      <c r="G5950" s="19">
        <v>57475.0376933074</v>
      </c>
      <c r="H5950" s="20">
        <v>801.24112629890442</v>
      </c>
      <c r="I5950" s="21" t="str">
        <f>+INDEX($S$3:$S$17,MATCH(Table1[[#This Row],[Product]],$L$3:$L$17,0))</f>
        <v>JUUL Devices</v>
      </c>
    </row>
    <row r="5951" spans="4:9" x14ac:dyDescent="0.2">
      <c r="D5951" s="17" t="s">
        <v>89</v>
      </c>
      <c r="E5951" s="18" t="s">
        <v>29</v>
      </c>
      <c r="F5951" s="18" t="s">
        <v>53</v>
      </c>
      <c r="G5951" s="19">
        <v>56310.106720817086</v>
      </c>
      <c r="H5951" s="20">
        <v>781.84348225593567</v>
      </c>
      <c r="I5951" s="21" t="str">
        <f>+INDEX($S$3:$S$17,MATCH(Table1[[#This Row],[Product]],$L$3:$L$17,0))</f>
        <v>JUUL Devices</v>
      </c>
    </row>
    <row r="5952" spans="4:9" x14ac:dyDescent="0.2">
      <c r="D5952" s="17" t="s">
        <v>89</v>
      </c>
      <c r="E5952" s="18" t="s">
        <v>29</v>
      </c>
      <c r="F5952" s="18" t="s">
        <v>54</v>
      </c>
      <c r="G5952" s="19">
        <v>48436.200946454999</v>
      </c>
      <c r="H5952" s="20">
        <v>670.17902088165283</v>
      </c>
      <c r="I5952" s="21" t="str">
        <f>+INDEX($S$3:$S$17,MATCH(Table1[[#This Row],[Product]],$L$3:$L$17,0))</f>
        <v>JUUL Devices</v>
      </c>
    </row>
    <row r="5953" spans="4:9" x14ac:dyDescent="0.2">
      <c r="D5953" s="17" t="s">
        <v>89</v>
      </c>
      <c r="E5953" s="18" t="s">
        <v>29</v>
      </c>
      <c r="F5953" s="18" t="s">
        <v>55</v>
      </c>
      <c r="G5953" s="19">
        <v>65401.443188754318</v>
      </c>
      <c r="H5953" s="20">
        <v>940.95940673351288</v>
      </c>
      <c r="I5953" s="21" t="str">
        <f>+INDEX($S$3:$S$17,MATCH(Table1[[#This Row],[Product]],$L$3:$L$17,0))</f>
        <v>JUUL Devices</v>
      </c>
    </row>
    <row r="5954" spans="4:9" x14ac:dyDescent="0.2">
      <c r="D5954" s="17" t="s">
        <v>90</v>
      </c>
      <c r="E5954" s="18" t="s">
        <v>8</v>
      </c>
      <c r="F5954" s="18" t="s">
        <v>9</v>
      </c>
      <c r="G5954" s="19">
        <v>3893536.47</v>
      </c>
      <c r="H5954" s="20">
        <v>520030</v>
      </c>
      <c r="I5954" s="21" t="str">
        <f>+INDEX($S$3:$S$17,MATCH(Table1[[#This Row],[Product]],$L$3:$L$17,0))</f>
        <v>Cigarettes Total</v>
      </c>
    </row>
    <row r="5955" spans="4:9" x14ac:dyDescent="0.2">
      <c r="D5955" s="17" t="s">
        <v>90</v>
      </c>
      <c r="E5955" s="18" t="s">
        <v>8</v>
      </c>
      <c r="F5955" s="18" t="s">
        <v>12</v>
      </c>
      <c r="G5955" s="19">
        <v>4043571.8071520557</v>
      </c>
      <c r="H5955" s="20">
        <v>538515.62746918201</v>
      </c>
      <c r="I5955" s="21" t="str">
        <f>+INDEX($S$3:$S$17,MATCH(Table1[[#This Row],[Product]],$L$3:$L$17,0))</f>
        <v>Cigarettes Total</v>
      </c>
    </row>
    <row r="5956" spans="4:9" x14ac:dyDescent="0.2">
      <c r="D5956" s="17" t="s">
        <v>90</v>
      </c>
      <c r="E5956" s="18" t="s">
        <v>8</v>
      </c>
      <c r="F5956" s="18" t="s">
        <v>14</v>
      </c>
      <c r="G5956" s="19">
        <v>4075784.584233724</v>
      </c>
      <c r="H5956" s="20">
        <v>540571.59481203556</v>
      </c>
      <c r="I5956" s="21" t="str">
        <f>+INDEX($S$3:$S$17,MATCH(Table1[[#This Row],[Product]],$L$3:$L$17,0))</f>
        <v>Cigarettes Total</v>
      </c>
    </row>
    <row r="5957" spans="4:9" x14ac:dyDescent="0.2">
      <c r="D5957" s="17" t="s">
        <v>90</v>
      </c>
      <c r="E5957" s="18" t="s">
        <v>8</v>
      </c>
      <c r="F5957" s="18" t="s">
        <v>17</v>
      </c>
      <c r="G5957" s="19">
        <v>4321169.9090184979</v>
      </c>
      <c r="H5957" s="20">
        <v>573810.11377996416</v>
      </c>
      <c r="I5957" s="21" t="str">
        <f>+INDEX($S$3:$S$17,MATCH(Table1[[#This Row],[Product]],$L$3:$L$17,0))</f>
        <v>Cigarettes Total</v>
      </c>
    </row>
    <row r="5958" spans="4:9" x14ac:dyDescent="0.2">
      <c r="D5958" s="17" t="s">
        <v>90</v>
      </c>
      <c r="E5958" s="18" t="s">
        <v>8</v>
      </c>
      <c r="F5958" s="18" t="s">
        <v>20</v>
      </c>
      <c r="G5958" s="19">
        <v>4474261.7133387933</v>
      </c>
      <c r="H5958" s="20">
        <v>594877.9414276547</v>
      </c>
      <c r="I5958" s="21" t="str">
        <f>+INDEX($S$3:$S$17,MATCH(Table1[[#This Row],[Product]],$L$3:$L$17,0))</f>
        <v>Cigarettes Total</v>
      </c>
    </row>
    <row r="5959" spans="4:9" x14ac:dyDescent="0.2">
      <c r="D5959" s="17" t="s">
        <v>90</v>
      </c>
      <c r="E5959" s="18" t="s">
        <v>8</v>
      </c>
      <c r="F5959" s="18" t="s">
        <v>22</v>
      </c>
      <c r="G5959" s="19">
        <v>4593629.6487912526</v>
      </c>
      <c r="H5959" s="20">
        <v>606844.50641037407</v>
      </c>
      <c r="I5959" s="21" t="str">
        <f>+INDEX($S$3:$S$17,MATCH(Table1[[#This Row],[Product]],$L$3:$L$17,0))</f>
        <v>Cigarettes Total</v>
      </c>
    </row>
    <row r="5960" spans="4:9" x14ac:dyDescent="0.2">
      <c r="D5960" s="17" t="s">
        <v>90</v>
      </c>
      <c r="E5960" s="18" t="s">
        <v>8</v>
      </c>
      <c r="F5960" s="18" t="s">
        <v>24</v>
      </c>
      <c r="G5960" s="19">
        <v>4697889.4231239734</v>
      </c>
      <c r="H5960" s="20">
        <v>617749.26447444572</v>
      </c>
      <c r="I5960" s="21" t="str">
        <f>+INDEX($S$3:$S$17,MATCH(Table1[[#This Row],[Product]],$L$3:$L$17,0))</f>
        <v>Cigarettes Total</v>
      </c>
    </row>
    <row r="5961" spans="4:9" x14ac:dyDescent="0.2">
      <c r="D5961" s="17" t="s">
        <v>90</v>
      </c>
      <c r="E5961" s="18" t="s">
        <v>8</v>
      </c>
      <c r="F5961" s="18" t="s">
        <v>26</v>
      </c>
      <c r="G5961" s="19">
        <v>4781403.7966317432</v>
      </c>
      <c r="H5961" s="20">
        <v>626698.4924935915</v>
      </c>
      <c r="I5961" s="21" t="str">
        <f>+INDEX($S$3:$S$17,MATCH(Table1[[#This Row],[Product]],$L$3:$L$17,0))</f>
        <v>Cigarettes Total</v>
      </c>
    </row>
    <row r="5962" spans="4:9" x14ac:dyDescent="0.2">
      <c r="D5962" s="17" t="s">
        <v>90</v>
      </c>
      <c r="E5962" s="18" t="s">
        <v>8</v>
      </c>
      <c r="F5962" s="18" t="s">
        <v>28</v>
      </c>
      <c r="G5962" s="19">
        <v>4577569.8962284336</v>
      </c>
      <c r="H5962" s="20">
        <v>599608.02780899452</v>
      </c>
      <c r="I5962" s="21" t="str">
        <f>+INDEX($S$3:$S$17,MATCH(Table1[[#This Row],[Product]],$L$3:$L$17,0))</f>
        <v>Cigarettes Total</v>
      </c>
    </row>
    <row r="5963" spans="4:9" x14ac:dyDescent="0.2">
      <c r="D5963" s="17" t="s">
        <v>90</v>
      </c>
      <c r="E5963" s="18" t="s">
        <v>8</v>
      </c>
      <c r="F5963" s="18" t="s">
        <v>31</v>
      </c>
      <c r="G5963" s="19">
        <v>4462610.6151646301</v>
      </c>
      <c r="H5963" s="20">
        <v>583579.8798624702</v>
      </c>
      <c r="I5963" s="21" t="str">
        <f>+INDEX($S$3:$S$17,MATCH(Table1[[#This Row],[Product]],$L$3:$L$17,0))</f>
        <v>Cigarettes Total</v>
      </c>
    </row>
    <row r="5964" spans="4:9" x14ac:dyDescent="0.2">
      <c r="D5964" s="17" t="s">
        <v>90</v>
      </c>
      <c r="E5964" s="18" t="s">
        <v>8</v>
      </c>
      <c r="F5964" s="18" t="s">
        <v>33</v>
      </c>
      <c r="G5964" s="19">
        <v>4302034.1759396838</v>
      </c>
      <c r="H5964" s="20">
        <v>560696.71140924282</v>
      </c>
      <c r="I5964" s="21" t="str">
        <f>+INDEX($S$3:$S$17,MATCH(Table1[[#This Row],[Product]],$L$3:$L$17,0))</f>
        <v>Cigarettes Total</v>
      </c>
    </row>
    <row r="5965" spans="4:9" x14ac:dyDescent="0.2">
      <c r="D5965" s="17" t="s">
        <v>90</v>
      </c>
      <c r="E5965" s="18" t="s">
        <v>8</v>
      </c>
      <c r="F5965" s="18" t="s">
        <v>35</v>
      </c>
      <c r="G5965" s="19">
        <v>4228712.2795971064</v>
      </c>
      <c r="H5965" s="20">
        <v>546118.44999976642</v>
      </c>
      <c r="I5965" s="21" t="str">
        <f>+INDEX($S$3:$S$17,MATCH(Table1[[#This Row],[Product]],$L$3:$L$17,0))</f>
        <v>Cigarettes Total</v>
      </c>
    </row>
    <row r="5966" spans="4:9" x14ac:dyDescent="0.2">
      <c r="D5966" s="17" t="s">
        <v>90</v>
      </c>
      <c r="E5966" s="18" t="s">
        <v>8</v>
      </c>
      <c r="F5966" s="18" t="s">
        <v>38</v>
      </c>
      <c r="G5966" s="19">
        <v>3959494.2535911463</v>
      </c>
      <c r="H5966" s="20">
        <v>507681.49999929592</v>
      </c>
      <c r="I5966" s="21" t="str">
        <f>+INDEX($S$3:$S$17,MATCH(Table1[[#This Row],[Product]],$L$3:$L$17,0))</f>
        <v>Cigarettes Total</v>
      </c>
    </row>
    <row r="5967" spans="4:9" x14ac:dyDescent="0.2">
      <c r="D5967" s="17" t="s">
        <v>90</v>
      </c>
      <c r="E5967" s="18" t="s">
        <v>8</v>
      </c>
      <c r="F5967" s="18" t="s">
        <v>40</v>
      </c>
      <c r="G5967" s="19">
        <v>3657454.9048904656</v>
      </c>
      <c r="H5967" s="20">
        <v>467785.11999925971</v>
      </c>
      <c r="I5967" s="21" t="str">
        <f>+INDEX($S$3:$S$17,MATCH(Table1[[#This Row],[Product]],$L$3:$L$17,0))</f>
        <v>Cigarettes Total</v>
      </c>
    </row>
    <row r="5968" spans="4:9" x14ac:dyDescent="0.2">
      <c r="D5968" s="17" t="s">
        <v>90</v>
      </c>
      <c r="E5968" s="18" t="s">
        <v>8</v>
      </c>
      <c r="F5968" s="18" t="s">
        <v>42</v>
      </c>
      <c r="G5968" s="19">
        <v>3705766.420888226</v>
      </c>
      <c r="H5968" s="20">
        <v>473260.78999911435</v>
      </c>
      <c r="I5968" s="21" t="str">
        <f>+INDEX($S$3:$S$17,MATCH(Table1[[#This Row],[Product]],$L$3:$L$17,0))</f>
        <v>Cigarettes Total</v>
      </c>
    </row>
    <row r="5969" spans="4:9" x14ac:dyDescent="0.2">
      <c r="D5969" s="17" t="s">
        <v>90</v>
      </c>
      <c r="E5969" s="18" t="s">
        <v>8</v>
      </c>
      <c r="F5969" s="18" t="s">
        <v>44</v>
      </c>
      <c r="G5969" s="19">
        <v>3752856.2426022016</v>
      </c>
      <c r="H5969" s="20">
        <v>479065.84250100178</v>
      </c>
      <c r="I5969" s="21" t="str">
        <f>+INDEX($S$3:$S$17,MATCH(Table1[[#This Row],[Product]],$L$3:$L$17,0))</f>
        <v>Cigarettes Total</v>
      </c>
    </row>
    <row r="5970" spans="4:9" x14ac:dyDescent="0.2">
      <c r="D5970" s="17" t="s">
        <v>90</v>
      </c>
      <c r="E5970" s="18" t="s">
        <v>8</v>
      </c>
      <c r="F5970" s="18" t="s">
        <v>45</v>
      </c>
      <c r="G5970" s="19">
        <v>3867431.2730945493</v>
      </c>
      <c r="H5970" s="20">
        <v>489204.26999965869</v>
      </c>
      <c r="I5970" s="21" t="str">
        <f>+INDEX($S$3:$S$17,MATCH(Table1[[#This Row],[Product]],$L$3:$L$17,0))</f>
        <v>Cigarettes Total</v>
      </c>
    </row>
    <row r="5971" spans="4:9" x14ac:dyDescent="0.2">
      <c r="D5971" s="17" t="s">
        <v>90</v>
      </c>
      <c r="E5971" s="18" t="s">
        <v>8</v>
      </c>
      <c r="F5971" s="18" t="s">
        <v>46</v>
      </c>
      <c r="G5971" s="19">
        <v>4000837.3650984145</v>
      </c>
      <c r="H5971" s="20">
        <v>503234.37999987975</v>
      </c>
      <c r="I5971" s="21" t="str">
        <f>+INDEX($S$3:$S$17,MATCH(Table1[[#This Row],[Product]],$L$3:$L$17,0))</f>
        <v>Cigarettes Total</v>
      </c>
    </row>
    <row r="5972" spans="4:9" x14ac:dyDescent="0.2">
      <c r="D5972" s="17" t="s">
        <v>90</v>
      </c>
      <c r="E5972" s="18" t="s">
        <v>8</v>
      </c>
      <c r="F5972" s="18" t="s">
        <v>47</v>
      </c>
      <c r="G5972" s="19">
        <v>4123170.22</v>
      </c>
      <c r="H5972" s="20">
        <v>516640.10000000149</v>
      </c>
      <c r="I5972" s="21" t="str">
        <f>+INDEX($S$3:$S$17,MATCH(Table1[[#This Row],[Product]],$L$3:$L$17,0))</f>
        <v>Cigarettes Total</v>
      </c>
    </row>
    <row r="5973" spans="4:9" x14ac:dyDescent="0.2">
      <c r="D5973" s="17" t="s">
        <v>90</v>
      </c>
      <c r="E5973" s="18" t="s">
        <v>8</v>
      </c>
      <c r="F5973" s="18" t="s">
        <v>48</v>
      </c>
      <c r="G5973" s="19">
        <v>4474601.5343188355</v>
      </c>
      <c r="H5973" s="20">
        <v>560530.48545812175</v>
      </c>
      <c r="I5973" s="21" t="str">
        <f>+INDEX($S$3:$S$17,MATCH(Table1[[#This Row],[Product]],$L$3:$L$17,0))</f>
        <v>Cigarettes Total</v>
      </c>
    </row>
    <row r="5974" spans="4:9" x14ac:dyDescent="0.2">
      <c r="D5974" s="17" t="s">
        <v>90</v>
      </c>
      <c r="E5974" s="18" t="s">
        <v>8</v>
      </c>
      <c r="F5974" s="18" t="s">
        <v>49</v>
      </c>
      <c r="G5974" s="19">
        <v>4630207.5364731699</v>
      </c>
      <c r="H5974" s="20">
        <v>578491.22328794841</v>
      </c>
      <c r="I5974" s="21" t="str">
        <f>+INDEX($S$3:$S$17,MATCH(Table1[[#This Row],[Product]],$L$3:$L$17,0))</f>
        <v>Cigarettes Total</v>
      </c>
    </row>
    <row r="5975" spans="4:9" x14ac:dyDescent="0.2">
      <c r="D5975" s="17" t="s">
        <v>90</v>
      </c>
      <c r="E5975" s="18" t="s">
        <v>8</v>
      </c>
      <c r="F5975" s="18" t="s">
        <v>50</v>
      </c>
      <c r="G5975" s="19">
        <v>4639214.0947328368</v>
      </c>
      <c r="H5975" s="20">
        <v>576405.19438189943</v>
      </c>
      <c r="I5975" s="21" t="str">
        <f>+INDEX($S$3:$S$17,MATCH(Table1[[#This Row],[Product]],$L$3:$L$17,0))</f>
        <v>Cigarettes Total</v>
      </c>
    </row>
    <row r="5976" spans="4:9" x14ac:dyDescent="0.2">
      <c r="D5976" s="17" t="s">
        <v>90</v>
      </c>
      <c r="E5976" s="18" t="s">
        <v>8</v>
      </c>
      <c r="F5976" s="18" t="s">
        <v>51</v>
      </c>
      <c r="G5976" s="19">
        <v>4446657.3381435955</v>
      </c>
      <c r="H5976" s="20">
        <v>550045.69703914784</v>
      </c>
      <c r="I5976" s="21" t="str">
        <f>+INDEX($S$3:$S$17,MATCH(Table1[[#This Row],[Product]],$L$3:$L$17,0))</f>
        <v>Cigarettes Total</v>
      </c>
    </row>
    <row r="5977" spans="4:9" x14ac:dyDescent="0.2">
      <c r="D5977" s="17" t="s">
        <v>90</v>
      </c>
      <c r="E5977" s="18" t="s">
        <v>8</v>
      </c>
      <c r="F5977" s="18" t="s">
        <v>52</v>
      </c>
      <c r="G5977" s="19">
        <v>4289951.3427047003</v>
      </c>
      <c r="H5977" s="20">
        <v>526432.61018896103</v>
      </c>
      <c r="I5977" s="21" t="str">
        <f>+INDEX($S$3:$S$17,MATCH(Table1[[#This Row],[Product]],$L$3:$L$17,0))</f>
        <v>Cigarettes Total</v>
      </c>
    </row>
    <row r="5978" spans="4:9" x14ac:dyDescent="0.2">
      <c r="D5978" s="17" t="s">
        <v>90</v>
      </c>
      <c r="E5978" s="18" t="s">
        <v>8</v>
      </c>
      <c r="F5978" s="18" t="s">
        <v>53</v>
      </c>
      <c r="G5978" s="19">
        <v>4107027.5807942734</v>
      </c>
      <c r="H5978" s="20">
        <v>511112.34559881687</v>
      </c>
      <c r="I5978" s="21" t="str">
        <f>+INDEX($S$3:$S$17,MATCH(Table1[[#This Row],[Product]],$L$3:$L$17,0))</f>
        <v>Cigarettes Total</v>
      </c>
    </row>
    <row r="5979" spans="4:9" x14ac:dyDescent="0.2">
      <c r="D5979" s="17" t="s">
        <v>90</v>
      </c>
      <c r="E5979" s="18" t="s">
        <v>8</v>
      </c>
      <c r="F5979" s="18" t="s">
        <v>54</v>
      </c>
      <c r="G5979" s="19">
        <v>4134516.03</v>
      </c>
      <c r="H5979" s="20">
        <v>517720</v>
      </c>
      <c r="I5979" s="21" t="str">
        <f>+INDEX($S$3:$S$17,MATCH(Table1[[#This Row],[Product]],$L$3:$L$17,0))</f>
        <v>Cigarettes Total</v>
      </c>
    </row>
    <row r="5980" spans="4:9" x14ac:dyDescent="0.2">
      <c r="D5980" s="17" t="s">
        <v>90</v>
      </c>
      <c r="E5980" s="18" t="s">
        <v>8</v>
      </c>
      <c r="F5980" s="18" t="s">
        <v>55</v>
      </c>
      <c r="G5980" s="19">
        <v>3980349.4075771309</v>
      </c>
      <c r="H5980" s="20">
        <v>493405.35758642107</v>
      </c>
      <c r="I5980" s="21" t="str">
        <f>+INDEX($S$3:$S$17,MATCH(Table1[[#This Row],[Product]],$L$3:$L$17,0))</f>
        <v>Cigarettes Total</v>
      </c>
    </row>
    <row r="5981" spans="4:9" x14ac:dyDescent="0.2">
      <c r="D5981" s="17" t="s">
        <v>90</v>
      </c>
      <c r="E5981" s="18" t="s">
        <v>15</v>
      </c>
      <c r="F5981" s="18" t="s">
        <v>9</v>
      </c>
      <c r="G5981" s="19">
        <v>52708.81</v>
      </c>
      <c r="H5981" s="20">
        <v>7063</v>
      </c>
      <c r="I5981" s="21" t="str">
        <f>+INDEX($S$3:$S$17,MATCH(Table1[[#This Row],[Product]],$L$3:$L$17,0))</f>
        <v>E-Cigs Total</v>
      </c>
    </row>
    <row r="5982" spans="4:9" x14ac:dyDescent="0.2">
      <c r="D5982" s="17" t="s">
        <v>90</v>
      </c>
      <c r="E5982" s="18" t="s">
        <v>15</v>
      </c>
      <c r="F5982" s="18" t="s">
        <v>12</v>
      </c>
      <c r="G5982" s="19">
        <v>57012.036132090092</v>
      </c>
      <c r="H5982" s="20">
        <v>7423.318017244339</v>
      </c>
      <c r="I5982" s="21" t="str">
        <f>+INDEX($S$3:$S$17,MATCH(Table1[[#This Row],[Product]],$L$3:$L$17,0))</f>
        <v>E-Cigs Total</v>
      </c>
    </row>
    <row r="5983" spans="4:9" x14ac:dyDescent="0.2">
      <c r="D5983" s="17" t="s">
        <v>90</v>
      </c>
      <c r="E5983" s="18" t="s">
        <v>15</v>
      </c>
      <c r="F5983" s="18" t="s">
        <v>14</v>
      </c>
      <c r="G5983" s="19">
        <v>61011.262557616232</v>
      </c>
      <c r="H5983" s="20">
        <v>7800.8062031269073</v>
      </c>
      <c r="I5983" s="21" t="str">
        <f>+INDEX($S$3:$S$17,MATCH(Table1[[#This Row],[Product]],$L$3:$L$17,0))</f>
        <v>E-Cigs Total</v>
      </c>
    </row>
    <row r="5984" spans="4:9" x14ac:dyDescent="0.2">
      <c r="D5984" s="17" t="s">
        <v>90</v>
      </c>
      <c r="E5984" s="18" t="s">
        <v>15</v>
      </c>
      <c r="F5984" s="18" t="s">
        <v>17</v>
      </c>
      <c r="G5984" s="19">
        <v>59809.327212526485</v>
      </c>
      <c r="H5984" s="20">
        <v>7685.0232676916557</v>
      </c>
      <c r="I5984" s="21" t="str">
        <f>+INDEX($S$3:$S$17,MATCH(Table1[[#This Row],[Product]],$L$3:$L$17,0))</f>
        <v>E-Cigs Total</v>
      </c>
    </row>
    <row r="5985" spans="4:9" x14ac:dyDescent="0.2">
      <c r="D5985" s="17" t="s">
        <v>90</v>
      </c>
      <c r="E5985" s="18" t="s">
        <v>15</v>
      </c>
      <c r="F5985" s="18" t="s">
        <v>20</v>
      </c>
      <c r="G5985" s="19">
        <v>65511.375566091832</v>
      </c>
      <c r="H5985" s="20">
        <v>8301.0104495666092</v>
      </c>
      <c r="I5985" s="21" t="str">
        <f>+INDEX($S$3:$S$17,MATCH(Table1[[#This Row],[Product]],$L$3:$L$17,0))</f>
        <v>E-Cigs Total</v>
      </c>
    </row>
    <row r="5986" spans="4:9" x14ac:dyDescent="0.2">
      <c r="D5986" s="17" t="s">
        <v>90</v>
      </c>
      <c r="E5986" s="18" t="s">
        <v>15</v>
      </c>
      <c r="F5986" s="18" t="s">
        <v>22</v>
      </c>
      <c r="G5986" s="19">
        <v>70149.69555754443</v>
      </c>
      <c r="H5986" s="20">
        <v>8834.0001888716288</v>
      </c>
      <c r="I5986" s="21" t="str">
        <f>+INDEX($S$3:$S$17,MATCH(Table1[[#This Row],[Product]],$L$3:$L$17,0))</f>
        <v>E-Cigs Total</v>
      </c>
    </row>
    <row r="5987" spans="4:9" x14ac:dyDescent="0.2">
      <c r="D5987" s="17" t="s">
        <v>90</v>
      </c>
      <c r="E5987" s="18" t="s">
        <v>15</v>
      </c>
      <c r="F5987" s="18" t="s">
        <v>24</v>
      </c>
      <c r="G5987" s="19">
        <v>76332.255153489154</v>
      </c>
      <c r="H5987" s="20">
        <v>9395.7516830045079</v>
      </c>
      <c r="I5987" s="21" t="str">
        <f>+INDEX($S$3:$S$17,MATCH(Table1[[#This Row],[Product]],$L$3:$L$17,0))</f>
        <v>E-Cigs Total</v>
      </c>
    </row>
    <row r="5988" spans="4:9" x14ac:dyDescent="0.2">
      <c r="D5988" s="17" t="s">
        <v>90</v>
      </c>
      <c r="E5988" s="18" t="s">
        <v>15</v>
      </c>
      <c r="F5988" s="18" t="s">
        <v>26</v>
      </c>
      <c r="G5988" s="19">
        <v>85147.954973563028</v>
      </c>
      <c r="H5988" s="20">
        <v>10116.061398685666</v>
      </c>
      <c r="I5988" s="21" t="str">
        <f>+INDEX($S$3:$S$17,MATCH(Table1[[#This Row],[Product]],$L$3:$L$17,0))</f>
        <v>E-Cigs Total</v>
      </c>
    </row>
    <row r="5989" spans="4:9" x14ac:dyDescent="0.2">
      <c r="D5989" s="17" t="s">
        <v>90</v>
      </c>
      <c r="E5989" s="18" t="s">
        <v>15</v>
      </c>
      <c r="F5989" s="18" t="s">
        <v>28</v>
      </c>
      <c r="G5989" s="19">
        <v>94696.578361394219</v>
      </c>
      <c r="H5989" s="20">
        <v>10678.302195896027</v>
      </c>
      <c r="I5989" s="21" t="str">
        <f>+INDEX($S$3:$S$17,MATCH(Table1[[#This Row],[Product]],$L$3:$L$17,0))</f>
        <v>E-Cigs Total</v>
      </c>
    </row>
    <row r="5990" spans="4:9" x14ac:dyDescent="0.2">
      <c r="D5990" s="17" t="s">
        <v>90</v>
      </c>
      <c r="E5990" s="18" t="s">
        <v>15</v>
      </c>
      <c r="F5990" s="18" t="s">
        <v>31</v>
      </c>
      <c r="G5990" s="19">
        <v>107568.94084866438</v>
      </c>
      <c r="H5990" s="20">
        <v>12054.029047986642</v>
      </c>
      <c r="I5990" s="21" t="str">
        <f>+INDEX($S$3:$S$17,MATCH(Table1[[#This Row],[Product]],$L$3:$L$17,0))</f>
        <v>E-Cigs Total</v>
      </c>
    </row>
    <row r="5991" spans="4:9" x14ac:dyDescent="0.2">
      <c r="D5991" s="17" t="s">
        <v>90</v>
      </c>
      <c r="E5991" s="18" t="s">
        <v>15</v>
      </c>
      <c r="F5991" s="18" t="s">
        <v>33</v>
      </c>
      <c r="G5991" s="19">
        <v>113683.59748223066</v>
      </c>
      <c r="H5991" s="20">
        <v>12510.29038736783</v>
      </c>
      <c r="I5991" s="21" t="str">
        <f>+INDEX($S$3:$S$17,MATCH(Table1[[#This Row],[Product]],$L$3:$L$17,0))</f>
        <v>E-Cigs Total</v>
      </c>
    </row>
    <row r="5992" spans="4:9" x14ac:dyDescent="0.2">
      <c r="D5992" s="17" t="s">
        <v>90</v>
      </c>
      <c r="E5992" s="18" t="s">
        <v>15</v>
      </c>
      <c r="F5992" s="18" t="s">
        <v>35</v>
      </c>
      <c r="G5992" s="19">
        <v>121695.05269960166</v>
      </c>
      <c r="H5992" s="20">
        <v>12380.859999980778</v>
      </c>
      <c r="I5992" s="21" t="str">
        <f>+INDEX($S$3:$S$17,MATCH(Table1[[#This Row],[Product]],$L$3:$L$17,0))</f>
        <v>E-Cigs Total</v>
      </c>
    </row>
    <row r="5993" spans="4:9" x14ac:dyDescent="0.2">
      <c r="D5993" s="17" t="s">
        <v>90</v>
      </c>
      <c r="E5993" s="18" t="s">
        <v>15</v>
      </c>
      <c r="F5993" s="18" t="s">
        <v>38</v>
      </c>
      <c r="G5993" s="19">
        <v>121862.81379804612</v>
      </c>
      <c r="H5993" s="20">
        <v>11464.539999943227</v>
      </c>
      <c r="I5993" s="21" t="str">
        <f>+INDEX($S$3:$S$17,MATCH(Table1[[#This Row],[Product]],$L$3:$L$17,0))</f>
        <v>E-Cigs Total</v>
      </c>
    </row>
    <row r="5994" spans="4:9" x14ac:dyDescent="0.2">
      <c r="D5994" s="17" t="s">
        <v>90</v>
      </c>
      <c r="E5994" s="18" t="s">
        <v>15</v>
      </c>
      <c r="F5994" s="18" t="s">
        <v>40</v>
      </c>
      <c r="G5994" s="19">
        <v>134902.19589878322</v>
      </c>
      <c r="H5994" s="20">
        <v>11817.389999946579</v>
      </c>
      <c r="I5994" s="21" t="str">
        <f>+INDEX($S$3:$S$17,MATCH(Table1[[#This Row],[Product]],$L$3:$L$17,0))</f>
        <v>E-Cigs Total</v>
      </c>
    </row>
    <row r="5995" spans="4:9" x14ac:dyDescent="0.2">
      <c r="D5995" s="17" t="s">
        <v>90</v>
      </c>
      <c r="E5995" s="18" t="s">
        <v>15</v>
      </c>
      <c r="F5995" s="18" t="s">
        <v>42</v>
      </c>
      <c r="G5995" s="19">
        <v>151830.89729912402</v>
      </c>
      <c r="H5995" s="20">
        <v>12621.089999953285</v>
      </c>
      <c r="I5995" s="21" t="str">
        <f>+INDEX($S$3:$S$17,MATCH(Table1[[#This Row],[Product]],$L$3:$L$17,0))</f>
        <v>E-Cigs Total</v>
      </c>
    </row>
    <row r="5996" spans="4:9" x14ac:dyDescent="0.2">
      <c r="D5996" s="17" t="s">
        <v>90</v>
      </c>
      <c r="E5996" s="18" t="s">
        <v>15</v>
      </c>
      <c r="F5996" s="18" t="s">
        <v>44</v>
      </c>
      <c r="G5996" s="19">
        <v>176781.42081831952</v>
      </c>
      <c r="H5996" s="20">
        <v>13993.404358877375</v>
      </c>
      <c r="I5996" s="21" t="str">
        <f>+INDEX($S$3:$S$17,MATCH(Table1[[#This Row],[Product]],$L$3:$L$17,0))</f>
        <v>E-Cigs Total</v>
      </c>
    </row>
    <row r="5997" spans="4:9" x14ac:dyDescent="0.2">
      <c r="D5997" s="17" t="s">
        <v>90</v>
      </c>
      <c r="E5997" s="18" t="s">
        <v>15</v>
      </c>
      <c r="F5997" s="18" t="s">
        <v>45</v>
      </c>
      <c r="G5997" s="19">
        <v>182479.23929947137</v>
      </c>
      <c r="H5997" s="20">
        <v>14307.669999985024</v>
      </c>
      <c r="I5997" s="21" t="str">
        <f>+INDEX($S$3:$S$17,MATCH(Table1[[#This Row],[Product]],$L$3:$L$17,0))</f>
        <v>E-Cigs Total</v>
      </c>
    </row>
    <row r="5998" spans="4:9" x14ac:dyDescent="0.2">
      <c r="D5998" s="17" t="s">
        <v>90</v>
      </c>
      <c r="E5998" s="18" t="s">
        <v>15</v>
      </c>
      <c r="F5998" s="18" t="s">
        <v>46</v>
      </c>
      <c r="G5998" s="19">
        <v>194801.77319986344</v>
      </c>
      <c r="H5998" s="20">
        <v>15444.219999995083</v>
      </c>
      <c r="I5998" s="21" t="str">
        <f>+INDEX($S$3:$S$17,MATCH(Table1[[#This Row],[Product]],$L$3:$L$17,0))</f>
        <v>E-Cigs Total</v>
      </c>
    </row>
    <row r="5999" spans="4:9" x14ac:dyDescent="0.2">
      <c r="D5999" s="17" t="s">
        <v>90</v>
      </c>
      <c r="E5999" s="18" t="s">
        <v>15</v>
      </c>
      <c r="F5999" s="18" t="s">
        <v>47</v>
      </c>
      <c r="G5999" s="19">
        <v>201192.35</v>
      </c>
      <c r="H5999" s="20">
        <v>16284</v>
      </c>
      <c r="I5999" s="21" t="str">
        <f>+INDEX($S$3:$S$17,MATCH(Table1[[#This Row],[Product]],$L$3:$L$17,0))</f>
        <v>E-Cigs Total</v>
      </c>
    </row>
    <row r="6000" spans="4:9" x14ac:dyDescent="0.2">
      <c r="D6000" s="17" t="s">
        <v>90</v>
      </c>
      <c r="E6000" s="18" t="s">
        <v>15</v>
      </c>
      <c r="F6000" s="18" t="s">
        <v>48</v>
      </c>
      <c r="G6000" s="19">
        <v>266809.75184391922</v>
      </c>
      <c r="H6000" s="20">
        <v>18910.533646926087</v>
      </c>
      <c r="I6000" s="21" t="str">
        <f>+INDEX($S$3:$S$17,MATCH(Table1[[#This Row],[Product]],$L$3:$L$17,0))</f>
        <v>E-Cigs Total</v>
      </c>
    </row>
    <row r="6001" spans="4:9" x14ac:dyDescent="0.2">
      <c r="D6001" s="17" t="s">
        <v>90</v>
      </c>
      <c r="E6001" s="18" t="s">
        <v>15</v>
      </c>
      <c r="F6001" s="18" t="s">
        <v>49</v>
      </c>
      <c r="G6001" s="19">
        <v>321221.94010456483</v>
      </c>
      <c r="H6001" s="20">
        <v>21431.742552501179</v>
      </c>
      <c r="I6001" s="21" t="str">
        <f>+INDEX($S$3:$S$17,MATCH(Table1[[#This Row],[Product]],$L$3:$L$17,0))</f>
        <v>E-Cigs Total</v>
      </c>
    </row>
    <row r="6002" spans="4:9" x14ac:dyDescent="0.2">
      <c r="D6002" s="17" t="s">
        <v>90</v>
      </c>
      <c r="E6002" s="18" t="s">
        <v>15</v>
      </c>
      <c r="F6002" s="18" t="s">
        <v>50</v>
      </c>
      <c r="G6002" s="19">
        <v>277226.56162558374</v>
      </c>
      <c r="H6002" s="20">
        <v>21222.861699899131</v>
      </c>
      <c r="I6002" s="21" t="str">
        <f>+INDEX($S$3:$S$17,MATCH(Table1[[#This Row],[Product]],$L$3:$L$17,0))</f>
        <v>E-Cigs Total</v>
      </c>
    </row>
    <row r="6003" spans="4:9" x14ac:dyDescent="0.2">
      <c r="D6003" s="17" t="s">
        <v>90</v>
      </c>
      <c r="E6003" s="18" t="s">
        <v>15</v>
      </c>
      <c r="F6003" s="18" t="s">
        <v>51</v>
      </c>
      <c r="G6003" s="19">
        <v>367805.27050191519</v>
      </c>
      <c r="H6003" s="20">
        <v>22922.62633562088</v>
      </c>
      <c r="I6003" s="21" t="str">
        <f>+INDEX($S$3:$S$17,MATCH(Table1[[#This Row],[Product]],$L$3:$L$17,0))</f>
        <v>E-Cigs Total</v>
      </c>
    </row>
    <row r="6004" spans="4:9" x14ac:dyDescent="0.2">
      <c r="D6004" s="17" t="s">
        <v>90</v>
      </c>
      <c r="E6004" s="18" t="s">
        <v>15</v>
      </c>
      <c r="F6004" s="18" t="s">
        <v>52</v>
      </c>
      <c r="G6004" s="19">
        <v>449316.31781987788</v>
      </c>
      <c r="H6004" s="20">
        <v>27835.555606722832</v>
      </c>
      <c r="I6004" s="21" t="str">
        <f>+INDEX($S$3:$S$17,MATCH(Table1[[#This Row],[Product]],$L$3:$L$17,0))</f>
        <v>E-Cigs Total</v>
      </c>
    </row>
    <row r="6005" spans="4:9" x14ac:dyDescent="0.2">
      <c r="D6005" s="17" t="s">
        <v>90</v>
      </c>
      <c r="E6005" s="18" t="s">
        <v>15</v>
      </c>
      <c r="F6005" s="18" t="s">
        <v>53</v>
      </c>
      <c r="G6005" s="19">
        <v>590363.80555881024</v>
      </c>
      <c r="H6005" s="20">
        <v>33525.924439549446</v>
      </c>
      <c r="I6005" s="21" t="str">
        <f>+INDEX($S$3:$S$17,MATCH(Table1[[#This Row],[Product]],$L$3:$L$17,0))</f>
        <v>E-Cigs Total</v>
      </c>
    </row>
    <row r="6006" spans="4:9" x14ac:dyDescent="0.2">
      <c r="D6006" s="17" t="s">
        <v>90</v>
      </c>
      <c r="E6006" s="18" t="s">
        <v>15</v>
      </c>
      <c r="F6006" s="18" t="s">
        <v>54</v>
      </c>
      <c r="G6006" s="19">
        <v>740648.49</v>
      </c>
      <c r="H6006" s="20">
        <v>40993</v>
      </c>
      <c r="I6006" s="21" t="str">
        <f>+INDEX($S$3:$S$17,MATCH(Table1[[#This Row],[Product]],$L$3:$L$17,0))</f>
        <v>E-Cigs Total</v>
      </c>
    </row>
    <row r="6007" spans="4:9" x14ac:dyDescent="0.2">
      <c r="D6007" s="17" t="s">
        <v>90</v>
      </c>
      <c r="E6007" s="18" t="s">
        <v>15</v>
      </c>
      <c r="F6007" s="18" t="s">
        <v>55</v>
      </c>
      <c r="G6007" s="19">
        <v>763960.46883837937</v>
      </c>
      <c r="H6007" s="20">
        <v>43295.889217853546</v>
      </c>
      <c r="I6007" s="21" t="str">
        <f>+INDEX($S$3:$S$17,MATCH(Table1[[#This Row],[Product]],$L$3:$L$17,0))</f>
        <v>E-Cigs Total</v>
      </c>
    </row>
    <row r="6008" spans="4:9" x14ac:dyDescent="0.2">
      <c r="D6008" s="17" t="s">
        <v>90</v>
      </c>
      <c r="E6008" s="18" t="s">
        <v>21</v>
      </c>
      <c r="F6008" s="18" t="s">
        <v>12</v>
      </c>
      <c r="G6008" s="19">
        <v>272.62556138038633</v>
      </c>
      <c r="H6008" s="20">
        <v>17.301592826843262</v>
      </c>
      <c r="I6008" s="21" t="str">
        <f>+INDEX($S$3:$S$17,MATCH(Table1[[#This Row],[Product]],$L$3:$L$17,0))</f>
        <v>JUUL Refill Kits</v>
      </c>
    </row>
    <row r="6009" spans="4:9" x14ac:dyDescent="0.2">
      <c r="D6009" s="17" t="s">
        <v>90</v>
      </c>
      <c r="E6009" s="18" t="s">
        <v>21</v>
      </c>
      <c r="F6009" s="18" t="s">
        <v>14</v>
      </c>
      <c r="G6009" s="19">
        <v>538.28813444852824</v>
      </c>
      <c r="H6009" s="20">
        <v>33.664048433303833</v>
      </c>
      <c r="I6009" s="21" t="str">
        <f>+INDEX($S$3:$S$17,MATCH(Table1[[#This Row],[Product]],$L$3:$L$17,0))</f>
        <v>JUUL Refill Kits</v>
      </c>
    </row>
    <row r="6010" spans="4:9" x14ac:dyDescent="0.2">
      <c r="D6010" s="17" t="s">
        <v>90</v>
      </c>
      <c r="E6010" s="18" t="s">
        <v>21</v>
      </c>
      <c r="F6010" s="18" t="s">
        <v>17</v>
      </c>
      <c r="G6010" s="19">
        <v>767.4600399398804</v>
      </c>
      <c r="H6010" s="20">
        <v>47.996250152587891</v>
      </c>
      <c r="I6010" s="21" t="str">
        <f>+INDEX($S$3:$S$17,MATCH(Table1[[#This Row],[Product]],$L$3:$L$17,0))</f>
        <v>JUUL Refill Kits</v>
      </c>
    </row>
    <row r="6011" spans="4:9" x14ac:dyDescent="0.2">
      <c r="D6011" s="17" t="s">
        <v>90</v>
      </c>
      <c r="E6011" s="18" t="s">
        <v>21</v>
      </c>
      <c r="F6011" s="18" t="s">
        <v>20</v>
      </c>
      <c r="G6011" s="19">
        <v>914.70734262228007</v>
      </c>
      <c r="H6011" s="20">
        <v>57.204962015151978</v>
      </c>
      <c r="I6011" s="21" t="str">
        <f>+INDEX($S$3:$S$17,MATCH(Table1[[#This Row],[Product]],$L$3:$L$17,0))</f>
        <v>JUUL Refill Kits</v>
      </c>
    </row>
    <row r="6012" spans="4:9" x14ac:dyDescent="0.2">
      <c r="D6012" s="17" t="s">
        <v>90</v>
      </c>
      <c r="E6012" s="18" t="s">
        <v>21</v>
      </c>
      <c r="F6012" s="18" t="s">
        <v>22</v>
      </c>
      <c r="G6012" s="19">
        <v>1391.6350933599472</v>
      </c>
      <c r="H6012" s="20">
        <v>87.031588077545166</v>
      </c>
      <c r="I6012" s="21" t="str">
        <f>+INDEX($S$3:$S$17,MATCH(Table1[[#This Row],[Product]],$L$3:$L$17,0))</f>
        <v>JUUL Refill Kits</v>
      </c>
    </row>
    <row r="6013" spans="4:9" x14ac:dyDescent="0.2">
      <c r="D6013" s="17" t="s">
        <v>90</v>
      </c>
      <c r="E6013" s="18" t="s">
        <v>21</v>
      </c>
      <c r="F6013" s="18" t="s">
        <v>24</v>
      </c>
      <c r="G6013" s="19">
        <v>2309.520797613859</v>
      </c>
      <c r="H6013" s="20">
        <v>144.43532192707062</v>
      </c>
      <c r="I6013" s="21" t="str">
        <f>+INDEX($S$3:$S$17,MATCH(Table1[[#This Row],[Product]],$L$3:$L$17,0))</f>
        <v>JUUL Refill Kits</v>
      </c>
    </row>
    <row r="6014" spans="4:9" x14ac:dyDescent="0.2">
      <c r="D6014" s="17" t="s">
        <v>90</v>
      </c>
      <c r="E6014" s="18" t="s">
        <v>21</v>
      </c>
      <c r="F6014" s="18" t="s">
        <v>26</v>
      </c>
      <c r="G6014" s="19">
        <v>2728.3267857122423</v>
      </c>
      <c r="H6014" s="20">
        <v>168.16049528121948</v>
      </c>
      <c r="I6014" s="21" t="str">
        <f>+INDEX($S$3:$S$17,MATCH(Table1[[#This Row],[Product]],$L$3:$L$17,0))</f>
        <v>JUUL Refill Kits</v>
      </c>
    </row>
    <row r="6015" spans="4:9" x14ac:dyDescent="0.2">
      <c r="D6015" s="17" t="s">
        <v>90</v>
      </c>
      <c r="E6015" s="18" t="s">
        <v>21</v>
      </c>
      <c r="F6015" s="18" t="s">
        <v>28</v>
      </c>
      <c r="G6015" s="19">
        <v>4493.5109205150602</v>
      </c>
      <c r="H6015" s="20">
        <v>281.02007007598877</v>
      </c>
      <c r="I6015" s="21" t="str">
        <f>+INDEX($S$3:$S$17,MATCH(Table1[[#This Row],[Product]],$L$3:$L$17,0))</f>
        <v>JUUL Refill Kits</v>
      </c>
    </row>
    <row r="6016" spans="4:9" x14ac:dyDescent="0.2">
      <c r="D6016" s="17" t="s">
        <v>90</v>
      </c>
      <c r="E6016" s="18" t="s">
        <v>21</v>
      </c>
      <c r="F6016" s="18" t="s">
        <v>31</v>
      </c>
      <c r="G6016" s="19">
        <v>4968.916980768442</v>
      </c>
      <c r="H6016" s="20">
        <v>310.7515310049057</v>
      </c>
      <c r="I6016" s="21" t="str">
        <f>+INDEX($S$3:$S$17,MATCH(Table1[[#This Row],[Product]],$L$3:$L$17,0))</f>
        <v>JUUL Refill Kits</v>
      </c>
    </row>
    <row r="6017" spans="4:9" x14ac:dyDescent="0.2">
      <c r="D6017" s="17" t="s">
        <v>90</v>
      </c>
      <c r="E6017" s="18" t="s">
        <v>21</v>
      </c>
      <c r="F6017" s="18" t="s">
        <v>33</v>
      </c>
      <c r="G6017" s="19">
        <v>8521.1252088046076</v>
      </c>
      <c r="H6017" s="20">
        <v>532.90339016914368</v>
      </c>
      <c r="I6017" s="21" t="str">
        <f>+INDEX($S$3:$S$17,MATCH(Table1[[#This Row],[Product]],$L$3:$L$17,0))</f>
        <v>JUUL Refill Kits</v>
      </c>
    </row>
    <row r="6018" spans="4:9" x14ac:dyDescent="0.2">
      <c r="D6018" s="17" t="s">
        <v>90</v>
      </c>
      <c r="E6018" s="18" t="s">
        <v>21</v>
      </c>
      <c r="F6018" s="18" t="s">
        <v>35</v>
      </c>
      <c r="G6018" s="19">
        <v>7995.1598999977114</v>
      </c>
      <c r="H6018" s="20">
        <v>500.00999999977648</v>
      </c>
      <c r="I6018" s="21" t="str">
        <f>+INDEX($S$3:$S$17,MATCH(Table1[[#This Row],[Product]],$L$3:$L$17,0))</f>
        <v>JUUL Refill Kits</v>
      </c>
    </row>
    <row r="6019" spans="4:9" x14ac:dyDescent="0.2">
      <c r="D6019" s="17" t="s">
        <v>90</v>
      </c>
      <c r="E6019" s="18" t="s">
        <v>21</v>
      </c>
      <c r="F6019" s="18" t="s">
        <v>38</v>
      </c>
      <c r="G6019" s="19">
        <v>9914.5994999885552</v>
      </c>
      <c r="H6019" s="20">
        <v>620.04999999888241</v>
      </c>
      <c r="I6019" s="21" t="str">
        <f>+INDEX($S$3:$S$17,MATCH(Table1[[#This Row],[Product]],$L$3:$L$17,0))</f>
        <v>JUUL Refill Kits</v>
      </c>
    </row>
    <row r="6020" spans="4:9" x14ac:dyDescent="0.2">
      <c r="D6020" s="17" t="s">
        <v>90</v>
      </c>
      <c r="E6020" s="18" t="s">
        <v>21</v>
      </c>
      <c r="F6020" s="18" t="s">
        <v>40</v>
      </c>
      <c r="G6020" s="19">
        <v>10924.839599990844</v>
      </c>
      <c r="H6020" s="20">
        <v>680.03999999910593</v>
      </c>
      <c r="I6020" s="21" t="str">
        <f>+INDEX($S$3:$S$17,MATCH(Table1[[#This Row],[Product]],$L$3:$L$17,0))</f>
        <v>JUUL Refill Kits</v>
      </c>
    </row>
    <row r="6021" spans="4:9" x14ac:dyDescent="0.2">
      <c r="D6021" s="17" t="s">
        <v>90</v>
      </c>
      <c r="E6021" s="18" t="s">
        <v>21</v>
      </c>
      <c r="F6021" s="18" t="s">
        <v>42</v>
      </c>
      <c r="G6021" s="19">
        <v>15456.329399986267</v>
      </c>
      <c r="H6021" s="20">
        <v>963.0599999986589</v>
      </c>
      <c r="I6021" s="21" t="str">
        <f>+INDEX($S$3:$S$17,MATCH(Table1[[#This Row],[Product]],$L$3:$L$17,0))</f>
        <v>JUUL Refill Kits</v>
      </c>
    </row>
    <row r="6022" spans="4:9" x14ac:dyDescent="0.2">
      <c r="D6022" s="17" t="s">
        <v>90</v>
      </c>
      <c r="E6022" s="18" t="s">
        <v>21</v>
      </c>
      <c r="F6022" s="18" t="s">
        <v>44</v>
      </c>
      <c r="G6022" s="19">
        <v>14999.06023992671</v>
      </c>
      <c r="H6022" s="20">
        <v>927.0226418439255</v>
      </c>
      <c r="I6022" s="21" t="str">
        <f>+INDEX($S$3:$S$17,MATCH(Table1[[#This Row],[Product]],$L$3:$L$17,0))</f>
        <v>JUUL Refill Kits</v>
      </c>
    </row>
    <row r="6023" spans="4:9" x14ac:dyDescent="0.2">
      <c r="D6023" s="17" t="s">
        <v>90</v>
      </c>
      <c r="E6023" s="18" t="s">
        <v>21</v>
      </c>
      <c r="F6023" s="18" t="s">
        <v>45</v>
      </c>
      <c r="G6023" s="19">
        <v>15732.539399986266</v>
      </c>
      <c r="H6023" s="20">
        <v>970.0599999986589</v>
      </c>
      <c r="I6023" s="21" t="str">
        <f>+INDEX($S$3:$S$17,MATCH(Table1[[#This Row],[Product]],$L$3:$L$17,0))</f>
        <v>JUUL Refill Kits</v>
      </c>
    </row>
    <row r="6024" spans="4:9" x14ac:dyDescent="0.2">
      <c r="D6024" s="17" t="s">
        <v>90</v>
      </c>
      <c r="E6024" s="18" t="s">
        <v>21</v>
      </c>
      <c r="F6024" s="18" t="s">
        <v>46</v>
      </c>
      <c r="G6024" s="19">
        <v>15989.419799995423</v>
      </c>
      <c r="H6024" s="20">
        <v>986.02999999932945</v>
      </c>
      <c r="I6024" s="21" t="str">
        <f>+INDEX($S$3:$S$17,MATCH(Table1[[#This Row],[Product]],$L$3:$L$17,0))</f>
        <v>JUUL Refill Kits</v>
      </c>
    </row>
    <row r="6025" spans="4:9" x14ac:dyDescent="0.2">
      <c r="D6025" s="17" t="s">
        <v>90</v>
      </c>
      <c r="E6025" s="18" t="s">
        <v>21</v>
      </c>
      <c r="F6025" s="18" t="s">
        <v>47</v>
      </c>
      <c r="G6025" s="19">
        <v>21812.58</v>
      </c>
      <c r="H6025" s="20">
        <v>1342</v>
      </c>
      <c r="I6025" s="21" t="str">
        <f>+INDEX($S$3:$S$17,MATCH(Table1[[#This Row],[Product]],$L$3:$L$17,0))</f>
        <v>JUUL Refill Kits</v>
      </c>
    </row>
    <row r="6026" spans="4:9" x14ac:dyDescent="0.2">
      <c r="D6026" s="17" t="s">
        <v>90</v>
      </c>
      <c r="E6026" s="18" t="s">
        <v>21</v>
      </c>
      <c r="F6026" s="18" t="s">
        <v>48</v>
      </c>
      <c r="G6026" s="19">
        <v>27239.139566581249</v>
      </c>
      <c r="H6026" s="20">
        <v>1671.7095215320587</v>
      </c>
      <c r="I6026" s="21" t="str">
        <f>+INDEX($S$3:$S$17,MATCH(Table1[[#This Row],[Product]],$L$3:$L$17,0))</f>
        <v>JUUL Refill Kits</v>
      </c>
    </row>
    <row r="6027" spans="4:9" x14ac:dyDescent="0.2">
      <c r="D6027" s="17" t="s">
        <v>90</v>
      </c>
      <c r="E6027" s="18" t="s">
        <v>21</v>
      </c>
      <c r="F6027" s="18" t="s">
        <v>49</v>
      </c>
      <c r="G6027" s="19">
        <v>29526.414888529893</v>
      </c>
      <c r="H6027" s="20">
        <v>1817.5761541850338</v>
      </c>
      <c r="I6027" s="21" t="str">
        <f>+INDEX($S$3:$S$17,MATCH(Table1[[#This Row],[Product]],$L$3:$L$17,0))</f>
        <v>JUUL Refill Kits</v>
      </c>
    </row>
    <row r="6028" spans="4:9" x14ac:dyDescent="0.2">
      <c r="D6028" s="17" t="s">
        <v>90</v>
      </c>
      <c r="E6028" s="18" t="s">
        <v>21</v>
      </c>
      <c r="F6028" s="18" t="s">
        <v>50</v>
      </c>
      <c r="G6028" s="19">
        <v>27752.241094009878</v>
      </c>
      <c r="H6028" s="20">
        <v>1720.4091622829437</v>
      </c>
      <c r="I6028" s="21" t="str">
        <f>+INDEX($S$3:$S$17,MATCH(Table1[[#This Row],[Product]],$L$3:$L$17,0))</f>
        <v>JUUL Refill Kits</v>
      </c>
    </row>
    <row r="6029" spans="4:9" x14ac:dyDescent="0.2">
      <c r="D6029" s="17" t="s">
        <v>90</v>
      </c>
      <c r="E6029" s="18" t="s">
        <v>21</v>
      </c>
      <c r="F6029" s="18" t="s">
        <v>51</v>
      </c>
      <c r="G6029" s="19">
        <v>21773.110991625785</v>
      </c>
      <c r="H6029" s="20">
        <v>1348.2694597244263</v>
      </c>
      <c r="I6029" s="21" t="str">
        <f>+INDEX($S$3:$S$17,MATCH(Table1[[#This Row],[Product]],$L$3:$L$17,0))</f>
        <v>JUUL Refill Kits</v>
      </c>
    </row>
    <row r="6030" spans="4:9" x14ac:dyDescent="0.2">
      <c r="D6030" s="17" t="s">
        <v>90</v>
      </c>
      <c r="E6030" s="18" t="s">
        <v>21</v>
      </c>
      <c r="F6030" s="18" t="s">
        <v>52</v>
      </c>
      <c r="G6030" s="19">
        <v>24176.842906578779</v>
      </c>
      <c r="H6030" s="20">
        <v>1493.818928360939</v>
      </c>
      <c r="I6030" s="21" t="str">
        <f>+INDEX($S$3:$S$17,MATCH(Table1[[#This Row],[Product]],$L$3:$L$17,0))</f>
        <v>JUUL Refill Kits</v>
      </c>
    </row>
    <row r="6031" spans="4:9" x14ac:dyDescent="0.2">
      <c r="D6031" s="17" t="s">
        <v>90</v>
      </c>
      <c r="E6031" s="18" t="s">
        <v>21</v>
      </c>
      <c r="F6031" s="18" t="s">
        <v>53</v>
      </c>
      <c r="G6031" s="19">
        <v>28925.942336083652</v>
      </c>
      <c r="H6031" s="20">
        <v>1790.0352119207382</v>
      </c>
      <c r="I6031" s="21" t="str">
        <f>+INDEX($S$3:$S$17,MATCH(Table1[[#This Row],[Product]],$L$3:$L$17,0))</f>
        <v>JUUL Refill Kits</v>
      </c>
    </row>
    <row r="6032" spans="4:9" x14ac:dyDescent="0.2">
      <c r="D6032" s="17" t="s">
        <v>90</v>
      </c>
      <c r="E6032" s="18" t="s">
        <v>21</v>
      </c>
      <c r="F6032" s="18" t="s">
        <v>54</v>
      </c>
      <c r="G6032" s="19">
        <v>35582.86</v>
      </c>
      <c r="H6032" s="20">
        <v>2214</v>
      </c>
      <c r="I6032" s="21" t="str">
        <f>+INDEX($S$3:$S$17,MATCH(Table1[[#This Row],[Product]],$L$3:$L$17,0))</f>
        <v>JUUL Refill Kits</v>
      </c>
    </row>
    <row r="6033" spans="4:9" x14ac:dyDescent="0.2">
      <c r="D6033" s="17" t="s">
        <v>90</v>
      </c>
      <c r="E6033" s="18" t="s">
        <v>21</v>
      </c>
      <c r="F6033" s="18" t="s">
        <v>55</v>
      </c>
      <c r="G6033" s="19">
        <v>31297.815245553254</v>
      </c>
      <c r="H6033" s="20">
        <v>1944.0661624670029</v>
      </c>
      <c r="I6033" s="21" t="str">
        <f>+INDEX($S$3:$S$17,MATCH(Table1[[#This Row],[Product]],$L$3:$L$17,0))</f>
        <v>JUUL Refill Kits</v>
      </c>
    </row>
    <row r="6034" spans="4:9" x14ac:dyDescent="0.2">
      <c r="D6034" s="17" t="s">
        <v>90</v>
      </c>
      <c r="E6034" s="18" t="s">
        <v>23</v>
      </c>
      <c r="F6034" s="18" t="s">
        <v>52</v>
      </c>
      <c r="G6034" s="19">
        <v>927.57585574150085</v>
      </c>
      <c r="H6034" s="20">
        <v>52.553974628448486</v>
      </c>
      <c r="I6034" s="21" t="str">
        <f>+INDEX($S$3:$S$17,MATCH(Table1[[#This Row],[Product]],$L$3:$L$17,0))</f>
        <v>JUUL Refill Kits</v>
      </c>
    </row>
    <row r="6035" spans="4:9" x14ac:dyDescent="0.2">
      <c r="D6035" s="17" t="s">
        <v>90</v>
      </c>
      <c r="E6035" s="18" t="s">
        <v>23</v>
      </c>
      <c r="F6035" s="18" t="s">
        <v>53</v>
      </c>
      <c r="G6035" s="19">
        <v>1047.7116700422764</v>
      </c>
      <c r="H6035" s="20">
        <v>64.397227644920349</v>
      </c>
      <c r="I6035" s="21" t="str">
        <f>+INDEX($S$3:$S$17,MATCH(Table1[[#This Row],[Product]],$L$3:$L$17,0))</f>
        <v>JUUL Refill Kits</v>
      </c>
    </row>
    <row r="6036" spans="4:9" x14ac:dyDescent="0.2">
      <c r="D6036" s="17" t="s">
        <v>90</v>
      </c>
      <c r="E6036" s="18" t="s">
        <v>23</v>
      </c>
      <c r="F6036" s="18" t="s">
        <v>54</v>
      </c>
      <c r="G6036" s="19">
        <v>3577.77</v>
      </c>
      <c r="H6036" s="20">
        <v>223</v>
      </c>
      <c r="I6036" s="21" t="str">
        <f>+INDEX($S$3:$S$17,MATCH(Table1[[#This Row],[Product]],$L$3:$L$17,0))</f>
        <v>JUUL Refill Kits</v>
      </c>
    </row>
    <row r="6037" spans="4:9" x14ac:dyDescent="0.2">
      <c r="D6037" s="17" t="s">
        <v>90</v>
      </c>
      <c r="E6037" s="18" t="s">
        <v>23</v>
      </c>
      <c r="F6037" s="18" t="s">
        <v>55</v>
      </c>
      <c r="G6037" s="19">
        <v>21195.279574948549</v>
      </c>
      <c r="H6037" s="20">
        <v>1305.2087659835815</v>
      </c>
      <c r="I6037" s="21" t="str">
        <f>+INDEX($S$3:$S$17,MATCH(Table1[[#This Row],[Product]],$L$3:$L$17,0))</f>
        <v>JUUL Refill Kits</v>
      </c>
    </row>
    <row r="6038" spans="4:9" x14ac:dyDescent="0.2">
      <c r="D6038" s="17" t="s">
        <v>90</v>
      </c>
      <c r="E6038" s="18" t="s">
        <v>25</v>
      </c>
      <c r="F6038" s="18" t="s">
        <v>52</v>
      </c>
      <c r="G6038" s="19">
        <v>58186.943563222885</v>
      </c>
      <c r="H6038" s="20">
        <v>3471.1245850324631</v>
      </c>
      <c r="I6038" s="21" t="str">
        <f>+INDEX($S$3:$S$17,MATCH(Table1[[#This Row],[Product]],$L$3:$L$17,0))</f>
        <v>JUUL Refill Kits</v>
      </c>
    </row>
    <row r="6039" spans="4:9" x14ac:dyDescent="0.2">
      <c r="D6039" s="17" t="s">
        <v>90</v>
      </c>
      <c r="E6039" s="18" t="s">
        <v>25</v>
      </c>
      <c r="F6039" s="18" t="s">
        <v>53</v>
      </c>
      <c r="G6039" s="19">
        <v>97764.891541372534</v>
      </c>
      <c r="H6039" s="20">
        <v>5967.9221904277802</v>
      </c>
      <c r="I6039" s="21" t="str">
        <f>+INDEX($S$3:$S$17,MATCH(Table1[[#This Row],[Product]],$L$3:$L$17,0))</f>
        <v>JUUL Refill Kits</v>
      </c>
    </row>
    <row r="6040" spans="4:9" x14ac:dyDescent="0.2">
      <c r="D6040" s="17" t="s">
        <v>90</v>
      </c>
      <c r="E6040" s="18" t="s">
        <v>25</v>
      </c>
      <c r="F6040" s="18" t="s">
        <v>54</v>
      </c>
      <c r="G6040" s="19">
        <v>137433.79</v>
      </c>
      <c r="H6040" s="20">
        <v>8473</v>
      </c>
      <c r="I6040" s="21" t="str">
        <f>+INDEX($S$3:$S$17,MATCH(Table1[[#This Row],[Product]],$L$3:$L$17,0))</f>
        <v>JUUL Refill Kits</v>
      </c>
    </row>
    <row r="6041" spans="4:9" x14ac:dyDescent="0.2">
      <c r="D6041" s="17" t="s">
        <v>90</v>
      </c>
      <c r="E6041" s="18" t="s">
        <v>25</v>
      </c>
      <c r="F6041" s="18" t="s">
        <v>55</v>
      </c>
      <c r="G6041" s="19">
        <v>158360.84016603589</v>
      </c>
      <c r="H6041" s="20">
        <v>9760.9327481985092</v>
      </c>
      <c r="I6041" s="21" t="str">
        <f>+INDEX($S$3:$S$17,MATCH(Table1[[#This Row],[Product]],$L$3:$L$17,0))</f>
        <v>JUUL Refill Kits</v>
      </c>
    </row>
    <row r="6042" spans="4:9" x14ac:dyDescent="0.2">
      <c r="D6042" s="17" t="s">
        <v>90</v>
      </c>
      <c r="E6042" s="18" t="s">
        <v>18</v>
      </c>
      <c r="F6042" s="18" t="s">
        <v>12</v>
      </c>
      <c r="G6042" s="19">
        <v>48.933910957574845</v>
      </c>
      <c r="H6042" s="20">
        <v>3.0602821111679077</v>
      </c>
      <c r="I6042" s="21" t="str">
        <f>+INDEX($S$3:$S$17,MATCH(Table1[[#This Row],[Product]],$L$3:$L$17,0))</f>
        <v>JUUL Refill Kits</v>
      </c>
    </row>
    <row r="6043" spans="4:9" x14ac:dyDescent="0.2">
      <c r="D6043" s="17" t="s">
        <v>90</v>
      </c>
      <c r="E6043" s="18" t="s">
        <v>18</v>
      </c>
      <c r="F6043" s="18" t="s">
        <v>14</v>
      </c>
      <c r="G6043" s="19">
        <v>897.15598311424253</v>
      </c>
      <c r="H6043" s="20">
        <v>56.107316017150879</v>
      </c>
      <c r="I6043" s="21" t="str">
        <f>+INDEX($S$3:$S$17,MATCH(Table1[[#This Row],[Product]],$L$3:$L$17,0))</f>
        <v>JUUL Refill Kits</v>
      </c>
    </row>
    <row r="6044" spans="4:9" x14ac:dyDescent="0.2">
      <c r="D6044" s="17" t="s">
        <v>90</v>
      </c>
      <c r="E6044" s="18" t="s">
        <v>18</v>
      </c>
      <c r="F6044" s="18" t="s">
        <v>17</v>
      </c>
      <c r="G6044" s="19">
        <v>817.53291945934291</v>
      </c>
      <c r="H6044" s="20">
        <v>51.127762317657471</v>
      </c>
      <c r="I6044" s="21" t="str">
        <f>+INDEX($S$3:$S$17,MATCH(Table1[[#This Row],[Product]],$L$3:$L$17,0))</f>
        <v>JUUL Refill Kits</v>
      </c>
    </row>
    <row r="6045" spans="4:9" x14ac:dyDescent="0.2">
      <c r="D6045" s="17" t="s">
        <v>90</v>
      </c>
      <c r="E6045" s="18" t="s">
        <v>18</v>
      </c>
      <c r="F6045" s="18" t="s">
        <v>20</v>
      </c>
      <c r="G6045" s="19">
        <v>1447.5059959423543</v>
      </c>
      <c r="H6045" s="20">
        <v>90.525703310966492</v>
      </c>
      <c r="I6045" s="21" t="str">
        <f>+INDEX($S$3:$S$17,MATCH(Table1[[#This Row],[Product]],$L$3:$L$17,0))</f>
        <v>JUUL Refill Kits</v>
      </c>
    </row>
    <row r="6046" spans="4:9" x14ac:dyDescent="0.2">
      <c r="D6046" s="17" t="s">
        <v>90</v>
      </c>
      <c r="E6046" s="18" t="s">
        <v>18</v>
      </c>
      <c r="F6046" s="18" t="s">
        <v>22</v>
      </c>
      <c r="G6046" s="19">
        <v>1524.9566873288154</v>
      </c>
      <c r="H6046" s="20">
        <v>95.369398832321167</v>
      </c>
      <c r="I6046" s="21" t="str">
        <f>+INDEX($S$3:$S$17,MATCH(Table1[[#This Row],[Product]],$L$3:$L$17,0))</f>
        <v>JUUL Refill Kits</v>
      </c>
    </row>
    <row r="6047" spans="4:9" x14ac:dyDescent="0.2">
      <c r="D6047" s="17" t="s">
        <v>90</v>
      </c>
      <c r="E6047" s="18" t="s">
        <v>18</v>
      </c>
      <c r="F6047" s="18" t="s">
        <v>24</v>
      </c>
      <c r="G6047" s="19">
        <v>1413.1181771242618</v>
      </c>
      <c r="H6047" s="20">
        <v>88.375120520591736</v>
      </c>
      <c r="I6047" s="21" t="str">
        <f>+INDEX($S$3:$S$17,MATCH(Table1[[#This Row],[Product]],$L$3:$L$17,0))</f>
        <v>JUUL Refill Kits</v>
      </c>
    </row>
    <row r="6048" spans="4:9" x14ac:dyDescent="0.2">
      <c r="D6048" s="17" t="s">
        <v>90</v>
      </c>
      <c r="E6048" s="18" t="s">
        <v>18</v>
      </c>
      <c r="F6048" s="18" t="s">
        <v>26</v>
      </c>
      <c r="G6048" s="19">
        <v>4946.1341269826889</v>
      </c>
      <c r="H6048" s="20">
        <v>309.32671213150024</v>
      </c>
      <c r="I6048" s="21" t="str">
        <f>+INDEX($S$3:$S$17,MATCH(Table1[[#This Row],[Product]],$L$3:$L$17,0))</f>
        <v>JUUL Refill Kits</v>
      </c>
    </row>
    <row r="6049" spans="4:9" x14ac:dyDescent="0.2">
      <c r="D6049" s="17" t="s">
        <v>90</v>
      </c>
      <c r="E6049" s="18" t="s">
        <v>18</v>
      </c>
      <c r="F6049" s="18" t="s">
        <v>28</v>
      </c>
      <c r="G6049" s="19">
        <v>9119.4392610812192</v>
      </c>
      <c r="H6049" s="20">
        <v>570.32140469551086</v>
      </c>
      <c r="I6049" s="21" t="str">
        <f>+INDEX($S$3:$S$17,MATCH(Table1[[#This Row],[Product]],$L$3:$L$17,0))</f>
        <v>JUUL Refill Kits</v>
      </c>
    </row>
    <row r="6050" spans="4:9" x14ac:dyDescent="0.2">
      <c r="D6050" s="17" t="s">
        <v>90</v>
      </c>
      <c r="E6050" s="18" t="s">
        <v>18</v>
      </c>
      <c r="F6050" s="18" t="s">
        <v>31</v>
      </c>
      <c r="G6050" s="19">
        <v>13038.316115680933</v>
      </c>
      <c r="H6050" s="20">
        <v>815.40438497066498</v>
      </c>
      <c r="I6050" s="21" t="str">
        <f>+INDEX($S$3:$S$17,MATCH(Table1[[#This Row],[Product]],$L$3:$L$17,0))</f>
        <v>JUUL Refill Kits</v>
      </c>
    </row>
    <row r="6051" spans="4:9" x14ac:dyDescent="0.2">
      <c r="D6051" s="17" t="s">
        <v>90</v>
      </c>
      <c r="E6051" s="18" t="s">
        <v>18</v>
      </c>
      <c r="F6051" s="18" t="s">
        <v>33</v>
      </c>
      <c r="G6051" s="19">
        <v>17421.605141165255</v>
      </c>
      <c r="H6051" s="20">
        <v>1089.5312783718109</v>
      </c>
      <c r="I6051" s="21" t="str">
        <f>+INDEX($S$3:$S$17,MATCH(Table1[[#This Row],[Product]],$L$3:$L$17,0))</f>
        <v>JUUL Refill Kits</v>
      </c>
    </row>
    <row r="6052" spans="4:9" x14ac:dyDescent="0.2">
      <c r="D6052" s="17" t="s">
        <v>90</v>
      </c>
      <c r="E6052" s="18" t="s">
        <v>18</v>
      </c>
      <c r="F6052" s="18" t="s">
        <v>35</v>
      </c>
      <c r="G6052" s="19">
        <v>21509.56</v>
      </c>
      <c r="H6052" s="20">
        <v>1344</v>
      </c>
      <c r="I6052" s="21" t="str">
        <f>+INDEX($S$3:$S$17,MATCH(Table1[[#This Row],[Product]],$L$3:$L$17,0))</f>
        <v>JUUL Refill Kits</v>
      </c>
    </row>
    <row r="6053" spans="4:9" x14ac:dyDescent="0.2">
      <c r="D6053" s="17" t="s">
        <v>90</v>
      </c>
      <c r="E6053" s="18" t="s">
        <v>18</v>
      </c>
      <c r="F6053" s="18" t="s">
        <v>38</v>
      </c>
      <c r="G6053" s="19">
        <v>23589.219399986268</v>
      </c>
      <c r="H6053" s="20">
        <v>1474.0599999986589</v>
      </c>
      <c r="I6053" s="21" t="str">
        <f>+INDEX($S$3:$S$17,MATCH(Table1[[#This Row],[Product]],$L$3:$L$17,0))</f>
        <v>JUUL Refill Kits</v>
      </c>
    </row>
    <row r="6054" spans="4:9" x14ac:dyDescent="0.2">
      <c r="D6054" s="17" t="s">
        <v>90</v>
      </c>
      <c r="E6054" s="18" t="s">
        <v>18</v>
      </c>
      <c r="F6054" s="18" t="s">
        <v>40</v>
      </c>
      <c r="G6054" s="19">
        <v>27884.1490999794</v>
      </c>
      <c r="H6054" s="20">
        <v>1732.0899999979883</v>
      </c>
      <c r="I6054" s="21" t="str">
        <f>+INDEX($S$3:$S$17,MATCH(Table1[[#This Row],[Product]],$L$3:$L$17,0))</f>
        <v>JUUL Refill Kits</v>
      </c>
    </row>
    <row r="6055" spans="4:9" x14ac:dyDescent="0.2">
      <c r="D6055" s="17" t="s">
        <v>90</v>
      </c>
      <c r="E6055" s="18" t="s">
        <v>18</v>
      </c>
      <c r="F6055" s="18" t="s">
        <v>42</v>
      </c>
      <c r="G6055" s="19">
        <v>33322.634099884031</v>
      </c>
      <c r="H6055" s="20">
        <v>2071.0899999979883</v>
      </c>
      <c r="I6055" s="21" t="str">
        <f>+INDEX($S$3:$S$17,MATCH(Table1[[#This Row],[Product]],$L$3:$L$17,0))</f>
        <v>JUUL Refill Kits</v>
      </c>
    </row>
    <row r="6056" spans="4:9" x14ac:dyDescent="0.2">
      <c r="D6056" s="17" t="s">
        <v>90</v>
      </c>
      <c r="E6056" s="18" t="s">
        <v>18</v>
      </c>
      <c r="F6056" s="18" t="s">
        <v>44</v>
      </c>
      <c r="G6056" s="19">
        <v>40852.835733811546</v>
      </c>
      <c r="H6056" s="20">
        <v>2526.9444891483281</v>
      </c>
      <c r="I6056" s="21" t="str">
        <f>+INDEX($S$3:$S$17,MATCH(Table1[[#This Row],[Product]],$L$3:$L$17,0))</f>
        <v>JUUL Refill Kits</v>
      </c>
    </row>
    <row r="6057" spans="4:9" x14ac:dyDescent="0.2">
      <c r="D6057" s="17" t="s">
        <v>90</v>
      </c>
      <c r="E6057" s="18" t="s">
        <v>18</v>
      </c>
      <c r="F6057" s="18" t="s">
        <v>45</v>
      </c>
      <c r="G6057" s="19">
        <v>33664.489599800108</v>
      </c>
      <c r="H6057" s="20">
        <v>2094.0399999991059</v>
      </c>
      <c r="I6057" s="21" t="str">
        <f>+INDEX($S$3:$S$17,MATCH(Table1[[#This Row],[Product]],$L$3:$L$17,0))</f>
        <v>JUUL Refill Kits</v>
      </c>
    </row>
    <row r="6058" spans="4:9" x14ac:dyDescent="0.2">
      <c r="D6058" s="17" t="s">
        <v>90</v>
      </c>
      <c r="E6058" s="18" t="s">
        <v>18</v>
      </c>
      <c r="F6058" s="18" t="s">
        <v>46</v>
      </c>
      <c r="G6058" s="19">
        <v>50771.444799900055</v>
      </c>
      <c r="H6058" s="20">
        <v>3141.0299999993294</v>
      </c>
      <c r="I6058" s="21" t="str">
        <f>+INDEX($S$3:$S$17,MATCH(Table1[[#This Row],[Product]],$L$3:$L$17,0))</f>
        <v>JUUL Refill Kits</v>
      </c>
    </row>
    <row r="6059" spans="4:9" x14ac:dyDescent="0.2">
      <c r="D6059" s="17" t="s">
        <v>90</v>
      </c>
      <c r="E6059" s="18" t="s">
        <v>18</v>
      </c>
      <c r="F6059" s="18" t="s">
        <v>47</v>
      </c>
      <c r="G6059" s="19">
        <v>68139.850000000006</v>
      </c>
      <c r="H6059" s="20">
        <v>4215</v>
      </c>
      <c r="I6059" s="21" t="str">
        <f>+INDEX($S$3:$S$17,MATCH(Table1[[#This Row],[Product]],$L$3:$L$17,0))</f>
        <v>JUUL Refill Kits</v>
      </c>
    </row>
    <row r="6060" spans="4:9" x14ac:dyDescent="0.2">
      <c r="D6060" s="17" t="s">
        <v>90</v>
      </c>
      <c r="E6060" s="18" t="s">
        <v>18</v>
      </c>
      <c r="F6060" s="18" t="s">
        <v>48</v>
      </c>
      <c r="G6060" s="19">
        <v>78275.438240477481</v>
      </c>
      <c r="H6060" s="20">
        <v>4804.7870350263001</v>
      </c>
      <c r="I6060" s="21" t="str">
        <f>+INDEX($S$3:$S$17,MATCH(Table1[[#This Row],[Product]],$L$3:$L$17,0))</f>
        <v>JUUL Refill Kits</v>
      </c>
    </row>
    <row r="6061" spans="4:9" x14ac:dyDescent="0.2">
      <c r="D6061" s="17" t="s">
        <v>90</v>
      </c>
      <c r="E6061" s="18" t="s">
        <v>18</v>
      </c>
      <c r="F6061" s="18" t="s">
        <v>49</v>
      </c>
      <c r="G6061" s="19">
        <v>110210.95123753074</v>
      </c>
      <c r="H6061" s="20">
        <v>6745.4665801296123</v>
      </c>
      <c r="I6061" s="21" t="str">
        <f>+INDEX($S$3:$S$17,MATCH(Table1[[#This Row],[Product]],$L$3:$L$17,0))</f>
        <v>JUUL Refill Kits</v>
      </c>
    </row>
    <row r="6062" spans="4:9" x14ac:dyDescent="0.2">
      <c r="D6062" s="17" t="s">
        <v>90</v>
      </c>
      <c r="E6062" s="18" t="s">
        <v>18</v>
      </c>
      <c r="F6062" s="18" t="s">
        <v>50</v>
      </c>
      <c r="G6062" s="19">
        <v>123322.40814963946</v>
      </c>
      <c r="H6062" s="20">
        <v>7589.7209987375627</v>
      </c>
      <c r="I6062" s="21" t="str">
        <f>+INDEX($S$3:$S$17,MATCH(Table1[[#This Row],[Product]],$L$3:$L$17,0))</f>
        <v>JUUL Refill Kits</v>
      </c>
    </row>
    <row r="6063" spans="4:9" x14ac:dyDescent="0.2">
      <c r="D6063" s="17" t="s">
        <v>90</v>
      </c>
      <c r="E6063" s="18" t="s">
        <v>18</v>
      </c>
      <c r="F6063" s="18" t="s">
        <v>51</v>
      </c>
      <c r="G6063" s="19">
        <v>133774.08859287499</v>
      </c>
      <c r="H6063" s="20">
        <v>8241.3048201799393</v>
      </c>
      <c r="I6063" s="21" t="str">
        <f>+INDEX($S$3:$S$17,MATCH(Table1[[#This Row],[Product]],$L$3:$L$17,0))</f>
        <v>JUUL Refill Kits</v>
      </c>
    </row>
    <row r="6064" spans="4:9" x14ac:dyDescent="0.2">
      <c r="D6064" s="17" t="s">
        <v>90</v>
      </c>
      <c r="E6064" s="18" t="s">
        <v>18</v>
      </c>
      <c r="F6064" s="18" t="s">
        <v>52</v>
      </c>
      <c r="G6064" s="19">
        <v>146825.3021547854</v>
      </c>
      <c r="H6064" s="20">
        <v>9030.2287386655807</v>
      </c>
      <c r="I6064" s="21" t="str">
        <f>+INDEX($S$3:$S$17,MATCH(Table1[[#This Row],[Product]],$L$3:$L$17,0))</f>
        <v>JUUL Refill Kits</v>
      </c>
    </row>
    <row r="6065" spans="4:9" x14ac:dyDescent="0.2">
      <c r="D6065" s="17" t="s">
        <v>90</v>
      </c>
      <c r="E6065" s="18" t="s">
        <v>18</v>
      </c>
      <c r="F6065" s="18" t="s">
        <v>53</v>
      </c>
      <c r="G6065" s="19">
        <v>180114.985394063</v>
      </c>
      <c r="H6065" s="20">
        <v>11091.316836357117</v>
      </c>
      <c r="I6065" s="21" t="str">
        <f>+INDEX($S$3:$S$17,MATCH(Table1[[#This Row],[Product]],$L$3:$L$17,0))</f>
        <v>JUUL Refill Kits</v>
      </c>
    </row>
    <row r="6066" spans="4:9" x14ac:dyDescent="0.2">
      <c r="D6066" s="17" t="s">
        <v>90</v>
      </c>
      <c r="E6066" s="18" t="s">
        <v>18</v>
      </c>
      <c r="F6066" s="18" t="s">
        <v>54</v>
      </c>
      <c r="G6066" s="19">
        <v>237626.15</v>
      </c>
      <c r="H6066" s="20">
        <v>14610</v>
      </c>
      <c r="I6066" s="21" t="str">
        <f>+INDEX($S$3:$S$17,MATCH(Table1[[#This Row],[Product]],$L$3:$L$17,0))</f>
        <v>JUUL Refill Kits</v>
      </c>
    </row>
    <row r="6067" spans="4:9" x14ac:dyDescent="0.2">
      <c r="D6067" s="17" t="s">
        <v>90</v>
      </c>
      <c r="E6067" s="18" t="s">
        <v>18</v>
      </c>
      <c r="F6067" s="18" t="s">
        <v>55</v>
      </c>
      <c r="G6067" s="19">
        <v>257376.64486100434</v>
      </c>
      <c r="H6067" s="20">
        <v>15886.799868583679</v>
      </c>
      <c r="I6067" s="21" t="str">
        <f>+INDEX($S$3:$S$17,MATCH(Table1[[#This Row],[Product]],$L$3:$L$17,0))</f>
        <v>JUUL Refill Kits</v>
      </c>
    </row>
    <row r="6068" spans="4:9" x14ac:dyDescent="0.2">
      <c r="D6068" s="17" t="s">
        <v>90</v>
      </c>
      <c r="E6068" s="18" t="s">
        <v>27</v>
      </c>
      <c r="F6068" s="18" t="s">
        <v>9</v>
      </c>
      <c r="G6068" s="19">
        <v>79.95</v>
      </c>
      <c r="H6068" s="20">
        <v>5</v>
      </c>
      <c r="I6068" s="21" t="str">
        <f>+INDEX($S$3:$S$17,MATCH(Table1[[#This Row],[Product]],$L$3:$L$17,0))</f>
        <v>JUUL Refill Kits</v>
      </c>
    </row>
    <row r="6069" spans="4:9" x14ac:dyDescent="0.2">
      <c r="D6069" s="17" t="s">
        <v>90</v>
      </c>
      <c r="E6069" s="18" t="s">
        <v>27</v>
      </c>
      <c r="F6069" s="18" t="s">
        <v>12</v>
      </c>
      <c r="G6069" s="19">
        <v>113.32589749574662</v>
      </c>
      <c r="H6069" s="20">
        <v>7.0872981548309326</v>
      </c>
      <c r="I6069" s="21" t="str">
        <f>+INDEX($S$3:$S$17,MATCH(Table1[[#This Row],[Product]],$L$3:$L$17,0))</f>
        <v>JUUL Refill Kits</v>
      </c>
    </row>
    <row r="6070" spans="4:9" x14ac:dyDescent="0.2">
      <c r="D6070" s="17" t="s">
        <v>90</v>
      </c>
      <c r="E6070" s="18" t="s">
        <v>27</v>
      </c>
      <c r="F6070" s="18" t="s">
        <v>14</v>
      </c>
      <c r="G6070" s="19">
        <v>587.22748367071154</v>
      </c>
      <c r="H6070" s="20">
        <v>36.724670648574829</v>
      </c>
      <c r="I6070" s="21" t="str">
        <f>+INDEX($S$3:$S$17,MATCH(Table1[[#This Row],[Product]],$L$3:$L$17,0))</f>
        <v>JUUL Refill Kits</v>
      </c>
    </row>
    <row r="6071" spans="4:9" x14ac:dyDescent="0.2">
      <c r="D6071" s="17" t="s">
        <v>90</v>
      </c>
      <c r="E6071" s="18" t="s">
        <v>27</v>
      </c>
      <c r="F6071" s="18" t="s">
        <v>17</v>
      </c>
      <c r="G6071" s="19">
        <v>865.8988777327537</v>
      </c>
      <c r="H6071" s="20">
        <v>54.152525186538696</v>
      </c>
      <c r="I6071" s="21" t="str">
        <f>+INDEX($S$3:$S$17,MATCH(Table1[[#This Row],[Product]],$L$3:$L$17,0))</f>
        <v>JUUL Refill Kits</v>
      </c>
    </row>
    <row r="6072" spans="4:9" x14ac:dyDescent="0.2">
      <c r="D6072" s="17" t="s">
        <v>90</v>
      </c>
      <c r="E6072" s="18" t="s">
        <v>27</v>
      </c>
      <c r="F6072" s="18" t="s">
        <v>20</v>
      </c>
      <c r="G6072" s="19">
        <v>803.24379073739055</v>
      </c>
      <c r="H6072" s="20">
        <v>50.88619077205658</v>
      </c>
      <c r="I6072" s="21" t="str">
        <f>+INDEX($S$3:$S$17,MATCH(Table1[[#This Row],[Product]],$L$3:$L$17,0))</f>
        <v>JUUL Refill Kits</v>
      </c>
    </row>
    <row r="6073" spans="4:9" x14ac:dyDescent="0.2">
      <c r="D6073" s="17" t="s">
        <v>90</v>
      </c>
      <c r="E6073" s="18" t="s">
        <v>27</v>
      </c>
      <c r="F6073" s="18" t="s">
        <v>22</v>
      </c>
      <c r="G6073" s="19">
        <v>1225.9374915575982</v>
      </c>
      <c r="H6073" s="20">
        <v>76.669011354446411</v>
      </c>
      <c r="I6073" s="21" t="str">
        <f>+INDEX($S$3:$S$17,MATCH(Table1[[#This Row],[Product]],$L$3:$L$17,0))</f>
        <v>JUUL Refill Kits</v>
      </c>
    </row>
    <row r="6074" spans="4:9" x14ac:dyDescent="0.2">
      <c r="D6074" s="17" t="s">
        <v>90</v>
      </c>
      <c r="E6074" s="18" t="s">
        <v>27</v>
      </c>
      <c r="F6074" s="18" t="s">
        <v>24</v>
      </c>
      <c r="G6074" s="19">
        <v>2159.2476753830911</v>
      </c>
      <c r="H6074" s="20">
        <v>135.03737807273865</v>
      </c>
      <c r="I6074" s="21" t="str">
        <f>+INDEX($S$3:$S$17,MATCH(Table1[[#This Row],[Product]],$L$3:$L$17,0))</f>
        <v>JUUL Refill Kits</v>
      </c>
    </row>
    <row r="6075" spans="4:9" x14ac:dyDescent="0.2">
      <c r="D6075" s="17" t="s">
        <v>90</v>
      </c>
      <c r="E6075" s="18" t="s">
        <v>27</v>
      </c>
      <c r="F6075" s="18" t="s">
        <v>26</v>
      </c>
      <c r="G6075" s="19">
        <v>2921.2325894594192</v>
      </c>
      <c r="H6075" s="20">
        <v>182.69121885299683</v>
      </c>
      <c r="I6075" s="21" t="str">
        <f>+INDEX($S$3:$S$17,MATCH(Table1[[#This Row],[Product]],$L$3:$L$17,0))</f>
        <v>JUUL Refill Kits</v>
      </c>
    </row>
    <row r="6076" spans="4:9" x14ac:dyDescent="0.2">
      <c r="D6076" s="17" t="s">
        <v>90</v>
      </c>
      <c r="E6076" s="18" t="s">
        <v>27</v>
      </c>
      <c r="F6076" s="18" t="s">
        <v>28</v>
      </c>
      <c r="G6076" s="19">
        <v>4207.2163928139207</v>
      </c>
      <c r="H6076" s="20">
        <v>263.1154717206955</v>
      </c>
      <c r="I6076" s="21" t="str">
        <f>+INDEX($S$3:$S$17,MATCH(Table1[[#This Row],[Product]],$L$3:$L$17,0))</f>
        <v>JUUL Refill Kits</v>
      </c>
    </row>
    <row r="6077" spans="4:9" x14ac:dyDescent="0.2">
      <c r="D6077" s="17" t="s">
        <v>90</v>
      </c>
      <c r="E6077" s="18" t="s">
        <v>27</v>
      </c>
      <c r="F6077" s="18" t="s">
        <v>31</v>
      </c>
      <c r="G6077" s="19">
        <v>6811.2884772634507</v>
      </c>
      <c r="H6077" s="20">
        <v>425.97176218032837</v>
      </c>
      <c r="I6077" s="21" t="str">
        <f>+INDEX($S$3:$S$17,MATCH(Table1[[#This Row],[Product]],$L$3:$L$17,0))</f>
        <v>JUUL Refill Kits</v>
      </c>
    </row>
    <row r="6078" spans="4:9" x14ac:dyDescent="0.2">
      <c r="D6078" s="17" t="s">
        <v>90</v>
      </c>
      <c r="E6078" s="18" t="s">
        <v>27</v>
      </c>
      <c r="F6078" s="18" t="s">
        <v>33</v>
      </c>
      <c r="G6078" s="19">
        <v>7790.106221702099</v>
      </c>
      <c r="H6078" s="20">
        <v>485.99027443863451</v>
      </c>
      <c r="I6078" s="21" t="str">
        <f>+INDEX($S$3:$S$17,MATCH(Table1[[#This Row],[Product]],$L$3:$L$17,0))</f>
        <v>JUUL Refill Kits</v>
      </c>
    </row>
    <row r="6079" spans="4:9" x14ac:dyDescent="0.2">
      <c r="D6079" s="17" t="s">
        <v>90</v>
      </c>
      <c r="E6079" s="18" t="s">
        <v>27</v>
      </c>
      <c r="F6079" s="18" t="s">
        <v>35</v>
      </c>
      <c r="G6079" s="19">
        <v>8331.4295999908445</v>
      </c>
      <c r="H6079" s="20">
        <v>521.03999999910593</v>
      </c>
      <c r="I6079" s="21" t="str">
        <f>+INDEX($S$3:$S$17,MATCH(Table1[[#This Row],[Product]],$L$3:$L$17,0))</f>
        <v>JUUL Refill Kits</v>
      </c>
    </row>
    <row r="6080" spans="4:9" x14ac:dyDescent="0.2">
      <c r="D6080" s="17" t="s">
        <v>90</v>
      </c>
      <c r="E6080" s="18" t="s">
        <v>27</v>
      </c>
      <c r="F6080" s="18" t="s">
        <v>38</v>
      </c>
      <c r="G6080" s="19">
        <v>6317.1692999839779</v>
      </c>
      <c r="H6080" s="20">
        <v>395.06999999843538</v>
      </c>
      <c r="I6080" s="21" t="str">
        <f>+INDEX($S$3:$S$17,MATCH(Table1[[#This Row],[Product]],$L$3:$L$17,0))</f>
        <v>JUUL Refill Kits</v>
      </c>
    </row>
    <row r="6081" spans="4:9" x14ac:dyDescent="0.2">
      <c r="D6081" s="17" t="s">
        <v>90</v>
      </c>
      <c r="E6081" s="18" t="s">
        <v>27</v>
      </c>
      <c r="F6081" s="18" t="s">
        <v>40</v>
      </c>
      <c r="G6081" s="19">
        <v>8257.969299983979</v>
      </c>
      <c r="H6081" s="20">
        <v>515.06999999843538</v>
      </c>
      <c r="I6081" s="21" t="str">
        <f>+INDEX($S$3:$S$17,MATCH(Table1[[#This Row],[Product]],$L$3:$L$17,0))</f>
        <v>JUUL Refill Kits</v>
      </c>
    </row>
    <row r="6082" spans="4:9" x14ac:dyDescent="0.2">
      <c r="D6082" s="17" t="s">
        <v>90</v>
      </c>
      <c r="E6082" s="18" t="s">
        <v>27</v>
      </c>
      <c r="F6082" s="18" t="s">
        <v>42</v>
      </c>
      <c r="G6082" s="19">
        <v>6918.4594999885558</v>
      </c>
      <c r="H6082" s="20">
        <v>430.04999999888241</v>
      </c>
      <c r="I6082" s="21" t="str">
        <f>+INDEX($S$3:$S$17,MATCH(Table1[[#This Row],[Product]],$L$3:$L$17,0))</f>
        <v>JUUL Refill Kits</v>
      </c>
    </row>
    <row r="6083" spans="4:9" x14ac:dyDescent="0.2">
      <c r="D6083" s="17" t="s">
        <v>90</v>
      </c>
      <c r="E6083" s="18" t="s">
        <v>27</v>
      </c>
      <c r="F6083" s="18" t="s">
        <v>44</v>
      </c>
      <c r="G6083" s="19">
        <v>13467.898249729769</v>
      </c>
      <c r="H6083" s="20">
        <v>830.55564608886664</v>
      </c>
      <c r="I6083" s="21" t="str">
        <f>+INDEX($S$3:$S$17,MATCH(Table1[[#This Row],[Product]],$L$3:$L$17,0))</f>
        <v>JUUL Refill Kits</v>
      </c>
    </row>
    <row r="6084" spans="4:9" x14ac:dyDescent="0.2">
      <c r="D6084" s="17" t="s">
        <v>90</v>
      </c>
      <c r="E6084" s="18" t="s">
        <v>27</v>
      </c>
      <c r="F6084" s="18" t="s">
        <v>45</v>
      </c>
      <c r="G6084" s="19">
        <v>25694.579899997712</v>
      </c>
      <c r="H6084" s="20">
        <v>1586.0099999997765</v>
      </c>
      <c r="I6084" s="21" t="str">
        <f>+INDEX($S$3:$S$17,MATCH(Table1[[#This Row],[Product]],$L$3:$L$17,0))</f>
        <v>JUUL Refill Kits</v>
      </c>
    </row>
    <row r="6085" spans="4:9" x14ac:dyDescent="0.2">
      <c r="D6085" s="17" t="s">
        <v>90</v>
      </c>
      <c r="E6085" s="18" t="s">
        <v>27</v>
      </c>
      <c r="F6085" s="18" t="s">
        <v>46</v>
      </c>
      <c r="G6085" s="19">
        <v>30114.29</v>
      </c>
      <c r="H6085" s="20">
        <v>1853</v>
      </c>
      <c r="I6085" s="21" t="str">
        <f>+INDEX($S$3:$S$17,MATCH(Table1[[#This Row],[Product]],$L$3:$L$17,0))</f>
        <v>JUUL Refill Kits</v>
      </c>
    </row>
    <row r="6086" spans="4:9" x14ac:dyDescent="0.2">
      <c r="D6086" s="17" t="s">
        <v>90</v>
      </c>
      <c r="E6086" s="18" t="s">
        <v>27</v>
      </c>
      <c r="F6086" s="18" t="s">
        <v>47</v>
      </c>
      <c r="G6086" s="19">
        <v>25328.32</v>
      </c>
      <c r="H6086" s="20">
        <v>1568</v>
      </c>
      <c r="I6086" s="21" t="str">
        <f>+INDEX($S$3:$S$17,MATCH(Table1[[#This Row],[Product]],$L$3:$L$17,0))</f>
        <v>JUUL Refill Kits</v>
      </c>
    </row>
    <row r="6087" spans="4:9" x14ac:dyDescent="0.2">
      <c r="D6087" s="17" t="s">
        <v>90</v>
      </c>
      <c r="E6087" s="18" t="s">
        <v>27</v>
      </c>
      <c r="F6087" s="18" t="s">
        <v>48</v>
      </c>
      <c r="G6087" s="19">
        <v>29519.363918139934</v>
      </c>
      <c r="H6087" s="20">
        <v>1806.0259277820587</v>
      </c>
      <c r="I6087" s="21" t="str">
        <f>+INDEX($S$3:$S$17,MATCH(Table1[[#This Row],[Product]],$L$3:$L$17,0))</f>
        <v>JUUL Refill Kits</v>
      </c>
    </row>
    <row r="6088" spans="4:9" x14ac:dyDescent="0.2">
      <c r="D6088" s="17" t="s">
        <v>90</v>
      </c>
      <c r="E6088" s="18" t="s">
        <v>27</v>
      </c>
      <c r="F6088" s="18" t="s">
        <v>49</v>
      </c>
      <c r="G6088" s="19">
        <v>32177.364689543247</v>
      </c>
      <c r="H6088" s="20">
        <v>1974.0897504091263</v>
      </c>
      <c r="I6088" s="21" t="str">
        <f>+INDEX($S$3:$S$17,MATCH(Table1[[#This Row],[Product]],$L$3:$L$17,0))</f>
        <v>JUUL Refill Kits</v>
      </c>
    </row>
    <row r="6089" spans="4:9" x14ac:dyDescent="0.2">
      <c r="D6089" s="17" t="s">
        <v>90</v>
      </c>
      <c r="E6089" s="18" t="s">
        <v>27</v>
      </c>
      <c r="F6089" s="18" t="s">
        <v>50</v>
      </c>
      <c r="G6089" s="19">
        <v>30947.867157651184</v>
      </c>
      <c r="H6089" s="20">
        <v>1897.95620906353</v>
      </c>
      <c r="I6089" s="21" t="str">
        <f>+INDEX($S$3:$S$17,MATCH(Table1[[#This Row],[Product]],$L$3:$L$17,0))</f>
        <v>JUUL Refill Kits</v>
      </c>
    </row>
    <row r="6090" spans="4:9" x14ac:dyDescent="0.2">
      <c r="D6090" s="17" t="s">
        <v>90</v>
      </c>
      <c r="E6090" s="18" t="s">
        <v>27</v>
      </c>
      <c r="F6090" s="18" t="s">
        <v>51</v>
      </c>
      <c r="G6090" s="19">
        <v>28862.58959534645</v>
      </c>
      <c r="H6090" s="20">
        <v>1781.3074560165405</v>
      </c>
      <c r="I6090" s="21" t="str">
        <f>+INDEX($S$3:$S$17,MATCH(Table1[[#This Row],[Product]],$L$3:$L$17,0))</f>
        <v>JUUL Refill Kits</v>
      </c>
    </row>
    <row r="6091" spans="4:9" x14ac:dyDescent="0.2">
      <c r="D6091" s="17" t="s">
        <v>90</v>
      </c>
      <c r="E6091" s="18" t="s">
        <v>27</v>
      </c>
      <c r="F6091" s="18" t="s">
        <v>52</v>
      </c>
      <c r="G6091" s="19">
        <v>33574.078151248694</v>
      </c>
      <c r="H6091" s="20">
        <v>2067.4548245668411</v>
      </c>
      <c r="I6091" s="21" t="str">
        <f>+INDEX($S$3:$S$17,MATCH(Table1[[#This Row],[Product]],$L$3:$L$17,0))</f>
        <v>JUUL Refill Kits</v>
      </c>
    </row>
    <row r="6092" spans="4:9" x14ac:dyDescent="0.2">
      <c r="D6092" s="17" t="s">
        <v>90</v>
      </c>
      <c r="E6092" s="18" t="s">
        <v>27</v>
      </c>
      <c r="F6092" s="18" t="s">
        <v>53</v>
      </c>
      <c r="G6092" s="19">
        <v>34986.332416274548</v>
      </c>
      <c r="H6092" s="20">
        <v>2156.4002177715302</v>
      </c>
      <c r="I6092" s="21" t="str">
        <f>+INDEX($S$3:$S$17,MATCH(Table1[[#This Row],[Product]],$L$3:$L$17,0))</f>
        <v>JUUL Refill Kits</v>
      </c>
    </row>
    <row r="6093" spans="4:9" x14ac:dyDescent="0.2">
      <c r="D6093" s="17" t="s">
        <v>90</v>
      </c>
      <c r="E6093" s="18" t="s">
        <v>27</v>
      </c>
      <c r="F6093" s="18" t="s">
        <v>54</v>
      </c>
      <c r="G6093" s="19">
        <v>41517.440000000002</v>
      </c>
      <c r="H6093" s="20">
        <v>2556</v>
      </c>
      <c r="I6093" s="21" t="str">
        <f>+INDEX($S$3:$S$17,MATCH(Table1[[#This Row],[Product]],$L$3:$L$17,0))</f>
        <v>JUUL Refill Kits</v>
      </c>
    </row>
    <row r="6094" spans="4:9" x14ac:dyDescent="0.2">
      <c r="D6094" s="17" t="s">
        <v>90</v>
      </c>
      <c r="E6094" s="18" t="s">
        <v>27</v>
      </c>
      <c r="F6094" s="18" t="s">
        <v>55</v>
      </c>
      <c r="G6094" s="19">
        <v>40010.845862255097</v>
      </c>
      <c r="H6094" s="20">
        <v>2471.828414440155</v>
      </c>
      <c r="I6094" s="21" t="str">
        <f>+INDEX($S$3:$S$17,MATCH(Table1[[#This Row],[Product]],$L$3:$L$17,0))</f>
        <v>JUUL Refill Kits</v>
      </c>
    </row>
    <row r="6095" spans="4:9" x14ac:dyDescent="0.2">
      <c r="D6095" s="17" t="s">
        <v>90</v>
      </c>
      <c r="E6095" s="18" t="s">
        <v>32</v>
      </c>
      <c r="F6095" s="18" t="s">
        <v>54</v>
      </c>
      <c r="G6095" s="19">
        <v>36.99</v>
      </c>
      <c r="H6095" s="20">
        <v>1</v>
      </c>
      <c r="I6095" s="21" t="str">
        <f>+INDEX($S$3:$S$17,MATCH(Table1[[#This Row],[Product]],$L$3:$L$17,0))</f>
        <v>JUUL Devices</v>
      </c>
    </row>
    <row r="6096" spans="4:9" x14ac:dyDescent="0.2">
      <c r="D6096" s="17" t="s">
        <v>90</v>
      </c>
      <c r="E6096" s="18" t="s">
        <v>29</v>
      </c>
      <c r="F6096" s="18" t="s">
        <v>9</v>
      </c>
      <c r="G6096" s="19">
        <v>34.99</v>
      </c>
      <c r="H6096" s="20">
        <v>1</v>
      </c>
      <c r="I6096" s="21" t="str">
        <f>+INDEX($S$3:$S$17,MATCH(Table1[[#This Row],[Product]],$L$3:$L$17,0))</f>
        <v>JUUL Devices</v>
      </c>
    </row>
    <row r="6097" spans="4:9" x14ac:dyDescent="0.2">
      <c r="D6097" s="17" t="s">
        <v>90</v>
      </c>
      <c r="E6097" s="18" t="s">
        <v>29</v>
      </c>
      <c r="F6097" s="18" t="s">
        <v>12</v>
      </c>
      <c r="G6097" s="19">
        <v>425.98060325026512</v>
      </c>
      <c r="H6097" s="20">
        <v>12.174352765083313</v>
      </c>
      <c r="I6097" s="21" t="str">
        <f>+INDEX($S$3:$S$17,MATCH(Table1[[#This Row],[Product]],$L$3:$L$17,0))</f>
        <v>JUUL Devices</v>
      </c>
    </row>
    <row r="6098" spans="4:9" x14ac:dyDescent="0.2">
      <c r="D6098" s="17" t="s">
        <v>90</v>
      </c>
      <c r="E6098" s="18" t="s">
        <v>29</v>
      </c>
      <c r="F6098" s="18" t="s">
        <v>14</v>
      </c>
      <c r="G6098" s="19">
        <v>1035.1356005346775</v>
      </c>
      <c r="H6098" s="20">
        <v>29.583755373954773</v>
      </c>
      <c r="I6098" s="21" t="str">
        <f>+INDEX($S$3:$S$17,MATCH(Table1[[#This Row],[Product]],$L$3:$L$17,0))</f>
        <v>JUUL Devices</v>
      </c>
    </row>
    <row r="6099" spans="4:9" x14ac:dyDescent="0.2">
      <c r="D6099" s="17" t="s">
        <v>90</v>
      </c>
      <c r="E6099" s="18" t="s">
        <v>29</v>
      </c>
      <c r="F6099" s="18" t="s">
        <v>17</v>
      </c>
      <c r="G6099" s="19">
        <v>1073.4081237351895</v>
      </c>
      <c r="H6099" s="20">
        <v>30.677568554878235</v>
      </c>
      <c r="I6099" s="21" t="str">
        <f>+INDEX($S$3:$S$17,MATCH(Table1[[#This Row],[Product]],$L$3:$L$17,0))</f>
        <v>JUUL Devices</v>
      </c>
    </row>
    <row r="6100" spans="4:9" x14ac:dyDescent="0.2">
      <c r="D6100" s="17" t="s">
        <v>90</v>
      </c>
      <c r="E6100" s="18" t="s">
        <v>29</v>
      </c>
      <c r="F6100" s="18" t="s">
        <v>20</v>
      </c>
      <c r="G6100" s="19">
        <v>1783.8445296752452</v>
      </c>
      <c r="H6100" s="20">
        <v>50.981552720069885</v>
      </c>
      <c r="I6100" s="21" t="str">
        <f>+INDEX($S$3:$S$17,MATCH(Table1[[#This Row],[Product]],$L$3:$L$17,0))</f>
        <v>JUUL Devices</v>
      </c>
    </row>
    <row r="6101" spans="4:9" x14ac:dyDescent="0.2">
      <c r="D6101" s="17" t="s">
        <v>90</v>
      </c>
      <c r="E6101" s="18" t="s">
        <v>29</v>
      </c>
      <c r="F6101" s="18" t="s">
        <v>22</v>
      </c>
      <c r="G6101" s="19">
        <v>1843.2467407083511</v>
      </c>
      <c r="H6101" s="20">
        <v>51.791488170623779</v>
      </c>
      <c r="I6101" s="21" t="str">
        <f>+INDEX($S$3:$S$17,MATCH(Table1[[#This Row],[Product]],$L$3:$L$17,0))</f>
        <v>JUUL Devices</v>
      </c>
    </row>
    <row r="6102" spans="4:9" x14ac:dyDescent="0.2">
      <c r="D6102" s="17" t="s">
        <v>90</v>
      </c>
      <c r="E6102" s="18" t="s">
        <v>29</v>
      </c>
      <c r="F6102" s="18" t="s">
        <v>24</v>
      </c>
      <c r="G6102" s="19">
        <v>3519.2092125141621</v>
      </c>
      <c r="H6102" s="20">
        <v>99.687531352043152</v>
      </c>
      <c r="I6102" s="21" t="str">
        <f>+INDEX($S$3:$S$17,MATCH(Table1[[#This Row],[Product]],$L$3:$L$17,0))</f>
        <v>JUUL Devices</v>
      </c>
    </row>
    <row r="6103" spans="4:9" x14ac:dyDescent="0.2">
      <c r="D6103" s="17" t="s">
        <v>90</v>
      </c>
      <c r="E6103" s="18" t="s">
        <v>29</v>
      </c>
      <c r="F6103" s="18" t="s">
        <v>26</v>
      </c>
      <c r="G6103" s="19">
        <v>5839.2539710462097</v>
      </c>
      <c r="H6103" s="20">
        <v>167.12068855762482</v>
      </c>
      <c r="I6103" s="21" t="str">
        <f>+INDEX($S$3:$S$17,MATCH(Table1[[#This Row],[Product]],$L$3:$L$17,0))</f>
        <v>JUUL Devices</v>
      </c>
    </row>
    <row r="6104" spans="4:9" x14ac:dyDescent="0.2">
      <c r="D6104" s="17" t="s">
        <v>90</v>
      </c>
      <c r="E6104" s="18" t="s">
        <v>29</v>
      </c>
      <c r="F6104" s="18" t="s">
        <v>28</v>
      </c>
      <c r="G6104" s="19">
        <v>8898.773501772881</v>
      </c>
      <c r="H6104" s="20">
        <v>255.18623399734497</v>
      </c>
      <c r="I6104" s="21" t="str">
        <f>+INDEX($S$3:$S$17,MATCH(Table1[[#This Row],[Product]],$L$3:$L$17,0))</f>
        <v>JUUL Devices</v>
      </c>
    </row>
    <row r="6105" spans="4:9" x14ac:dyDescent="0.2">
      <c r="D6105" s="17" t="s">
        <v>90</v>
      </c>
      <c r="E6105" s="18" t="s">
        <v>29</v>
      </c>
      <c r="F6105" s="18" t="s">
        <v>31</v>
      </c>
      <c r="G6105" s="19">
        <v>8708.5860900223252</v>
      </c>
      <c r="H6105" s="20">
        <v>249.4438236951828</v>
      </c>
      <c r="I6105" s="21" t="str">
        <f>+INDEX($S$3:$S$17,MATCH(Table1[[#This Row],[Product]],$L$3:$L$17,0))</f>
        <v>JUUL Devices</v>
      </c>
    </row>
    <row r="6106" spans="4:9" x14ac:dyDescent="0.2">
      <c r="D6106" s="17" t="s">
        <v>90</v>
      </c>
      <c r="E6106" s="18" t="s">
        <v>29</v>
      </c>
      <c r="F6106" s="18" t="s">
        <v>33</v>
      </c>
      <c r="G6106" s="19">
        <v>6956.0225395536427</v>
      </c>
      <c r="H6106" s="20">
        <v>198.37160730361938</v>
      </c>
      <c r="I6106" s="21" t="str">
        <f>+INDEX($S$3:$S$17,MATCH(Table1[[#This Row],[Product]],$L$3:$L$17,0))</f>
        <v>JUUL Devices</v>
      </c>
    </row>
    <row r="6107" spans="4:9" x14ac:dyDescent="0.2">
      <c r="D6107" s="17" t="s">
        <v>90</v>
      </c>
      <c r="E6107" s="18" t="s">
        <v>29</v>
      </c>
      <c r="F6107" s="18" t="s">
        <v>35</v>
      </c>
      <c r="G6107" s="19">
        <v>7082.4898999023435</v>
      </c>
      <c r="H6107" s="20">
        <v>202.00999999977648</v>
      </c>
      <c r="I6107" s="21" t="str">
        <f>+INDEX($S$3:$S$17,MATCH(Table1[[#This Row],[Product]],$L$3:$L$17,0))</f>
        <v>JUUL Devices</v>
      </c>
    </row>
    <row r="6108" spans="4:9" x14ac:dyDescent="0.2">
      <c r="D6108" s="17" t="s">
        <v>90</v>
      </c>
      <c r="E6108" s="18" t="s">
        <v>29</v>
      </c>
      <c r="F6108" s="18" t="s">
        <v>38</v>
      </c>
      <c r="G6108" s="19">
        <v>12494.67919921875</v>
      </c>
      <c r="H6108" s="20">
        <v>357.07999999821186</v>
      </c>
      <c r="I6108" s="21" t="str">
        <f>+INDEX($S$3:$S$17,MATCH(Table1[[#This Row],[Product]],$L$3:$L$17,0))</f>
        <v>JUUL Devices</v>
      </c>
    </row>
    <row r="6109" spans="4:9" x14ac:dyDescent="0.2">
      <c r="D6109" s="17" t="s">
        <v>90</v>
      </c>
      <c r="E6109" s="18" t="s">
        <v>29</v>
      </c>
      <c r="F6109" s="18" t="s">
        <v>40</v>
      </c>
      <c r="G6109" s="19">
        <v>19256.409599609375</v>
      </c>
      <c r="H6109" s="20">
        <v>511.03999999910593</v>
      </c>
      <c r="I6109" s="21" t="str">
        <f>+INDEX($S$3:$S$17,MATCH(Table1[[#This Row],[Product]],$L$3:$L$17,0))</f>
        <v>JUUL Devices</v>
      </c>
    </row>
    <row r="6110" spans="4:9" x14ac:dyDescent="0.2">
      <c r="D6110" s="17" t="s">
        <v>90</v>
      </c>
      <c r="E6110" s="18" t="s">
        <v>29</v>
      </c>
      <c r="F6110" s="18" t="s">
        <v>42</v>
      </c>
      <c r="G6110" s="19">
        <v>23939.82</v>
      </c>
      <c r="H6110" s="20">
        <v>501</v>
      </c>
      <c r="I6110" s="21" t="str">
        <f>+INDEX($S$3:$S$17,MATCH(Table1[[#This Row],[Product]],$L$3:$L$17,0))</f>
        <v>JUUL Devices</v>
      </c>
    </row>
    <row r="6111" spans="4:9" x14ac:dyDescent="0.2">
      <c r="D6111" s="17" t="s">
        <v>90</v>
      </c>
      <c r="E6111" s="18" t="s">
        <v>29</v>
      </c>
      <c r="F6111" s="18" t="s">
        <v>44</v>
      </c>
      <c r="G6111" s="19">
        <v>30129.479296894409</v>
      </c>
      <c r="H6111" s="20">
        <v>606.12195651322418</v>
      </c>
      <c r="I6111" s="21" t="str">
        <f>+INDEX($S$3:$S$17,MATCH(Table1[[#This Row],[Product]],$L$3:$L$17,0))</f>
        <v>JUUL Devices</v>
      </c>
    </row>
    <row r="6112" spans="4:9" x14ac:dyDescent="0.2">
      <c r="D6112" s="17" t="s">
        <v>90</v>
      </c>
      <c r="E6112" s="18" t="s">
        <v>29</v>
      </c>
      <c r="F6112" s="18" t="s">
        <v>45</v>
      </c>
      <c r="G6112" s="19">
        <v>33766.639899902344</v>
      </c>
      <c r="H6112" s="20">
        <v>882.00999999977648</v>
      </c>
      <c r="I6112" s="21" t="str">
        <f>+INDEX($S$3:$S$17,MATCH(Table1[[#This Row],[Product]],$L$3:$L$17,0))</f>
        <v>JUUL Devices</v>
      </c>
    </row>
    <row r="6113" spans="4:9" x14ac:dyDescent="0.2">
      <c r="D6113" s="17" t="s">
        <v>90</v>
      </c>
      <c r="E6113" s="18" t="s">
        <v>29</v>
      </c>
      <c r="F6113" s="18" t="s">
        <v>46</v>
      </c>
      <c r="G6113" s="19">
        <v>22137.88</v>
      </c>
      <c r="H6113" s="20">
        <v>513</v>
      </c>
      <c r="I6113" s="21" t="str">
        <f>+INDEX($S$3:$S$17,MATCH(Table1[[#This Row],[Product]],$L$3:$L$17,0))</f>
        <v>JUUL Devices</v>
      </c>
    </row>
    <row r="6114" spans="4:9" x14ac:dyDescent="0.2">
      <c r="D6114" s="17" t="s">
        <v>90</v>
      </c>
      <c r="E6114" s="18" t="s">
        <v>29</v>
      </c>
      <c r="F6114" s="18" t="s">
        <v>47</v>
      </c>
      <c r="G6114" s="19">
        <v>6693.64</v>
      </c>
      <c r="H6114" s="20">
        <v>136</v>
      </c>
      <c r="I6114" s="21" t="str">
        <f>+INDEX($S$3:$S$17,MATCH(Table1[[#This Row],[Product]],$L$3:$L$17,0))</f>
        <v>JUUL Devices</v>
      </c>
    </row>
    <row r="6115" spans="4:9" x14ac:dyDescent="0.2">
      <c r="D6115" s="17" t="s">
        <v>90</v>
      </c>
      <c r="E6115" s="18" t="s">
        <v>29</v>
      </c>
      <c r="F6115" s="18" t="s">
        <v>48</v>
      </c>
      <c r="G6115" s="19">
        <v>46575.52666663647</v>
      </c>
      <c r="H6115" s="20">
        <v>923.40610265731812</v>
      </c>
      <c r="I6115" s="21" t="str">
        <f>+INDEX($S$3:$S$17,MATCH(Table1[[#This Row],[Product]],$L$3:$L$17,0))</f>
        <v>JUUL Devices</v>
      </c>
    </row>
    <row r="6116" spans="4:9" x14ac:dyDescent="0.2">
      <c r="D6116" s="17" t="s">
        <v>90</v>
      </c>
      <c r="E6116" s="18" t="s">
        <v>29</v>
      </c>
      <c r="F6116" s="18" t="s">
        <v>49</v>
      </c>
      <c r="G6116" s="19">
        <v>64362.160761507752</v>
      </c>
      <c r="H6116" s="20">
        <v>1279.0077087879181</v>
      </c>
      <c r="I6116" s="21" t="str">
        <f>+INDEX($S$3:$S$17,MATCH(Table1[[#This Row],[Product]],$L$3:$L$17,0))</f>
        <v>JUUL Devices</v>
      </c>
    </row>
    <row r="6117" spans="4:9" x14ac:dyDescent="0.2">
      <c r="D6117" s="17" t="s">
        <v>90</v>
      </c>
      <c r="E6117" s="18" t="s">
        <v>29</v>
      </c>
      <c r="F6117" s="18" t="s">
        <v>50</v>
      </c>
      <c r="G6117" s="19">
        <v>8535.3035525655741</v>
      </c>
      <c r="H6117" s="20">
        <v>170.80701017379761</v>
      </c>
      <c r="I6117" s="21" t="str">
        <f>+INDEX($S$3:$S$17,MATCH(Table1[[#This Row],[Product]],$L$3:$L$17,0))</f>
        <v>JUUL Devices</v>
      </c>
    </row>
    <row r="6118" spans="4:9" x14ac:dyDescent="0.2">
      <c r="D6118" s="17" t="s">
        <v>90</v>
      </c>
      <c r="E6118" s="18" t="s">
        <v>29</v>
      </c>
      <c r="F6118" s="18" t="s">
        <v>51</v>
      </c>
      <c r="G6118" s="19">
        <v>99001.75162144065</v>
      </c>
      <c r="H6118" s="20">
        <v>1931.0418190956116</v>
      </c>
      <c r="I6118" s="21" t="str">
        <f>+INDEX($S$3:$S$17,MATCH(Table1[[#This Row],[Product]],$L$3:$L$17,0))</f>
        <v>JUUL Devices</v>
      </c>
    </row>
    <row r="6119" spans="4:9" x14ac:dyDescent="0.2">
      <c r="D6119" s="17" t="s">
        <v>90</v>
      </c>
      <c r="E6119" s="18" t="s">
        <v>29</v>
      </c>
      <c r="F6119" s="18" t="s">
        <v>52</v>
      </c>
      <c r="G6119" s="19">
        <v>99169.349115927223</v>
      </c>
      <c r="H6119" s="20">
        <v>1946.5623006820679</v>
      </c>
      <c r="I6119" s="21" t="str">
        <f>+INDEX($S$3:$S$17,MATCH(Table1[[#This Row],[Product]],$L$3:$L$17,0))</f>
        <v>JUUL Devices</v>
      </c>
    </row>
    <row r="6120" spans="4:9" x14ac:dyDescent="0.2">
      <c r="D6120" s="17" t="s">
        <v>90</v>
      </c>
      <c r="E6120" s="18" t="s">
        <v>29</v>
      </c>
      <c r="F6120" s="18" t="s">
        <v>53</v>
      </c>
      <c r="G6120" s="19">
        <v>163974.44355005742</v>
      </c>
      <c r="H6120" s="20">
        <v>3214.1630614995956</v>
      </c>
      <c r="I6120" s="21" t="str">
        <f>+INDEX($S$3:$S$17,MATCH(Table1[[#This Row],[Product]],$L$3:$L$17,0))</f>
        <v>JUUL Devices</v>
      </c>
    </row>
    <row r="6121" spans="4:9" x14ac:dyDescent="0.2">
      <c r="D6121" s="17" t="s">
        <v>90</v>
      </c>
      <c r="E6121" s="18" t="s">
        <v>29</v>
      </c>
      <c r="F6121" s="18" t="s">
        <v>54</v>
      </c>
      <c r="G6121" s="19">
        <v>208564.15</v>
      </c>
      <c r="H6121" s="20">
        <v>4101</v>
      </c>
      <c r="I6121" s="21" t="str">
        <f>+INDEX($S$3:$S$17,MATCH(Table1[[#This Row],[Product]],$L$3:$L$17,0))</f>
        <v>JUUL Devices</v>
      </c>
    </row>
    <row r="6122" spans="4:9" x14ac:dyDescent="0.2">
      <c r="D6122" s="17" t="s">
        <v>90</v>
      </c>
      <c r="E6122" s="18" t="s">
        <v>29</v>
      </c>
      <c r="F6122" s="18" t="s">
        <v>55</v>
      </c>
      <c r="G6122" s="19">
        <v>183114.76119201779</v>
      </c>
      <c r="H6122" s="20">
        <v>3597.794033408165</v>
      </c>
      <c r="I6122" s="21" t="str">
        <f>+INDEX($S$3:$S$17,MATCH(Table1[[#This Row],[Product]],$L$3:$L$17,0))</f>
        <v>JUUL Devices</v>
      </c>
    </row>
    <row r="6123" spans="4:9" x14ac:dyDescent="0.2">
      <c r="D6123" s="17" t="s">
        <v>91</v>
      </c>
      <c r="E6123" s="18" t="s">
        <v>8</v>
      </c>
      <c r="F6123" s="18" t="s">
        <v>9</v>
      </c>
      <c r="G6123" s="19">
        <v>78622145.378704622</v>
      </c>
      <c r="H6123" s="20">
        <v>10369289.864645958</v>
      </c>
      <c r="I6123" s="21" t="str">
        <f>+INDEX($S$3:$S$17,MATCH(Table1[[#This Row],[Product]],$L$3:$L$17,0))</f>
        <v>Cigarettes Total</v>
      </c>
    </row>
    <row r="6124" spans="4:9" x14ac:dyDescent="0.2">
      <c r="D6124" s="17" t="s">
        <v>91</v>
      </c>
      <c r="E6124" s="18" t="s">
        <v>8</v>
      </c>
      <c r="F6124" s="18" t="s">
        <v>12</v>
      </c>
      <c r="G6124" s="19">
        <v>79244651.999299392</v>
      </c>
      <c r="H6124" s="20">
        <v>10455117.365988016</v>
      </c>
      <c r="I6124" s="21" t="str">
        <f>+INDEX($S$3:$S$17,MATCH(Table1[[#This Row],[Product]],$L$3:$L$17,0))</f>
        <v>Cigarettes Total</v>
      </c>
    </row>
    <row r="6125" spans="4:9" x14ac:dyDescent="0.2">
      <c r="D6125" s="17" t="s">
        <v>91</v>
      </c>
      <c r="E6125" s="18" t="s">
        <v>8</v>
      </c>
      <c r="F6125" s="18" t="s">
        <v>14</v>
      </c>
      <c r="G6125" s="19">
        <v>80940783.45363459</v>
      </c>
      <c r="H6125" s="20">
        <v>10611652.761991501</v>
      </c>
      <c r="I6125" s="21" t="str">
        <f>+INDEX($S$3:$S$17,MATCH(Table1[[#This Row],[Product]],$L$3:$L$17,0))</f>
        <v>Cigarettes Total</v>
      </c>
    </row>
    <row r="6126" spans="4:9" x14ac:dyDescent="0.2">
      <c r="D6126" s="17" t="s">
        <v>91</v>
      </c>
      <c r="E6126" s="18" t="s">
        <v>8</v>
      </c>
      <c r="F6126" s="18" t="s">
        <v>17</v>
      </c>
      <c r="G6126" s="19">
        <v>84873367.17349562</v>
      </c>
      <c r="H6126" s="20">
        <v>11163245.950578675</v>
      </c>
      <c r="I6126" s="21" t="str">
        <f>+INDEX($S$3:$S$17,MATCH(Table1[[#This Row],[Product]],$L$3:$L$17,0))</f>
        <v>Cigarettes Total</v>
      </c>
    </row>
    <row r="6127" spans="4:9" x14ac:dyDescent="0.2">
      <c r="D6127" s="17" t="s">
        <v>91</v>
      </c>
      <c r="E6127" s="18" t="s">
        <v>8</v>
      </c>
      <c r="F6127" s="18" t="s">
        <v>20</v>
      </c>
      <c r="G6127" s="19">
        <v>86845931.038850158</v>
      </c>
      <c r="H6127" s="20">
        <v>11333863.128325405</v>
      </c>
      <c r="I6127" s="21" t="str">
        <f>+INDEX($S$3:$S$17,MATCH(Table1[[#This Row],[Product]],$L$3:$L$17,0))</f>
        <v>Cigarettes Total</v>
      </c>
    </row>
    <row r="6128" spans="4:9" x14ac:dyDescent="0.2">
      <c r="D6128" s="17" t="s">
        <v>91</v>
      </c>
      <c r="E6128" s="18" t="s">
        <v>8</v>
      </c>
      <c r="F6128" s="18" t="s">
        <v>22</v>
      </c>
      <c r="G6128" s="19">
        <v>85827171.596847132</v>
      </c>
      <c r="H6128" s="20">
        <v>11148371.769944787</v>
      </c>
      <c r="I6128" s="21" t="str">
        <f>+INDEX($S$3:$S$17,MATCH(Table1[[#This Row],[Product]],$L$3:$L$17,0))</f>
        <v>Cigarettes Total</v>
      </c>
    </row>
    <row r="6129" spans="4:9" x14ac:dyDescent="0.2">
      <c r="D6129" s="17" t="s">
        <v>91</v>
      </c>
      <c r="E6129" s="18" t="s">
        <v>8</v>
      </c>
      <c r="F6129" s="18" t="s">
        <v>24</v>
      </c>
      <c r="G6129" s="19">
        <v>87246423.151358545</v>
      </c>
      <c r="H6129" s="20">
        <v>11303525.374144811</v>
      </c>
      <c r="I6129" s="21" t="str">
        <f>+INDEX($S$3:$S$17,MATCH(Table1[[#This Row],[Product]],$L$3:$L$17,0))</f>
        <v>Cigarettes Total</v>
      </c>
    </row>
    <row r="6130" spans="4:9" x14ac:dyDescent="0.2">
      <c r="D6130" s="17" t="s">
        <v>91</v>
      </c>
      <c r="E6130" s="18" t="s">
        <v>8</v>
      </c>
      <c r="F6130" s="18" t="s">
        <v>26</v>
      </c>
      <c r="G6130" s="19">
        <v>86421624.204747632</v>
      </c>
      <c r="H6130" s="20">
        <v>11169652.928876281</v>
      </c>
      <c r="I6130" s="21" t="str">
        <f>+INDEX($S$3:$S$17,MATCH(Table1[[#This Row],[Product]],$L$3:$L$17,0))</f>
        <v>Cigarettes Total</v>
      </c>
    </row>
    <row r="6131" spans="4:9" x14ac:dyDescent="0.2">
      <c r="D6131" s="17" t="s">
        <v>91</v>
      </c>
      <c r="E6131" s="18" t="s">
        <v>8</v>
      </c>
      <c r="F6131" s="18" t="s">
        <v>28</v>
      </c>
      <c r="G6131" s="19">
        <v>83502095.451069623</v>
      </c>
      <c r="H6131" s="20">
        <v>10808729.969088735</v>
      </c>
      <c r="I6131" s="21" t="str">
        <f>+INDEX($S$3:$S$17,MATCH(Table1[[#This Row],[Product]],$L$3:$L$17,0))</f>
        <v>Cigarettes Total</v>
      </c>
    </row>
    <row r="6132" spans="4:9" x14ac:dyDescent="0.2">
      <c r="D6132" s="17" t="s">
        <v>91</v>
      </c>
      <c r="E6132" s="18" t="s">
        <v>8</v>
      </c>
      <c r="F6132" s="18" t="s">
        <v>31</v>
      </c>
      <c r="G6132" s="19">
        <v>80426221.644594282</v>
      </c>
      <c r="H6132" s="20">
        <v>10399737.30070889</v>
      </c>
      <c r="I6132" s="21" t="str">
        <f>+INDEX($S$3:$S$17,MATCH(Table1[[#This Row],[Product]],$L$3:$L$17,0))</f>
        <v>Cigarettes Total</v>
      </c>
    </row>
    <row r="6133" spans="4:9" x14ac:dyDescent="0.2">
      <c r="D6133" s="17" t="s">
        <v>91</v>
      </c>
      <c r="E6133" s="18" t="s">
        <v>8</v>
      </c>
      <c r="F6133" s="18" t="s">
        <v>33</v>
      </c>
      <c r="G6133" s="19">
        <v>77716224.761828035</v>
      </c>
      <c r="H6133" s="20">
        <v>10090569.453205736</v>
      </c>
      <c r="I6133" s="21" t="str">
        <f>+INDEX($S$3:$S$17,MATCH(Table1[[#This Row],[Product]],$L$3:$L$17,0))</f>
        <v>Cigarettes Total</v>
      </c>
    </row>
    <row r="6134" spans="4:9" x14ac:dyDescent="0.2">
      <c r="D6134" s="17" t="s">
        <v>91</v>
      </c>
      <c r="E6134" s="18" t="s">
        <v>8</v>
      </c>
      <c r="F6134" s="18" t="s">
        <v>35</v>
      </c>
      <c r="G6134" s="19">
        <v>78675507.623619705</v>
      </c>
      <c r="H6134" s="20">
        <v>10150943.743984587</v>
      </c>
      <c r="I6134" s="21" t="str">
        <f>+INDEX($S$3:$S$17,MATCH(Table1[[#This Row],[Product]],$L$3:$L$17,0))</f>
        <v>Cigarettes Total</v>
      </c>
    </row>
    <row r="6135" spans="4:9" x14ac:dyDescent="0.2">
      <c r="D6135" s="17" t="s">
        <v>91</v>
      </c>
      <c r="E6135" s="18" t="s">
        <v>8</v>
      </c>
      <c r="F6135" s="18" t="s">
        <v>38</v>
      </c>
      <c r="G6135" s="19">
        <v>76547470.350167215</v>
      </c>
      <c r="H6135" s="20">
        <v>9833109.273754159</v>
      </c>
      <c r="I6135" s="21" t="str">
        <f>+INDEX($S$3:$S$17,MATCH(Table1[[#This Row],[Product]],$L$3:$L$17,0))</f>
        <v>Cigarettes Total</v>
      </c>
    </row>
    <row r="6136" spans="4:9" x14ac:dyDescent="0.2">
      <c r="D6136" s="17" t="s">
        <v>91</v>
      </c>
      <c r="E6136" s="18" t="s">
        <v>8</v>
      </c>
      <c r="F6136" s="18" t="s">
        <v>40</v>
      </c>
      <c r="G6136" s="19">
        <v>74958059.440720752</v>
      </c>
      <c r="H6136" s="20">
        <v>9563234.8357570358</v>
      </c>
      <c r="I6136" s="21" t="str">
        <f>+INDEX($S$3:$S$17,MATCH(Table1[[#This Row],[Product]],$L$3:$L$17,0))</f>
        <v>Cigarettes Total</v>
      </c>
    </row>
    <row r="6137" spans="4:9" x14ac:dyDescent="0.2">
      <c r="D6137" s="17" t="s">
        <v>91</v>
      </c>
      <c r="E6137" s="18" t="s">
        <v>8</v>
      </c>
      <c r="F6137" s="18" t="s">
        <v>42</v>
      </c>
      <c r="G6137" s="19">
        <v>78135773.001781344</v>
      </c>
      <c r="H6137" s="20">
        <v>9955574.1644865498</v>
      </c>
      <c r="I6137" s="21" t="str">
        <f>+INDEX($S$3:$S$17,MATCH(Table1[[#This Row],[Product]],$L$3:$L$17,0))</f>
        <v>Cigarettes Total</v>
      </c>
    </row>
    <row r="6138" spans="4:9" x14ac:dyDescent="0.2">
      <c r="D6138" s="17" t="s">
        <v>91</v>
      </c>
      <c r="E6138" s="18" t="s">
        <v>8</v>
      </c>
      <c r="F6138" s="18" t="s">
        <v>44</v>
      </c>
      <c r="G6138" s="19">
        <v>81055802.831962496</v>
      </c>
      <c r="H6138" s="20">
        <v>10321188.34181083</v>
      </c>
      <c r="I6138" s="21" t="str">
        <f>+INDEX($S$3:$S$17,MATCH(Table1[[#This Row],[Product]],$L$3:$L$17,0))</f>
        <v>Cigarettes Total</v>
      </c>
    </row>
    <row r="6139" spans="4:9" x14ac:dyDescent="0.2">
      <c r="D6139" s="17" t="s">
        <v>91</v>
      </c>
      <c r="E6139" s="18" t="s">
        <v>8</v>
      </c>
      <c r="F6139" s="18" t="s">
        <v>45</v>
      </c>
      <c r="G6139" s="19">
        <v>83422061.988098606</v>
      </c>
      <c r="H6139" s="20">
        <v>10549281.988876736</v>
      </c>
      <c r="I6139" s="21" t="str">
        <f>+INDEX($S$3:$S$17,MATCH(Table1[[#This Row],[Product]],$L$3:$L$17,0))</f>
        <v>Cigarettes Total</v>
      </c>
    </row>
    <row r="6140" spans="4:9" x14ac:dyDescent="0.2">
      <c r="D6140" s="17" t="s">
        <v>91</v>
      </c>
      <c r="E6140" s="18" t="s">
        <v>8</v>
      </c>
      <c r="F6140" s="18" t="s">
        <v>46</v>
      </c>
      <c r="G6140" s="19">
        <v>86273016.595809028</v>
      </c>
      <c r="H6140" s="20">
        <v>10847022.293719692</v>
      </c>
      <c r="I6140" s="21" t="str">
        <f>+INDEX($S$3:$S$17,MATCH(Table1[[#This Row],[Product]],$L$3:$L$17,0))</f>
        <v>Cigarettes Total</v>
      </c>
    </row>
    <row r="6141" spans="4:9" x14ac:dyDescent="0.2">
      <c r="D6141" s="17" t="s">
        <v>91</v>
      </c>
      <c r="E6141" s="18" t="s">
        <v>8</v>
      </c>
      <c r="F6141" s="18" t="s">
        <v>47</v>
      </c>
      <c r="G6141" s="19">
        <v>89130797.870497897</v>
      </c>
      <c r="H6141" s="20">
        <v>11210262.78458152</v>
      </c>
      <c r="I6141" s="21" t="str">
        <f>+INDEX($S$3:$S$17,MATCH(Table1[[#This Row],[Product]],$L$3:$L$17,0))</f>
        <v>Cigarettes Total</v>
      </c>
    </row>
    <row r="6142" spans="4:9" x14ac:dyDescent="0.2">
      <c r="D6142" s="17" t="s">
        <v>91</v>
      </c>
      <c r="E6142" s="18" t="s">
        <v>8</v>
      </c>
      <c r="F6142" s="18" t="s">
        <v>48</v>
      </c>
      <c r="G6142" s="19">
        <v>90349326.389107242</v>
      </c>
      <c r="H6142" s="20">
        <v>11368534.90717493</v>
      </c>
      <c r="I6142" s="21" t="str">
        <f>+INDEX($S$3:$S$17,MATCH(Table1[[#This Row],[Product]],$L$3:$L$17,0))</f>
        <v>Cigarettes Total</v>
      </c>
    </row>
    <row r="6143" spans="4:9" x14ac:dyDescent="0.2">
      <c r="D6143" s="17" t="s">
        <v>91</v>
      </c>
      <c r="E6143" s="18" t="s">
        <v>8</v>
      </c>
      <c r="F6143" s="18" t="s">
        <v>49</v>
      </c>
      <c r="G6143" s="19">
        <v>87261942.400936395</v>
      </c>
      <c r="H6143" s="20">
        <v>10935194.729835456</v>
      </c>
      <c r="I6143" s="21" t="str">
        <f>+INDEX($S$3:$S$17,MATCH(Table1[[#This Row],[Product]],$L$3:$L$17,0))</f>
        <v>Cigarettes Total</v>
      </c>
    </row>
    <row r="6144" spans="4:9" x14ac:dyDescent="0.2">
      <c r="D6144" s="17" t="s">
        <v>91</v>
      </c>
      <c r="E6144" s="18" t="s">
        <v>8</v>
      </c>
      <c r="F6144" s="18" t="s">
        <v>50</v>
      </c>
      <c r="G6144" s="19">
        <v>85112730.266934618</v>
      </c>
      <c r="H6144" s="20">
        <v>10606347.803083152</v>
      </c>
      <c r="I6144" s="21" t="str">
        <f>+INDEX($S$3:$S$17,MATCH(Table1[[#This Row],[Product]],$L$3:$L$17,0))</f>
        <v>Cigarettes Total</v>
      </c>
    </row>
    <row r="6145" spans="4:9" x14ac:dyDescent="0.2">
      <c r="D6145" s="17" t="s">
        <v>91</v>
      </c>
      <c r="E6145" s="18" t="s">
        <v>8</v>
      </c>
      <c r="F6145" s="18" t="s">
        <v>51</v>
      </c>
      <c r="G6145" s="19">
        <v>81941208.124907836</v>
      </c>
      <c r="H6145" s="20">
        <v>10180969.143002076</v>
      </c>
      <c r="I6145" s="21" t="str">
        <f>+INDEX($S$3:$S$17,MATCH(Table1[[#This Row],[Product]],$L$3:$L$17,0))</f>
        <v>Cigarettes Total</v>
      </c>
    </row>
    <row r="6146" spans="4:9" x14ac:dyDescent="0.2">
      <c r="D6146" s="17" t="s">
        <v>91</v>
      </c>
      <c r="E6146" s="18" t="s">
        <v>8</v>
      </c>
      <c r="F6146" s="18" t="s">
        <v>52</v>
      </c>
      <c r="G6146" s="19">
        <v>80095762.394060105</v>
      </c>
      <c r="H6146" s="20">
        <v>9855908.1680035163</v>
      </c>
      <c r="I6146" s="21" t="str">
        <f>+INDEX($S$3:$S$17,MATCH(Table1[[#This Row],[Product]],$L$3:$L$17,0))</f>
        <v>Cigarettes Total</v>
      </c>
    </row>
    <row r="6147" spans="4:9" x14ac:dyDescent="0.2">
      <c r="D6147" s="17" t="s">
        <v>91</v>
      </c>
      <c r="E6147" s="18" t="s">
        <v>8</v>
      </c>
      <c r="F6147" s="18" t="s">
        <v>53</v>
      </c>
      <c r="G6147" s="19">
        <v>79707297.282703593</v>
      </c>
      <c r="H6147" s="20">
        <v>9797791.8307869285</v>
      </c>
      <c r="I6147" s="21" t="str">
        <f>+INDEX($S$3:$S$17,MATCH(Table1[[#This Row],[Product]],$L$3:$L$17,0))</f>
        <v>Cigarettes Total</v>
      </c>
    </row>
    <row r="6148" spans="4:9" x14ac:dyDescent="0.2">
      <c r="D6148" s="17" t="s">
        <v>91</v>
      </c>
      <c r="E6148" s="18" t="s">
        <v>8</v>
      </c>
      <c r="F6148" s="18" t="s">
        <v>54</v>
      </c>
      <c r="G6148" s="19">
        <v>80670176.550840288</v>
      </c>
      <c r="H6148" s="20">
        <v>9894322.0243570246</v>
      </c>
      <c r="I6148" s="21" t="str">
        <f>+INDEX($S$3:$S$17,MATCH(Table1[[#This Row],[Product]],$L$3:$L$17,0))</f>
        <v>Cigarettes Total</v>
      </c>
    </row>
    <row r="6149" spans="4:9" x14ac:dyDescent="0.2">
      <c r="D6149" s="17" t="s">
        <v>91</v>
      </c>
      <c r="E6149" s="18" t="s">
        <v>8</v>
      </c>
      <c r="F6149" s="18" t="s">
        <v>55</v>
      </c>
      <c r="G6149" s="19">
        <v>79815848.194152176</v>
      </c>
      <c r="H6149" s="20">
        <v>9776692.0527884085</v>
      </c>
      <c r="I6149" s="21" t="str">
        <f>+INDEX($S$3:$S$17,MATCH(Table1[[#This Row],[Product]],$L$3:$L$17,0))</f>
        <v>Cigarettes Total</v>
      </c>
    </row>
    <row r="6150" spans="4:9" x14ac:dyDescent="0.2">
      <c r="D6150" s="17" t="s">
        <v>91</v>
      </c>
      <c r="E6150" s="18" t="s">
        <v>15</v>
      </c>
      <c r="F6150" s="18" t="s">
        <v>9</v>
      </c>
      <c r="G6150" s="19">
        <v>969799.67068050976</v>
      </c>
      <c r="H6150" s="20">
        <v>131163.05331248045</v>
      </c>
      <c r="I6150" s="21" t="str">
        <f>+INDEX($S$3:$S$17,MATCH(Table1[[#This Row],[Product]],$L$3:$L$17,0))</f>
        <v>E-Cigs Total</v>
      </c>
    </row>
    <row r="6151" spans="4:9" x14ac:dyDescent="0.2">
      <c r="D6151" s="17" t="s">
        <v>91</v>
      </c>
      <c r="E6151" s="18" t="s">
        <v>15</v>
      </c>
      <c r="F6151" s="18" t="s">
        <v>12</v>
      </c>
      <c r="G6151" s="19">
        <v>1050050.7524760331</v>
      </c>
      <c r="H6151" s="20">
        <v>138878.78007282049</v>
      </c>
      <c r="I6151" s="21" t="str">
        <f>+INDEX($S$3:$S$17,MATCH(Table1[[#This Row],[Product]],$L$3:$L$17,0))</f>
        <v>E-Cigs Total</v>
      </c>
    </row>
    <row r="6152" spans="4:9" x14ac:dyDescent="0.2">
      <c r="D6152" s="17" t="s">
        <v>91</v>
      </c>
      <c r="E6152" s="18" t="s">
        <v>15</v>
      </c>
      <c r="F6152" s="18" t="s">
        <v>14</v>
      </c>
      <c r="G6152" s="19">
        <v>1123116.0460860694</v>
      </c>
      <c r="H6152" s="20">
        <v>149764.58431865394</v>
      </c>
      <c r="I6152" s="21" t="str">
        <f>+INDEX($S$3:$S$17,MATCH(Table1[[#This Row],[Product]],$L$3:$L$17,0))</f>
        <v>E-Cigs Total</v>
      </c>
    </row>
    <row r="6153" spans="4:9" x14ac:dyDescent="0.2">
      <c r="D6153" s="17" t="s">
        <v>91</v>
      </c>
      <c r="E6153" s="18" t="s">
        <v>15</v>
      </c>
      <c r="F6153" s="18" t="s">
        <v>17</v>
      </c>
      <c r="G6153" s="19">
        <v>1197423.5313588893</v>
      </c>
      <c r="H6153" s="20">
        <v>161756.27971846011</v>
      </c>
      <c r="I6153" s="21" t="str">
        <f>+INDEX($S$3:$S$17,MATCH(Table1[[#This Row],[Product]],$L$3:$L$17,0))</f>
        <v>E-Cigs Total</v>
      </c>
    </row>
    <row r="6154" spans="4:9" x14ac:dyDescent="0.2">
      <c r="D6154" s="17" t="s">
        <v>91</v>
      </c>
      <c r="E6154" s="18" t="s">
        <v>15</v>
      </c>
      <c r="F6154" s="18" t="s">
        <v>20</v>
      </c>
      <c r="G6154" s="19">
        <v>1187334.0916965925</v>
      </c>
      <c r="H6154" s="20">
        <v>157660.95393999302</v>
      </c>
      <c r="I6154" s="21" t="str">
        <f>+INDEX($S$3:$S$17,MATCH(Table1[[#This Row],[Product]],$L$3:$L$17,0))</f>
        <v>E-Cigs Total</v>
      </c>
    </row>
    <row r="6155" spans="4:9" x14ac:dyDescent="0.2">
      <c r="D6155" s="17" t="s">
        <v>91</v>
      </c>
      <c r="E6155" s="18" t="s">
        <v>15</v>
      </c>
      <c r="F6155" s="18" t="s">
        <v>22</v>
      </c>
      <c r="G6155" s="19">
        <v>1193640.3988101685</v>
      </c>
      <c r="H6155" s="20">
        <v>158909.29492195844</v>
      </c>
      <c r="I6155" s="21" t="str">
        <f>+INDEX($S$3:$S$17,MATCH(Table1[[#This Row],[Product]],$L$3:$L$17,0))</f>
        <v>E-Cigs Total</v>
      </c>
    </row>
    <row r="6156" spans="4:9" x14ac:dyDescent="0.2">
      <c r="D6156" s="17" t="s">
        <v>91</v>
      </c>
      <c r="E6156" s="18" t="s">
        <v>15</v>
      </c>
      <c r="F6156" s="18" t="s">
        <v>24</v>
      </c>
      <c r="G6156" s="19">
        <v>1199947.6946195113</v>
      </c>
      <c r="H6156" s="20">
        <v>160694.38816647907</v>
      </c>
      <c r="I6156" s="21" t="str">
        <f>+INDEX($S$3:$S$17,MATCH(Table1[[#This Row],[Product]],$L$3:$L$17,0))</f>
        <v>E-Cigs Total</v>
      </c>
    </row>
    <row r="6157" spans="4:9" x14ac:dyDescent="0.2">
      <c r="D6157" s="17" t="s">
        <v>91</v>
      </c>
      <c r="E6157" s="18" t="s">
        <v>15</v>
      </c>
      <c r="F6157" s="18" t="s">
        <v>26</v>
      </c>
      <c r="G6157" s="19">
        <v>1292080.590880549</v>
      </c>
      <c r="H6157" s="20">
        <v>173047.59275345254</v>
      </c>
      <c r="I6157" s="21" t="str">
        <f>+INDEX($S$3:$S$17,MATCH(Table1[[#This Row],[Product]],$L$3:$L$17,0))</f>
        <v>E-Cigs Total</v>
      </c>
    </row>
    <row r="6158" spans="4:9" x14ac:dyDescent="0.2">
      <c r="D6158" s="17" t="s">
        <v>91</v>
      </c>
      <c r="E6158" s="18" t="s">
        <v>15</v>
      </c>
      <c r="F6158" s="18" t="s">
        <v>28</v>
      </c>
      <c r="G6158" s="19">
        <v>1220456.7171040631</v>
      </c>
      <c r="H6158" s="20">
        <v>162666.95903022596</v>
      </c>
      <c r="I6158" s="21" t="str">
        <f>+INDEX($S$3:$S$17,MATCH(Table1[[#This Row],[Product]],$L$3:$L$17,0))</f>
        <v>E-Cigs Total</v>
      </c>
    </row>
    <row r="6159" spans="4:9" x14ac:dyDescent="0.2">
      <c r="D6159" s="17" t="s">
        <v>91</v>
      </c>
      <c r="E6159" s="18" t="s">
        <v>15</v>
      </c>
      <c r="F6159" s="18" t="s">
        <v>31</v>
      </c>
      <c r="G6159" s="19">
        <v>1244072.882065742</v>
      </c>
      <c r="H6159" s="20">
        <v>164836.22383709589</v>
      </c>
      <c r="I6159" s="21" t="str">
        <f>+INDEX($S$3:$S$17,MATCH(Table1[[#This Row],[Product]],$L$3:$L$17,0))</f>
        <v>E-Cigs Total</v>
      </c>
    </row>
    <row r="6160" spans="4:9" x14ac:dyDescent="0.2">
      <c r="D6160" s="17" t="s">
        <v>91</v>
      </c>
      <c r="E6160" s="18" t="s">
        <v>15</v>
      </c>
      <c r="F6160" s="18" t="s">
        <v>33</v>
      </c>
      <c r="G6160" s="19">
        <v>1166502.8559621251</v>
      </c>
      <c r="H6160" s="20">
        <v>153260.29208802388</v>
      </c>
      <c r="I6160" s="21" t="str">
        <f>+INDEX($S$3:$S$17,MATCH(Table1[[#This Row],[Product]],$L$3:$L$17,0))</f>
        <v>E-Cigs Total</v>
      </c>
    </row>
    <row r="6161" spans="4:9" x14ac:dyDescent="0.2">
      <c r="D6161" s="17" t="s">
        <v>91</v>
      </c>
      <c r="E6161" s="18" t="s">
        <v>15</v>
      </c>
      <c r="F6161" s="18" t="s">
        <v>35</v>
      </c>
      <c r="G6161" s="19">
        <v>1156010.0166345192</v>
      </c>
      <c r="H6161" s="20">
        <v>147727.26748277637</v>
      </c>
      <c r="I6161" s="21" t="str">
        <f>+INDEX($S$3:$S$17,MATCH(Table1[[#This Row],[Product]],$L$3:$L$17,0))</f>
        <v>E-Cigs Total</v>
      </c>
    </row>
    <row r="6162" spans="4:9" x14ac:dyDescent="0.2">
      <c r="D6162" s="17" t="s">
        <v>91</v>
      </c>
      <c r="E6162" s="18" t="s">
        <v>15</v>
      </c>
      <c r="F6162" s="18" t="s">
        <v>38</v>
      </c>
      <c r="G6162" s="19">
        <v>1184798.2818701179</v>
      </c>
      <c r="H6162" s="20">
        <v>149799.12476159108</v>
      </c>
      <c r="I6162" s="21" t="str">
        <f>+INDEX($S$3:$S$17,MATCH(Table1[[#This Row],[Product]],$L$3:$L$17,0))</f>
        <v>E-Cigs Total</v>
      </c>
    </row>
    <row r="6163" spans="4:9" x14ac:dyDescent="0.2">
      <c r="D6163" s="17" t="s">
        <v>91</v>
      </c>
      <c r="E6163" s="18" t="s">
        <v>15</v>
      </c>
      <c r="F6163" s="18" t="s">
        <v>40</v>
      </c>
      <c r="G6163" s="19">
        <v>1207252.8557784378</v>
      </c>
      <c r="H6163" s="20">
        <v>149430.54704287922</v>
      </c>
      <c r="I6163" s="21" t="str">
        <f>+INDEX($S$3:$S$17,MATCH(Table1[[#This Row],[Product]],$L$3:$L$17,0))</f>
        <v>E-Cigs Total</v>
      </c>
    </row>
    <row r="6164" spans="4:9" x14ac:dyDescent="0.2">
      <c r="D6164" s="17" t="s">
        <v>91</v>
      </c>
      <c r="E6164" s="18" t="s">
        <v>15</v>
      </c>
      <c r="F6164" s="18" t="s">
        <v>42</v>
      </c>
      <c r="G6164" s="19">
        <v>1339724.3192550528</v>
      </c>
      <c r="H6164" s="20">
        <v>165865.48334502795</v>
      </c>
      <c r="I6164" s="21" t="str">
        <f>+INDEX($S$3:$S$17,MATCH(Table1[[#This Row],[Product]],$L$3:$L$17,0))</f>
        <v>E-Cigs Total</v>
      </c>
    </row>
    <row r="6165" spans="4:9" x14ac:dyDescent="0.2">
      <c r="D6165" s="17" t="s">
        <v>91</v>
      </c>
      <c r="E6165" s="18" t="s">
        <v>15</v>
      </c>
      <c r="F6165" s="18" t="s">
        <v>44</v>
      </c>
      <c r="G6165" s="19">
        <v>1370393.1611510352</v>
      </c>
      <c r="H6165" s="20">
        <v>167303.70625023477</v>
      </c>
      <c r="I6165" s="21" t="str">
        <f>+INDEX($S$3:$S$17,MATCH(Table1[[#This Row],[Product]],$L$3:$L$17,0))</f>
        <v>E-Cigs Total</v>
      </c>
    </row>
    <row r="6166" spans="4:9" x14ac:dyDescent="0.2">
      <c r="D6166" s="17" t="s">
        <v>91</v>
      </c>
      <c r="E6166" s="18" t="s">
        <v>15</v>
      </c>
      <c r="F6166" s="18" t="s">
        <v>45</v>
      </c>
      <c r="G6166" s="19">
        <v>1378842.9300973511</v>
      </c>
      <c r="H6166" s="20">
        <v>166939.61900304441</v>
      </c>
      <c r="I6166" s="21" t="str">
        <f>+INDEX($S$3:$S$17,MATCH(Table1[[#This Row],[Product]],$L$3:$L$17,0))</f>
        <v>E-Cigs Total</v>
      </c>
    </row>
    <row r="6167" spans="4:9" x14ac:dyDescent="0.2">
      <c r="D6167" s="17" t="s">
        <v>91</v>
      </c>
      <c r="E6167" s="18" t="s">
        <v>15</v>
      </c>
      <c r="F6167" s="18" t="s">
        <v>46</v>
      </c>
      <c r="G6167" s="19">
        <v>1527864.8011188435</v>
      </c>
      <c r="H6167" s="20">
        <v>183357.54697348294</v>
      </c>
      <c r="I6167" s="21" t="str">
        <f>+INDEX($S$3:$S$17,MATCH(Table1[[#This Row],[Product]],$L$3:$L$17,0))</f>
        <v>E-Cigs Total</v>
      </c>
    </row>
    <row r="6168" spans="4:9" x14ac:dyDescent="0.2">
      <c r="D6168" s="17" t="s">
        <v>91</v>
      </c>
      <c r="E6168" s="18" t="s">
        <v>15</v>
      </c>
      <c r="F6168" s="18" t="s">
        <v>47</v>
      </c>
      <c r="G6168" s="19">
        <v>1544892.7549915076</v>
      </c>
      <c r="H6168" s="20">
        <v>180603.90943229198</v>
      </c>
      <c r="I6168" s="21" t="str">
        <f>+INDEX($S$3:$S$17,MATCH(Table1[[#This Row],[Product]],$L$3:$L$17,0))</f>
        <v>E-Cigs Total</v>
      </c>
    </row>
    <row r="6169" spans="4:9" x14ac:dyDescent="0.2">
      <c r="D6169" s="17" t="s">
        <v>91</v>
      </c>
      <c r="E6169" s="18" t="s">
        <v>15</v>
      </c>
      <c r="F6169" s="18" t="s">
        <v>48</v>
      </c>
      <c r="G6169" s="19">
        <v>1602744.5956798142</v>
      </c>
      <c r="H6169" s="20">
        <v>178484.48743153599</v>
      </c>
      <c r="I6169" s="21" t="str">
        <f>+INDEX($S$3:$S$17,MATCH(Table1[[#This Row],[Product]],$L$3:$L$17,0))</f>
        <v>E-Cigs Total</v>
      </c>
    </row>
    <row r="6170" spans="4:9" x14ac:dyDescent="0.2">
      <c r="D6170" s="17" t="s">
        <v>91</v>
      </c>
      <c r="E6170" s="18" t="s">
        <v>15</v>
      </c>
      <c r="F6170" s="18" t="s">
        <v>49</v>
      </c>
      <c r="G6170" s="19">
        <v>1686711.0562472148</v>
      </c>
      <c r="H6170" s="20">
        <v>181903.72730604687</v>
      </c>
      <c r="I6170" s="21" t="str">
        <f>+INDEX($S$3:$S$17,MATCH(Table1[[#This Row],[Product]],$L$3:$L$17,0))</f>
        <v>E-Cigs Total</v>
      </c>
    </row>
    <row r="6171" spans="4:9" x14ac:dyDescent="0.2">
      <c r="D6171" s="17" t="s">
        <v>91</v>
      </c>
      <c r="E6171" s="18" t="s">
        <v>15</v>
      </c>
      <c r="F6171" s="18" t="s">
        <v>50</v>
      </c>
      <c r="G6171" s="19">
        <v>1648982.0790828671</v>
      </c>
      <c r="H6171" s="20">
        <v>183045.51323094734</v>
      </c>
      <c r="I6171" s="21" t="str">
        <f>+INDEX($S$3:$S$17,MATCH(Table1[[#This Row],[Product]],$L$3:$L$17,0))</f>
        <v>E-Cigs Total</v>
      </c>
    </row>
    <row r="6172" spans="4:9" x14ac:dyDescent="0.2">
      <c r="D6172" s="17" t="s">
        <v>91</v>
      </c>
      <c r="E6172" s="18" t="s">
        <v>15</v>
      </c>
      <c r="F6172" s="18" t="s">
        <v>51</v>
      </c>
      <c r="G6172" s="19">
        <v>1703462.4653682041</v>
      </c>
      <c r="H6172" s="20">
        <v>177538.17910716246</v>
      </c>
      <c r="I6172" s="21" t="str">
        <f>+INDEX($S$3:$S$17,MATCH(Table1[[#This Row],[Product]],$L$3:$L$17,0))</f>
        <v>E-Cigs Total</v>
      </c>
    </row>
    <row r="6173" spans="4:9" x14ac:dyDescent="0.2">
      <c r="D6173" s="17" t="s">
        <v>91</v>
      </c>
      <c r="E6173" s="18" t="s">
        <v>15</v>
      </c>
      <c r="F6173" s="18" t="s">
        <v>52</v>
      </c>
      <c r="G6173" s="19">
        <v>1799943.9266479863</v>
      </c>
      <c r="H6173" s="20">
        <v>179272.28877580166</v>
      </c>
      <c r="I6173" s="21" t="str">
        <f>+INDEX($S$3:$S$17,MATCH(Table1[[#This Row],[Product]],$L$3:$L$17,0))</f>
        <v>E-Cigs Total</v>
      </c>
    </row>
    <row r="6174" spans="4:9" x14ac:dyDescent="0.2">
      <c r="D6174" s="17" t="s">
        <v>91</v>
      </c>
      <c r="E6174" s="18" t="s">
        <v>15</v>
      </c>
      <c r="F6174" s="18" t="s">
        <v>53</v>
      </c>
      <c r="G6174" s="19">
        <v>2046856.9110712302</v>
      </c>
      <c r="H6174" s="20">
        <v>192495.17298846733</v>
      </c>
      <c r="I6174" s="21" t="str">
        <f>+INDEX($S$3:$S$17,MATCH(Table1[[#This Row],[Product]],$L$3:$L$17,0))</f>
        <v>E-Cigs Total</v>
      </c>
    </row>
    <row r="6175" spans="4:9" x14ac:dyDescent="0.2">
      <c r="D6175" s="17" t="s">
        <v>91</v>
      </c>
      <c r="E6175" s="18" t="s">
        <v>15</v>
      </c>
      <c r="F6175" s="18" t="s">
        <v>54</v>
      </c>
      <c r="G6175" s="19">
        <v>2217251.7157634986</v>
      </c>
      <c r="H6175" s="20">
        <v>202564.06238901615</v>
      </c>
      <c r="I6175" s="21" t="str">
        <f>+INDEX($S$3:$S$17,MATCH(Table1[[#This Row],[Product]],$L$3:$L$17,0))</f>
        <v>E-Cigs Total</v>
      </c>
    </row>
    <row r="6176" spans="4:9" x14ac:dyDescent="0.2">
      <c r="D6176" s="17" t="s">
        <v>91</v>
      </c>
      <c r="E6176" s="18" t="s">
        <v>15</v>
      </c>
      <c r="F6176" s="18" t="s">
        <v>55</v>
      </c>
      <c r="G6176" s="19">
        <v>2364344.226614417</v>
      </c>
      <c r="H6176" s="20">
        <v>215638.40879249573</v>
      </c>
      <c r="I6176" s="21" t="str">
        <f>+INDEX($S$3:$S$17,MATCH(Table1[[#This Row],[Product]],$L$3:$L$17,0))</f>
        <v>E-Cigs Total</v>
      </c>
    </row>
    <row r="6177" spans="4:9" x14ac:dyDescent="0.2">
      <c r="D6177" s="17" t="s">
        <v>91</v>
      </c>
      <c r="E6177" s="18" t="s">
        <v>21</v>
      </c>
      <c r="F6177" s="18" t="s">
        <v>9</v>
      </c>
      <c r="G6177" s="19">
        <v>679.16677370309833</v>
      </c>
      <c r="H6177" s="20">
        <v>42.474469900131226</v>
      </c>
      <c r="I6177" s="21" t="str">
        <f>+INDEX($S$3:$S$17,MATCH(Table1[[#This Row],[Product]],$L$3:$L$17,0))</f>
        <v>JUUL Refill Kits</v>
      </c>
    </row>
    <row r="6178" spans="4:9" x14ac:dyDescent="0.2">
      <c r="D6178" s="17" t="s">
        <v>91</v>
      </c>
      <c r="E6178" s="18" t="s">
        <v>21</v>
      </c>
      <c r="F6178" s="18" t="s">
        <v>12</v>
      </c>
      <c r="G6178" s="19">
        <v>1641.6531617522239</v>
      </c>
      <c r="H6178" s="20">
        <v>102.92070031166077</v>
      </c>
      <c r="I6178" s="21" t="str">
        <f>+INDEX($S$3:$S$17,MATCH(Table1[[#This Row],[Product]],$L$3:$L$17,0))</f>
        <v>JUUL Refill Kits</v>
      </c>
    </row>
    <row r="6179" spans="4:9" x14ac:dyDescent="0.2">
      <c r="D6179" s="17" t="s">
        <v>91</v>
      </c>
      <c r="E6179" s="18" t="s">
        <v>21</v>
      </c>
      <c r="F6179" s="18" t="s">
        <v>14</v>
      </c>
      <c r="G6179" s="19">
        <v>1340.3464309823512</v>
      </c>
      <c r="H6179" s="20">
        <v>83.824041962623596</v>
      </c>
      <c r="I6179" s="21" t="str">
        <f>+INDEX($S$3:$S$17,MATCH(Table1[[#This Row],[Product]],$L$3:$L$17,0))</f>
        <v>JUUL Refill Kits</v>
      </c>
    </row>
    <row r="6180" spans="4:9" x14ac:dyDescent="0.2">
      <c r="D6180" s="17" t="s">
        <v>91</v>
      </c>
      <c r="E6180" s="18" t="s">
        <v>21</v>
      </c>
      <c r="F6180" s="18" t="s">
        <v>17</v>
      </c>
      <c r="G6180" s="19">
        <v>1413.4600558304787</v>
      </c>
      <c r="H6180" s="20">
        <v>88.396501302719116</v>
      </c>
      <c r="I6180" s="21" t="str">
        <f>+INDEX($S$3:$S$17,MATCH(Table1[[#This Row],[Product]],$L$3:$L$17,0))</f>
        <v>JUUL Refill Kits</v>
      </c>
    </row>
    <row r="6181" spans="4:9" x14ac:dyDescent="0.2">
      <c r="D6181" s="17" t="s">
        <v>91</v>
      </c>
      <c r="E6181" s="18" t="s">
        <v>21</v>
      </c>
      <c r="F6181" s="18" t="s">
        <v>20</v>
      </c>
      <c r="G6181" s="19">
        <v>1714.6797415852548</v>
      </c>
      <c r="H6181" s="20">
        <v>107.23450541496277</v>
      </c>
      <c r="I6181" s="21" t="str">
        <f>+INDEX($S$3:$S$17,MATCH(Table1[[#This Row],[Product]],$L$3:$L$17,0))</f>
        <v>JUUL Refill Kits</v>
      </c>
    </row>
    <row r="6182" spans="4:9" x14ac:dyDescent="0.2">
      <c r="D6182" s="17" t="s">
        <v>91</v>
      </c>
      <c r="E6182" s="18" t="s">
        <v>21</v>
      </c>
      <c r="F6182" s="18" t="s">
        <v>22</v>
      </c>
      <c r="G6182" s="19">
        <v>3477.9630591058731</v>
      </c>
      <c r="H6182" s="20">
        <v>217.50863409042358</v>
      </c>
      <c r="I6182" s="21" t="str">
        <f>+INDEX($S$3:$S$17,MATCH(Table1[[#This Row],[Product]],$L$3:$L$17,0))</f>
        <v>JUUL Refill Kits</v>
      </c>
    </row>
    <row r="6183" spans="4:9" x14ac:dyDescent="0.2">
      <c r="D6183" s="17" t="s">
        <v>91</v>
      </c>
      <c r="E6183" s="18" t="s">
        <v>21</v>
      </c>
      <c r="F6183" s="18" t="s">
        <v>24</v>
      </c>
      <c r="G6183" s="19">
        <v>5763.2054420435425</v>
      </c>
      <c r="H6183" s="20">
        <v>360.42560613155365</v>
      </c>
      <c r="I6183" s="21" t="str">
        <f>+INDEX($S$3:$S$17,MATCH(Table1[[#This Row],[Product]],$L$3:$L$17,0))</f>
        <v>JUUL Refill Kits</v>
      </c>
    </row>
    <row r="6184" spans="4:9" x14ac:dyDescent="0.2">
      <c r="D6184" s="17" t="s">
        <v>91</v>
      </c>
      <c r="E6184" s="18" t="s">
        <v>21</v>
      </c>
      <c r="F6184" s="18" t="s">
        <v>26</v>
      </c>
      <c r="G6184" s="19">
        <v>5009.5645649099351</v>
      </c>
      <c r="H6184" s="20">
        <v>310.90662813186646</v>
      </c>
      <c r="I6184" s="21" t="str">
        <f>+INDEX($S$3:$S$17,MATCH(Table1[[#This Row],[Product]],$L$3:$L$17,0))</f>
        <v>JUUL Refill Kits</v>
      </c>
    </row>
    <row r="6185" spans="4:9" x14ac:dyDescent="0.2">
      <c r="D6185" s="17" t="s">
        <v>91</v>
      </c>
      <c r="E6185" s="18" t="s">
        <v>21</v>
      </c>
      <c r="F6185" s="18" t="s">
        <v>28</v>
      </c>
      <c r="G6185" s="19">
        <v>9572.3506326699262</v>
      </c>
      <c r="H6185" s="20">
        <v>598.64606833457947</v>
      </c>
      <c r="I6185" s="21" t="str">
        <f>+INDEX($S$3:$S$17,MATCH(Table1[[#This Row],[Product]],$L$3:$L$17,0))</f>
        <v>JUUL Refill Kits</v>
      </c>
    </row>
    <row r="6186" spans="4:9" x14ac:dyDescent="0.2">
      <c r="D6186" s="17" t="s">
        <v>91</v>
      </c>
      <c r="E6186" s="18" t="s">
        <v>21</v>
      </c>
      <c r="F6186" s="18" t="s">
        <v>31</v>
      </c>
      <c r="G6186" s="19">
        <v>7912.3560308682918</v>
      </c>
      <c r="H6186" s="20">
        <v>494.83152163028717</v>
      </c>
      <c r="I6186" s="21" t="str">
        <f>+INDEX($S$3:$S$17,MATCH(Table1[[#This Row],[Product]],$L$3:$L$17,0))</f>
        <v>JUUL Refill Kits</v>
      </c>
    </row>
    <row r="6187" spans="4:9" x14ac:dyDescent="0.2">
      <c r="D6187" s="17" t="s">
        <v>91</v>
      </c>
      <c r="E6187" s="18" t="s">
        <v>21</v>
      </c>
      <c r="F6187" s="18" t="s">
        <v>33</v>
      </c>
      <c r="G6187" s="19">
        <v>10444.674031841754</v>
      </c>
      <c r="H6187" s="20">
        <v>653.20037722587585</v>
      </c>
      <c r="I6187" s="21" t="str">
        <f>+INDEX($S$3:$S$17,MATCH(Table1[[#This Row],[Product]],$L$3:$L$17,0))</f>
        <v>JUUL Refill Kits</v>
      </c>
    </row>
    <row r="6188" spans="4:9" x14ac:dyDescent="0.2">
      <c r="D6188" s="17" t="s">
        <v>91</v>
      </c>
      <c r="E6188" s="18" t="s">
        <v>21</v>
      </c>
      <c r="F6188" s="18" t="s">
        <v>35</v>
      </c>
      <c r="G6188" s="19">
        <v>10962.013660465478</v>
      </c>
      <c r="H6188" s="20">
        <v>685.55432523228228</v>
      </c>
      <c r="I6188" s="21" t="str">
        <f>+INDEX($S$3:$S$17,MATCH(Table1[[#This Row],[Product]],$L$3:$L$17,0))</f>
        <v>JUUL Refill Kits</v>
      </c>
    </row>
    <row r="6189" spans="4:9" x14ac:dyDescent="0.2">
      <c r="D6189" s="17" t="s">
        <v>91</v>
      </c>
      <c r="E6189" s="18" t="s">
        <v>21</v>
      </c>
      <c r="F6189" s="18" t="s">
        <v>38</v>
      </c>
      <c r="G6189" s="19">
        <v>11824.399631445407</v>
      </c>
      <c r="H6189" s="20">
        <v>739.48715643770993</v>
      </c>
      <c r="I6189" s="21" t="str">
        <f>+INDEX($S$3:$S$17,MATCH(Table1[[#This Row],[Product]],$L$3:$L$17,0))</f>
        <v>JUUL Refill Kits</v>
      </c>
    </row>
    <row r="6190" spans="4:9" x14ac:dyDescent="0.2">
      <c r="D6190" s="17" t="s">
        <v>91</v>
      </c>
      <c r="E6190" s="18" t="s">
        <v>21</v>
      </c>
      <c r="F6190" s="18" t="s">
        <v>40</v>
      </c>
      <c r="G6190" s="19">
        <v>15339.370864741803</v>
      </c>
      <c r="H6190" s="20">
        <v>956.12075451761484</v>
      </c>
      <c r="I6190" s="21" t="str">
        <f>+INDEX($S$3:$S$17,MATCH(Table1[[#This Row],[Product]],$L$3:$L$17,0))</f>
        <v>JUUL Refill Kits</v>
      </c>
    </row>
    <row r="6191" spans="4:9" x14ac:dyDescent="0.2">
      <c r="D6191" s="17" t="s">
        <v>91</v>
      </c>
      <c r="E6191" s="18" t="s">
        <v>21</v>
      </c>
      <c r="F6191" s="18" t="s">
        <v>42</v>
      </c>
      <c r="G6191" s="19">
        <v>22045.937759774923</v>
      </c>
      <c r="H6191" s="20">
        <v>1375.1680900417268</v>
      </c>
      <c r="I6191" s="21" t="str">
        <f>+INDEX($S$3:$S$17,MATCH(Table1[[#This Row],[Product]],$L$3:$L$17,0))</f>
        <v>JUUL Refill Kits</v>
      </c>
    </row>
    <row r="6192" spans="4:9" x14ac:dyDescent="0.2">
      <c r="D6192" s="17" t="s">
        <v>91</v>
      </c>
      <c r="E6192" s="18" t="s">
        <v>21</v>
      </c>
      <c r="F6192" s="18" t="s">
        <v>44</v>
      </c>
      <c r="G6192" s="19">
        <v>21848.949074670207</v>
      </c>
      <c r="H6192" s="20">
        <v>1361.2309681836473</v>
      </c>
      <c r="I6192" s="21" t="str">
        <f>+INDEX($S$3:$S$17,MATCH(Table1[[#This Row],[Product]],$L$3:$L$17,0))</f>
        <v>JUUL Refill Kits</v>
      </c>
    </row>
    <row r="6193" spans="4:9" x14ac:dyDescent="0.2">
      <c r="D6193" s="17" t="s">
        <v>91</v>
      </c>
      <c r="E6193" s="18" t="s">
        <v>21</v>
      </c>
      <c r="F6193" s="18" t="s">
        <v>45</v>
      </c>
      <c r="G6193" s="19">
        <v>26558.158122489451</v>
      </c>
      <c r="H6193" s="20">
        <v>1647.084310349077</v>
      </c>
      <c r="I6193" s="21" t="str">
        <f>+INDEX($S$3:$S$17,MATCH(Table1[[#This Row],[Product]],$L$3:$L$17,0))</f>
        <v>JUUL Refill Kits</v>
      </c>
    </row>
    <row r="6194" spans="4:9" x14ac:dyDescent="0.2">
      <c r="D6194" s="17" t="s">
        <v>91</v>
      </c>
      <c r="E6194" s="18" t="s">
        <v>21</v>
      </c>
      <c r="F6194" s="18" t="s">
        <v>46</v>
      </c>
      <c r="G6194" s="19">
        <v>24697.31499006629</v>
      </c>
      <c r="H6194" s="20">
        <v>1530.6138142626733</v>
      </c>
      <c r="I6194" s="21" t="str">
        <f>+INDEX($S$3:$S$17,MATCH(Table1[[#This Row],[Product]],$L$3:$L$17,0))</f>
        <v>JUUL Refill Kits</v>
      </c>
    </row>
    <row r="6195" spans="4:9" x14ac:dyDescent="0.2">
      <c r="D6195" s="17" t="s">
        <v>91</v>
      </c>
      <c r="E6195" s="18" t="s">
        <v>21</v>
      </c>
      <c r="F6195" s="18" t="s">
        <v>47</v>
      </c>
      <c r="G6195" s="19">
        <v>31300.489689738752</v>
      </c>
      <c r="H6195" s="20">
        <v>1935.365208864212</v>
      </c>
      <c r="I6195" s="21" t="str">
        <f>+INDEX($S$3:$S$17,MATCH(Table1[[#This Row],[Product]],$L$3:$L$17,0))</f>
        <v>JUUL Refill Kits</v>
      </c>
    </row>
    <row r="6196" spans="4:9" x14ac:dyDescent="0.2">
      <c r="D6196" s="17" t="s">
        <v>91</v>
      </c>
      <c r="E6196" s="18" t="s">
        <v>21</v>
      </c>
      <c r="F6196" s="18" t="s">
        <v>48</v>
      </c>
      <c r="G6196" s="19">
        <v>36165.603197377917</v>
      </c>
      <c r="H6196" s="20">
        <v>2230.5402714014053</v>
      </c>
      <c r="I6196" s="21" t="str">
        <f>+INDEX($S$3:$S$17,MATCH(Table1[[#This Row],[Product]],$L$3:$L$17,0))</f>
        <v>JUUL Refill Kits</v>
      </c>
    </row>
    <row r="6197" spans="4:9" x14ac:dyDescent="0.2">
      <c r="D6197" s="17" t="s">
        <v>91</v>
      </c>
      <c r="E6197" s="18" t="s">
        <v>21</v>
      </c>
      <c r="F6197" s="18" t="s">
        <v>49</v>
      </c>
      <c r="G6197" s="19">
        <v>37070.506766208076</v>
      </c>
      <c r="H6197" s="20">
        <v>2289.6678431875152</v>
      </c>
      <c r="I6197" s="21" t="str">
        <f>+INDEX($S$3:$S$17,MATCH(Table1[[#This Row],[Product]],$L$3:$L$17,0))</f>
        <v>JUUL Refill Kits</v>
      </c>
    </row>
    <row r="6198" spans="4:9" x14ac:dyDescent="0.2">
      <c r="D6198" s="17" t="s">
        <v>91</v>
      </c>
      <c r="E6198" s="18" t="s">
        <v>21</v>
      </c>
      <c r="F6198" s="18" t="s">
        <v>50</v>
      </c>
      <c r="G6198" s="19">
        <v>33938.427835843562</v>
      </c>
      <c r="H6198" s="20">
        <v>2107.5397672653198</v>
      </c>
      <c r="I6198" s="21" t="str">
        <f>+INDEX($S$3:$S$17,MATCH(Table1[[#This Row],[Product]],$L$3:$L$17,0))</f>
        <v>JUUL Refill Kits</v>
      </c>
    </row>
    <row r="6199" spans="4:9" x14ac:dyDescent="0.2">
      <c r="D6199" s="17" t="s">
        <v>91</v>
      </c>
      <c r="E6199" s="18" t="s">
        <v>21</v>
      </c>
      <c r="F6199" s="18" t="s">
        <v>51</v>
      </c>
      <c r="G6199" s="19">
        <v>29529.282789484263</v>
      </c>
      <c r="H6199" s="20">
        <v>1833.712969660759</v>
      </c>
      <c r="I6199" s="21" t="str">
        <f>+INDEX($S$3:$S$17,MATCH(Table1[[#This Row],[Product]],$L$3:$L$17,0))</f>
        <v>JUUL Refill Kits</v>
      </c>
    </row>
    <row r="6200" spans="4:9" x14ac:dyDescent="0.2">
      <c r="D6200" s="17" t="s">
        <v>91</v>
      </c>
      <c r="E6200" s="18" t="s">
        <v>21</v>
      </c>
      <c r="F6200" s="18" t="s">
        <v>52</v>
      </c>
      <c r="G6200" s="19">
        <v>33425.377007229326</v>
      </c>
      <c r="H6200" s="20">
        <v>2072.9619042873383</v>
      </c>
      <c r="I6200" s="21" t="str">
        <f>+INDEX($S$3:$S$17,MATCH(Table1[[#This Row],[Product]],$L$3:$L$17,0))</f>
        <v>JUUL Refill Kits</v>
      </c>
    </row>
    <row r="6201" spans="4:9" x14ac:dyDescent="0.2">
      <c r="D6201" s="17" t="s">
        <v>91</v>
      </c>
      <c r="E6201" s="18" t="s">
        <v>21</v>
      </c>
      <c r="F6201" s="18" t="s">
        <v>53</v>
      </c>
      <c r="G6201" s="19">
        <v>38298.792536392211</v>
      </c>
      <c r="H6201" s="20">
        <v>2369.358496427536</v>
      </c>
      <c r="I6201" s="21" t="str">
        <f>+INDEX($S$3:$S$17,MATCH(Table1[[#This Row],[Product]],$L$3:$L$17,0))</f>
        <v>JUUL Refill Kits</v>
      </c>
    </row>
    <row r="6202" spans="4:9" x14ac:dyDescent="0.2">
      <c r="D6202" s="17" t="s">
        <v>91</v>
      </c>
      <c r="E6202" s="18" t="s">
        <v>21</v>
      </c>
      <c r="F6202" s="18" t="s">
        <v>54</v>
      </c>
      <c r="G6202" s="19">
        <v>40609.172175738815</v>
      </c>
      <c r="H6202" s="20">
        <v>2528.3409740924835</v>
      </c>
      <c r="I6202" s="21" t="str">
        <f>+INDEX($S$3:$S$17,MATCH(Table1[[#This Row],[Product]],$L$3:$L$17,0))</f>
        <v>JUUL Refill Kits</v>
      </c>
    </row>
    <row r="6203" spans="4:9" x14ac:dyDescent="0.2">
      <c r="D6203" s="17" t="s">
        <v>91</v>
      </c>
      <c r="E6203" s="18" t="s">
        <v>21</v>
      </c>
      <c r="F6203" s="18" t="s">
        <v>55</v>
      </c>
      <c r="G6203" s="19">
        <v>40931.830428895948</v>
      </c>
      <c r="H6203" s="20">
        <v>2546.5703191757202</v>
      </c>
      <c r="I6203" s="21" t="str">
        <f>+INDEX($S$3:$S$17,MATCH(Table1[[#This Row],[Product]],$L$3:$L$17,0))</f>
        <v>JUUL Refill Kits</v>
      </c>
    </row>
    <row r="6204" spans="4:9" x14ac:dyDescent="0.2">
      <c r="D6204" s="17" t="s">
        <v>91</v>
      </c>
      <c r="E6204" s="18" t="s">
        <v>23</v>
      </c>
      <c r="F6204" s="18" t="s">
        <v>9</v>
      </c>
      <c r="G6204" s="19">
        <v>487.93627557635307</v>
      </c>
      <c r="H6204" s="20">
        <v>30.515089154243469</v>
      </c>
      <c r="I6204" s="21" t="str">
        <f>+INDEX($S$3:$S$17,MATCH(Table1[[#This Row],[Product]],$L$3:$L$17,0))</f>
        <v>JUUL Refill Kits</v>
      </c>
    </row>
    <row r="6205" spans="4:9" x14ac:dyDescent="0.2">
      <c r="D6205" s="17" t="s">
        <v>91</v>
      </c>
      <c r="E6205" s="18" t="s">
        <v>23</v>
      </c>
      <c r="F6205" s="18" t="s">
        <v>12</v>
      </c>
      <c r="G6205" s="19">
        <v>669.39653771281246</v>
      </c>
      <c r="H6205" s="20">
        <v>41.863448262214661</v>
      </c>
      <c r="I6205" s="21" t="str">
        <f>+INDEX($S$3:$S$17,MATCH(Table1[[#This Row],[Product]],$L$3:$L$17,0))</f>
        <v>JUUL Refill Kits</v>
      </c>
    </row>
    <row r="6206" spans="4:9" x14ac:dyDescent="0.2">
      <c r="D6206" s="17" t="s">
        <v>91</v>
      </c>
      <c r="E6206" s="18" t="s">
        <v>23</v>
      </c>
      <c r="F6206" s="18" t="s">
        <v>14</v>
      </c>
      <c r="G6206" s="19">
        <v>655.20983423352243</v>
      </c>
      <c r="H6206" s="20">
        <v>40.976224780082703</v>
      </c>
      <c r="I6206" s="21" t="str">
        <f>+INDEX($S$3:$S$17,MATCH(Table1[[#This Row],[Product]],$L$3:$L$17,0))</f>
        <v>JUUL Refill Kits</v>
      </c>
    </row>
    <row r="6207" spans="4:9" x14ac:dyDescent="0.2">
      <c r="D6207" s="17" t="s">
        <v>91</v>
      </c>
      <c r="E6207" s="18" t="s">
        <v>23</v>
      </c>
      <c r="F6207" s="18" t="s">
        <v>17</v>
      </c>
      <c r="G6207" s="19">
        <v>692.4073868823051</v>
      </c>
      <c r="H6207" s="20">
        <v>43.302525758743286</v>
      </c>
      <c r="I6207" s="21" t="str">
        <f>+INDEX($S$3:$S$17,MATCH(Table1[[#This Row],[Product]],$L$3:$L$17,0))</f>
        <v>JUUL Refill Kits</v>
      </c>
    </row>
    <row r="6208" spans="4:9" x14ac:dyDescent="0.2">
      <c r="D6208" s="17" t="s">
        <v>91</v>
      </c>
      <c r="E6208" s="18" t="s">
        <v>23</v>
      </c>
      <c r="F6208" s="18" t="s">
        <v>20</v>
      </c>
      <c r="G6208" s="19">
        <v>1921.317826924324</v>
      </c>
      <c r="H6208" s="20">
        <v>120.15746259689331</v>
      </c>
      <c r="I6208" s="21" t="str">
        <f>+INDEX($S$3:$S$17,MATCH(Table1[[#This Row],[Product]],$L$3:$L$17,0))</f>
        <v>JUUL Refill Kits</v>
      </c>
    </row>
    <row r="6209" spans="4:9" x14ac:dyDescent="0.2">
      <c r="D6209" s="17" t="s">
        <v>91</v>
      </c>
      <c r="E6209" s="18" t="s">
        <v>23</v>
      </c>
      <c r="F6209" s="18" t="s">
        <v>22</v>
      </c>
      <c r="G6209" s="19">
        <v>1847.2006773734092</v>
      </c>
      <c r="H6209" s="20">
        <v>115.52224373817444</v>
      </c>
      <c r="I6209" s="21" t="str">
        <f>+INDEX($S$3:$S$17,MATCH(Table1[[#This Row],[Product]],$L$3:$L$17,0))</f>
        <v>JUUL Refill Kits</v>
      </c>
    </row>
    <row r="6210" spans="4:9" x14ac:dyDescent="0.2">
      <c r="D6210" s="17" t="s">
        <v>91</v>
      </c>
      <c r="E6210" s="18" t="s">
        <v>23</v>
      </c>
      <c r="F6210" s="18" t="s">
        <v>24</v>
      </c>
      <c r="G6210" s="19">
        <v>3082.5770348560809</v>
      </c>
      <c r="H6210" s="20">
        <v>192.78155314922333</v>
      </c>
      <c r="I6210" s="21" t="str">
        <f>+INDEX($S$3:$S$17,MATCH(Table1[[#This Row],[Product]],$L$3:$L$17,0))</f>
        <v>JUUL Refill Kits</v>
      </c>
    </row>
    <row r="6211" spans="4:9" x14ac:dyDescent="0.2">
      <c r="D6211" s="17" t="s">
        <v>91</v>
      </c>
      <c r="E6211" s="18" t="s">
        <v>23</v>
      </c>
      <c r="F6211" s="18" t="s">
        <v>26</v>
      </c>
      <c r="G6211" s="19">
        <v>2445.274247034788</v>
      </c>
      <c r="H6211" s="20">
        <v>152.92521870136261</v>
      </c>
      <c r="I6211" s="21" t="str">
        <f>+INDEX($S$3:$S$17,MATCH(Table1[[#This Row],[Product]],$L$3:$L$17,0))</f>
        <v>JUUL Refill Kits</v>
      </c>
    </row>
    <row r="6212" spans="4:9" x14ac:dyDescent="0.2">
      <c r="D6212" s="17" t="s">
        <v>91</v>
      </c>
      <c r="E6212" s="18" t="s">
        <v>23</v>
      </c>
      <c r="F6212" s="18" t="s">
        <v>28</v>
      </c>
      <c r="G6212" s="19">
        <v>4938.8329832124709</v>
      </c>
      <c r="H6212" s="20">
        <v>308.87010526657104</v>
      </c>
      <c r="I6212" s="21" t="str">
        <f>+INDEX($S$3:$S$17,MATCH(Table1[[#This Row],[Product]],$L$3:$L$17,0))</f>
        <v>JUUL Refill Kits</v>
      </c>
    </row>
    <row r="6213" spans="4:9" x14ac:dyDescent="0.2">
      <c r="D6213" s="17" t="s">
        <v>91</v>
      </c>
      <c r="E6213" s="18" t="s">
        <v>23</v>
      </c>
      <c r="F6213" s="18" t="s">
        <v>31</v>
      </c>
      <c r="G6213" s="19">
        <v>4809.3835918557643</v>
      </c>
      <c r="H6213" s="20">
        <v>300.774458527565</v>
      </c>
      <c r="I6213" s="21" t="str">
        <f>+INDEX($S$3:$S$17,MATCH(Table1[[#This Row],[Product]],$L$3:$L$17,0))</f>
        <v>JUUL Refill Kits</v>
      </c>
    </row>
    <row r="6214" spans="4:9" x14ac:dyDescent="0.2">
      <c r="D6214" s="17" t="s">
        <v>91</v>
      </c>
      <c r="E6214" s="18" t="s">
        <v>23</v>
      </c>
      <c r="F6214" s="18" t="s">
        <v>33</v>
      </c>
      <c r="G6214" s="19">
        <v>3524.7281832754611</v>
      </c>
      <c r="H6214" s="20">
        <v>220.4332822561264</v>
      </c>
      <c r="I6214" s="21" t="str">
        <f>+INDEX($S$3:$S$17,MATCH(Table1[[#This Row],[Product]],$L$3:$L$17,0))</f>
        <v>JUUL Refill Kits</v>
      </c>
    </row>
    <row r="6215" spans="4:9" x14ac:dyDescent="0.2">
      <c r="D6215" s="17" t="s">
        <v>91</v>
      </c>
      <c r="E6215" s="18" t="s">
        <v>23</v>
      </c>
      <c r="F6215" s="18" t="s">
        <v>35</v>
      </c>
      <c r="G6215" s="19">
        <v>2966.8902938640117</v>
      </c>
      <c r="H6215" s="20">
        <v>185.54660999774933</v>
      </c>
      <c r="I6215" s="21" t="str">
        <f>+INDEX($S$3:$S$17,MATCH(Table1[[#This Row],[Product]],$L$3:$L$17,0))</f>
        <v>JUUL Refill Kits</v>
      </c>
    </row>
    <row r="6216" spans="4:9" x14ac:dyDescent="0.2">
      <c r="D6216" s="17" t="s">
        <v>91</v>
      </c>
      <c r="E6216" s="18" t="s">
        <v>23</v>
      </c>
      <c r="F6216" s="18" t="s">
        <v>38</v>
      </c>
      <c r="G6216" s="19">
        <v>2090.074432554245</v>
      </c>
      <c r="H6216" s="20">
        <v>130.71134662628174</v>
      </c>
      <c r="I6216" s="21" t="str">
        <f>+INDEX($S$3:$S$17,MATCH(Table1[[#This Row],[Product]],$L$3:$L$17,0))</f>
        <v>JUUL Refill Kits</v>
      </c>
    </row>
    <row r="6217" spans="4:9" x14ac:dyDescent="0.2">
      <c r="D6217" s="17" t="s">
        <v>91</v>
      </c>
      <c r="E6217" s="18" t="s">
        <v>23</v>
      </c>
      <c r="F6217" s="18" t="s">
        <v>40</v>
      </c>
      <c r="G6217" s="19">
        <v>4817.3306691741946</v>
      </c>
      <c r="H6217" s="20">
        <v>301.27146148681641</v>
      </c>
      <c r="I6217" s="21" t="str">
        <f>+INDEX($S$3:$S$17,MATCH(Table1[[#This Row],[Product]],$L$3:$L$17,0))</f>
        <v>JUUL Refill Kits</v>
      </c>
    </row>
    <row r="6218" spans="4:9" x14ac:dyDescent="0.2">
      <c r="D6218" s="17" t="s">
        <v>91</v>
      </c>
      <c r="E6218" s="18" t="s">
        <v>23</v>
      </c>
      <c r="F6218" s="18" t="s">
        <v>42</v>
      </c>
      <c r="G6218" s="19">
        <v>6892.2458047485352</v>
      </c>
      <c r="H6218" s="20">
        <v>431.03475952148438</v>
      </c>
      <c r="I6218" s="21" t="str">
        <f>+INDEX($S$3:$S$17,MATCH(Table1[[#This Row],[Product]],$L$3:$L$17,0))</f>
        <v>JUUL Refill Kits</v>
      </c>
    </row>
    <row r="6219" spans="4:9" x14ac:dyDescent="0.2">
      <c r="D6219" s="17" t="s">
        <v>91</v>
      </c>
      <c r="E6219" s="18" t="s">
        <v>23</v>
      </c>
      <c r="F6219" s="18" t="s">
        <v>44</v>
      </c>
      <c r="G6219" s="19">
        <v>10368.98808686614</v>
      </c>
      <c r="H6219" s="20">
        <v>648.46704733371735</v>
      </c>
      <c r="I6219" s="21" t="str">
        <f>+INDEX($S$3:$S$17,MATCH(Table1[[#This Row],[Product]],$L$3:$L$17,0))</f>
        <v>JUUL Refill Kits</v>
      </c>
    </row>
    <row r="6220" spans="4:9" x14ac:dyDescent="0.2">
      <c r="D6220" s="17" t="s">
        <v>91</v>
      </c>
      <c r="E6220" s="18" t="s">
        <v>23</v>
      </c>
      <c r="F6220" s="18" t="s">
        <v>45</v>
      </c>
      <c r="G6220" s="19">
        <v>11714.395758036375</v>
      </c>
      <c r="H6220" s="20">
        <v>732.6076146364212</v>
      </c>
      <c r="I6220" s="21" t="str">
        <f>+INDEX($S$3:$S$17,MATCH(Table1[[#This Row],[Product]],$L$3:$L$17,0))</f>
        <v>JUUL Refill Kits</v>
      </c>
    </row>
    <row r="6221" spans="4:9" x14ac:dyDescent="0.2">
      <c r="D6221" s="17" t="s">
        <v>91</v>
      </c>
      <c r="E6221" s="18" t="s">
        <v>23</v>
      </c>
      <c r="F6221" s="18" t="s">
        <v>46</v>
      </c>
      <c r="G6221" s="19">
        <v>9287.3263905608655</v>
      </c>
      <c r="H6221" s="20">
        <v>580.82091248035431</v>
      </c>
      <c r="I6221" s="21" t="str">
        <f>+INDEX($S$3:$S$17,MATCH(Table1[[#This Row],[Product]],$L$3:$L$17,0))</f>
        <v>JUUL Refill Kits</v>
      </c>
    </row>
    <row r="6222" spans="4:9" x14ac:dyDescent="0.2">
      <c r="D6222" s="17" t="s">
        <v>91</v>
      </c>
      <c r="E6222" s="18" t="s">
        <v>23</v>
      </c>
      <c r="F6222" s="18" t="s">
        <v>47</v>
      </c>
      <c r="G6222" s="19">
        <v>10875.371365817786</v>
      </c>
      <c r="H6222" s="20">
        <v>680.13579523563385</v>
      </c>
      <c r="I6222" s="21" t="str">
        <f>+INDEX($S$3:$S$17,MATCH(Table1[[#This Row],[Product]],$L$3:$L$17,0))</f>
        <v>JUUL Refill Kits</v>
      </c>
    </row>
    <row r="6223" spans="4:9" x14ac:dyDescent="0.2">
      <c r="D6223" s="17" t="s">
        <v>91</v>
      </c>
      <c r="E6223" s="18" t="s">
        <v>23</v>
      </c>
      <c r="F6223" s="18" t="s">
        <v>48</v>
      </c>
      <c r="G6223" s="19">
        <v>9658.8454078066352</v>
      </c>
      <c r="H6223" s="20">
        <v>604.05537259578705</v>
      </c>
      <c r="I6223" s="21" t="str">
        <f>+INDEX($S$3:$S$17,MATCH(Table1[[#This Row],[Product]],$L$3:$L$17,0))</f>
        <v>JUUL Refill Kits</v>
      </c>
    </row>
    <row r="6224" spans="4:9" x14ac:dyDescent="0.2">
      <c r="D6224" s="17" t="s">
        <v>91</v>
      </c>
      <c r="E6224" s="18" t="s">
        <v>23</v>
      </c>
      <c r="F6224" s="18" t="s">
        <v>49</v>
      </c>
      <c r="G6224" s="19">
        <v>9467.655619465113</v>
      </c>
      <c r="H6224" s="20">
        <v>592.09853780269623</v>
      </c>
      <c r="I6224" s="21" t="str">
        <f>+INDEX($S$3:$S$17,MATCH(Table1[[#This Row],[Product]],$L$3:$L$17,0))</f>
        <v>JUUL Refill Kits</v>
      </c>
    </row>
    <row r="6225" spans="4:9" x14ac:dyDescent="0.2">
      <c r="D6225" s="17" t="s">
        <v>91</v>
      </c>
      <c r="E6225" s="18" t="s">
        <v>23</v>
      </c>
      <c r="F6225" s="18" t="s">
        <v>50</v>
      </c>
      <c r="G6225" s="19">
        <v>8728.97041733265</v>
      </c>
      <c r="H6225" s="20">
        <v>545.90183973312378</v>
      </c>
      <c r="I6225" s="21" t="str">
        <f>+INDEX($S$3:$S$17,MATCH(Table1[[#This Row],[Product]],$L$3:$L$17,0))</f>
        <v>JUUL Refill Kits</v>
      </c>
    </row>
    <row r="6226" spans="4:9" x14ac:dyDescent="0.2">
      <c r="D6226" s="17" t="s">
        <v>91</v>
      </c>
      <c r="E6226" s="18" t="s">
        <v>23</v>
      </c>
      <c r="F6226" s="18" t="s">
        <v>51</v>
      </c>
      <c r="G6226" s="19">
        <v>10258.030733739137</v>
      </c>
      <c r="H6226" s="20">
        <v>641.52787578105927</v>
      </c>
      <c r="I6226" s="21" t="str">
        <f>+INDEX($S$3:$S$17,MATCH(Table1[[#This Row],[Product]],$L$3:$L$17,0))</f>
        <v>JUUL Refill Kits</v>
      </c>
    </row>
    <row r="6227" spans="4:9" x14ac:dyDescent="0.2">
      <c r="D6227" s="17" t="s">
        <v>91</v>
      </c>
      <c r="E6227" s="18" t="s">
        <v>23</v>
      </c>
      <c r="F6227" s="18" t="s">
        <v>52</v>
      </c>
      <c r="G6227" s="19">
        <v>9787.6598297703258</v>
      </c>
      <c r="H6227" s="20">
        <v>606.64834630489349</v>
      </c>
      <c r="I6227" s="21" t="str">
        <f>+INDEX($S$3:$S$17,MATCH(Table1[[#This Row],[Product]],$L$3:$L$17,0))</f>
        <v>JUUL Refill Kits</v>
      </c>
    </row>
    <row r="6228" spans="4:9" x14ac:dyDescent="0.2">
      <c r="D6228" s="17" t="s">
        <v>91</v>
      </c>
      <c r="E6228" s="18" t="s">
        <v>23</v>
      </c>
      <c r="F6228" s="18" t="s">
        <v>53</v>
      </c>
      <c r="G6228" s="19">
        <v>16688.673162691593</v>
      </c>
      <c r="H6228" s="20">
        <v>1035.4865319728851</v>
      </c>
      <c r="I6228" s="21" t="str">
        <f>+INDEX($S$3:$S$17,MATCH(Table1[[#This Row],[Product]],$L$3:$L$17,0))</f>
        <v>JUUL Refill Kits</v>
      </c>
    </row>
    <row r="6229" spans="4:9" x14ac:dyDescent="0.2">
      <c r="D6229" s="17" t="s">
        <v>91</v>
      </c>
      <c r="E6229" s="18" t="s">
        <v>23</v>
      </c>
      <c r="F6229" s="18" t="s">
        <v>54</v>
      </c>
      <c r="G6229" s="19">
        <v>14646.682013207674</v>
      </c>
      <c r="H6229" s="20">
        <v>915.23965060710907</v>
      </c>
      <c r="I6229" s="21" t="str">
        <f>+INDEX($S$3:$S$17,MATCH(Table1[[#This Row],[Product]],$L$3:$L$17,0))</f>
        <v>JUUL Refill Kits</v>
      </c>
    </row>
    <row r="6230" spans="4:9" x14ac:dyDescent="0.2">
      <c r="D6230" s="17" t="s">
        <v>91</v>
      </c>
      <c r="E6230" s="18" t="s">
        <v>23</v>
      </c>
      <c r="F6230" s="18" t="s">
        <v>55</v>
      </c>
      <c r="G6230" s="19">
        <v>38079.91873297334</v>
      </c>
      <c r="H6230" s="20">
        <v>2361.1607533693314</v>
      </c>
      <c r="I6230" s="21" t="str">
        <f>+INDEX($S$3:$S$17,MATCH(Table1[[#This Row],[Product]],$L$3:$L$17,0))</f>
        <v>JUUL Refill Kits</v>
      </c>
    </row>
    <row r="6231" spans="4:9" x14ac:dyDescent="0.2">
      <c r="D6231" s="17" t="s">
        <v>91</v>
      </c>
      <c r="E6231" s="18" t="s">
        <v>25</v>
      </c>
      <c r="F6231" s="18" t="s">
        <v>52</v>
      </c>
      <c r="G6231" s="19">
        <v>64732.585898559097</v>
      </c>
      <c r="H6231" s="20">
        <v>3796.7801969051361</v>
      </c>
      <c r="I6231" s="21" t="str">
        <f>+INDEX($S$3:$S$17,MATCH(Table1[[#This Row],[Product]],$L$3:$L$17,0))</f>
        <v>JUUL Refill Kits</v>
      </c>
    </row>
    <row r="6232" spans="4:9" x14ac:dyDescent="0.2">
      <c r="D6232" s="17" t="s">
        <v>91</v>
      </c>
      <c r="E6232" s="18" t="s">
        <v>25</v>
      </c>
      <c r="F6232" s="18" t="s">
        <v>53</v>
      </c>
      <c r="G6232" s="19">
        <v>117341.20733209491</v>
      </c>
      <c r="H6232" s="20">
        <v>7069.2436542510986</v>
      </c>
      <c r="I6232" s="21" t="str">
        <f>+INDEX($S$3:$S$17,MATCH(Table1[[#This Row],[Product]],$L$3:$L$17,0))</f>
        <v>JUUL Refill Kits</v>
      </c>
    </row>
    <row r="6233" spans="4:9" x14ac:dyDescent="0.2">
      <c r="D6233" s="17" t="s">
        <v>91</v>
      </c>
      <c r="E6233" s="18" t="s">
        <v>25</v>
      </c>
      <c r="F6233" s="18" t="s">
        <v>54</v>
      </c>
      <c r="G6233" s="19">
        <v>167125.21042081594</v>
      </c>
      <c r="H6233" s="20">
        <v>10330.144601106644</v>
      </c>
      <c r="I6233" s="21" t="str">
        <f>+INDEX($S$3:$S$17,MATCH(Table1[[#This Row],[Product]],$L$3:$L$17,0))</f>
        <v>JUUL Refill Kits</v>
      </c>
    </row>
    <row r="6234" spans="4:9" x14ac:dyDescent="0.2">
      <c r="D6234" s="17" t="s">
        <v>91</v>
      </c>
      <c r="E6234" s="18" t="s">
        <v>25</v>
      </c>
      <c r="F6234" s="18" t="s">
        <v>55</v>
      </c>
      <c r="G6234" s="19">
        <v>204925.64119040011</v>
      </c>
      <c r="H6234" s="20">
        <v>12674.499469995499</v>
      </c>
      <c r="I6234" s="21" t="str">
        <f>+INDEX($S$3:$S$17,MATCH(Table1[[#This Row],[Product]],$L$3:$L$17,0))</f>
        <v>JUUL Refill Kits</v>
      </c>
    </row>
    <row r="6235" spans="4:9" x14ac:dyDescent="0.2">
      <c r="D6235" s="17" t="s">
        <v>91</v>
      </c>
      <c r="E6235" s="18" t="s">
        <v>18</v>
      </c>
      <c r="F6235" s="18" t="s">
        <v>9</v>
      </c>
      <c r="G6235" s="19">
        <v>2226.5087305927277</v>
      </c>
      <c r="H6235" s="20">
        <v>139.24382305145264</v>
      </c>
      <c r="I6235" s="21" t="str">
        <f>+INDEX($S$3:$S$17,MATCH(Table1[[#This Row],[Product]],$L$3:$L$17,0))</f>
        <v>JUUL Refill Kits</v>
      </c>
    </row>
    <row r="6236" spans="4:9" x14ac:dyDescent="0.2">
      <c r="D6236" s="17" t="s">
        <v>91</v>
      </c>
      <c r="E6236" s="18" t="s">
        <v>18</v>
      </c>
      <c r="F6236" s="18" t="s">
        <v>12</v>
      </c>
      <c r="G6236" s="19">
        <v>2361.7302174711226</v>
      </c>
      <c r="H6236" s="20">
        <v>147.70045137405396</v>
      </c>
      <c r="I6236" s="21" t="str">
        <f>+INDEX($S$3:$S$17,MATCH(Table1[[#This Row],[Product]],$L$3:$L$17,0))</f>
        <v>JUUL Refill Kits</v>
      </c>
    </row>
    <row r="6237" spans="4:9" x14ac:dyDescent="0.2">
      <c r="D6237" s="17" t="s">
        <v>91</v>
      </c>
      <c r="E6237" s="18" t="s">
        <v>18</v>
      </c>
      <c r="F6237" s="18" t="s">
        <v>14</v>
      </c>
      <c r="G6237" s="19">
        <v>1904.6037771749498</v>
      </c>
      <c r="H6237" s="20">
        <v>119.11218118667603</v>
      </c>
      <c r="I6237" s="21" t="str">
        <f>+INDEX($S$3:$S$17,MATCH(Table1[[#This Row],[Product]],$L$3:$L$17,0))</f>
        <v>JUUL Refill Kits</v>
      </c>
    </row>
    <row r="6238" spans="4:9" x14ac:dyDescent="0.2">
      <c r="D6238" s="17" t="s">
        <v>91</v>
      </c>
      <c r="E6238" s="18" t="s">
        <v>18</v>
      </c>
      <c r="F6238" s="18" t="s">
        <v>17</v>
      </c>
      <c r="G6238" s="19">
        <v>2014.1350716912746</v>
      </c>
      <c r="H6238" s="20">
        <v>125.96216833591461</v>
      </c>
      <c r="I6238" s="21" t="str">
        <f>+INDEX($S$3:$S$17,MATCH(Table1[[#This Row],[Product]],$L$3:$L$17,0))</f>
        <v>JUUL Refill Kits</v>
      </c>
    </row>
    <row r="6239" spans="4:9" x14ac:dyDescent="0.2">
      <c r="D6239" s="17" t="s">
        <v>91</v>
      </c>
      <c r="E6239" s="18" t="s">
        <v>18</v>
      </c>
      <c r="F6239" s="18" t="s">
        <v>20</v>
      </c>
      <c r="G6239" s="19">
        <v>4778.5545653915406</v>
      </c>
      <c r="H6239" s="20">
        <v>298.84643936157227</v>
      </c>
      <c r="I6239" s="21" t="str">
        <f>+INDEX($S$3:$S$17,MATCH(Table1[[#This Row],[Product]],$L$3:$L$17,0))</f>
        <v>JUUL Refill Kits</v>
      </c>
    </row>
    <row r="6240" spans="4:9" x14ac:dyDescent="0.2">
      <c r="D6240" s="17" t="s">
        <v>91</v>
      </c>
      <c r="E6240" s="18" t="s">
        <v>18</v>
      </c>
      <c r="F6240" s="18" t="s">
        <v>22</v>
      </c>
      <c r="G6240" s="19">
        <v>4997.5806610572336</v>
      </c>
      <c r="H6240" s="20">
        <v>312.54413139820099</v>
      </c>
      <c r="I6240" s="21" t="str">
        <f>+INDEX($S$3:$S$17,MATCH(Table1[[#This Row],[Product]],$L$3:$L$17,0))</f>
        <v>JUUL Refill Kits</v>
      </c>
    </row>
    <row r="6241" spans="4:9" x14ac:dyDescent="0.2">
      <c r="D6241" s="17" t="s">
        <v>91</v>
      </c>
      <c r="E6241" s="18" t="s">
        <v>18</v>
      </c>
      <c r="F6241" s="18" t="s">
        <v>24</v>
      </c>
      <c r="G6241" s="19">
        <v>4491.8512891066075</v>
      </c>
      <c r="H6241" s="20">
        <v>280.91627824306488</v>
      </c>
      <c r="I6241" s="21" t="str">
        <f>+INDEX($S$3:$S$17,MATCH(Table1[[#This Row],[Product]],$L$3:$L$17,0))</f>
        <v>JUUL Refill Kits</v>
      </c>
    </row>
    <row r="6242" spans="4:9" x14ac:dyDescent="0.2">
      <c r="D6242" s="17" t="s">
        <v>91</v>
      </c>
      <c r="E6242" s="18" t="s">
        <v>18</v>
      </c>
      <c r="F6242" s="18" t="s">
        <v>26</v>
      </c>
      <c r="G6242" s="19">
        <v>11520.131872919797</v>
      </c>
      <c r="H6242" s="20">
        <v>720.45852863788605</v>
      </c>
      <c r="I6242" s="21" t="str">
        <f>+INDEX($S$3:$S$17,MATCH(Table1[[#This Row],[Product]],$L$3:$L$17,0))</f>
        <v>JUUL Refill Kits</v>
      </c>
    </row>
    <row r="6243" spans="4:9" x14ac:dyDescent="0.2">
      <c r="D6243" s="17" t="s">
        <v>91</v>
      </c>
      <c r="E6243" s="18" t="s">
        <v>18</v>
      </c>
      <c r="F6243" s="18" t="s">
        <v>28</v>
      </c>
      <c r="G6243" s="19">
        <v>12377.243399502038</v>
      </c>
      <c r="H6243" s="20">
        <v>774.06150090694427</v>
      </c>
      <c r="I6243" s="21" t="str">
        <f>+INDEX($S$3:$S$17,MATCH(Table1[[#This Row],[Product]],$L$3:$L$17,0))</f>
        <v>JUUL Refill Kits</v>
      </c>
    </row>
    <row r="6244" spans="4:9" x14ac:dyDescent="0.2">
      <c r="D6244" s="17" t="s">
        <v>91</v>
      </c>
      <c r="E6244" s="18" t="s">
        <v>18</v>
      </c>
      <c r="F6244" s="18" t="s">
        <v>31</v>
      </c>
      <c r="G6244" s="19">
        <v>17599.654824149609</v>
      </c>
      <c r="H6244" s="20">
        <v>1100.6663429737091</v>
      </c>
      <c r="I6244" s="21" t="str">
        <f>+INDEX($S$3:$S$17,MATCH(Table1[[#This Row],[Product]],$L$3:$L$17,0))</f>
        <v>JUUL Refill Kits</v>
      </c>
    </row>
    <row r="6245" spans="4:9" x14ac:dyDescent="0.2">
      <c r="D6245" s="17" t="s">
        <v>91</v>
      </c>
      <c r="E6245" s="18" t="s">
        <v>18</v>
      </c>
      <c r="F6245" s="18" t="s">
        <v>33</v>
      </c>
      <c r="G6245" s="19">
        <v>21916.268003543617</v>
      </c>
      <c r="H6245" s="20">
        <v>1370.623389840126</v>
      </c>
      <c r="I6245" s="21" t="str">
        <f>+INDEX($S$3:$S$17,MATCH(Table1[[#This Row],[Product]],$L$3:$L$17,0))</f>
        <v>JUUL Refill Kits</v>
      </c>
    </row>
    <row r="6246" spans="4:9" x14ac:dyDescent="0.2">
      <c r="D6246" s="17" t="s">
        <v>91</v>
      </c>
      <c r="E6246" s="18" t="s">
        <v>18</v>
      </c>
      <c r="F6246" s="18" t="s">
        <v>35</v>
      </c>
      <c r="G6246" s="19">
        <v>27794.686683596374</v>
      </c>
      <c r="H6246" s="20">
        <v>1737.0660840272903</v>
      </c>
      <c r="I6246" s="21" t="str">
        <f>+INDEX($S$3:$S$17,MATCH(Table1[[#This Row],[Product]],$L$3:$L$17,0))</f>
        <v>JUUL Refill Kits</v>
      </c>
    </row>
    <row r="6247" spans="4:9" x14ac:dyDescent="0.2">
      <c r="D6247" s="17" t="s">
        <v>91</v>
      </c>
      <c r="E6247" s="18" t="s">
        <v>18</v>
      </c>
      <c r="F6247" s="18" t="s">
        <v>38</v>
      </c>
      <c r="G6247" s="19">
        <v>31713.675356146097</v>
      </c>
      <c r="H6247" s="20">
        <v>1982.1560572944582</v>
      </c>
      <c r="I6247" s="21" t="str">
        <f>+INDEX($S$3:$S$17,MATCH(Table1[[#This Row],[Product]],$L$3:$L$17,0))</f>
        <v>JUUL Refill Kits</v>
      </c>
    </row>
    <row r="6248" spans="4:9" x14ac:dyDescent="0.2">
      <c r="D6248" s="17" t="s">
        <v>91</v>
      </c>
      <c r="E6248" s="18" t="s">
        <v>18</v>
      </c>
      <c r="F6248" s="18" t="s">
        <v>40</v>
      </c>
      <c r="G6248" s="19">
        <v>37274.809222052099</v>
      </c>
      <c r="H6248" s="20">
        <v>2319.3733096960932</v>
      </c>
      <c r="I6248" s="21" t="str">
        <f>+INDEX($S$3:$S$17,MATCH(Table1[[#This Row],[Product]],$L$3:$L$17,0))</f>
        <v>JUUL Refill Kits</v>
      </c>
    </row>
    <row r="6249" spans="4:9" x14ac:dyDescent="0.2">
      <c r="D6249" s="17" t="s">
        <v>91</v>
      </c>
      <c r="E6249" s="18" t="s">
        <v>18</v>
      </c>
      <c r="F6249" s="18" t="s">
        <v>42</v>
      </c>
      <c r="G6249" s="19">
        <v>47431.995521554949</v>
      </c>
      <c r="H6249" s="20">
        <v>2953.4765804652125</v>
      </c>
      <c r="I6249" s="21" t="str">
        <f>+INDEX($S$3:$S$17,MATCH(Table1[[#This Row],[Product]],$L$3:$L$17,0))</f>
        <v>JUUL Refill Kits</v>
      </c>
    </row>
    <row r="6250" spans="4:9" x14ac:dyDescent="0.2">
      <c r="D6250" s="17" t="s">
        <v>91</v>
      </c>
      <c r="E6250" s="18" t="s">
        <v>18</v>
      </c>
      <c r="F6250" s="18" t="s">
        <v>44</v>
      </c>
      <c r="G6250" s="19">
        <v>58860.29621186226</v>
      </c>
      <c r="H6250" s="20">
        <v>3653.1146253616307</v>
      </c>
      <c r="I6250" s="21" t="str">
        <f>+INDEX($S$3:$S$17,MATCH(Table1[[#This Row],[Product]],$L$3:$L$17,0))</f>
        <v>JUUL Refill Kits</v>
      </c>
    </row>
    <row r="6251" spans="4:9" x14ac:dyDescent="0.2">
      <c r="D6251" s="17" t="s">
        <v>91</v>
      </c>
      <c r="E6251" s="18" t="s">
        <v>18</v>
      </c>
      <c r="F6251" s="18" t="s">
        <v>45</v>
      </c>
      <c r="G6251" s="19">
        <v>51862.850136116744</v>
      </c>
      <c r="H6251" s="20">
        <v>3232.1488515511155</v>
      </c>
      <c r="I6251" s="21" t="str">
        <f>+INDEX($S$3:$S$17,MATCH(Table1[[#This Row],[Product]],$L$3:$L$17,0))</f>
        <v>JUUL Refill Kits</v>
      </c>
    </row>
    <row r="6252" spans="4:9" x14ac:dyDescent="0.2">
      <c r="D6252" s="17" t="s">
        <v>91</v>
      </c>
      <c r="E6252" s="18" t="s">
        <v>18</v>
      </c>
      <c r="F6252" s="18" t="s">
        <v>46</v>
      </c>
      <c r="G6252" s="19">
        <v>74393.79691129089</v>
      </c>
      <c r="H6252" s="20">
        <v>4618.3503321688622</v>
      </c>
      <c r="I6252" s="21" t="str">
        <f>+INDEX($S$3:$S$17,MATCH(Table1[[#This Row],[Product]],$L$3:$L$17,0))</f>
        <v>JUUL Refill Kits</v>
      </c>
    </row>
    <row r="6253" spans="4:9" x14ac:dyDescent="0.2">
      <c r="D6253" s="17" t="s">
        <v>91</v>
      </c>
      <c r="E6253" s="18" t="s">
        <v>18</v>
      </c>
      <c r="F6253" s="18" t="s">
        <v>47</v>
      </c>
      <c r="G6253" s="19">
        <v>94627.439371993547</v>
      </c>
      <c r="H6253" s="20">
        <v>5871.5096542835236</v>
      </c>
      <c r="I6253" s="21" t="str">
        <f>+INDEX($S$3:$S$17,MATCH(Table1[[#This Row],[Product]],$L$3:$L$17,0))</f>
        <v>JUUL Refill Kits</v>
      </c>
    </row>
    <row r="6254" spans="4:9" x14ac:dyDescent="0.2">
      <c r="D6254" s="17" t="s">
        <v>91</v>
      </c>
      <c r="E6254" s="18" t="s">
        <v>18</v>
      </c>
      <c r="F6254" s="18" t="s">
        <v>48</v>
      </c>
      <c r="G6254" s="19">
        <v>104051.14979344253</v>
      </c>
      <c r="H6254" s="20">
        <v>6415.8224104222927</v>
      </c>
      <c r="I6254" s="21" t="str">
        <f>+INDEX($S$3:$S$17,MATCH(Table1[[#This Row],[Product]],$L$3:$L$17,0))</f>
        <v>JUUL Refill Kits</v>
      </c>
    </row>
    <row r="6255" spans="4:9" x14ac:dyDescent="0.2">
      <c r="D6255" s="17" t="s">
        <v>91</v>
      </c>
      <c r="E6255" s="18" t="s">
        <v>18</v>
      </c>
      <c r="F6255" s="18" t="s">
        <v>49</v>
      </c>
      <c r="G6255" s="19">
        <v>141605.89972743762</v>
      </c>
      <c r="H6255" s="20">
        <v>8706.7959546563361</v>
      </c>
      <c r="I6255" s="21" t="str">
        <f>+INDEX($S$3:$S$17,MATCH(Table1[[#This Row],[Product]],$L$3:$L$17,0))</f>
        <v>JUUL Refill Kits</v>
      </c>
    </row>
    <row r="6256" spans="4:9" x14ac:dyDescent="0.2">
      <c r="D6256" s="17" t="s">
        <v>91</v>
      </c>
      <c r="E6256" s="18" t="s">
        <v>18</v>
      </c>
      <c r="F6256" s="18" t="s">
        <v>50</v>
      </c>
      <c r="G6256" s="19">
        <v>155760.41471286619</v>
      </c>
      <c r="H6256" s="20">
        <v>9616.6362465641214</v>
      </c>
      <c r="I6256" s="21" t="str">
        <f>+INDEX($S$3:$S$17,MATCH(Table1[[#This Row],[Product]],$L$3:$L$17,0))</f>
        <v>JUUL Refill Kits</v>
      </c>
    </row>
    <row r="6257" spans="4:9" x14ac:dyDescent="0.2">
      <c r="D6257" s="17" t="s">
        <v>91</v>
      </c>
      <c r="E6257" s="18" t="s">
        <v>18</v>
      </c>
      <c r="F6257" s="18" t="s">
        <v>51</v>
      </c>
      <c r="G6257" s="19">
        <v>176979.54036964654</v>
      </c>
      <c r="H6257" s="20">
        <v>10942.572358727455</v>
      </c>
      <c r="I6257" s="21" t="str">
        <f>+INDEX($S$3:$S$17,MATCH(Table1[[#This Row],[Product]],$L$3:$L$17,0))</f>
        <v>JUUL Refill Kits</v>
      </c>
    </row>
    <row r="6258" spans="4:9" x14ac:dyDescent="0.2">
      <c r="D6258" s="17" t="s">
        <v>91</v>
      </c>
      <c r="E6258" s="18" t="s">
        <v>18</v>
      </c>
      <c r="F6258" s="18" t="s">
        <v>52</v>
      </c>
      <c r="G6258" s="19">
        <v>207456.45986311196</v>
      </c>
      <c r="H6258" s="20">
        <v>12821.567722558975</v>
      </c>
      <c r="I6258" s="21" t="str">
        <f>+INDEX($S$3:$S$17,MATCH(Table1[[#This Row],[Product]],$L$3:$L$17,0))</f>
        <v>JUUL Refill Kits</v>
      </c>
    </row>
    <row r="6259" spans="4:9" x14ac:dyDescent="0.2">
      <c r="D6259" s="17" t="s">
        <v>91</v>
      </c>
      <c r="E6259" s="18" t="s">
        <v>18</v>
      </c>
      <c r="F6259" s="18" t="s">
        <v>53</v>
      </c>
      <c r="G6259" s="19">
        <v>249887.01013464213</v>
      </c>
      <c r="H6259" s="20">
        <v>15409.141511917114</v>
      </c>
      <c r="I6259" s="21" t="str">
        <f>+INDEX($S$3:$S$17,MATCH(Table1[[#This Row],[Product]],$L$3:$L$17,0))</f>
        <v>JUUL Refill Kits</v>
      </c>
    </row>
    <row r="6260" spans="4:9" x14ac:dyDescent="0.2">
      <c r="D6260" s="17" t="s">
        <v>91</v>
      </c>
      <c r="E6260" s="18" t="s">
        <v>18</v>
      </c>
      <c r="F6260" s="18" t="s">
        <v>54</v>
      </c>
      <c r="G6260" s="19">
        <v>297426.27482766984</v>
      </c>
      <c r="H6260" s="20">
        <v>18350.462012410164</v>
      </c>
      <c r="I6260" s="21" t="str">
        <f>+INDEX($S$3:$S$17,MATCH(Table1[[#This Row],[Product]],$L$3:$L$17,0))</f>
        <v>JUUL Refill Kits</v>
      </c>
    </row>
    <row r="6261" spans="4:9" x14ac:dyDescent="0.2">
      <c r="D6261" s="17" t="s">
        <v>91</v>
      </c>
      <c r="E6261" s="18" t="s">
        <v>18</v>
      </c>
      <c r="F6261" s="18" t="s">
        <v>55</v>
      </c>
      <c r="G6261" s="19">
        <v>338158.46564618708</v>
      </c>
      <c r="H6261" s="20">
        <v>20942.947790265083</v>
      </c>
      <c r="I6261" s="21" t="str">
        <f>+INDEX($S$3:$S$17,MATCH(Table1[[#This Row],[Product]],$L$3:$L$17,0))</f>
        <v>JUUL Refill Kits</v>
      </c>
    </row>
    <row r="6262" spans="4:9" x14ac:dyDescent="0.2">
      <c r="D6262" s="17" t="s">
        <v>91</v>
      </c>
      <c r="E6262" s="18" t="s">
        <v>27</v>
      </c>
      <c r="F6262" s="18" t="s">
        <v>9</v>
      </c>
      <c r="G6262" s="19">
        <v>1956.2741588366032</v>
      </c>
      <c r="H6262" s="20">
        <v>122.34359967708588</v>
      </c>
      <c r="I6262" s="21" t="str">
        <f>+INDEX($S$3:$S$17,MATCH(Table1[[#This Row],[Product]],$L$3:$L$17,0))</f>
        <v>JUUL Refill Kits</v>
      </c>
    </row>
    <row r="6263" spans="4:9" x14ac:dyDescent="0.2">
      <c r="D6263" s="17" t="s">
        <v>91</v>
      </c>
      <c r="E6263" s="18" t="s">
        <v>27</v>
      </c>
      <c r="F6263" s="18" t="s">
        <v>12</v>
      </c>
      <c r="G6263" s="19">
        <v>2846.1126414513587</v>
      </c>
      <c r="H6263" s="20">
        <v>177.99328589439392</v>
      </c>
      <c r="I6263" s="21" t="str">
        <f>+INDEX($S$3:$S$17,MATCH(Table1[[#This Row],[Product]],$L$3:$L$17,0))</f>
        <v>JUUL Refill Kits</v>
      </c>
    </row>
    <row r="6264" spans="4:9" x14ac:dyDescent="0.2">
      <c r="D6264" s="17" t="s">
        <v>91</v>
      </c>
      <c r="E6264" s="18" t="s">
        <v>27</v>
      </c>
      <c r="F6264" s="18" t="s">
        <v>14</v>
      </c>
      <c r="G6264" s="19">
        <v>3183.4195227026939</v>
      </c>
      <c r="H6264" s="20">
        <v>199.08815026283264</v>
      </c>
      <c r="I6264" s="21" t="str">
        <f>+INDEX($S$3:$S$17,MATCH(Table1[[#This Row],[Product]],$L$3:$L$17,0))</f>
        <v>JUUL Refill Kits</v>
      </c>
    </row>
    <row r="6265" spans="4:9" x14ac:dyDescent="0.2">
      <c r="D6265" s="17" t="s">
        <v>91</v>
      </c>
      <c r="E6265" s="18" t="s">
        <v>27</v>
      </c>
      <c r="F6265" s="18" t="s">
        <v>17</v>
      </c>
      <c r="G6265" s="19">
        <v>2693.3988020467759</v>
      </c>
      <c r="H6265" s="20">
        <v>168.44270181655884</v>
      </c>
      <c r="I6265" s="21" t="str">
        <f>+INDEX($S$3:$S$17,MATCH(Table1[[#This Row],[Product]],$L$3:$L$17,0))</f>
        <v>JUUL Refill Kits</v>
      </c>
    </row>
    <row r="6266" spans="4:9" x14ac:dyDescent="0.2">
      <c r="D6266" s="17" t="s">
        <v>91</v>
      </c>
      <c r="E6266" s="18" t="s">
        <v>27</v>
      </c>
      <c r="F6266" s="18" t="s">
        <v>20</v>
      </c>
      <c r="G6266" s="19">
        <v>2886.0393616986275</v>
      </c>
      <c r="H6266" s="20">
        <v>181.14204573631287</v>
      </c>
      <c r="I6266" s="21" t="str">
        <f>+INDEX($S$3:$S$17,MATCH(Table1[[#This Row],[Product]],$L$3:$L$17,0))</f>
        <v>JUUL Refill Kits</v>
      </c>
    </row>
    <row r="6267" spans="4:9" x14ac:dyDescent="0.2">
      <c r="D6267" s="17" t="s">
        <v>91</v>
      </c>
      <c r="E6267" s="18" t="s">
        <v>27</v>
      </c>
      <c r="F6267" s="18" t="s">
        <v>22</v>
      </c>
      <c r="G6267" s="19">
        <v>4787.4030641376976</v>
      </c>
      <c r="H6267" s="20">
        <v>299.39981639385223</v>
      </c>
      <c r="I6267" s="21" t="str">
        <f>+INDEX($S$3:$S$17,MATCH(Table1[[#This Row],[Product]],$L$3:$L$17,0))</f>
        <v>JUUL Refill Kits</v>
      </c>
    </row>
    <row r="6268" spans="4:9" x14ac:dyDescent="0.2">
      <c r="D6268" s="17" t="s">
        <v>91</v>
      </c>
      <c r="E6268" s="18" t="s">
        <v>27</v>
      </c>
      <c r="F6268" s="18" t="s">
        <v>24</v>
      </c>
      <c r="G6268" s="19">
        <v>5745.0778437888621</v>
      </c>
      <c r="H6268" s="20">
        <v>359.29192268848419</v>
      </c>
      <c r="I6268" s="21" t="str">
        <f>+INDEX($S$3:$S$17,MATCH(Table1[[#This Row],[Product]],$L$3:$L$17,0))</f>
        <v>JUUL Refill Kits</v>
      </c>
    </row>
    <row r="6269" spans="4:9" x14ac:dyDescent="0.2">
      <c r="D6269" s="17" t="s">
        <v>91</v>
      </c>
      <c r="E6269" s="18" t="s">
        <v>27</v>
      </c>
      <c r="F6269" s="18" t="s">
        <v>26</v>
      </c>
      <c r="G6269" s="19">
        <v>6633.1371618247031</v>
      </c>
      <c r="H6269" s="20">
        <v>414.83034157752991</v>
      </c>
      <c r="I6269" s="21" t="str">
        <f>+INDEX($S$3:$S$17,MATCH(Table1[[#This Row],[Product]],$L$3:$L$17,0))</f>
        <v>JUUL Refill Kits</v>
      </c>
    </row>
    <row r="6270" spans="4:9" x14ac:dyDescent="0.2">
      <c r="D6270" s="17" t="s">
        <v>91</v>
      </c>
      <c r="E6270" s="18" t="s">
        <v>27</v>
      </c>
      <c r="F6270" s="18" t="s">
        <v>28</v>
      </c>
      <c r="G6270" s="19">
        <v>9353.2308055686954</v>
      </c>
      <c r="H6270" s="20">
        <v>584.94251441955566</v>
      </c>
      <c r="I6270" s="21" t="str">
        <f>+INDEX($S$3:$S$17,MATCH(Table1[[#This Row],[Product]],$L$3:$L$17,0))</f>
        <v>JUUL Refill Kits</v>
      </c>
    </row>
    <row r="6271" spans="4:9" x14ac:dyDescent="0.2">
      <c r="D6271" s="17" t="s">
        <v>91</v>
      </c>
      <c r="E6271" s="18" t="s">
        <v>27</v>
      </c>
      <c r="F6271" s="18" t="s">
        <v>31</v>
      </c>
      <c r="G6271" s="19">
        <v>14225.070131117105</v>
      </c>
      <c r="H6271" s="20">
        <v>889.62289750576019</v>
      </c>
      <c r="I6271" s="21" t="str">
        <f>+INDEX($S$3:$S$17,MATCH(Table1[[#This Row],[Product]],$L$3:$L$17,0))</f>
        <v>JUUL Refill Kits</v>
      </c>
    </row>
    <row r="6272" spans="4:9" x14ac:dyDescent="0.2">
      <c r="D6272" s="17" t="s">
        <v>91</v>
      </c>
      <c r="E6272" s="18" t="s">
        <v>27</v>
      </c>
      <c r="F6272" s="18" t="s">
        <v>33</v>
      </c>
      <c r="G6272" s="19">
        <v>17603.458957706691</v>
      </c>
      <c r="H6272" s="20">
        <v>1099.7160073611885</v>
      </c>
      <c r="I6272" s="21" t="str">
        <f>+INDEX($S$3:$S$17,MATCH(Table1[[#This Row],[Product]],$L$3:$L$17,0))</f>
        <v>JUUL Refill Kits</v>
      </c>
    </row>
    <row r="6273" spans="4:9" x14ac:dyDescent="0.2">
      <c r="D6273" s="17" t="s">
        <v>91</v>
      </c>
      <c r="E6273" s="18" t="s">
        <v>27</v>
      </c>
      <c r="F6273" s="18" t="s">
        <v>35</v>
      </c>
      <c r="G6273" s="19">
        <v>13782.701597582101</v>
      </c>
      <c r="H6273" s="20">
        <v>861.95757333189249</v>
      </c>
      <c r="I6273" s="21" t="str">
        <f>+INDEX($S$3:$S$17,MATCH(Table1[[#This Row],[Product]],$L$3:$L$17,0))</f>
        <v>JUUL Refill Kits</v>
      </c>
    </row>
    <row r="6274" spans="4:9" x14ac:dyDescent="0.2">
      <c r="D6274" s="17" t="s">
        <v>91</v>
      </c>
      <c r="E6274" s="18" t="s">
        <v>27</v>
      </c>
      <c r="F6274" s="18" t="s">
        <v>38</v>
      </c>
      <c r="G6274" s="19">
        <v>13283.318032786847</v>
      </c>
      <c r="H6274" s="20">
        <v>830.72658116184175</v>
      </c>
      <c r="I6274" s="21" t="str">
        <f>+INDEX($S$3:$S$17,MATCH(Table1[[#This Row],[Product]],$L$3:$L$17,0))</f>
        <v>JUUL Refill Kits</v>
      </c>
    </row>
    <row r="6275" spans="4:9" x14ac:dyDescent="0.2">
      <c r="D6275" s="17" t="s">
        <v>91</v>
      </c>
      <c r="E6275" s="18" t="s">
        <v>27</v>
      </c>
      <c r="F6275" s="18" t="s">
        <v>40</v>
      </c>
      <c r="G6275" s="19">
        <v>16741.007573996783</v>
      </c>
      <c r="H6275" s="20">
        <v>1045.5914680417627</v>
      </c>
      <c r="I6275" s="21" t="str">
        <f>+INDEX($S$3:$S$17,MATCH(Table1[[#This Row],[Product]],$L$3:$L$17,0))</f>
        <v>JUUL Refill Kits</v>
      </c>
    </row>
    <row r="6276" spans="4:9" x14ac:dyDescent="0.2">
      <c r="D6276" s="17" t="s">
        <v>91</v>
      </c>
      <c r="E6276" s="18" t="s">
        <v>27</v>
      </c>
      <c r="F6276" s="18" t="s">
        <v>42</v>
      </c>
      <c r="G6276" s="19">
        <v>13465.945393350125</v>
      </c>
      <c r="H6276" s="20">
        <v>839.52378945238888</v>
      </c>
      <c r="I6276" s="21" t="str">
        <f>+INDEX($S$3:$S$17,MATCH(Table1[[#This Row],[Product]],$L$3:$L$17,0))</f>
        <v>JUUL Refill Kits</v>
      </c>
    </row>
    <row r="6277" spans="4:9" x14ac:dyDescent="0.2">
      <c r="D6277" s="17" t="s">
        <v>91</v>
      </c>
      <c r="E6277" s="18" t="s">
        <v>27</v>
      </c>
      <c r="F6277" s="18" t="s">
        <v>44</v>
      </c>
      <c r="G6277" s="19">
        <v>23747.314910434383</v>
      </c>
      <c r="H6277" s="20">
        <v>1473.420978215484</v>
      </c>
      <c r="I6277" s="21" t="str">
        <f>+INDEX($S$3:$S$17,MATCH(Table1[[#This Row],[Product]],$L$3:$L$17,0))</f>
        <v>JUUL Refill Kits</v>
      </c>
    </row>
    <row r="6278" spans="4:9" x14ac:dyDescent="0.2">
      <c r="D6278" s="17" t="s">
        <v>91</v>
      </c>
      <c r="E6278" s="18" t="s">
        <v>27</v>
      </c>
      <c r="F6278" s="18" t="s">
        <v>45</v>
      </c>
      <c r="G6278" s="19">
        <v>33595.492097058297</v>
      </c>
      <c r="H6278" s="20">
        <v>2080.1258347127587</v>
      </c>
      <c r="I6278" s="21" t="str">
        <f>+INDEX($S$3:$S$17,MATCH(Table1[[#This Row],[Product]],$L$3:$L$17,0))</f>
        <v>JUUL Refill Kits</v>
      </c>
    </row>
    <row r="6279" spans="4:9" x14ac:dyDescent="0.2">
      <c r="D6279" s="17" t="s">
        <v>91</v>
      </c>
      <c r="E6279" s="18" t="s">
        <v>27</v>
      </c>
      <c r="F6279" s="18" t="s">
        <v>46</v>
      </c>
      <c r="G6279" s="19">
        <v>39543.427744615081</v>
      </c>
      <c r="H6279" s="20">
        <v>2442.6896650791168</v>
      </c>
      <c r="I6279" s="21" t="str">
        <f>+INDEX($S$3:$S$17,MATCH(Table1[[#This Row],[Product]],$L$3:$L$17,0))</f>
        <v>JUUL Refill Kits</v>
      </c>
    </row>
    <row r="6280" spans="4:9" x14ac:dyDescent="0.2">
      <c r="D6280" s="17" t="s">
        <v>91</v>
      </c>
      <c r="E6280" s="18" t="s">
        <v>27</v>
      </c>
      <c r="F6280" s="18" t="s">
        <v>47</v>
      </c>
      <c r="G6280" s="19">
        <v>33920.782337692974</v>
      </c>
      <c r="H6280" s="20">
        <v>2105.3647490739822</v>
      </c>
      <c r="I6280" s="21" t="str">
        <f>+INDEX($S$3:$S$17,MATCH(Table1[[#This Row],[Product]],$L$3:$L$17,0))</f>
        <v>JUUL Refill Kits</v>
      </c>
    </row>
    <row r="6281" spans="4:9" x14ac:dyDescent="0.2">
      <c r="D6281" s="17" t="s">
        <v>91</v>
      </c>
      <c r="E6281" s="18" t="s">
        <v>27</v>
      </c>
      <c r="F6281" s="18" t="s">
        <v>48</v>
      </c>
      <c r="G6281" s="19">
        <v>37304.635742766855</v>
      </c>
      <c r="H6281" s="20">
        <v>2293.5605432987213</v>
      </c>
      <c r="I6281" s="21" t="str">
        <f>+INDEX($S$3:$S$17,MATCH(Table1[[#This Row],[Product]],$L$3:$L$17,0))</f>
        <v>JUUL Refill Kits</v>
      </c>
    </row>
    <row r="6282" spans="4:9" x14ac:dyDescent="0.2">
      <c r="D6282" s="17" t="s">
        <v>91</v>
      </c>
      <c r="E6282" s="18" t="s">
        <v>27</v>
      </c>
      <c r="F6282" s="18" t="s">
        <v>49</v>
      </c>
      <c r="G6282" s="19">
        <v>39521.866256508831</v>
      </c>
      <c r="H6282" s="20">
        <v>2434.262356877327</v>
      </c>
      <c r="I6282" s="21" t="str">
        <f>+INDEX($S$3:$S$17,MATCH(Table1[[#This Row],[Product]],$L$3:$L$17,0))</f>
        <v>JUUL Refill Kits</v>
      </c>
    </row>
    <row r="6283" spans="4:9" x14ac:dyDescent="0.2">
      <c r="D6283" s="17" t="s">
        <v>91</v>
      </c>
      <c r="E6283" s="18" t="s">
        <v>27</v>
      </c>
      <c r="F6283" s="18" t="s">
        <v>50</v>
      </c>
      <c r="G6283" s="19">
        <v>39706.283637760876</v>
      </c>
      <c r="H6283" s="20">
        <v>2447.8551388978958</v>
      </c>
      <c r="I6283" s="21" t="str">
        <f>+INDEX($S$3:$S$17,MATCH(Table1[[#This Row],[Product]],$L$3:$L$17,0))</f>
        <v>JUUL Refill Kits</v>
      </c>
    </row>
    <row r="6284" spans="4:9" x14ac:dyDescent="0.2">
      <c r="D6284" s="17" t="s">
        <v>91</v>
      </c>
      <c r="E6284" s="18" t="s">
        <v>27</v>
      </c>
      <c r="F6284" s="18" t="s">
        <v>51</v>
      </c>
      <c r="G6284" s="19">
        <v>37768.297999902963</v>
      </c>
      <c r="H6284" s="20">
        <v>2339.516897559166</v>
      </c>
      <c r="I6284" s="21" t="str">
        <f>+INDEX($S$3:$S$17,MATCH(Table1[[#This Row],[Product]],$L$3:$L$17,0))</f>
        <v>JUUL Refill Kits</v>
      </c>
    </row>
    <row r="6285" spans="4:9" x14ac:dyDescent="0.2">
      <c r="D6285" s="17" t="s">
        <v>91</v>
      </c>
      <c r="E6285" s="18" t="s">
        <v>27</v>
      </c>
      <c r="F6285" s="18" t="s">
        <v>52</v>
      </c>
      <c r="G6285" s="19">
        <v>42919.332759077552</v>
      </c>
      <c r="H6285" s="20">
        <v>2653.154892206192</v>
      </c>
      <c r="I6285" s="21" t="str">
        <f>+INDEX($S$3:$S$17,MATCH(Table1[[#This Row],[Product]],$L$3:$L$17,0))</f>
        <v>JUUL Refill Kits</v>
      </c>
    </row>
    <row r="6286" spans="4:9" x14ac:dyDescent="0.2">
      <c r="D6286" s="17" t="s">
        <v>91</v>
      </c>
      <c r="E6286" s="18" t="s">
        <v>27</v>
      </c>
      <c r="F6286" s="18" t="s">
        <v>53</v>
      </c>
      <c r="G6286" s="19">
        <v>46424.378253790142</v>
      </c>
      <c r="H6286" s="20">
        <v>2863.8510731458664</v>
      </c>
      <c r="I6286" s="21" t="str">
        <f>+INDEX($S$3:$S$17,MATCH(Table1[[#This Row],[Product]],$L$3:$L$17,0))</f>
        <v>JUUL Refill Kits</v>
      </c>
    </row>
    <row r="6287" spans="4:9" x14ac:dyDescent="0.2">
      <c r="D6287" s="17" t="s">
        <v>91</v>
      </c>
      <c r="E6287" s="18" t="s">
        <v>27</v>
      </c>
      <c r="F6287" s="18" t="s">
        <v>54</v>
      </c>
      <c r="G6287" s="19">
        <v>51405.250502938034</v>
      </c>
      <c r="H6287" s="20">
        <v>3174.374640583992</v>
      </c>
      <c r="I6287" s="21" t="str">
        <f>+INDEX($S$3:$S$17,MATCH(Table1[[#This Row],[Product]],$L$3:$L$17,0))</f>
        <v>JUUL Refill Kits</v>
      </c>
    </row>
    <row r="6288" spans="4:9" x14ac:dyDescent="0.2">
      <c r="D6288" s="17" t="s">
        <v>91</v>
      </c>
      <c r="E6288" s="18" t="s">
        <v>27</v>
      </c>
      <c r="F6288" s="18" t="s">
        <v>55</v>
      </c>
      <c r="G6288" s="19">
        <v>52208.654373911617</v>
      </c>
      <c r="H6288" s="20">
        <v>3234.6713515520096</v>
      </c>
      <c r="I6288" s="21" t="str">
        <f>+INDEX($S$3:$S$17,MATCH(Table1[[#This Row],[Product]],$L$3:$L$17,0))</f>
        <v>JUUL Refill Kits</v>
      </c>
    </row>
    <row r="6289" spans="4:9" x14ac:dyDescent="0.2">
      <c r="D6289" s="17" t="s">
        <v>91</v>
      </c>
      <c r="E6289" s="18" t="s">
        <v>32</v>
      </c>
      <c r="F6289" s="18" t="s">
        <v>52</v>
      </c>
      <c r="G6289" s="19">
        <v>1956.7933083558082</v>
      </c>
      <c r="H6289" s="20">
        <v>48.932065725326538</v>
      </c>
      <c r="I6289" s="21" t="str">
        <f>+INDEX($S$3:$S$17,MATCH(Table1[[#This Row],[Product]],$L$3:$L$17,0))</f>
        <v>JUUL Devices</v>
      </c>
    </row>
    <row r="6290" spans="4:9" x14ac:dyDescent="0.2">
      <c r="D6290" s="17" t="s">
        <v>91</v>
      </c>
      <c r="E6290" s="18" t="s">
        <v>32</v>
      </c>
      <c r="F6290" s="18" t="s">
        <v>53</v>
      </c>
      <c r="G6290" s="19">
        <v>6659.8763183999063</v>
      </c>
      <c r="H6290" s="20">
        <v>158.94039225578308</v>
      </c>
      <c r="I6290" s="21" t="str">
        <f>+INDEX($S$3:$S$17,MATCH(Table1[[#This Row],[Product]],$L$3:$L$17,0))</f>
        <v>JUUL Devices</v>
      </c>
    </row>
    <row r="6291" spans="4:9" x14ac:dyDescent="0.2">
      <c r="D6291" s="17" t="s">
        <v>91</v>
      </c>
      <c r="E6291" s="18" t="s">
        <v>32</v>
      </c>
      <c r="F6291" s="18" t="s">
        <v>54</v>
      </c>
      <c r="G6291" s="19">
        <v>6672.2072066366673</v>
      </c>
      <c r="H6291" s="20">
        <v>166.92191064357758</v>
      </c>
      <c r="I6291" s="21" t="str">
        <f>+INDEX($S$3:$S$17,MATCH(Table1[[#This Row],[Product]],$L$3:$L$17,0))</f>
        <v>JUUL Devices</v>
      </c>
    </row>
    <row r="6292" spans="4:9" x14ac:dyDescent="0.2">
      <c r="D6292" s="17" t="s">
        <v>91</v>
      </c>
      <c r="E6292" s="18" t="s">
        <v>32</v>
      </c>
      <c r="F6292" s="18" t="s">
        <v>55</v>
      </c>
      <c r="G6292" s="19">
        <v>8027.4622704613212</v>
      </c>
      <c r="H6292" s="20">
        <v>200.73674094676971</v>
      </c>
      <c r="I6292" s="21" t="str">
        <f>+INDEX($S$3:$S$17,MATCH(Table1[[#This Row],[Product]],$L$3:$L$17,0))</f>
        <v>JUUL Devices</v>
      </c>
    </row>
    <row r="6293" spans="4:9" x14ac:dyDescent="0.2">
      <c r="D6293" s="17" t="s">
        <v>91</v>
      </c>
      <c r="E6293" s="18" t="s">
        <v>29</v>
      </c>
      <c r="F6293" s="18" t="s">
        <v>9</v>
      </c>
      <c r="G6293" s="19">
        <v>622.60633416652684</v>
      </c>
      <c r="H6293" s="20">
        <v>15.863232135772705</v>
      </c>
      <c r="I6293" s="21" t="str">
        <f>+INDEX($S$3:$S$17,MATCH(Table1[[#This Row],[Product]],$L$3:$L$17,0))</f>
        <v>JUUL Devices</v>
      </c>
    </row>
    <row r="6294" spans="4:9" x14ac:dyDescent="0.2">
      <c r="D6294" s="17" t="s">
        <v>91</v>
      </c>
      <c r="E6294" s="18" t="s">
        <v>29</v>
      </c>
      <c r="F6294" s="18" t="s">
        <v>12</v>
      </c>
      <c r="G6294" s="19">
        <v>2455.9883687055112</v>
      </c>
      <c r="H6294" s="20">
        <v>59.410838723182678</v>
      </c>
      <c r="I6294" s="21" t="str">
        <f>+INDEX($S$3:$S$17,MATCH(Table1[[#This Row],[Product]],$L$3:$L$17,0))</f>
        <v>JUUL Devices</v>
      </c>
    </row>
    <row r="6295" spans="4:9" x14ac:dyDescent="0.2">
      <c r="D6295" s="17" t="s">
        <v>91</v>
      </c>
      <c r="E6295" s="18" t="s">
        <v>29</v>
      </c>
      <c r="F6295" s="18" t="s">
        <v>14</v>
      </c>
      <c r="G6295" s="19">
        <v>2320.2281263673303</v>
      </c>
      <c r="H6295" s="20">
        <v>55.537728428840637</v>
      </c>
      <c r="I6295" s="21" t="str">
        <f>+INDEX($S$3:$S$17,MATCH(Table1[[#This Row],[Product]],$L$3:$L$17,0))</f>
        <v>JUUL Devices</v>
      </c>
    </row>
    <row r="6296" spans="4:9" x14ac:dyDescent="0.2">
      <c r="D6296" s="17" t="s">
        <v>91</v>
      </c>
      <c r="E6296" s="18" t="s">
        <v>29</v>
      </c>
      <c r="F6296" s="18" t="s">
        <v>17</v>
      </c>
      <c r="G6296" s="19">
        <v>2170.3246702671049</v>
      </c>
      <c r="H6296" s="20">
        <v>52.870135307312012</v>
      </c>
      <c r="I6296" s="21" t="str">
        <f>+INDEX($S$3:$S$17,MATCH(Table1[[#This Row],[Product]],$L$3:$L$17,0))</f>
        <v>JUUL Devices</v>
      </c>
    </row>
    <row r="6297" spans="4:9" x14ac:dyDescent="0.2">
      <c r="D6297" s="17" t="s">
        <v>91</v>
      </c>
      <c r="E6297" s="18" t="s">
        <v>29</v>
      </c>
      <c r="F6297" s="18" t="s">
        <v>20</v>
      </c>
      <c r="G6297" s="19">
        <v>4424.0207002091411</v>
      </c>
      <c r="H6297" s="20">
        <v>113.32126927375793</v>
      </c>
      <c r="I6297" s="21" t="str">
        <f>+INDEX($S$3:$S$17,MATCH(Table1[[#This Row],[Product]],$L$3:$L$17,0))</f>
        <v>JUUL Devices</v>
      </c>
    </row>
    <row r="6298" spans="4:9" x14ac:dyDescent="0.2">
      <c r="D6298" s="17" t="s">
        <v>91</v>
      </c>
      <c r="E6298" s="18" t="s">
        <v>29</v>
      </c>
      <c r="F6298" s="18" t="s">
        <v>22</v>
      </c>
      <c r="G6298" s="19">
        <v>5571.7746671259401</v>
      </c>
      <c r="H6298" s="20">
        <v>138.14286172389984</v>
      </c>
      <c r="I6298" s="21" t="str">
        <f>+INDEX($S$3:$S$17,MATCH(Table1[[#This Row],[Product]],$L$3:$L$17,0))</f>
        <v>JUUL Devices</v>
      </c>
    </row>
    <row r="6299" spans="4:9" x14ac:dyDescent="0.2">
      <c r="D6299" s="17" t="s">
        <v>91</v>
      </c>
      <c r="E6299" s="18" t="s">
        <v>29</v>
      </c>
      <c r="F6299" s="18" t="s">
        <v>24</v>
      </c>
      <c r="G6299" s="19">
        <v>7087.2988366568088</v>
      </c>
      <c r="H6299" s="20">
        <v>181.06377637386322</v>
      </c>
      <c r="I6299" s="21" t="str">
        <f>+INDEX($S$3:$S$17,MATCH(Table1[[#This Row],[Product]],$L$3:$L$17,0))</f>
        <v>JUUL Devices</v>
      </c>
    </row>
    <row r="6300" spans="4:9" x14ac:dyDescent="0.2">
      <c r="D6300" s="17" t="s">
        <v>91</v>
      </c>
      <c r="E6300" s="18" t="s">
        <v>29</v>
      </c>
      <c r="F6300" s="18" t="s">
        <v>26</v>
      </c>
      <c r="G6300" s="19">
        <v>11096.406674363614</v>
      </c>
      <c r="H6300" s="20">
        <v>270.87892508506775</v>
      </c>
      <c r="I6300" s="21" t="str">
        <f>+INDEX($S$3:$S$17,MATCH(Table1[[#This Row],[Product]],$L$3:$L$17,0))</f>
        <v>JUUL Devices</v>
      </c>
    </row>
    <row r="6301" spans="4:9" x14ac:dyDescent="0.2">
      <c r="D6301" s="17" t="s">
        <v>91</v>
      </c>
      <c r="E6301" s="18" t="s">
        <v>29</v>
      </c>
      <c r="F6301" s="18" t="s">
        <v>28</v>
      </c>
      <c r="G6301" s="19">
        <v>17316.468927214144</v>
      </c>
      <c r="H6301" s="20">
        <v>425.18580460548401</v>
      </c>
      <c r="I6301" s="21" t="str">
        <f>+INDEX($S$3:$S$17,MATCH(Table1[[#This Row],[Product]],$L$3:$L$17,0))</f>
        <v>JUUL Devices</v>
      </c>
    </row>
    <row r="6302" spans="4:9" x14ac:dyDescent="0.2">
      <c r="D6302" s="17" t="s">
        <v>91</v>
      </c>
      <c r="E6302" s="18" t="s">
        <v>29</v>
      </c>
      <c r="F6302" s="18" t="s">
        <v>31</v>
      </c>
      <c r="G6302" s="19">
        <v>14029.49656402111</v>
      </c>
      <c r="H6302" s="20">
        <v>355.57533597946167</v>
      </c>
      <c r="I6302" s="21" t="str">
        <f>+INDEX($S$3:$S$17,MATCH(Table1[[#This Row],[Product]],$L$3:$L$17,0))</f>
        <v>JUUL Devices</v>
      </c>
    </row>
    <row r="6303" spans="4:9" x14ac:dyDescent="0.2">
      <c r="D6303" s="17" t="s">
        <v>91</v>
      </c>
      <c r="E6303" s="18" t="s">
        <v>29</v>
      </c>
      <c r="F6303" s="18" t="s">
        <v>33</v>
      </c>
      <c r="G6303" s="19">
        <v>13247.428255662919</v>
      </c>
      <c r="H6303" s="20">
        <v>324.19842624664307</v>
      </c>
      <c r="I6303" s="21" t="str">
        <f>+INDEX($S$3:$S$17,MATCH(Table1[[#This Row],[Product]],$L$3:$L$17,0))</f>
        <v>JUUL Devices</v>
      </c>
    </row>
    <row r="6304" spans="4:9" x14ac:dyDescent="0.2">
      <c r="D6304" s="17" t="s">
        <v>91</v>
      </c>
      <c r="E6304" s="18" t="s">
        <v>29</v>
      </c>
      <c r="F6304" s="18" t="s">
        <v>35</v>
      </c>
      <c r="G6304" s="19">
        <v>10307.107572710514</v>
      </c>
      <c r="H6304" s="20">
        <v>266.5152545068413</v>
      </c>
      <c r="I6304" s="21" t="str">
        <f>+INDEX($S$3:$S$17,MATCH(Table1[[#This Row],[Product]],$L$3:$L$17,0))</f>
        <v>JUUL Devices</v>
      </c>
    </row>
    <row r="6305" spans="4:9" x14ac:dyDescent="0.2">
      <c r="D6305" s="17" t="s">
        <v>91</v>
      </c>
      <c r="E6305" s="18" t="s">
        <v>29</v>
      </c>
      <c r="F6305" s="18" t="s">
        <v>38</v>
      </c>
      <c r="G6305" s="19">
        <v>17216.79693511486</v>
      </c>
      <c r="H6305" s="20">
        <v>451.54124696552753</v>
      </c>
      <c r="I6305" s="21" t="str">
        <f>+INDEX($S$3:$S$17,MATCH(Table1[[#This Row],[Product]],$L$3:$L$17,0))</f>
        <v>JUUL Devices</v>
      </c>
    </row>
    <row r="6306" spans="4:9" x14ac:dyDescent="0.2">
      <c r="D6306" s="17" t="s">
        <v>91</v>
      </c>
      <c r="E6306" s="18" t="s">
        <v>29</v>
      </c>
      <c r="F6306" s="18" t="s">
        <v>40</v>
      </c>
      <c r="G6306" s="19">
        <v>29053.232650636433</v>
      </c>
      <c r="H6306" s="20">
        <v>707.01565615087748</v>
      </c>
      <c r="I6306" s="21" t="str">
        <f>+INDEX($S$3:$S$17,MATCH(Table1[[#This Row],[Product]],$L$3:$L$17,0))</f>
        <v>JUUL Devices</v>
      </c>
    </row>
    <row r="6307" spans="4:9" x14ac:dyDescent="0.2">
      <c r="D6307" s="17" t="s">
        <v>91</v>
      </c>
      <c r="E6307" s="18" t="s">
        <v>29</v>
      </c>
      <c r="F6307" s="18" t="s">
        <v>42</v>
      </c>
      <c r="G6307" s="19">
        <v>34433.470925563575</v>
      </c>
      <c r="H6307" s="20">
        <v>710.91500151157379</v>
      </c>
      <c r="I6307" s="21" t="str">
        <f>+INDEX($S$3:$S$17,MATCH(Table1[[#This Row],[Product]],$L$3:$L$17,0))</f>
        <v>JUUL Devices</v>
      </c>
    </row>
    <row r="6308" spans="4:9" x14ac:dyDescent="0.2">
      <c r="D6308" s="17" t="s">
        <v>91</v>
      </c>
      <c r="E6308" s="18" t="s">
        <v>29</v>
      </c>
      <c r="F6308" s="18" t="s">
        <v>44</v>
      </c>
      <c r="G6308" s="19">
        <v>39153.498935047726</v>
      </c>
      <c r="H6308" s="20">
        <v>786.63845257550292</v>
      </c>
      <c r="I6308" s="21" t="str">
        <f>+INDEX($S$3:$S$17,MATCH(Table1[[#This Row],[Product]],$L$3:$L$17,0))</f>
        <v>JUUL Devices</v>
      </c>
    </row>
    <row r="6309" spans="4:9" x14ac:dyDescent="0.2">
      <c r="D6309" s="17" t="s">
        <v>91</v>
      </c>
      <c r="E6309" s="18" t="s">
        <v>29</v>
      </c>
      <c r="F6309" s="18" t="s">
        <v>45</v>
      </c>
      <c r="G6309" s="19">
        <v>45782.925806310173</v>
      </c>
      <c r="H6309" s="20">
        <v>1122.3837928865105</v>
      </c>
      <c r="I6309" s="21" t="str">
        <f>+INDEX($S$3:$S$17,MATCH(Table1[[#This Row],[Product]],$L$3:$L$17,0))</f>
        <v>JUUL Devices</v>
      </c>
    </row>
    <row r="6310" spans="4:9" x14ac:dyDescent="0.2">
      <c r="D6310" s="17" t="s">
        <v>91</v>
      </c>
      <c r="E6310" s="18" t="s">
        <v>29</v>
      </c>
      <c r="F6310" s="18" t="s">
        <v>46</v>
      </c>
      <c r="G6310" s="19">
        <v>35986.395718976259</v>
      </c>
      <c r="H6310" s="20">
        <v>790.02571952342987</v>
      </c>
      <c r="I6310" s="21" t="str">
        <f>+INDEX($S$3:$S$17,MATCH(Table1[[#This Row],[Product]],$L$3:$L$17,0))</f>
        <v>JUUL Devices</v>
      </c>
    </row>
    <row r="6311" spans="4:9" x14ac:dyDescent="0.2">
      <c r="D6311" s="17" t="s">
        <v>91</v>
      </c>
      <c r="E6311" s="18" t="s">
        <v>29</v>
      </c>
      <c r="F6311" s="18" t="s">
        <v>47</v>
      </c>
      <c r="G6311" s="19">
        <v>23436.258975340126</v>
      </c>
      <c r="H6311" s="20">
        <v>470.91936337947845</v>
      </c>
      <c r="I6311" s="21" t="str">
        <f>+INDEX($S$3:$S$17,MATCH(Table1[[#This Row],[Product]],$L$3:$L$17,0))</f>
        <v>JUUL Devices</v>
      </c>
    </row>
    <row r="6312" spans="4:9" x14ac:dyDescent="0.2">
      <c r="D6312" s="17" t="s">
        <v>91</v>
      </c>
      <c r="E6312" s="18" t="s">
        <v>29</v>
      </c>
      <c r="F6312" s="18" t="s">
        <v>48</v>
      </c>
      <c r="G6312" s="19">
        <v>65639.069689778087</v>
      </c>
      <c r="H6312" s="20">
        <v>1304.3363562822342</v>
      </c>
      <c r="I6312" s="21" t="str">
        <f>+INDEX($S$3:$S$17,MATCH(Table1[[#This Row],[Product]],$L$3:$L$17,0))</f>
        <v>JUUL Devices</v>
      </c>
    </row>
    <row r="6313" spans="4:9" x14ac:dyDescent="0.2">
      <c r="D6313" s="17" t="s">
        <v>91</v>
      </c>
      <c r="E6313" s="18" t="s">
        <v>29</v>
      </c>
      <c r="F6313" s="18" t="s">
        <v>49</v>
      </c>
      <c r="G6313" s="19">
        <v>85983.748777282235</v>
      </c>
      <c r="H6313" s="20">
        <v>1711.2216728925705</v>
      </c>
      <c r="I6313" s="21" t="str">
        <f>+INDEX($S$3:$S$17,MATCH(Table1[[#This Row],[Product]],$L$3:$L$17,0))</f>
        <v>JUUL Devices</v>
      </c>
    </row>
    <row r="6314" spans="4:9" x14ac:dyDescent="0.2">
      <c r="D6314" s="17" t="s">
        <v>91</v>
      </c>
      <c r="E6314" s="18" t="s">
        <v>29</v>
      </c>
      <c r="F6314" s="18" t="s">
        <v>50</v>
      </c>
      <c r="G6314" s="19">
        <v>8938.7333958303934</v>
      </c>
      <c r="H6314" s="20">
        <v>178.87235724925995</v>
      </c>
      <c r="I6314" s="21" t="str">
        <f>+INDEX($S$3:$S$17,MATCH(Table1[[#This Row],[Product]],$L$3:$L$17,0))</f>
        <v>JUUL Devices</v>
      </c>
    </row>
    <row r="6315" spans="4:9" x14ac:dyDescent="0.2">
      <c r="D6315" s="17" t="s">
        <v>91</v>
      </c>
      <c r="E6315" s="18" t="s">
        <v>29</v>
      </c>
      <c r="F6315" s="18" t="s">
        <v>51</v>
      </c>
      <c r="G6315" s="19">
        <v>109268.38162025571</v>
      </c>
      <c r="H6315" s="20">
        <v>2135.6535865068436</v>
      </c>
      <c r="I6315" s="21" t="str">
        <f>+INDEX($S$3:$S$17,MATCH(Table1[[#This Row],[Product]],$L$3:$L$17,0))</f>
        <v>JUUL Devices</v>
      </c>
    </row>
    <row r="6316" spans="4:9" x14ac:dyDescent="0.2">
      <c r="D6316" s="17" t="s">
        <v>91</v>
      </c>
      <c r="E6316" s="18" t="s">
        <v>29</v>
      </c>
      <c r="F6316" s="18" t="s">
        <v>52</v>
      </c>
      <c r="G6316" s="19">
        <v>129576.89890044808</v>
      </c>
      <c r="H6316" s="20">
        <v>2554.3768757581711</v>
      </c>
      <c r="I6316" s="21" t="str">
        <f>+INDEX($S$3:$S$17,MATCH(Table1[[#This Row],[Product]],$L$3:$L$17,0))</f>
        <v>JUUL Devices</v>
      </c>
    </row>
    <row r="6317" spans="4:9" x14ac:dyDescent="0.2">
      <c r="D6317" s="17" t="s">
        <v>91</v>
      </c>
      <c r="E6317" s="18" t="s">
        <v>29</v>
      </c>
      <c r="F6317" s="18" t="s">
        <v>53</v>
      </c>
      <c r="G6317" s="19">
        <v>196350.07337551116</v>
      </c>
      <c r="H6317" s="20">
        <v>3856.1053849458694</v>
      </c>
      <c r="I6317" s="21" t="str">
        <f>+INDEX($S$3:$S$17,MATCH(Table1[[#This Row],[Product]],$L$3:$L$17,0))</f>
        <v>JUUL Devices</v>
      </c>
    </row>
    <row r="6318" spans="4:9" x14ac:dyDescent="0.2">
      <c r="D6318" s="17" t="s">
        <v>91</v>
      </c>
      <c r="E6318" s="18" t="s">
        <v>29</v>
      </c>
      <c r="F6318" s="18" t="s">
        <v>54</v>
      </c>
      <c r="G6318" s="19">
        <v>245416.47233342528</v>
      </c>
      <c r="H6318" s="20">
        <v>4838.1938854455948</v>
      </c>
      <c r="I6318" s="21" t="str">
        <f>+INDEX($S$3:$S$17,MATCH(Table1[[#This Row],[Product]],$L$3:$L$17,0))</f>
        <v>JUUL Devices</v>
      </c>
    </row>
    <row r="6319" spans="4:9" x14ac:dyDescent="0.2">
      <c r="D6319" s="17" t="s">
        <v>91</v>
      </c>
      <c r="E6319" s="18" t="s">
        <v>29</v>
      </c>
      <c r="F6319" s="18" t="s">
        <v>55</v>
      </c>
      <c r="G6319" s="19">
        <v>219254.37462755799</v>
      </c>
      <c r="H6319" s="20">
        <v>4320.7369437217712</v>
      </c>
      <c r="I6319" s="21" t="str">
        <f>+INDEX($S$3:$S$17,MATCH(Table1[[#This Row],[Product]],$L$3:$L$17,0))</f>
        <v>JUUL Devices</v>
      </c>
    </row>
    <row r="6320" spans="4:9" x14ac:dyDescent="0.2">
      <c r="D6320" s="17" t="s">
        <v>92</v>
      </c>
      <c r="E6320" s="18" t="s">
        <v>8</v>
      </c>
      <c r="F6320" s="18" t="s">
        <v>9</v>
      </c>
      <c r="G6320" s="19">
        <v>3106915.1619868805</v>
      </c>
      <c r="H6320" s="20">
        <v>539293.95090579987</v>
      </c>
      <c r="I6320" s="21" t="str">
        <f>+INDEX($S$3:$S$17,MATCH(Table1[[#This Row],[Product]],$L$3:$L$17,0))</f>
        <v>Cigarettes Total</v>
      </c>
    </row>
    <row r="6321" spans="4:9" x14ac:dyDescent="0.2">
      <c r="D6321" s="17" t="s">
        <v>92</v>
      </c>
      <c r="E6321" s="18" t="s">
        <v>8</v>
      </c>
      <c r="F6321" s="18" t="s">
        <v>12</v>
      </c>
      <c r="G6321" s="19">
        <v>3282926.2239453075</v>
      </c>
      <c r="H6321" s="20">
        <v>570844.95340013504</v>
      </c>
      <c r="I6321" s="21" t="str">
        <f>+INDEX($S$3:$S$17,MATCH(Table1[[#This Row],[Product]],$L$3:$L$17,0))</f>
        <v>Cigarettes Total</v>
      </c>
    </row>
    <row r="6322" spans="4:9" x14ac:dyDescent="0.2">
      <c r="D6322" s="17" t="s">
        <v>92</v>
      </c>
      <c r="E6322" s="18" t="s">
        <v>8</v>
      </c>
      <c r="F6322" s="18" t="s">
        <v>14</v>
      </c>
      <c r="G6322" s="19">
        <v>3427042.5991636799</v>
      </c>
      <c r="H6322" s="20">
        <v>595747.65204620361</v>
      </c>
      <c r="I6322" s="21" t="str">
        <f>+INDEX($S$3:$S$17,MATCH(Table1[[#This Row],[Product]],$L$3:$L$17,0))</f>
        <v>Cigarettes Total</v>
      </c>
    </row>
    <row r="6323" spans="4:9" x14ac:dyDescent="0.2">
      <c r="D6323" s="17" t="s">
        <v>92</v>
      </c>
      <c r="E6323" s="18" t="s">
        <v>8</v>
      </c>
      <c r="F6323" s="18" t="s">
        <v>17</v>
      </c>
      <c r="G6323" s="19">
        <v>3479926.8764303396</v>
      </c>
      <c r="H6323" s="20">
        <v>610314.35524940491</v>
      </c>
      <c r="I6323" s="21" t="str">
        <f>+INDEX($S$3:$S$17,MATCH(Table1[[#This Row],[Product]],$L$3:$L$17,0))</f>
        <v>Cigarettes Total</v>
      </c>
    </row>
    <row r="6324" spans="4:9" x14ac:dyDescent="0.2">
      <c r="D6324" s="17" t="s">
        <v>92</v>
      </c>
      <c r="E6324" s="18" t="s">
        <v>8</v>
      </c>
      <c r="F6324" s="18" t="s">
        <v>20</v>
      </c>
      <c r="G6324" s="19">
        <v>3564505.5983911087</v>
      </c>
      <c r="H6324" s="20">
        <v>625259.19225030672</v>
      </c>
      <c r="I6324" s="21" t="str">
        <f>+INDEX($S$3:$S$17,MATCH(Table1[[#This Row],[Product]],$L$3:$L$17,0))</f>
        <v>Cigarettes Total</v>
      </c>
    </row>
    <row r="6325" spans="4:9" x14ac:dyDescent="0.2">
      <c r="D6325" s="17" t="s">
        <v>92</v>
      </c>
      <c r="E6325" s="18" t="s">
        <v>8</v>
      </c>
      <c r="F6325" s="18" t="s">
        <v>22</v>
      </c>
      <c r="G6325" s="19">
        <v>3624732.5192160178</v>
      </c>
      <c r="H6325" s="20">
        <v>631126.42475652695</v>
      </c>
      <c r="I6325" s="21" t="str">
        <f>+INDEX($S$3:$S$17,MATCH(Table1[[#This Row],[Product]],$L$3:$L$17,0))</f>
        <v>Cigarettes Total</v>
      </c>
    </row>
    <row r="6326" spans="4:9" x14ac:dyDescent="0.2">
      <c r="D6326" s="17" t="s">
        <v>92</v>
      </c>
      <c r="E6326" s="18" t="s">
        <v>8</v>
      </c>
      <c r="F6326" s="18" t="s">
        <v>24</v>
      </c>
      <c r="G6326" s="19">
        <v>3629829.0066689397</v>
      </c>
      <c r="H6326" s="20">
        <v>631216.22990322113</v>
      </c>
      <c r="I6326" s="21" t="str">
        <f>+INDEX($S$3:$S$17,MATCH(Table1[[#This Row],[Product]],$L$3:$L$17,0))</f>
        <v>Cigarettes Total</v>
      </c>
    </row>
    <row r="6327" spans="4:9" x14ac:dyDescent="0.2">
      <c r="D6327" s="17" t="s">
        <v>92</v>
      </c>
      <c r="E6327" s="18" t="s">
        <v>8</v>
      </c>
      <c r="F6327" s="18" t="s">
        <v>26</v>
      </c>
      <c r="G6327" s="19">
        <v>3621825.1520783044</v>
      </c>
      <c r="H6327" s="20">
        <v>632674.1053314209</v>
      </c>
      <c r="I6327" s="21" t="str">
        <f>+INDEX($S$3:$S$17,MATCH(Table1[[#This Row],[Product]],$L$3:$L$17,0))</f>
        <v>Cigarettes Total</v>
      </c>
    </row>
    <row r="6328" spans="4:9" x14ac:dyDescent="0.2">
      <c r="D6328" s="17" t="s">
        <v>92</v>
      </c>
      <c r="E6328" s="18" t="s">
        <v>8</v>
      </c>
      <c r="F6328" s="18" t="s">
        <v>28</v>
      </c>
      <c r="G6328" s="19">
        <v>3547706.935325942</v>
      </c>
      <c r="H6328" s="20">
        <v>620661.41421365738</v>
      </c>
      <c r="I6328" s="21" t="str">
        <f>+INDEX($S$3:$S$17,MATCH(Table1[[#This Row],[Product]],$L$3:$L$17,0))</f>
        <v>Cigarettes Total</v>
      </c>
    </row>
    <row r="6329" spans="4:9" x14ac:dyDescent="0.2">
      <c r="D6329" s="17" t="s">
        <v>92</v>
      </c>
      <c r="E6329" s="18" t="s">
        <v>8</v>
      </c>
      <c r="F6329" s="18" t="s">
        <v>31</v>
      </c>
      <c r="G6329" s="19">
        <v>3553690.1608637716</v>
      </c>
      <c r="H6329" s="20">
        <v>624134.61931371689</v>
      </c>
      <c r="I6329" s="21" t="str">
        <f>+INDEX($S$3:$S$17,MATCH(Table1[[#This Row],[Product]],$L$3:$L$17,0))</f>
        <v>Cigarettes Total</v>
      </c>
    </row>
    <row r="6330" spans="4:9" x14ac:dyDescent="0.2">
      <c r="D6330" s="17" t="s">
        <v>92</v>
      </c>
      <c r="E6330" s="18" t="s">
        <v>8</v>
      </c>
      <c r="F6330" s="18" t="s">
        <v>33</v>
      </c>
      <c r="G6330" s="19">
        <v>3499867.6456903173</v>
      </c>
      <c r="H6330" s="20">
        <v>618232.08538675308</v>
      </c>
      <c r="I6330" s="21" t="str">
        <f>+INDEX($S$3:$S$17,MATCH(Table1[[#This Row],[Product]],$L$3:$L$17,0))</f>
        <v>Cigarettes Total</v>
      </c>
    </row>
    <row r="6331" spans="4:9" x14ac:dyDescent="0.2">
      <c r="D6331" s="17" t="s">
        <v>92</v>
      </c>
      <c r="E6331" s="18" t="s">
        <v>8</v>
      </c>
      <c r="F6331" s="18" t="s">
        <v>35</v>
      </c>
      <c r="G6331" s="19">
        <v>3346730.7966580009</v>
      </c>
      <c r="H6331" s="20">
        <v>583433.73098468781</v>
      </c>
      <c r="I6331" s="21" t="str">
        <f>+INDEX($S$3:$S$17,MATCH(Table1[[#This Row],[Product]],$L$3:$L$17,0))</f>
        <v>Cigarettes Total</v>
      </c>
    </row>
    <row r="6332" spans="4:9" x14ac:dyDescent="0.2">
      <c r="D6332" s="17" t="s">
        <v>92</v>
      </c>
      <c r="E6332" s="18" t="s">
        <v>8</v>
      </c>
      <c r="F6332" s="18" t="s">
        <v>38</v>
      </c>
      <c r="G6332" s="19">
        <v>3360018.1982982159</v>
      </c>
      <c r="H6332" s="20">
        <v>581496.3902130127</v>
      </c>
      <c r="I6332" s="21" t="str">
        <f>+INDEX($S$3:$S$17,MATCH(Table1[[#This Row],[Product]],$L$3:$L$17,0))</f>
        <v>Cigarettes Total</v>
      </c>
    </row>
    <row r="6333" spans="4:9" x14ac:dyDescent="0.2">
      <c r="D6333" s="17" t="s">
        <v>92</v>
      </c>
      <c r="E6333" s="18" t="s">
        <v>8</v>
      </c>
      <c r="F6333" s="18" t="s">
        <v>40</v>
      </c>
      <c r="G6333" s="19">
        <v>3304079.7818969204</v>
      </c>
      <c r="H6333" s="20">
        <v>571485.19443130493</v>
      </c>
      <c r="I6333" s="21" t="str">
        <f>+INDEX($S$3:$S$17,MATCH(Table1[[#This Row],[Product]],$L$3:$L$17,0))</f>
        <v>Cigarettes Total</v>
      </c>
    </row>
    <row r="6334" spans="4:9" x14ac:dyDescent="0.2">
      <c r="D6334" s="17" t="s">
        <v>92</v>
      </c>
      <c r="E6334" s="18" t="s">
        <v>8</v>
      </c>
      <c r="F6334" s="18" t="s">
        <v>42</v>
      </c>
      <c r="G6334" s="19">
        <v>3548603.5854334449</v>
      </c>
      <c r="H6334" s="20">
        <v>617322.37908267975</v>
      </c>
      <c r="I6334" s="21" t="str">
        <f>+INDEX($S$3:$S$17,MATCH(Table1[[#This Row],[Product]],$L$3:$L$17,0))</f>
        <v>Cigarettes Total</v>
      </c>
    </row>
    <row r="6335" spans="4:9" x14ac:dyDescent="0.2">
      <c r="D6335" s="17" t="s">
        <v>92</v>
      </c>
      <c r="E6335" s="18" t="s">
        <v>8</v>
      </c>
      <c r="F6335" s="18" t="s">
        <v>44</v>
      </c>
      <c r="G6335" s="19">
        <v>3622889.7008011625</v>
      </c>
      <c r="H6335" s="20">
        <v>627593.94943237305</v>
      </c>
      <c r="I6335" s="21" t="str">
        <f>+INDEX($S$3:$S$17,MATCH(Table1[[#This Row],[Product]],$L$3:$L$17,0))</f>
        <v>Cigarettes Total</v>
      </c>
    </row>
    <row r="6336" spans="4:9" x14ac:dyDescent="0.2">
      <c r="D6336" s="17" t="s">
        <v>92</v>
      </c>
      <c r="E6336" s="18" t="s">
        <v>8</v>
      </c>
      <c r="F6336" s="18" t="s">
        <v>45</v>
      </c>
      <c r="G6336" s="19">
        <v>3666301.1405864717</v>
      </c>
      <c r="H6336" s="20">
        <v>637950.92991781235</v>
      </c>
      <c r="I6336" s="21" t="str">
        <f>+INDEX($S$3:$S$17,MATCH(Table1[[#This Row],[Product]],$L$3:$L$17,0))</f>
        <v>Cigarettes Total</v>
      </c>
    </row>
    <row r="6337" spans="4:9" x14ac:dyDescent="0.2">
      <c r="D6337" s="17" t="s">
        <v>92</v>
      </c>
      <c r="E6337" s="18" t="s">
        <v>8</v>
      </c>
      <c r="F6337" s="18" t="s">
        <v>46</v>
      </c>
      <c r="G6337" s="19">
        <v>3718829.9234877396</v>
      </c>
      <c r="H6337" s="20">
        <v>645036.22708749771</v>
      </c>
      <c r="I6337" s="21" t="str">
        <f>+INDEX($S$3:$S$17,MATCH(Table1[[#This Row],[Product]],$L$3:$L$17,0))</f>
        <v>Cigarettes Total</v>
      </c>
    </row>
    <row r="6338" spans="4:9" x14ac:dyDescent="0.2">
      <c r="D6338" s="17" t="s">
        <v>92</v>
      </c>
      <c r="E6338" s="18" t="s">
        <v>8</v>
      </c>
      <c r="F6338" s="18" t="s">
        <v>47</v>
      </c>
      <c r="G6338" s="19">
        <v>3739303.9983264972</v>
      </c>
      <c r="H6338" s="20">
        <v>648311.22941398621</v>
      </c>
      <c r="I6338" s="21" t="str">
        <f>+INDEX($S$3:$S$17,MATCH(Table1[[#This Row],[Product]],$L$3:$L$17,0))</f>
        <v>Cigarettes Total</v>
      </c>
    </row>
    <row r="6339" spans="4:9" x14ac:dyDescent="0.2">
      <c r="D6339" s="17" t="s">
        <v>92</v>
      </c>
      <c r="E6339" s="18" t="s">
        <v>8</v>
      </c>
      <c r="F6339" s="18" t="s">
        <v>48</v>
      </c>
      <c r="G6339" s="19">
        <v>3726030.1412199736</v>
      </c>
      <c r="H6339" s="20">
        <v>641675.85089612193</v>
      </c>
      <c r="I6339" s="21" t="str">
        <f>+INDEX($S$3:$S$17,MATCH(Table1[[#This Row],[Product]],$L$3:$L$17,0))</f>
        <v>Cigarettes Total</v>
      </c>
    </row>
    <row r="6340" spans="4:9" x14ac:dyDescent="0.2">
      <c r="D6340" s="17" t="s">
        <v>92</v>
      </c>
      <c r="E6340" s="18" t="s">
        <v>8</v>
      </c>
      <c r="F6340" s="18" t="s">
        <v>49</v>
      </c>
      <c r="G6340" s="19">
        <v>3683224.6091504763</v>
      </c>
      <c r="H6340" s="20">
        <v>633757.1822808648</v>
      </c>
      <c r="I6340" s="21" t="str">
        <f>+INDEX($S$3:$S$17,MATCH(Table1[[#This Row],[Product]],$L$3:$L$17,0))</f>
        <v>Cigarettes Total</v>
      </c>
    </row>
    <row r="6341" spans="4:9" x14ac:dyDescent="0.2">
      <c r="D6341" s="17" t="s">
        <v>92</v>
      </c>
      <c r="E6341" s="18" t="s">
        <v>8</v>
      </c>
      <c r="F6341" s="18" t="s">
        <v>50</v>
      </c>
      <c r="G6341" s="19">
        <v>3710572.8344340133</v>
      </c>
      <c r="H6341" s="20">
        <v>641789.56901587266</v>
      </c>
      <c r="I6341" s="21" t="str">
        <f>+INDEX($S$3:$S$17,MATCH(Table1[[#This Row],[Product]],$L$3:$L$17,0))</f>
        <v>Cigarettes Total</v>
      </c>
    </row>
    <row r="6342" spans="4:9" x14ac:dyDescent="0.2">
      <c r="D6342" s="17" t="s">
        <v>92</v>
      </c>
      <c r="E6342" s="18" t="s">
        <v>8</v>
      </c>
      <c r="F6342" s="18" t="s">
        <v>51</v>
      </c>
      <c r="G6342" s="19">
        <v>3777091.7217979003</v>
      </c>
      <c r="H6342" s="20">
        <v>648386.3895205895</v>
      </c>
      <c r="I6342" s="21" t="str">
        <f>+INDEX($S$3:$S$17,MATCH(Table1[[#This Row],[Product]],$L$3:$L$17,0))</f>
        <v>Cigarettes Total</v>
      </c>
    </row>
    <row r="6343" spans="4:9" x14ac:dyDescent="0.2">
      <c r="D6343" s="17" t="s">
        <v>92</v>
      </c>
      <c r="E6343" s="18" t="s">
        <v>8</v>
      </c>
      <c r="F6343" s="18" t="s">
        <v>52</v>
      </c>
      <c r="G6343" s="19">
        <v>3734320.0217430019</v>
      </c>
      <c r="H6343" s="20">
        <v>631111.48123824538</v>
      </c>
      <c r="I6343" s="21" t="str">
        <f>+INDEX($S$3:$S$17,MATCH(Table1[[#This Row],[Product]],$L$3:$L$17,0))</f>
        <v>Cigarettes Total</v>
      </c>
    </row>
    <row r="6344" spans="4:9" x14ac:dyDescent="0.2">
      <c r="D6344" s="17" t="s">
        <v>92</v>
      </c>
      <c r="E6344" s="18" t="s">
        <v>8</v>
      </c>
      <c r="F6344" s="18" t="s">
        <v>53</v>
      </c>
      <c r="G6344" s="19">
        <v>3526778.2639653063</v>
      </c>
      <c r="H6344" s="20">
        <v>597308.26650619507</v>
      </c>
      <c r="I6344" s="21" t="str">
        <f>+INDEX($S$3:$S$17,MATCH(Table1[[#This Row],[Product]],$L$3:$L$17,0))</f>
        <v>Cigarettes Total</v>
      </c>
    </row>
    <row r="6345" spans="4:9" x14ac:dyDescent="0.2">
      <c r="D6345" s="17" t="s">
        <v>92</v>
      </c>
      <c r="E6345" s="18" t="s">
        <v>8</v>
      </c>
      <c r="F6345" s="18" t="s">
        <v>54</v>
      </c>
      <c r="G6345" s="19">
        <v>3366268.0894246721</v>
      </c>
      <c r="H6345" s="20">
        <v>572239.67285346985</v>
      </c>
      <c r="I6345" s="21" t="str">
        <f>+INDEX($S$3:$S$17,MATCH(Table1[[#This Row],[Product]],$L$3:$L$17,0))</f>
        <v>Cigarettes Total</v>
      </c>
    </row>
    <row r="6346" spans="4:9" x14ac:dyDescent="0.2">
      <c r="D6346" s="17" t="s">
        <v>92</v>
      </c>
      <c r="E6346" s="18" t="s">
        <v>8</v>
      </c>
      <c r="F6346" s="18" t="s">
        <v>55</v>
      </c>
      <c r="G6346" s="19">
        <v>3202494.8721626378</v>
      </c>
      <c r="H6346" s="20">
        <v>543278.83078193665</v>
      </c>
      <c r="I6346" s="21" t="str">
        <f>+INDEX($S$3:$S$17,MATCH(Table1[[#This Row],[Product]],$L$3:$L$17,0))</f>
        <v>Cigarettes Total</v>
      </c>
    </row>
    <row r="6347" spans="4:9" x14ac:dyDescent="0.2">
      <c r="D6347" s="17" t="s">
        <v>92</v>
      </c>
      <c r="E6347" s="18" t="s">
        <v>15</v>
      </c>
      <c r="F6347" s="18" t="s">
        <v>9</v>
      </c>
      <c r="G6347" s="19">
        <v>34658.926094174385</v>
      </c>
      <c r="H6347" s="20">
        <v>3323.6200942993164</v>
      </c>
      <c r="I6347" s="21" t="str">
        <f>+INDEX($S$3:$S$17,MATCH(Table1[[#This Row],[Product]],$L$3:$L$17,0))</f>
        <v>E-Cigs Total</v>
      </c>
    </row>
    <row r="6348" spans="4:9" x14ac:dyDescent="0.2">
      <c r="D6348" s="17" t="s">
        <v>92</v>
      </c>
      <c r="E6348" s="18" t="s">
        <v>15</v>
      </c>
      <c r="F6348" s="18" t="s">
        <v>12</v>
      </c>
      <c r="G6348" s="19">
        <v>37299.194541778561</v>
      </c>
      <c r="H6348" s="20">
        <v>3797.8899073600769</v>
      </c>
      <c r="I6348" s="21" t="str">
        <f>+INDEX($S$3:$S$17,MATCH(Table1[[#This Row],[Product]],$L$3:$L$17,0))</f>
        <v>E-Cigs Total</v>
      </c>
    </row>
    <row r="6349" spans="4:9" x14ac:dyDescent="0.2">
      <c r="D6349" s="17" t="s">
        <v>92</v>
      </c>
      <c r="E6349" s="18" t="s">
        <v>15</v>
      </c>
      <c r="F6349" s="18" t="s">
        <v>14</v>
      </c>
      <c r="G6349" s="19">
        <v>37881.904003477095</v>
      </c>
      <c r="H6349" s="20">
        <v>3707.4469470977783</v>
      </c>
      <c r="I6349" s="21" t="str">
        <f>+INDEX($S$3:$S$17,MATCH(Table1[[#This Row],[Product]],$L$3:$L$17,0))</f>
        <v>E-Cigs Total</v>
      </c>
    </row>
    <row r="6350" spans="4:9" x14ac:dyDescent="0.2">
      <c r="D6350" s="17" t="s">
        <v>92</v>
      </c>
      <c r="E6350" s="18" t="s">
        <v>15</v>
      </c>
      <c r="F6350" s="18" t="s">
        <v>17</v>
      </c>
      <c r="G6350" s="19">
        <v>37702.26397422314</v>
      </c>
      <c r="H6350" s="20">
        <v>3798.2437734603882</v>
      </c>
      <c r="I6350" s="21" t="str">
        <f>+INDEX($S$3:$S$17,MATCH(Table1[[#This Row],[Product]],$L$3:$L$17,0))</f>
        <v>E-Cigs Total</v>
      </c>
    </row>
    <row r="6351" spans="4:9" x14ac:dyDescent="0.2">
      <c r="D6351" s="17" t="s">
        <v>92</v>
      </c>
      <c r="E6351" s="18" t="s">
        <v>15</v>
      </c>
      <c r="F6351" s="18" t="s">
        <v>20</v>
      </c>
      <c r="G6351" s="19">
        <v>41040.760669660565</v>
      </c>
      <c r="H6351" s="20">
        <v>4568.8113660812378</v>
      </c>
      <c r="I6351" s="21" t="str">
        <f>+INDEX($S$3:$S$17,MATCH(Table1[[#This Row],[Product]],$L$3:$L$17,0))</f>
        <v>E-Cigs Total</v>
      </c>
    </row>
    <row r="6352" spans="4:9" x14ac:dyDescent="0.2">
      <c r="D6352" s="17" t="s">
        <v>92</v>
      </c>
      <c r="E6352" s="18" t="s">
        <v>15</v>
      </c>
      <c r="F6352" s="18" t="s">
        <v>22</v>
      </c>
      <c r="G6352" s="19">
        <v>45290.882902812955</v>
      </c>
      <c r="H6352" s="20">
        <v>4901.9777584075928</v>
      </c>
      <c r="I6352" s="21" t="str">
        <f>+INDEX($S$3:$S$17,MATCH(Table1[[#This Row],[Product]],$L$3:$L$17,0))</f>
        <v>E-Cigs Total</v>
      </c>
    </row>
    <row r="6353" spans="4:9" x14ac:dyDescent="0.2">
      <c r="D6353" s="17" t="s">
        <v>92</v>
      </c>
      <c r="E6353" s="18" t="s">
        <v>15</v>
      </c>
      <c r="F6353" s="18" t="s">
        <v>24</v>
      </c>
      <c r="G6353" s="19">
        <v>46393.317085924151</v>
      </c>
      <c r="H6353" s="20">
        <v>4990.7589502334595</v>
      </c>
      <c r="I6353" s="21" t="str">
        <f>+INDEX($S$3:$S$17,MATCH(Table1[[#This Row],[Product]],$L$3:$L$17,0))</f>
        <v>E-Cigs Total</v>
      </c>
    </row>
    <row r="6354" spans="4:9" x14ac:dyDescent="0.2">
      <c r="D6354" s="17" t="s">
        <v>92</v>
      </c>
      <c r="E6354" s="18" t="s">
        <v>15</v>
      </c>
      <c r="F6354" s="18" t="s">
        <v>26</v>
      </c>
      <c r="G6354" s="19">
        <v>48942.184449820517</v>
      </c>
      <c r="H6354" s="20">
        <v>5480.2126698493958</v>
      </c>
      <c r="I6354" s="21" t="str">
        <f>+INDEX($S$3:$S$17,MATCH(Table1[[#This Row],[Product]],$L$3:$L$17,0))</f>
        <v>E-Cigs Total</v>
      </c>
    </row>
    <row r="6355" spans="4:9" x14ac:dyDescent="0.2">
      <c r="D6355" s="17" t="s">
        <v>92</v>
      </c>
      <c r="E6355" s="18" t="s">
        <v>15</v>
      </c>
      <c r="F6355" s="18" t="s">
        <v>28</v>
      </c>
      <c r="G6355" s="19">
        <v>47376.342720627785</v>
      </c>
      <c r="H6355" s="20">
        <v>5561.6707038879395</v>
      </c>
      <c r="I6355" s="21" t="str">
        <f>+INDEX($S$3:$S$17,MATCH(Table1[[#This Row],[Product]],$L$3:$L$17,0))</f>
        <v>E-Cigs Total</v>
      </c>
    </row>
    <row r="6356" spans="4:9" x14ac:dyDescent="0.2">
      <c r="D6356" s="17" t="s">
        <v>92</v>
      </c>
      <c r="E6356" s="18" t="s">
        <v>15</v>
      </c>
      <c r="F6356" s="18" t="s">
        <v>31</v>
      </c>
      <c r="G6356" s="19">
        <v>53708.525145859719</v>
      </c>
      <c r="H6356" s="20">
        <v>6287.918164730072</v>
      </c>
      <c r="I6356" s="21" t="str">
        <f>+INDEX($S$3:$S$17,MATCH(Table1[[#This Row],[Product]],$L$3:$L$17,0))</f>
        <v>E-Cigs Total</v>
      </c>
    </row>
    <row r="6357" spans="4:9" x14ac:dyDescent="0.2">
      <c r="D6357" s="17" t="s">
        <v>92</v>
      </c>
      <c r="E6357" s="18" t="s">
        <v>15</v>
      </c>
      <c r="F6357" s="18" t="s">
        <v>33</v>
      </c>
      <c r="G6357" s="19">
        <v>53346.522167129515</v>
      </c>
      <c r="H6357" s="20">
        <v>6251.5716218948364</v>
      </c>
      <c r="I6357" s="21" t="str">
        <f>+INDEX($S$3:$S$17,MATCH(Table1[[#This Row],[Product]],$L$3:$L$17,0))</f>
        <v>E-Cigs Total</v>
      </c>
    </row>
    <row r="6358" spans="4:9" x14ac:dyDescent="0.2">
      <c r="D6358" s="17" t="s">
        <v>92</v>
      </c>
      <c r="E6358" s="18" t="s">
        <v>15</v>
      </c>
      <c r="F6358" s="18" t="s">
        <v>35</v>
      </c>
      <c r="G6358" s="19">
        <v>53548.412838001248</v>
      </c>
      <c r="H6358" s="20">
        <v>5925.4896430969238</v>
      </c>
      <c r="I6358" s="21" t="str">
        <f>+INDEX($S$3:$S$17,MATCH(Table1[[#This Row],[Product]],$L$3:$L$17,0))</f>
        <v>E-Cigs Total</v>
      </c>
    </row>
    <row r="6359" spans="4:9" x14ac:dyDescent="0.2">
      <c r="D6359" s="17" t="s">
        <v>92</v>
      </c>
      <c r="E6359" s="18" t="s">
        <v>15</v>
      </c>
      <c r="F6359" s="18" t="s">
        <v>38</v>
      </c>
      <c r="G6359" s="19">
        <v>58221.945498209003</v>
      </c>
      <c r="H6359" s="20">
        <v>6088.0570526123047</v>
      </c>
      <c r="I6359" s="21" t="str">
        <f>+INDEX($S$3:$S$17,MATCH(Table1[[#This Row],[Product]],$L$3:$L$17,0))</f>
        <v>E-Cigs Total</v>
      </c>
    </row>
    <row r="6360" spans="4:9" x14ac:dyDescent="0.2">
      <c r="D6360" s="17" t="s">
        <v>92</v>
      </c>
      <c r="E6360" s="18" t="s">
        <v>15</v>
      </c>
      <c r="F6360" s="18" t="s">
        <v>40</v>
      </c>
      <c r="G6360" s="19">
        <v>55809.924097962379</v>
      </c>
      <c r="H6360" s="20">
        <v>5879.5729336738586</v>
      </c>
      <c r="I6360" s="21" t="str">
        <f>+INDEX($S$3:$S$17,MATCH(Table1[[#This Row],[Product]],$L$3:$L$17,0))</f>
        <v>E-Cigs Total</v>
      </c>
    </row>
    <row r="6361" spans="4:9" x14ac:dyDescent="0.2">
      <c r="D6361" s="17" t="s">
        <v>92</v>
      </c>
      <c r="E6361" s="18" t="s">
        <v>15</v>
      </c>
      <c r="F6361" s="18" t="s">
        <v>42</v>
      </c>
      <c r="G6361" s="19">
        <v>57681.915955452918</v>
      </c>
      <c r="H6361" s="20">
        <v>5731.9689230918884</v>
      </c>
      <c r="I6361" s="21" t="str">
        <f>+INDEX($S$3:$S$17,MATCH(Table1[[#This Row],[Product]],$L$3:$L$17,0))</f>
        <v>E-Cigs Total</v>
      </c>
    </row>
    <row r="6362" spans="4:9" x14ac:dyDescent="0.2">
      <c r="D6362" s="17" t="s">
        <v>92</v>
      </c>
      <c r="E6362" s="18" t="s">
        <v>15</v>
      </c>
      <c r="F6362" s="18" t="s">
        <v>44</v>
      </c>
      <c r="G6362" s="19">
        <v>73297.210071249006</v>
      </c>
      <c r="H6362" s="20">
        <v>7284.0208311080933</v>
      </c>
      <c r="I6362" s="21" t="str">
        <f>+INDEX($S$3:$S$17,MATCH(Table1[[#This Row],[Product]],$L$3:$L$17,0))</f>
        <v>E-Cigs Total</v>
      </c>
    </row>
    <row r="6363" spans="4:9" x14ac:dyDescent="0.2">
      <c r="D6363" s="17" t="s">
        <v>92</v>
      </c>
      <c r="E6363" s="18" t="s">
        <v>15</v>
      </c>
      <c r="F6363" s="18" t="s">
        <v>45</v>
      </c>
      <c r="G6363" s="19">
        <v>66212.119095392234</v>
      </c>
      <c r="H6363" s="20">
        <v>6862.5770292282104</v>
      </c>
      <c r="I6363" s="21" t="str">
        <f>+INDEX($S$3:$S$17,MATCH(Table1[[#This Row],[Product]],$L$3:$L$17,0))</f>
        <v>E-Cigs Total</v>
      </c>
    </row>
    <row r="6364" spans="4:9" x14ac:dyDescent="0.2">
      <c r="D6364" s="17" t="s">
        <v>92</v>
      </c>
      <c r="E6364" s="18" t="s">
        <v>15</v>
      </c>
      <c r="F6364" s="18" t="s">
        <v>46</v>
      </c>
      <c r="G6364" s="19">
        <v>66443.314720640177</v>
      </c>
      <c r="H6364" s="20">
        <v>7039.4131016731262</v>
      </c>
      <c r="I6364" s="21" t="str">
        <f>+INDEX($S$3:$S$17,MATCH(Table1[[#This Row],[Product]],$L$3:$L$17,0))</f>
        <v>E-Cigs Total</v>
      </c>
    </row>
    <row r="6365" spans="4:9" x14ac:dyDescent="0.2">
      <c r="D6365" s="17" t="s">
        <v>92</v>
      </c>
      <c r="E6365" s="18" t="s">
        <v>15</v>
      </c>
      <c r="F6365" s="18" t="s">
        <v>47</v>
      </c>
      <c r="G6365" s="19">
        <v>69578.483496294022</v>
      </c>
      <c r="H6365" s="20">
        <v>7418.8146367073059</v>
      </c>
      <c r="I6365" s="21" t="str">
        <f>+INDEX($S$3:$S$17,MATCH(Table1[[#This Row],[Product]],$L$3:$L$17,0))</f>
        <v>E-Cigs Total</v>
      </c>
    </row>
    <row r="6366" spans="4:9" x14ac:dyDescent="0.2">
      <c r="D6366" s="17" t="s">
        <v>92</v>
      </c>
      <c r="E6366" s="18" t="s">
        <v>15</v>
      </c>
      <c r="F6366" s="18" t="s">
        <v>48</v>
      </c>
      <c r="G6366" s="19">
        <v>68565.218456683157</v>
      </c>
      <c r="H6366" s="20">
        <v>7194.994665145874</v>
      </c>
      <c r="I6366" s="21" t="str">
        <f>+INDEX($S$3:$S$17,MATCH(Table1[[#This Row],[Product]],$L$3:$L$17,0))</f>
        <v>E-Cigs Total</v>
      </c>
    </row>
    <row r="6367" spans="4:9" x14ac:dyDescent="0.2">
      <c r="D6367" s="17" t="s">
        <v>92</v>
      </c>
      <c r="E6367" s="18" t="s">
        <v>15</v>
      </c>
      <c r="F6367" s="18" t="s">
        <v>49</v>
      </c>
      <c r="G6367" s="19">
        <v>69447.121489448546</v>
      </c>
      <c r="H6367" s="20">
        <v>6967.6588129997253</v>
      </c>
      <c r="I6367" s="21" t="str">
        <f>+INDEX($S$3:$S$17,MATCH(Table1[[#This Row],[Product]],$L$3:$L$17,0))</f>
        <v>E-Cigs Total</v>
      </c>
    </row>
    <row r="6368" spans="4:9" x14ac:dyDescent="0.2">
      <c r="D6368" s="17" t="s">
        <v>92</v>
      </c>
      <c r="E6368" s="18" t="s">
        <v>15</v>
      </c>
      <c r="F6368" s="18" t="s">
        <v>50</v>
      </c>
      <c r="G6368" s="19">
        <v>64143.815988116265</v>
      </c>
      <c r="H6368" s="20">
        <v>6603.2918291091919</v>
      </c>
      <c r="I6368" s="21" t="str">
        <f>+INDEX($S$3:$S$17,MATCH(Table1[[#This Row],[Product]],$L$3:$L$17,0))</f>
        <v>E-Cigs Total</v>
      </c>
    </row>
    <row r="6369" spans="4:9" x14ac:dyDescent="0.2">
      <c r="D6369" s="17" t="s">
        <v>92</v>
      </c>
      <c r="E6369" s="18" t="s">
        <v>15</v>
      </c>
      <c r="F6369" s="18" t="s">
        <v>51</v>
      </c>
      <c r="G6369" s="19">
        <v>66585.266550931934</v>
      </c>
      <c r="H6369" s="20">
        <v>7076.3370456695557</v>
      </c>
      <c r="I6369" s="21" t="str">
        <f>+INDEX($S$3:$S$17,MATCH(Table1[[#This Row],[Product]],$L$3:$L$17,0))</f>
        <v>E-Cigs Total</v>
      </c>
    </row>
    <row r="6370" spans="4:9" x14ac:dyDescent="0.2">
      <c r="D6370" s="17" t="s">
        <v>92</v>
      </c>
      <c r="E6370" s="18" t="s">
        <v>15</v>
      </c>
      <c r="F6370" s="18" t="s">
        <v>52</v>
      </c>
      <c r="G6370" s="19">
        <v>65500.016735978126</v>
      </c>
      <c r="H6370" s="20">
        <v>6979.4912366867065</v>
      </c>
      <c r="I6370" s="21" t="str">
        <f>+INDEX($S$3:$S$17,MATCH(Table1[[#This Row],[Product]],$L$3:$L$17,0))</f>
        <v>E-Cigs Total</v>
      </c>
    </row>
    <row r="6371" spans="4:9" x14ac:dyDescent="0.2">
      <c r="D6371" s="17" t="s">
        <v>92</v>
      </c>
      <c r="E6371" s="18" t="s">
        <v>15</v>
      </c>
      <c r="F6371" s="18" t="s">
        <v>53</v>
      </c>
      <c r="G6371" s="19">
        <v>59429.242779240609</v>
      </c>
      <c r="H6371" s="20">
        <v>6009.1506743431091</v>
      </c>
      <c r="I6371" s="21" t="str">
        <f>+INDEX($S$3:$S$17,MATCH(Table1[[#This Row],[Product]],$L$3:$L$17,0))</f>
        <v>E-Cigs Total</v>
      </c>
    </row>
    <row r="6372" spans="4:9" x14ac:dyDescent="0.2">
      <c r="D6372" s="17" t="s">
        <v>92</v>
      </c>
      <c r="E6372" s="18" t="s">
        <v>15</v>
      </c>
      <c r="F6372" s="18" t="s">
        <v>54</v>
      </c>
      <c r="G6372" s="19">
        <v>57067.049742975236</v>
      </c>
      <c r="H6372" s="20">
        <v>5959.0802941322327</v>
      </c>
      <c r="I6372" s="21" t="str">
        <f>+INDEX($S$3:$S$17,MATCH(Table1[[#This Row],[Product]],$L$3:$L$17,0))</f>
        <v>E-Cigs Total</v>
      </c>
    </row>
    <row r="6373" spans="4:9" x14ac:dyDescent="0.2">
      <c r="D6373" s="17" t="s">
        <v>92</v>
      </c>
      <c r="E6373" s="18" t="s">
        <v>15</v>
      </c>
      <c r="F6373" s="18" t="s">
        <v>55</v>
      </c>
      <c r="G6373" s="19">
        <v>60439.492218999862</v>
      </c>
      <c r="H6373" s="20">
        <v>6667.0018301010132</v>
      </c>
      <c r="I6373" s="21" t="str">
        <f>+INDEX($S$3:$S$17,MATCH(Table1[[#This Row],[Product]],$L$3:$L$17,0))</f>
        <v>E-Cigs Total</v>
      </c>
    </row>
    <row r="6374" spans="4:9" x14ac:dyDescent="0.2">
      <c r="D6374" s="17" t="s">
        <v>93</v>
      </c>
      <c r="E6374" s="18" t="s">
        <v>8</v>
      </c>
      <c r="F6374" s="18" t="s">
        <v>9</v>
      </c>
      <c r="G6374" s="19">
        <v>195628765.05829623</v>
      </c>
      <c r="H6374" s="20">
        <v>32119294.458441947</v>
      </c>
      <c r="I6374" s="21" t="str">
        <f>+INDEX($S$3:$S$17,MATCH(Table1[[#This Row],[Product]],$L$3:$L$17,0))</f>
        <v>Cigarettes Total</v>
      </c>
    </row>
    <row r="6375" spans="4:9" x14ac:dyDescent="0.2">
      <c r="D6375" s="17" t="s">
        <v>93</v>
      </c>
      <c r="E6375" s="18" t="s">
        <v>8</v>
      </c>
      <c r="F6375" s="18" t="s">
        <v>12</v>
      </c>
      <c r="G6375" s="19">
        <v>202162150.76785541</v>
      </c>
      <c r="H6375" s="20">
        <v>33105720.571344085</v>
      </c>
      <c r="I6375" s="21" t="str">
        <f>+INDEX($S$3:$S$17,MATCH(Table1[[#This Row],[Product]],$L$3:$L$17,0))</f>
        <v>Cigarettes Total</v>
      </c>
    </row>
    <row r="6376" spans="4:9" x14ac:dyDescent="0.2">
      <c r="D6376" s="17" t="s">
        <v>93</v>
      </c>
      <c r="E6376" s="18" t="s">
        <v>8</v>
      </c>
      <c r="F6376" s="18" t="s">
        <v>14</v>
      </c>
      <c r="G6376" s="19">
        <v>202627176.69043982</v>
      </c>
      <c r="H6376" s="20">
        <v>33186949.403101102</v>
      </c>
      <c r="I6376" s="21" t="str">
        <f>+INDEX($S$3:$S$17,MATCH(Table1[[#This Row],[Product]],$L$3:$L$17,0))</f>
        <v>Cigarettes Total</v>
      </c>
    </row>
    <row r="6377" spans="4:9" x14ac:dyDescent="0.2">
      <c r="D6377" s="17" t="s">
        <v>93</v>
      </c>
      <c r="E6377" s="18" t="s">
        <v>8</v>
      </c>
      <c r="F6377" s="18" t="s">
        <v>17</v>
      </c>
      <c r="G6377" s="19">
        <v>206239320.625808</v>
      </c>
      <c r="H6377" s="20">
        <v>33805884.851391912</v>
      </c>
      <c r="I6377" s="21" t="str">
        <f>+INDEX($S$3:$S$17,MATCH(Table1[[#This Row],[Product]],$L$3:$L$17,0))</f>
        <v>Cigarettes Total</v>
      </c>
    </row>
    <row r="6378" spans="4:9" x14ac:dyDescent="0.2">
      <c r="D6378" s="17" t="s">
        <v>93</v>
      </c>
      <c r="E6378" s="18" t="s">
        <v>8</v>
      </c>
      <c r="F6378" s="18" t="s">
        <v>20</v>
      </c>
      <c r="G6378" s="19">
        <v>210634801.32443351</v>
      </c>
      <c r="H6378" s="20">
        <v>34498695.073573098</v>
      </c>
      <c r="I6378" s="21" t="str">
        <f>+INDEX($S$3:$S$17,MATCH(Table1[[#This Row],[Product]],$L$3:$L$17,0))</f>
        <v>Cigarettes Total</v>
      </c>
    </row>
    <row r="6379" spans="4:9" x14ac:dyDescent="0.2">
      <c r="D6379" s="17" t="s">
        <v>93</v>
      </c>
      <c r="E6379" s="18" t="s">
        <v>8</v>
      </c>
      <c r="F6379" s="18" t="s">
        <v>22</v>
      </c>
      <c r="G6379" s="19">
        <v>216894942.25149941</v>
      </c>
      <c r="H6379" s="20">
        <v>35373890.59243454</v>
      </c>
      <c r="I6379" s="21" t="str">
        <f>+INDEX($S$3:$S$17,MATCH(Table1[[#This Row],[Product]],$L$3:$L$17,0))</f>
        <v>Cigarettes Total</v>
      </c>
    </row>
    <row r="6380" spans="4:9" x14ac:dyDescent="0.2">
      <c r="D6380" s="17" t="s">
        <v>93</v>
      </c>
      <c r="E6380" s="18" t="s">
        <v>8</v>
      </c>
      <c r="F6380" s="18" t="s">
        <v>24</v>
      </c>
      <c r="G6380" s="19">
        <v>219504477.59034348</v>
      </c>
      <c r="H6380" s="20">
        <v>35619531.549891859</v>
      </c>
      <c r="I6380" s="21" t="str">
        <f>+INDEX($S$3:$S$17,MATCH(Table1[[#This Row],[Product]],$L$3:$L$17,0))</f>
        <v>Cigarettes Total</v>
      </c>
    </row>
    <row r="6381" spans="4:9" x14ac:dyDescent="0.2">
      <c r="D6381" s="17" t="s">
        <v>93</v>
      </c>
      <c r="E6381" s="18" t="s">
        <v>8</v>
      </c>
      <c r="F6381" s="18" t="s">
        <v>26</v>
      </c>
      <c r="G6381" s="19">
        <v>219259436.56435508</v>
      </c>
      <c r="H6381" s="20">
        <v>35618470.178895548</v>
      </c>
      <c r="I6381" s="21" t="str">
        <f>+INDEX($S$3:$S$17,MATCH(Table1[[#This Row],[Product]],$L$3:$L$17,0))</f>
        <v>Cigarettes Total</v>
      </c>
    </row>
    <row r="6382" spans="4:9" x14ac:dyDescent="0.2">
      <c r="D6382" s="17" t="s">
        <v>93</v>
      </c>
      <c r="E6382" s="18" t="s">
        <v>8</v>
      </c>
      <c r="F6382" s="18" t="s">
        <v>28</v>
      </c>
      <c r="G6382" s="19">
        <v>214474916.07555521</v>
      </c>
      <c r="H6382" s="20">
        <v>34863066.833834432</v>
      </c>
      <c r="I6382" s="21" t="str">
        <f>+INDEX($S$3:$S$17,MATCH(Table1[[#This Row],[Product]],$L$3:$L$17,0))</f>
        <v>Cigarettes Total</v>
      </c>
    </row>
    <row r="6383" spans="4:9" x14ac:dyDescent="0.2">
      <c r="D6383" s="17" t="s">
        <v>93</v>
      </c>
      <c r="E6383" s="18" t="s">
        <v>8</v>
      </c>
      <c r="F6383" s="18" t="s">
        <v>31</v>
      </c>
      <c r="G6383" s="19">
        <v>212103827.85243699</v>
      </c>
      <c r="H6383" s="20">
        <v>34533718.070904344</v>
      </c>
      <c r="I6383" s="21" t="str">
        <f>+INDEX($S$3:$S$17,MATCH(Table1[[#This Row],[Product]],$L$3:$L$17,0))</f>
        <v>Cigarettes Total</v>
      </c>
    </row>
    <row r="6384" spans="4:9" x14ac:dyDescent="0.2">
      <c r="D6384" s="17" t="s">
        <v>93</v>
      </c>
      <c r="E6384" s="18" t="s">
        <v>8</v>
      </c>
      <c r="F6384" s="18" t="s">
        <v>33</v>
      </c>
      <c r="G6384" s="19">
        <v>209128917.55782616</v>
      </c>
      <c r="H6384" s="20">
        <v>34093427.554942966</v>
      </c>
      <c r="I6384" s="21" t="str">
        <f>+INDEX($S$3:$S$17,MATCH(Table1[[#This Row],[Product]],$L$3:$L$17,0))</f>
        <v>Cigarettes Total</v>
      </c>
    </row>
    <row r="6385" spans="4:9" x14ac:dyDescent="0.2">
      <c r="D6385" s="17" t="s">
        <v>93</v>
      </c>
      <c r="E6385" s="18" t="s">
        <v>8</v>
      </c>
      <c r="F6385" s="18" t="s">
        <v>35</v>
      </c>
      <c r="G6385" s="19">
        <v>201967064.94120294</v>
      </c>
      <c r="H6385" s="20">
        <v>32848932.682420909</v>
      </c>
      <c r="I6385" s="21" t="str">
        <f>+INDEX($S$3:$S$17,MATCH(Table1[[#This Row],[Product]],$L$3:$L$17,0))</f>
        <v>Cigarettes Total</v>
      </c>
    </row>
    <row r="6386" spans="4:9" x14ac:dyDescent="0.2">
      <c r="D6386" s="17" t="s">
        <v>93</v>
      </c>
      <c r="E6386" s="18" t="s">
        <v>8</v>
      </c>
      <c r="F6386" s="18" t="s">
        <v>38</v>
      </c>
      <c r="G6386" s="19">
        <v>199166029.11915156</v>
      </c>
      <c r="H6386" s="20">
        <v>32120828.990149338</v>
      </c>
      <c r="I6386" s="21" t="str">
        <f>+INDEX($S$3:$S$17,MATCH(Table1[[#This Row],[Product]],$L$3:$L$17,0))</f>
        <v>Cigarettes Total</v>
      </c>
    </row>
    <row r="6387" spans="4:9" x14ac:dyDescent="0.2">
      <c r="D6387" s="17" t="s">
        <v>93</v>
      </c>
      <c r="E6387" s="18" t="s">
        <v>8</v>
      </c>
      <c r="F6387" s="18" t="s">
        <v>40</v>
      </c>
      <c r="G6387" s="19">
        <v>192912180.12270167</v>
      </c>
      <c r="H6387" s="20">
        <v>31165692.204741299</v>
      </c>
      <c r="I6387" s="21" t="str">
        <f>+INDEX($S$3:$S$17,MATCH(Table1[[#This Row],[Product]],$L$3:$L$17,0))</f>
        <v>Cigarettes Total</v>
      </c>
    </row>
    <row r="6388" spans="4:9" x14ac:dyDescent="0.2">
      <c r="D6388" s="17" t="s">
        <v>93</v>
      </c>
      <c r="E6388" s="18" t="s">
        <v>8</v>
      </c>
      <c r="F6388" s="18" t="s">
        <v>42</v>
      </c>
      <c r="G6388" s="19">
        <v>202773651.34352231</v>
      </c>
      <c r="H6388" s="20">
        <v>32738804.820650157</v>
      </c>
      <c r="I6388" s="21" t="str">
        <f>+INDEX($S$3:$S$17,MATCH(Table1[[#This Row],[Product]],$L$3:$L$17,0))</f>
        <v>Cigarettes Total</v>
      </c>
    </row>
    <row r="6389" spans="4:9" x14ac:dyDescent="0.2">
      <c r="D6389" s="17" t="s">
        <v>93</v>
      </c>
      <c r="E6389" s="18" t="s">
        <v>8</v>
      </c>
      <c r="F6389" s="18" t="s">
        <v>44</v>
      </c>
      <c r="G6389" s="19">
        <v>209622054.33627486</v>
      </c>
      <c r="H6389" s="20">
        <v>33641683.01614739</v>
      </c>
      <c r="I6389" s="21" t="str">
        <f>+INDEX($S$3:$S$17,MATCH(Table1[[#This Row],[Product]],$L$3:$L$17,0))</f>
        <v>Cigarettes Total</v>
      </c>
    </row>
    <row r="6390" spans="4:9" x14ac:dyDescent="0.2">
      <c r="D6390" s="17" t="s">
        <v>93</v>
      </c>
      <c r="E6390" s="18" t="s">
        <v>8</v>
      </c>
      <c r="F6390" s="18" t="s">
        <v>45</v>
      </c>
      <c r="G6390" s="19">
        <v>234049946.33283538</v>
      </c>
      <c r="H6390" s="20">
        <v>29538137.45754116</v>
      </c>
      <c r="I6390" s="21" t="str">
        <f>+INDEX($S$3:$S$17,MATCH(Table1[[#This Row],[Product]],$L$3:$L$17,0))</f>
        <v>Cigarettes Total</v>
      </c>
    </row>
    <row r="6391" spans="4:9" x14ac:dyDescent="0.2">
      <c r="D6391" s="17" t="s">
        <v>93</v>
      </c>
      <c r="E6391" s="18" t="s">
        <v>8</v>
      </c>
      <c r="F6391" s="18" t="s">
        <v>46</v>
      </c>
      <c r="G6391" s="19">
        <v>245128760.9531886</v>
      </c>
      <c r="H6391" s="20">
        <v>29524799.214166112</v>
      </c>
      <c r="I6391" s="21" t="str">
        <f>+INDEX($S$3:$S$17,MATCH(Table1[[#This Row],[Product]],$L$3:$L$17,0))</f>
        <v>Cigarettes Total</v>
      </c>
    </row>
    <row r="6392" spans="4:9" x14ac:dyDescent="0.2">
      <c r="D6392" s="17" t="s">
        <v>93</v>
      </c>
      <c r="E6392" s="18" t="s">
        <v>8</v>
      </c>
      <c r="F6392" s="18" t="s">
        <v>47</v>
      </c>
      <c r="G6392" s="19">
        <v>246877769.41899309</v>
      </c>
      <c r="H6392" s="20">
        <v>29653888.361100476</v>
      </c>
      <c r="I6392" s="21" t="str">
        <f>+INDEX($S$3:$S$17,MATCH(Table1[[#This Row],[Product]],$L$3:$L$17,0))</f>
        <v>Cigarettes Total</v>
      </c>
    </row>
    <row r="6393" spans="4:9" x14ac:dyDescent="0.2">
      <c r="D6393" s="17" t="s">
        <v>93</v>
      </c>
      <c r="E6393" s="18" t="s">
        <v>8</v>
      </c>
      <c r="F6393" s="18" t="s">
        <v>48</v>
      </c>
      <c r="G6393" s="19">
        <v>249823197.82320845</v>
      </c>
      <c r="H6393" s="20">
        <v>29947469.44730306</v>
      </c>
      <c r="I6393" s="21" t="str">
        <f>+INDEX($S$3:$S$17,MATCH(Table1[[#This Row],[Product]],$L$3:$L$17,0))</f>
        <v>Cigarettes Total</v>
      </c>
    </row>
    <row r="6394" spans="4:9" x14ac:dyDescent="0.2">
      <c r="D6394" s="17" t="s">
        <v>93</v>
      </c>
      <c r="E6394" s="18" t="s">
        <v>8</v>
      </c>
      <c r="F6394" s="18" t="s">
        <v>49</v>
      </c>
      <c r="G6394" s="19">
        <v>250221752.48425445</v>
      </c>
      <c r="H6394" s="20">
        <v>29982430.62425347</v>
      </c>
      <c r="I6394" s="21" t="str">
        <f>+INDEX($S$3:$S$17,MATCH(Table1[[#This Row],[Product]],$L$3:$L$17,0))</f>
        <v>Cigarettes Total</v>
      </c>
    </row>
    <row r="6395" spans="4:9" x14ac:dyDescent="0.2">
      <c r="D6395" s="17" t="s">
        <v>93</v>
      </c>
      <c r="E6395" s="18" t="s">
        <v>8</v>
      </c>
      <c r="F6395" s="18" t="s">
        <v>50</v>
      </c>
      <c r="G6395" s="19">
        <v>248505469.1962254</v>
      </c>
      <c r="H6395" s="20">
        <v>29737284.901456911</v>
      </c>
      <c r="I6395" s="21" t="str">
        <f>+INDEX($S$3:$S$17,MATCH(Table1[[#This Row],[Product]],$L$3:$L$17,0))</f>
        <v>Cigarettes Total</v>
      </c>
    </row>
    <row r="6396" spans="4:9" x14ac:dyDescent="0.2">
      <c r="D6396" s="17" t="s">
        <v>93</v>
      </c>
      <c r="E6396" s="18" t="s">
        <v>8</v>
      </c>
      <c r="F6396" s="18" t="s">
        <v>51</v>
      </c>
      <c r="G6396" s="19">
        <v>247236682.89080808</v>
      </c>
      <c r="H6396" s="20">
        <v>29497542.3346342</v>
      </c>
      <c r="I6396" s="21" t="str">
        <f>+INDEX($S$3:$S$17,MATCH(Table1[[#This Row],[Product]],$L$3:$L$17,0))</f>
        <v>Cigarettes Total</v>
      </c>
    </row>
    <row r="6397" spans="4:9" x14ac:dyDescent="0.2">
      <c r="D6397" s="17" t="s">
        <v>93</v>
      </c>
      <c r="E6397" s="18" t="s">
        <v>8</v>
      </c>
      <c r="F6397" s="18" t="s">
        <v>52</v>
      </c>
      <c r="G6397" s="19">
        <v>245540182.87465918</v>
      </c>
      <c r="H6397" s="20">
        <v>29110839.107702438</v>
      </c>
      <c r="I6397" s="21" t="str">
        <f>+INDEX($S$3:$S$17,MATCH(Table1[[#This Row],[Product]],$L$3:$L$17,0))</f>
        <v>Cigarettes Total</v>
      </c>
    </row>
    <row r="6398" spans="4:9" x14ac:dyDescent="0.2">
      <c r="D6398" s="17" t="s">
        <v>93</v>
      </c>
      <c r="E6398" s="18" t="s">
        <v>8</v>
      </c>
      <c r="F6398" s="18" t="s">
        <v>53</v>
      </c>
      <c r="G6398" s="19">
        <v>237566510.68398368</v>
      </c>
      <c r="H6398" s="20">
        <v>28194041.392082706</v>
      </c>
      <c r="I6398" s="21" t="str">
        <f>+INDEX($S$3:$S$17,MATCH(Table1[[#This Row],[Product]],$L$3:$L$17,0))</f>
        <v>Cigarettes Total</v>
      </c>
    </row>
    <row r="6399" spans="4:9" x14ac:dyDescent="0.2">
      <c r="D6399" s="17" t="s">
        <v>93</v>
      </c>
      <c r="E6399" s="18" t="s">
        <v>8</v>
      </c>
      <c r="F6399" s="18" t="s">
        <v>54</v>
      </c>
      <c r="G6399" s="19">
        <v>230612787.00127369</v>
      </c>
      <c r="H6399" s="20">
        <v>27387133.906431999</v>
      </c>
      <c r="I6399" s="21" t="str">
        <f>+INDEX($S$3:$S$17,MATCH(Table1[[#This Row],[Product]],$L$3:$L$17,0))</f>
        <v>Cigarettes Total</v>
      </c>
    </row>
    <row r="6400" spans="4:9" x14ac:dyDescent="0.2">
      <c r="D6400" s="17" t="s">
        <v>93</v>
      </c>
      <c r="E6400" s="18" t="s">
        <v>8</v>
      </c>
      <c r="F6400" s="18" t="s">
        <v>55</v>
      </c>
      <c r="G6400" s="19">
        <v>223473996.57930705</v>
      </c>
      <c r="H6400" s="20">
        <v>26568989.572703913</v>
      </c>
      <c r="I6400" s="21" t="str">
        <f>+INDEX($S$3:$S$17,MATCH(Table1[[#This Row],[Product]],$L$3:$L$17,0))</f>
        <v>Cigarettes Total</v>
      </c>
    </row>
    <row r="6401" spans="4:9" x14ac:dyDescent="0.2">
      <c r="D6401" s="17" t="s">
        <v>93</v>
      </c>
      <c r="E6401" s="18" t="s">
        <v>15</v>
      </c>
      <c r="F6401" s="18" t="s">
        <v>9</v>
      </c>
      <c r="G6401" s="19">
        <v>3305796.2837309777</v>
      </c>
      <c r="H6401" s="20">
        <v>423253.48882989143</v>
      </c>
      <c r="I6401" s="21" t="str">
        <f>+INDEX($S$3:$S$17,MATCH(Table1[[#This Row],[Product]],$L$3:$L$17,0))</f>
        <v>E-Cigs Total</v>
      </c>
    </row>
    <row r="6402" spans="4:9" x14ac:dyDescent="0.2">
      <c r="D6402" s="17" t="s">
        <v>93</v>
      </c>
      <c r="E6402" s="18" t="s">
        <v>15</v>
      </c>
      <c r="F6402" s="18" t="s">
        <v>12</v>
      </c>
      <c r="G6402" s="19">
        <v>3547656.1799800275</v>
      </c>
      <c r="H6402" s="20">
        <v>442595.88758936169</v>
      </c>
      <c r="I6402" s="21" t="str">
        <f>+INDEX($S$3:$S$17,MATCH(Table1[[#This Row],[Product]],$L$3:$L$17,0))</f>
        <v>E-Cigs Total</v>
      </c>
    </row>
    <row r="6403" spans="4:9" x14ac:dyDescent="0.2">
      <c r="D6403" s="17" t="s">
        <v>93</v>
      </c>
      <c r="E6403" s="18" t="s">
        <v>15</v>
      </c>
      <c r="F6403" s="18" t="s">
        <v>14</v>
      </c>
      <c r="G6403" s="19">
        <v>3602890.5847720481</v>
      </c>
      <c r="H6403" s="20">
        <v>445357.10647390055</v>
      </c>
      <c r="I6403" s="21" t="str">
        <f>+INDEX($S$3:$S$17,MATCH(Table1[[#This Row],[Product]],$L$3:$L$17,0))</f>
        <v>E-Cigs Total</v>
      </c>
    </row>
    <row r="6404" spans="4:9" x14ac:dyDescent="0.2">
      <c r="D6404" s="17" t="s">
        <v>93</v>
      </c>
      <c r="E6404" s="18" t="s">
        <v>15</v>
      </c>
      <c r="F6404" s="18" t="s">
        <v>17</v>
      </c>
      <c r="G6404" s="19">
        <v>3630731.4980043126</v>
      </c>
      <c r="H6404" s="20">
        <v>450646.59600787063</v>
      </c>
      <c r="I6404" s="21" t="str">
        <f>+INDEX($S$3:$S$17,MATCH(Table1[[#This Row],[Product]],$L$3:$L$17,0))</f>
        <v>E-Cigs Total</v>
      </c>
    </row>
    <row r="6405" spans="4:9" x14ac:dyDescent="0.2">
      <c r="D6405" s="17" t="s">
        <v>93</v>
      </c>
      <c r="E6405" s="18" t="s">
        <v>15</v>
      </c>
      <c r="F6405" s="18" t="s">
        <v>20</v>
      </c>
      <c r="G6405" s="19">
        <v>3715491.7494048881</v>
      </c>
      <c r="H6405" s="20">
        <v>461396.21504524403</v>
      </c>
      <c r="I6405" s="21" t="str">
        <f>+INDEX($S$3:$S$17,MATCH(Table1[[#This Row],[Product]],$L$3:$L$17,0))</f>
        <v>E-Cigs Total</v>
      </c>
    </row>
    <row r="6406" spans="4:9" x14ac:dyDescent="0.2">
      <c r="D6406" s="17" t="s">
        <v>93</v>
      </c>
      <c r="E6406" s="18" t="s">
        <v>15</v>
      </c>
      <c r="F6406" s="18" t="s">
        <v>22</v>
      </c>
      <c r="G6406" s="19">
        <v>3780806.9548619105</v>
      </c>
      <c r="H6406" s="20">
        <v>469701.4853458961</v>
      </c>
      <c r="I6406" s="21" t="str">
        <f>+INDEX($S$3:$S$17,MATCH(Table1[[#This Row],[Product]],$L$3:$L$17,0))</f>
        <v>E-Cigs Total</v>
      </c>
    </row>
    <row r="6407" spans="4:9" x14ac:dyDescent="0.2">
      <c r="D6407" s="17" t="s">
        <v>93</v>
      </c>
      <c r="E6407" s="18" t="s">
        <v>15</v>
      </c>
      <c r="F6407" s="18" t="s">
        <v>24</v>
      </c>
      <c r="G6407" s="19">
        <v>3819227.1321237357</v>
      </c>
      <c r="H6407" s="20">
        <v>475351.54931135429</v>
      </c>
      <c r="I6407" s="21" t="str">
        <f>+INDEX($S$3:$S$17,MATCH(Table1[[#This Row],[Product]],$L$3:$L$17,0))</f>
        <v>E-Cigs Total</v>
      </c>
    </row>
    <row r="6408" spans="4:9" x14ac:dyDescent="0.2">
      <c r="D6408" s="17" t="s">
        <v>93</v>
      </c>
      <c r="E6408" s="18" t="s">
        <v>15</v>
      </c>
      <c r="F6408" s="18" t="s">
        <v>26</v>
      </c>
      <c r="G6408" s="19">
        <v>4081444.7980993367</v>
      </c>
      <c r="H6408" s="20">
        <v>510387.74509258074</v>
      </c>
      <c r="I6408" s="21" t="str">
        <f>+INDEX($S$3:$S$17,MATCH(Table1[[#This Row],[Product]],$L$3:$L$17,0))</f>
        <v>E-Cigs Total</v>
      </c>
    </row>
    <row r="6409" spans="4:9" x14ac:dyDescent="0.2">
      <c r="D6409" s="17" t="s">
        <v>93</v>
      </c>
      <c r="E6409" s="18" t="s">
        <v>15</v>
      </c>
      <c r="F6409" s="18" t="s">
        <v>28</v>
      </c>
      <c r="G6409" s="19">
        <v>4279800.5063524768</v>
      </c>
      <c r="H6409" s="20">
        <v>533675.68765211198</v>
      </c>
      <c r="I6409" s="21" t="str">
        <f>+INDEX($S$3:$S$17,MATCH(Table1[[#This Row],[Product]],$L$3:$L$17,0))</f>
        <v>E-Cigs Total</v>
      </c>
    </row>
    <row r="6410" spans="4:9" x14ac:dyDescent="0.2">
      <c r="D6410" s="17" t="s">
        <v>93</v>
      </c>
      <c r="E6410" s="18" t="s">
        <v>15</v>
      </c>
      <c r="F6410" s="18" t="s">
        <v>31</v>
      </c>
      <c r="G6410" s="19">
        <v>4332878.2124274923</v>
      </c>
      <c r="H6410" s="20">
        <v>527427.46065529645</v>
      </c>
      <c r="I6410" s="21" t="str">
        <f>+INDEX($S$3:$S$17,MATCH(Table1[[#This Row],[Product]],$L$3:$L$17,0))</f>
        <v>E-Cigs Total</v>
      </c>
    </row>
    <row r="6411" spans="4:9" x14ac:dyDescent="0.2">
      <c r="D6411" s="17" t="s">
        <v>93</v>
      </c>
      <c r="E6411" s="18" t="s">
        <v>15</v>
      </c>
      <c r="F6411" s="18" t="s">
        <v>33</v>
      </c>
      <c r="G6411" s="19">
        <v>4498277.6561781624</v>
      </c>
      <c r="H6411" s="20">
        <v>543936.14840223035</v>
      </c>
      <c r="I6411" s="21" t="str">
        <f>+INDEX($S$3:$S$17,MATCH(Table1[[#This Row],[Product]],$L$3:$L$17,0))</f>
        <v>E-Cigs Total</v>
      </c>
    </row>
    <row r="6412" spans="4:9" x14ac:dyDescent="0.2">
      <c r="D6412" s="17" t="s">
        <v>93</v>
      </c>
      <c r="E6412" s="18" t="s">
        <v>15</v>
      </c>
      <c r="F6412" s="18" t="s">
        <v>35</v>
      </c>
      <c r="G6412" s="19">
        <v>4463776.8873791508</v>
      </c>
      <c r="H6412" s="20">
        <v>537293.55551979435</v>
      </c>
      <c r="I6412" s="21" t="str">
        <f>+INDEX($S$3:$S$17,MATCH(Table1[[#This Row],[Product]],$L$3:$L$17,0))</f>
        <v>E-Cigs Total</v>
      </c>
    </row>
    <row r="6413" spans="4:9" x14ac:dyDescent="0.2">
      <c r="D6413" s="17" t="s">
        <v>93</v>
      </c>
      <c r="E6413" s="18" t="s">
        <v>15</v>
      </c>
      <c r="F6413" s="18" t="s">
        <v>38</v>
      </c>
      <c r="G6413" s="19">
        <v>4634738.7318470478</v>
      </c>
      <c r="H6413" s="20">
        <v>543873.11434184411</v>
      </c>
      <c r="I6413" s="21" t="str">
        <f>+INDEX($S$3:$S$17,MATCH(Table1[[#This Row],[Product]],$L$3:$L$17,0))</f>
        <v>E-Cigs Total</v>
      </c>
    </row>
    <row r="6414" spans="4:9" x14ac:dyDescent="0.2">
      <c r="D6414" s="17" t="s">
        <v>93</v>
      </c>
      <c r="E6414" s="18" t="s">
        <v>15</v>
      </c>
      <c r="F6414" s="18" t="s">
        <v>40</v>
      </c>
      <c r="G6414" s="19">
        <v>4985601.2484226516</v>
      </c>
      <c r="H6414" s="20">
        <v>567903.40516973578</v>
      </c>
      <c r="I6414" s="21" t="str">
        <f>+INDEX($S$3:$S$17,MATCH(Table1[[#This Row],[Product]],$L$3:$L$17,0))</f>
        <v>E-Cigs Total</v>
      </c>
    </row>
    <row r="6415" spans="4:9" x14ac:dyDescent="0.2">
      <c r="D6415" s="17" t="s">
        <v>93</v>
      </c>
      <c r="E6415" s="18" t="s">
        <v>15</v>
      </c>
      <c r="F6415" s="18" t="s">
        <v>42</v>
      </c>
      <c r="G6415" s="19">
        <v>5473641.1922429875</v>
      </c>
      <c r="H6415" s="20">
        <v>604564.34514634172</v>
      </c>
      <c r="I6415" s="21" t="str">
        <f>+INDEX($S$3:$S$17,MATCH(Table1[[#This Row],[Product]],$L$3:$L$17,0))</f>
        <v>E-Cigs Total</v>
      </c>
    </row>
    <row r="6416" spans="4:9" x14ac:dyDescent="0.2">
      <c r="D6416" s="17" t="s">
        <v>93</v>
      </c>
      <c r="E6416" s="18" t="s">
        <v>15</v>
      </c>
      <c r="F6416" s="18" t="s">
        <v>44</v>
      </c>
      <c r="G6416" s="19">
        <v>5847416.3874425516</v>
      </c>
      <c r="H6416" s="20">
        <v>618689.90115203406</v>
      </c>
      <c r="I6416" s="21" t="str">
        <f>+INDEX($S$3:$S$17,MATCH(Table1[[#This Row],[Product]],$L$3:$L$17,0))</f>
        <v>E-Cigs Total</v>
      </c>
    </row>
    <row r="6417" spans="4:9" x14ac:dyDescent="0.2">
      <c r="D6417" s="17" t="s">
        <v>93</v>
      </c>
      <c r="E6417" s="18" t="s">
        <v>15</v>
      </c>
      <c r="F6417" s="18" t="s">
        <v>45</v>
      </c>
      <c r="G6417" s="19">
        <v>6422027.3025327073</v>
      </c>
      <c r="H6417" s="20">
        <v>600470.1052098053</v>
      </c>
      <c r="I6417" s="21" t="str">
        <f>+INDEX($S$3:$S$17,MATCH(Table1[[#This Row],[Product]],$L$3:$L$17,0))</f>
        <v>E-Cigs Total</v>
      </c>
    </row>
    <row r="6418" spans="4:9" x14ac:dyDescent="0.2">
      <c r="D6418" s="17" t="s">
        <v>93</v>
      </c>
      <c r="E6418" s="18" t="s">
        <v>15</v>
      </c>
      <c r="F6418" s="18" t="s">
        <v>46</v>
      </c>
      <c r="G6418" s="19">
        <v>6944020.3331075218</v>
      </c>
      <c r="H6418" s="20">
        <v>590963.47606590216</v>
      </c>
      <c r="I6418" s="21" t="str">
        <f>+INDEX($S$3:$S$17,MATCH(Table1[[#This Row],[Product]],$L$3:$L$17,0))</f>
        <v>E-Cigs Total</v>
      </c>
    </row>
    <row r="6419" spans="4:9" x14ac:dyDescent="0.2">
      <c r="D6419" s="17" t="s">
        <v>93</v>
      </c>
      <c r="E6419" s="18" t="s">
        <v>15</v>
      </c>
      <c r="F6419" s="18" t="s">
        <v>47</v>
      </c>
      <c r="G6419" s="19">
        <v>7153749.4483176684</v>
      </c>
      <c r="H6419" s="20">
        <v>591222.61198734352</v>
      </c>
      <c r="I6419" s="21" t="str">
        <f>+INDEX($S$3:$S$17,MATCH(Table1[[#This Row],[Product]],$L$3:$L$17,0))</f>
        <v>E-Cigs Total</v>
      </c>
    </row>
    <row r="6420" spans="4:9" x14ac:dyDescent="0.2">
      <c r="D6420" s="17" t="s">
        <v>93</v>
      </c>
      <c r="E6420" s="18" t="s">
        <v>15</v>
      </c>
      <c r="F6420" s="18" t="s">
        <v>48</v>
      </c>
      <c r="G6420" s="19">
        <v>8383962.9072558992</v>
      </c>
      <c r="H6420" s="20">
        <v>598648.56733064749</v>
      </c>
      <c r="I6420" s="21" t="str">
        <f>+INDEX($S$3:$S$17,MATCH(Table1[[#This Row],[Product]],$L$3:$L$17,0))</f>
        <v>E-Cigs Total</v>
      </c>
    </row>
    <row r="6421" spans="4:9" x14ac:dyDescent="0.2">
      <c r="D6421" s="17" t="s">
        <v>93</v>
      </c>
      <c r="E6421" s="18" t="s">
        <v>15</v>
      </c>
      <c r="F6421" s="18" t="s">
        <v>49</v>
      </c>
      <c r="G6421" s="19">
        <v>8734448.6012966558</v>
      </c>
      <c r="H6421" s="20">
        <v>567344.3560139233</v>
      </c>
      <c r="I6421" s="21" t="str">
        <f>+INDEX($S$3:$S$17,MATCH(Table1[[#This Row],[Product]],$L$3:$L$17,0))</f>
        <v>E-Cigs Total</v>
      </c>
    </row>
    <row r="6422" spans="4:9" x14ac:dyDescent="0.2">
      <c r="D6422" s="17" t="s">
        <v>93</v>
      </c>
      <c r="E6422" s="18" t="s">
        <v>15</v>
      </c>
      <c r="F6422" s="18" t="s">
        <v>50</v>
      </c>
      <c r="G6422" s="19">
        <v>8444881.2589823715</v>
      </c>
      <c r="H6422" s="20">
        <v>537421.36103493627</v>
      </c>
      <c r="I6422" s="21" t="str">
        <f>+INDEX($S$3:$S$17,MATCH(Table1[[#This Row],[Product]],$L$3:$L$17,0))</f>
        <v>E-Cigs Total</v>
      </c>
    </row>
    <row r="6423" spans="4:9" x14ac:dyDescent="0.2">
      <c r="D6423" s="17" t="s">
        <v>93</v>
      </c>
      <c r="E6423" s="18" t="s">
        <v>15</v>
      </c>
      <c r="F6423" s="18" t="s">
        <v>51</v>
      </c>
      <c r="G6423" s="19">
        <v>8040105.0715923598</v>
      </c>
      <c r="H6423" s="20">
        <v>510907.40737806266</v>
      </c>
      <c r="I6423" s="21" t="str">
        <f>+INDEX($S$3:$S$17,MATCH(Table1[[#This Row],[Product]],$L$3:$L$17,0))</f>
        <v>E-Cigs Total</v>
      </c>
    </row>
    <row r="6424" spans="4:9" x14ac:dyDescent="0.2">
      <c r="D6424" s="17" t="s">
        <v>93</v>
      </c>
      <c r="E6424" s="18" t="s">
        <v>15</v>
      </c>
      <c r="F6424" s="18" t="s">
        <v>52</v>
      </c>
      <c r="G6424" s="19">
        <v>8525069.3508860674</v>
      </c>
      <c r="H6424" s="20">
        <v>530259.67150964797</v>
      </c>
      <c r="I6424" s="21" t="str">
        <f>+INDEX($S$3:$S$17,MATCH(Table1[[#This Row],[Product]],$L$3:$L$17,0))</f>
        <v>E-Cigs Total</v>
      </c>
    </row>
    <row r="6425" spans="4:9" x14ac:dyDescent="0.2">
      <c r="D6425" s="17" t="s">
        <v>93</v>
      </c>
      <c r="E6425" s="18" t="s">
        <v>15</v>
      </c>
      <c r="F6425" s="18" t="s">
        <v>53</v>
      </c>
      <c r="G6425" s="19">
        <v>8932839.7502326742</v>
      </c>
      <c r="H6425" s="20">
        <v>539219.87094938825</v>
      </c>
      <c r="I6425" s="21" t="str">
        <f>+INDEX($S$3:$S$17,MATCH(Table1[[#This Row],[Product]],$L$3:$L$17,0))</f>
        <v>E-Cigs Total</v>
      </c>
    </row>
    <row r="6426" spans="4:9" x14ac:dyDescent="0.2">
      <c r="D6426" s="17" t="s">
        <v>93</v>
      </c>
      <c r="E6426" s="18" t="s">
        <v>15</v>
      </c>
      <c r="F6426" s="18" t="s">
        <v>54</v>
      </c>
      <c r="G6426" s="19">
        <v>9905238.2852310017</v>
      </c>
      <c r="H6426" s="20">
        <v>586330.19417905807</v>
      </c>
      <c r="I6426" s="21" t="str">
        <f>+INDEX($S$3:$S$17,MATCH(Table1[[#This Row],[Product]],$L$3:$L$17,0))</f>
        <v>E-Cigs Total</v>
      </c>
    </row>
    <row r="6427" spans="4:9" x14ac:dyDescent="0.2">
      <c r="D6427" s="17" t="s">
        <v>93</v>
      </c>
      <c r="E6427" s="18" t="s">
        <v>15</v>
      </c>
      <c r="F6427" s="18" t="s">
        <v>55</v>
      </c>
      <c r="G6427" s="19">
        <v>10277514.921281554</v>
      </c>
      <c r="H6427" s="20">
        <v>592094.40048992634</v>
      </c>
      <c r="I6427" s="21" t="str">
        <f>+INDEX($S$3:$S$17,MATCH(Table1[[#This Row],[Product]],$L$3:$L$17,0))</f>
        <v>E-Cigs Total</v>
      </c>
    </row>
    <row r="6428" spans="4:9" x14ac:dyDescent="0.2">
      <c r="D6428" s="17" t="s">
        <v>93</v>
      </c>
      <c r="E6428" s="18" t="s">
        <v>39</v>
      </c>
      <c r="F6428" s="18" t="s">
        <v>55</v>
      </c>
      <c r="G6428" s="19">
        <v>2289.5695624530317</v>
      </c>
      <c r="H6428" s="20">
        <v>73.379796147346497</v>
      </c>
      <c r="I6428" s="21" t="str">
        <f>+INDEX($S$3:$S$17,MATCH(Table1[[#This Row],[Product]],$L$3:$L$17,0))</f>
        <v>JUUL Refill Kits</v>
      </c>
    </row>
    <row r="6429" spans="4:9" x14ac:dyDescent="0.2">
      <c r="D6429" s="17" t="s">
        <v>93</v>
      </c>
      <c r="E6429" s="18" t="s">
        <v>21</v>
      </c>
      <c r="F6429" s="18" t="s">
        <v>9</v>
      </c>
      <c r="G6429" s="19">
        <v>4960.7429316723346</v>
      </c>
      <c r="H6429" s="20">
        <v>310.24033343791962</v>
      </c>
      <c r="I6429" s="21" t="str">
        <f>+INDEX($S$3:$S$17,MATCH(Table1[[#This Row],[Product]],$L$3:$L$17,0))</f>
        <v>JUUL Refill Kits</v>
      </c>
    </row>
    <row r="6430" spans="4:9" x14ac:dyDescent="0.2">
      <c r="D6430" s="17" t="s">
        <v>93</v>
      </c>
      <c r="E6430" s="18" t="s">
        <v>21</v>
      </c>
      <c r="F6430" s="18" t="s">
        <v>12</v>
      </c>
      <c r="G6430" s="19">
        <v>5540.4800874423981</v>
      </c>
      <c r="H6430" s="20">
        <v>346.49656581878662</v>
      </c>
      <c r="I6430" s="21" t="str">
        <f>+INDEX($S$3:$S$17,MATCH(Table1[[#This Row],[Product]],$L$3:$L$17,0))</f>
        <v>JUUL Refill Kits</v>
      </c>
    </row>
    <row r="6431" spans="4:9" x14ac:dyDescent="0.2">
      <c r="D6431" s="17" t="s">
        <v>93</v>
      </c>
      <c r="E6431" s="18" t="s">
        <v>21</v>
      </c>
      <c r="F6431" s="18" t="s">
        <v>14</v>
      </c>
      <c r="G6431" s="19">
        <v>8003.2905724453922</v>
      </c>
      <c r="H6431" s="20">
        <v>500.51848483085632</v>
      </c>
      <c r="I6431" s="21" t="str">
        <f>+INDEX($S$3:$S$17,MATCH(Table1[[#This Row],[Product]],$L$3:$L$17,0))</f>
        <v>JUUL Refill Kits</v>
      </c>
    </row>
    <row r="6432" spans="4:9" x14ac:dyDescent="0.2">
      <c r="D6432" s="17" t="s">
        <v>93</v>
      </c>
      <c r="E6432" s="18" t="s">
        <v>21</v>
      </c>
      <c r="F6432" s="18" t="s">
        <v>17</v>
      </c>
      <c r="G6432" s="19">
        <v>11951.047074869872</v>
      </c>
      <c r="H6432" s="20">
        <v>748.4171599149704</v>
      </c>
      <c r="I6432" s="21" t="str">
        <f>+INDEX($S$3:$S$17,MATCH(Table1[[#This Row],[Product]],$L$3:$L$17,0))</f>
        <v>JUUL Refill Kits</v>
      </c>
    </row>
    <row r="6433" spans="4:9" x14ac:dyDescent="0.2">
      <c r="D6433" s="17" t="s">
        <v>93</v>
      </c>
      <c r="E6433" s="18" t="s">
        <v>21</v>
      </c>
      <c r="F6433" s="18" t="s">
        <v>20</v>
      </c>
      <c r="G6433" s="19">
        <v>15476.436860625743</v>
      </c>
      <c r="H6433" s="20">
        <v>975.56547808647156</v>
      </c>
      <c r="I6433" s="21" t="str">
        <f>+INDEX($S$3:$S$17,MATCH(Table1[[#This Row],[Product]],$L$3:$L$17,0))</f>
        <v>JUUL Refill Kits</v>
      </c>
    </row>
    <row r="6434" spans="4:9" x14ac:dyDescent="0.2">
      <c r="D6434" s="17" t="s">
        <v>93</v>
      </c>
      <c r="E6434" s="18" t="s">
        <v>21</v>
      </c>
      <c r="F6434" s="18" t="s">
        <v>22</v>
      </c>
      <c r="G6434" s="19">
        <v>27228.948489028215</v>
      </c>
      <c r="H6434" s="20">
        <v>1716.7816749811172</v>
      </c>
      <c r="I6434" s="21" t="str">
        <f>+INDEX($S$3:$S$17,MATCH(Table1[[#This Row],[Product]],$L$3:$L$17,0))</f>
        <v>JUUL Refill Kits</v>
      </c>
    </row>
    <row r="6435" spans="4:9" x14ac:dyDescent="0.2">
      <c r="D6435" s="17" t="s">
        <v>93</v>
      </c>
      <c r="E6435" s="18" t="s">
        <v>21</v>
      </c>
      <c r="F6435" s="18" t="s">
        <v>24</v>
      </c>
      <c r="G6435" s="19">
        <v>35889.969695639607</v>
      </c>
      <c r="H6435" s="20">
        <v>2264.5609412193298</v>
      </c>
      <c r="I6435" s="21" t="str">
        <f>+INDEX($S$3:$S$17,MATCH(Table1[[#This Row],[Product]],$L$3:$L$17,0))</f>
        <v>JUUL Refill Kits</v>
      </c>
    </row>
    <row r="6436" spans="4:9" x14ac:dyDescent="0.2">
      <c r="D6436" s="17" t="s">
        <v>93</v>
      </c>
      <c r="E6436" s="18" t="s">
        <v>21</v>
      </c>
      <c r="F6436" s="18" t="s">
        <v>26</v>
      </c>
      <c r="G6436" s="19">
        <v>39593.566757605076</v>
      </c>
      <c r="H6436" s="20">
        <v>2490.2113773822784</v>
      </c>
      <c r="I6436" s="21" t="str">
        <f>+INDEX($S$3:$S$17,MATCH(Table1[[#This Row],[Product]],$L$3:$L$17,0))</f>
        <v>JUUL Refill Kits</v>
      </c>
    </row>
    <row r="6437" spans="4:9" x14ac:dyDescent="0.2">
      <c r="D6437" s="17" t="s">
        <v>93</v>
      </c>
      <c r="E6437" s="18" t="s">
        <v>21</v>
      </c>
      <c r="F6437" s="18" t="s">
        <v>28</v>
      </c>
      <c r="G6437" s="19">
        <v>51055.917187242507</v>
      </c>
      <c r="H6437" s="20">
        <v>3247.2610077857971</v>
      </c>
      <c r="I6437" s="21" t="str">
        <f>+INDEX($S$3:$S$17,MATCH(Table1[[#This Row],[Product]],$L$3:$L$17,0))</f>
        <v>JUUL Refill Kits</v>
      </c>
    </row>
    <row r="6438" spans="4:9" x14ac:dyDescent="0.2">
      <c r="D6438" s="17" t="s">
        <v>93</v>
      </c>
      <c r="E6438" s="18" t="s">
        <v>21</v>
      </c>
      <c r="F6438" s="18" t="s">
        <v>31</v>
      </c>
      <c r="G6438" s="19">
        <v>64583.753323562145</v>
      </c>
      <c r="H6438" s="20">
        <v>4093.2857096195221</v>
      </c>
      <c r="I6438" s="21" t="str">
        <f>+INDEX($S$3:$S$17,MATCH(Table1[[#This Row],[Product]],$L$3:$L$17,0))</f>
        <v>JUUL Refill Kits</v>
      </c>
    </row>
    <row r="6439" spans="4:9" x14ac:dyDescent="0.2">
      <c r="D6439" s="17" t="s">
        <v>93</v>
      </c>
      <c r="E6439" s="18" t="s">
        <v>21</v>
      </c>
      <c r="F6439" s="18" t="s">
        <v>33</v>
      </c>
      <c r="G6439" s="19">
        <v>78615.403242790693</v>
      </c>
      <c r="H6439" s="20">
        <v>4929.8315012454987</v>
      </c>
      <c r="I6439" s="21" t="str">
        <f>+INDEX($S$3:$S$17,MATCH(Table1[[#This Row],[Product]],$L$3:$L$17,0))</f>
        <v>JUUL Refill Kits</v>
      </c>
    </row>
    <row r="6440" spans="4:9" x14ac:dyDescent="0.2">
      <c r="D6440" s="17" t="s">
        <v>93</v>
      </c>
      <c r="E6440" s="18" t="s">
        <v>21</v>
      </c>
      <c r="F6440" s="18" t="s">
        <v>35</v>
      </c>
      <c r="G6440" s="19">
        <v>90079.995496629475</v>
      </c>
      <c r="H6440" s="20">
        <v>5644.4199062585831</v>
      </c>
      <c r="I6440" s="21" t="str">
        <f>+INDEX($S$3:$S$17,MATCH(Table1[[#This Row],[Product]],$L$3:$L$17,0))</f>
        <v>JUUL Refill Kits</v>
      </c>
    </row>
    <row r="6441" spans="4:9" x14ac:dyDescent="0.2">
      <c r="D6441" s="17" t="s">
        <v>93</v>
      </c>
      <c r="E6441" s="18" t="s">
        <v>21</v>
      </c>
      <c r="F6441" s="18" t="s">
        <v>38</v>
      </c>
      <c r="G6441" s="19">
        <v>105752.99235715509</v>
      </c>
      <c r="H6441" s="20">
        <v>6626.1222189664841</v>
      </c>
      <c r="I6441" s="21" t="str">
        <f>+INDEX($S$3:$S$17,MATCH(Table1[[#This Row],[Product]],$L$3:$L$17,0))</f>
        <v>JUUL Refill Kits</v>
      </c>
    </row>
    <row r="6442" spans="4:9" x14ac:dyDescent="0.2">
      <c r="D6442" s="17" t="s">
        <v>93</v>
      </c>
      <c r="E6442" s="18" t="s">
        <v>21</v>
      </c>
      <c r="F6442" s="18" t="s">
        <v>40</v>
      </c>
      <c r="G6442" s="19">
        <v>124024.77682726859</v>
      </c>
      <c r="H6442" s="20">
        <v>7750.0637316703796</v>
      </c>
      <c r="I6442" s="21" t="str">
        <f>+INDEX($S$3:$S$17,MATCH(Table1[[#This Row],[Product]],$L$3:$L$17,0))</f>
        <v>JUUL Refill Kits</v>
      </c>
    </row>
    <row r="6443" spans="4:9" x14ac:dyDescent="0.2">
      <c r="D6443" s="17" t="s">
        <v>93</v>
      </c>
      <c r="E6443" s="18" t="s">
        <v>21</v>
      </c>
      <c r="F6443" s="18" t="s">
        <v>42</v>
      </c>
      <c r="G6443" s="19">
        <v>157387.00171489478</v>
      </c>
      <c r="H6443" s="20">
        <v>9803.0101926326752</v>
      </c>
      <c r="I6443" s="21" t="str">
        <f>+INDEX($S$3:$S$17,MATCH(Table1[[#This Row],[Product]],$L$3:$L$17,0))</f>
        <v>JUUL Refill Kits</v>
      </c>
    </row>
    <row r="6444" spans="4:9" x14ac:dyDescent="0.2">
      <c r="D6444" s="17" t="s">
        <v>93</v>
      </c>
      <c r="E6444" s="18" t="s">
        <v>21</v>
      </c>
      <c r="F6444" s="18" t="s">
        <v>44</v>
      </c>
      <c r="G6444" s="19">
        <v>183126.97145480037</v>
      </c>
      <c r="H6444" s="20">
        <v>11310.116630792618</v>
      </c>
      <c r="I6444" s="21" t="str">
        <f>+INDEX($S$3:$S$17,MATCH(Table1[[#This Row],[Product]],$L$3:$L$17,0))</f>
        <v>JUUL Refill Kits</v>
      </c>
    </row>
    <row r="6445" spans="4:9" x14ac:dyDescent="0.2">
      <c r="D6445" s="17" t="s">
        <v>93</v>
      </c>
      <c r="E6445" s="18" t="s">
        <v>21</v>
      </c>
      <c r="F6445" s="18" t="s">
        <v>45</v>
      </c>
      <c r="G6445" s="19">
        <v>295521.02747123479</v>
      </c>
      <c r="H6445" s="20">
        <v>16100.178668737411</v>
      </c>
      <c r="I6445" s="21" t="str">
        <f>+INDEX($S$3:$S$17,MATCH(Table1[[#This Row],[Product]],$L$3:$L$17,0))</f>
        <v>JUUL Refill Kits</v>
      </c>
    </row>
    <row r="6446" spans="4:9" x14ac:dyDescent="0.2">
      <c r="D6446" s="17" t="s">
        <v>93</v>
      </c>
      <c r="E6446" s="18" t="s">
        <v>21</v>
      </c>
      <c r="F6446" s="18" t="s">
        <v>46</v>
      </c>
      <c r="G6446" s="19">
        <v>269155.59258478263</v>
      </c>
      <c r="H6446" s="20">
        <v>13713.972263992131</v>
      </c>
      <c r="I6446" s="21" t="str">
        <f>+INDEX($S$3:$S$17,MATCH(Table1[[#This Row],[Product]],$L$3:$L$17,0))</f>
        <v>JUUL Refill Kits</v>
      </c>
    </row>
    <row r="6447" spans="4:9" x14ac:dyDescent="0.2">
      <c r="D6447" s="17" t="s">
        <v>93</v>
      </c>
      <c r="E6447" s="18" t="s">
        <v>21</v>
      </c>
      <c r="F6447" s="18" t="s">
        <v>47</v>
      </c>
      <c r="G6447" s="19">
        <v>318027.49799072626</v>
      </c>
      <c r="H6447" s="20">
        <v>15878.71147804841</v>
      </c>
      <c r="I6447" s="21" t="str">
        <f>+INDEX($S$3:$S$17,MATCH(Table1[[#This Row],[Product]],$L$3:$L$17,0))</f>
        <v>JUUL Refill Kits</v>
      </c>
    </row>
    <row r="6448" spans="4:9" x14ac:dyDescent="0.2">
      <c r="D6448" s="17" t="s">
        <v>93</v>
      </c>
      <c r="E6448" s="18" t="s">
        <v>21</v>
      </c>
      <c r="F6448" s="18" t="s">
        <v>48</v>
      </c>
      <c r="G6448" s="19">
        <v>411407.50577508844</v>
      </c>
      <c r="H6448" s="20">
        <v>18451.236046554666</v>
      </c>
      <c r="I6448" s="21" t="str">
        <f>+INDEX($S$3:$S$17,MATCH(Table1[[#This Row],[Product]],$L$3:$L$17,0))</f>
        <v>JUUL Refill Kits</v>
      </c>
    </row>
    <row r="6449" spans="4:9" x14ac:dyDescent="0.2">
      <c r="D6449" s="17" t="s">
        <v>93</v>
      </c>
      <c r="E6449" s="18" t="s">
        <v>21</v>
      </c>
      <c r="F6449" s="18" t="s">
        <v>49</v>
      </c>
      <c r="G6449" s="19">
        <v>366753.7356582135</v>
      </c>
      <c r="H6449" s="20">
        <v>14500.511378802805</v>
      </c>
      <c r="I6449" s="21" t="str">
        <f>+INDEX($S$3:$S$17,MATCH(Table1[[#This Row],[Product]],$L$3:$L$17,0))</f>
        <v>JUUL Refill Kits</v>
      </c>
    </row>
    <row r="6450" spans="4:9" x14ac:dyDescent="0.2">
      <c r="D6450" s="17" t="s">
        <v>93</v>
      </c>
      <c r="E6450" s="18" t="s">
        <v>21</v>
      </c>
      <c r="F6450" s="18" t="s">
        <v>50</v>
      </c>
      <c r="G6450" s="19">
        <v>363592.11610057391</v>
      </c>
      <c r="H6450" s="20">
        <v>14284.631270127073</v>
      </c>
      <c r="I6450" s="21" t="str">
        <f>+INDEX($S$3:$S$17,MATCH(Table1[[#This Row],[Product]],$L$3:$L$17,0))</f>
        <v>JUUL Refill Kits</v>
      </c>
    </row>
    <row r="6451" spans="4:9" x14ac:dyDescent="0.2">
      <c r="D6451" s="17" t="s">
        <v>93</v>
      </c>
      <c r="E6451" s="18" t="s">
        <v>21</v>
      </c>
      <c r="F6451" s="18" t="s">
        <v>51</v>
      </c>
      <c r="G6451" s="19">
        <v>314867.5881384504</v>
      </c>
      <c r="H6451" s="20">
        <v>12612.666197776794</v>
      </c>
      <c r="I6451" s="21" t="str">
        <f>+INDEX($S$3:$S$17,MATCH(Table1[[#This Row],[Product]],$L$3:$L$17,0))</f>
        <v>JUUL Refill Kits</v>
      </c>
    </row>
    <row r="6452" spans="4:9" x14ac:dyDescent="0.2">
      <c r="D6452" s="17" t="s">
        <v>93</v>
      </c>
      <c r="E6452" s="18" t="s">
        <v>21</v>
      </c>
      <c r="F6452" s="18" t="s">
        <v>52</v>
      </c>
      <c r="G6452" s="19">
        <v>352994.46790330409</v>
      </c>
      <c r="H6452" s="20">
        <v>14146.379130392887</v>
      </c>
      <c r="I6452" s="21" t="str">
        <f>+INDEX($S$3:$S$17,MATCH(Table1[[#This Row],[Product]],$L$3:$L$17,0))</f>
        <v>JUUL Refill Kits</v>
      </c>
    </row>
    <row r="6453" spans="4:9" x14ac:dyDescent="0.2">
      <c r="D6453" s="17" t="s">
        <v>93</v>
      </c>
      <c r="E6453" s="18" t="s">
        <v>21</v>
      </c>
      <c r="F6453" s="18" t="s">
        <v>53</v>
      </c>
      <c r="G6453" s="19">
        <v>363146.21882877231</v>
      </c>
      <c r="H6453" s="20">
        <v>14527.966332814312</v>
      </c>
      <c r="I6453" s="21" t="str">
        <f>+INDEX($S$3:$S$17,MATCH(Table1[[#This Row],[Product]],$L$3:$L$17,0))</f>
        <v>JUUL Refill Kits</v>
      </c>
    </row>
    <row r="6454" spans="4:9" x14ac:dyDescent="0.2">
      <c r="D6454" s="17" t="s">
        <v>93</v>
      </c>
      <c r="E6454" s="18" t="s">
        <v>21</v>
      </c>
      <c r="F6454" s="18" t="s">
        <v>54</v>
      </c>
      <c r="G6454" s="19">
        <v>367492.56096190569</v>
      </c>
      <c r="H6454" s="20">
        <v>14543.885897397995</v>
      </c>
      <c r="I6454" s="21" t="str">
        <f>+INDEX($S$3:$S$17,MATCH(Table1[[#This Row],[Product]],$L$3:$L$17,0))</f>
        <v>JUUL Refill Kits</v>
      </c>
    </row>
    <row r="6455" spans="4:9" x14ac:dyDescent="0.2">
      <c r="D6455" s="17" t="s">
        <v>93</v>
      </c>
      <c r="E6455" s="18" t="s">
        <v>21</v>
      </c>
      <c r="F6455" s="18" t="s">
        <v>55</v>
      </c>
      <c r="G6455" s="19">
        <v>347911.17295797827</v>
      </c>
      <c r="H6455" s="20">
        <v>14145.165385723114</v>
      </c>
      <c r="I6455" s="21" t="str">
        <f>+INDEX($S$3:$S$17,MATCH(Table1[[#This Row],[Product]],$L$3:$L$17,0))</f>
        <v>JUUL Refill Kits</v>
      </c>
    </row>
    <row r="6456" spans="4:9" x14ac:dyDescent="0.2">
      <c r="D6456" s="17" t="s">
        <v>93</v>
      </c>
      <c r="E6456" s="18" t="s">
        <v>23</v>
      </c>
      <c r="F6456" s="18" t="s">
        <v>9</v>
      </c>
      <c r="G6456" s="19">
        <v>3896.5368734121321</v>
      </c>
      <c r="H6456" s="20">
        <v>243.68585824966431</v>
      </c>
      <c r="I6456" s="21" t="str">
        <f>+INDEX($S$3:$S$17,MATCH(Table1[[#This Row],[Product]],$L$3:$L$17,0))</f>
        <v>JUUL Refill Kits</v>
      </c>
    </row>
    <row r="6457" spans="4:9" x14ac:dyDescent="0.2">
      <c r="D6457" s="17" t="s">
        <v>93</v>
      </c>
      <c r="E6457" s="18" t="s">
        <v>23</v>
      </c>
      <c r="F6457" s="18" t="s">
        <v>12</v>
      </c>
      <c r="G6457" s="19">
        <v>5964.2305025303367</v>
      </c>
      <c r="H6457" s="20">
        <v>372.99752986431122</v>
      </c>
      <c r="I6457" s="21" t="str">
        <f>+INDEX($S$3:$S$17,MATCH(Table1[[#This Row],[Product]],$L$3:$L$17,0))</f>
        <v>JUUL Refill Kits</v>
      </c>
    </row>
    <row r="6458" spans="4:9" x14ac:dyDescent="0.2">
      <c r="D6458" s="17" t="s">
        <v>93</v>
      </c>
      <c r="E6458" s="18" t="s">
        <v>23</v>
      </c>
      <c r="F6458" s="18" t="s">
        <v>14</v>
      </c>
      <c r="G6458" s="19">
        <v>6341.2681555688378</v>
      </c>
      <c r="H6458" s="20">
        <v>396.57712042331696</v>
      </c>
      <c r="I6458" s="21" t="str">
        <f>+INDEX($S$3:$S$17,MATCH(Table1[[#This Row],[Product]],$L$3:$L$17,0))</f>
        <v>JUUL Refill Kits</v>
      </c>
    </row>
    <row r="6459" spans="4:9" x14ac:dyDescent="0.2">
      <c r="D6459" s="17" t="s">
        <v>93</v>
      </c>
      <c r="E6459" s="18" t="s">
        <v>23</v>
      </c>
      <c r="F6459" s="18" t="s">
        <v>17</v>
      </c>
      <c r="G6459" s="19">
        <v>8788.1536061990264</v>
      </c>
      <c r="H6459" s="20">
        <v>549.60310232639313</v>
      </c>
      <c r="I6459" s="21" t="str">
        <f>+INDEX($S$3:$S$17,MATCH(Table1[[#This Row],[Product]],$L$3:$L$17,0))</f>
        <v>JUUL Refill Kits</v>
      </c>
    </row>
    <row r="6460" spans="4:9" x14ac:dyDescent="0.2">
      <c r="D6460" s="17" t="s">
        <v>93</v>
      </c>
      <c r="E6460" s="18" t="s">
        <v>23</v>
      </c>
      <c r="F6460" s="18" t="s">
        <v>20</v>
      </c>
      <c r="G6460" s="19">
        <v>9636.3746661865716</v>
      </c>
      <c r="H6460" s="20">
        <v>602.65007293224335</v>
      </c>
      <c r="I6460" s="21" t="str">
        <f>+INDEX($S$3:$S$17,MATCH(Table1[[#This Row],[Product]],$L$3:$L$17,0))</f>
        <v>JUUL Refill Kits</v>
      </c>
    </row>
    <row r="6461" spans="4:9" x14ac:dyDescent="0.2">
      <c r="D6461" s="17" t="s">
        <v>93</v>
      </c>
      <c r="E6461" s="18" t="s">
        <v>23</v>
      </c>
      <c r="F6461" s="18" t="s">
        <v>22</v>
      </c>
      <c r="G6461" s="19">
        <v>16142.813847813606</v>
      </c>
      <c r="H6461" s="20">
        <v>1009.5568385124207</v>
      </c>
      <c r="I6461" s="21" t="str">
        <f>+INDEX($S$3:$S$17,MATCH(Table1[[#This Row],[Product]],$L$3:$L$17,0))</f>
        <v>JUUL Refill Kits</v>
      </c>
    </row>
    <row r="6462" spans="4:9" x14ac:dyDescent="0.2">
      <c r="D6462" s="17" t="s">
        <v>93</v>
      </c>
      <c r="E6462" s="18" t="s">
        <v>23</v>
      </c>
      <c r="F6462" s="18" t="s">
        <v>24</v>
      </c>
      <c r="G6462" s="19">
        <v>20595.434923746587</v>
      </c>
      <c r="H6462" s="20">
        <v>1288.0196950435638</v>
      </c>
      <c r="I6462" s="21" t="str">
        <f>+INDEX($S$3:$S$17,MATCH(Table1[[#This Row],[Product]],$L$3:$L$17,0))</f>
        <v>JUUL Refill Kits</v>
      </c>
    </row>
    <row r="6463" spans="4:9" x14ac:dyDescent="0.2">
      <c r="D6463" s="17" t="s">
        <v>93</v>
      </c>
      <c r="E6463" s="18" t="s">
        <v>23</v>
      </c>
      <c r="F6463" s="18" t="s">
        <v>26</v>
      </c>
      <c r="G6463" s="19">
        <v>22632.34903881669</v>
      </c>
      <c r="H6463" s="20">
        <v>1415.4064439535141</v>
      </c>
      <c r="I6463" s="21" t="str">
        <f>+INDEX($S$3:$S$17,MATCH(Table1[[#This Row],[Product]],$L$3:$L$17,0))</f>
        <v>JUUL Refill Kits</v>
      </c>
    </row>
    <row r="6464" spans="4:9" x14ac:dyDescent="0.2">
      <c r="D6464" s="17" t="s">
        <v>93</v>
      </c>
      <c r="E6464" s="18" t="s">
        <v>23</v>
      </c>
      <c r="F6464" s="18" t="s">
        <v>28</v>
      </c>
      <c r="G6464" s="19">
        <v>19090.224472278358</v>
      </c>
      <c r="H6464" s="20">
        <v>1193.8852077722549</v>
      </c>
      <c r="I6464" s="21" t="str">
        <f>+INDEX($S$3:$S$17,MATCH(Table1[[#This Row],[Product]],$L$3:$L$17,0))</f>
        <v>JUUL Refill Kits</v>
      </c>
    </row>
    <row r="6465" spans="4:9" x14ac:dyDescent="0.2">
      <c r="D6465" s="17" t="s">
        <v>93</v>
      </c>
      <c r="E6465" s="18" t="s">
        <v>23</v>
      </c>
      <c r="F6465" s="18" t="s">
        <v>31</v>
      </c>
      <c r="G6465" s="19">
        <v>25365.97251541257</v>
      </c>
      <c r="H6465" s="20">
        <v>1586.9851759672165</v>
      </c>
      <c r="I6465" s="21" t="str">
        <f>+INDEX($S$3:$S$17,MATCH(Table1[[#This Row],[Product]],$L$3:$L$17,0))</f>
        <v>JUUL Refill Kits</v>
      </c>
    </row>
    <row r="6466" spans="4:9" x14ac:dyDescent="0.2">
      <c r="D6466" s="17" t="s">
        <v>93</v>
      </c>
      <c r="E6466" s="18" t="s">
        <v>23</v>
      </c>
      <c r="F6466" s="18" t="s">
        <v>33</v>
      </c>
      <c r="G6466" s="19">
        <v>26699.484623726607</v>
      </c>
      <c r="H6466" s="20">
        <v>1669.7613898515701</v>
      </c>
      <c r="I6466" s="21" t="str">
        <f>+INDEX($S$3:$S$17,MATCH(Table1[[#This Row],[Product]],$L$3:$L$17,0))</f>
        <v>JUUL Refill Kits</v>
      </c>
    </row>
    <row r="6467" spans="4:9" x14ac:dyDescent="0.2">
      <c r="D6467" s="17" t="s">
        <v>93</v>
      </c>
      <c r="E6467" s="18" t="s">
        <v>23</v>
      </c>
      <c r="F6467" s="18" t="s">
        <v>35</v>
      </c>
      <c r="G6467" s="19">
        <v>38227.074234601256</v>
      </c>
      <c r="H6467" s="20">
        <v>2394.7841528654099</v>
      </c>
      <c r="I6467" s="21" t="str">
        <f>+INDEX($S$3:$S$17,MATCH(Table1[[#This Row],[Product]],$L$3:$L$17,0))</f>
        <v>JUUL Refill Kits</v>
      </c>
    </row>
    <row r="6468" spans="4:9" x14ac:dyDescent="0.2">
      <c r="D6468" s="17" t="s">
        <v>93</v>
      </c>
      <c r="E6468" s="18" t="s">
        <v>23</v>
      </c>
      <c r="F6468" s="18" t="s">
        <v>38</v>
      </c>
      <c r="G6468" s="19">
        <v>39687.741607598065</v>
      </c>
      <c r="H6468" s="20">
        <v>2483.3080359697342</v>
      </c>
      <c r="I6468" s="21" t="str">
        <f>+INDEX($S$3:$S$17,MATCH(Table1[[#This Row],[Product]],$L$3:$L$17,0))</f>
        <v>JUUL Refill Kits</v>
      </c>
    </row>
    <row r="6469" spans="4:9" x14ac:dyDescent="0.2">
      <c r="D6469" s="17" t="s">
        <v>93</v>
      </c>
      <c r="E6469" s="18" t="s">
        <v>23</v>
      </c>
      <c r="F6469" s="18" t="s">
        <v>40</v>
      </c>
      <c r="G6469" s="19">
        <v>57622.826324009897</v>
      </c>
      <c r="H6469" s="20">
        <v>3606.3471174240112</v>
      </c>
      <c r="I6469" s="21" t="str">
        <f>+INDEX($S$3:$S$17,MATCH(Table1[[#This Row],[Product]],$L$3:$L$17,0))</f>
        <v>JUUL Refill Kits</v>
      </c>
    </row>
    <row r="6470" spans="4:9" x14ac:dyDescent="0.2">
      <c r="D6470" s="17" t="s">
        <v>93</v>
      </c>
      <c r="E6470" s="18" t="s">
        <v>23</v>
      </c>
      <c r="F6470" s="18" t="s">
        <v>42</v>
      </c>
      <c r="G6470" s="19">
        <v>80032.990727409124</v>
      </c>
      <c r="H6470" s="20">
        <v>5005.5122965574265</v>
      </c>
      <c r="I6470" s="21" t="str">
        <f>+INDEX($S$3:$S$17,MATCH(Table1[[#This Row],[Product]],$L$3:$L$17,0))</f>
        <v>JUUL Refill Kits</v>
      </c>
    </row>
    <row r="6471" spans="4:9" x14ac:dyDescent="0.2">
      <c r="D6471" s="17" t="s">
        <v>93</v>
      </c>
      <c r="E6471" s="18" t="s">
        <v>23</v>
      </c>
      <c r="F6471" s="18" t="s">
        <v>44</v>
      </c>
      <c r="G6471" s="19">
        <v>83767.581645746235</v>
      </c>
      <c r="H6471" s="20">
        <v>5240.0570135116577</v>
      </c>
      <c r="I6471" s="21" t="str">
        <f>+INDEX($S$3:$S$17,MATCH(Table1[[#This Row],[Product]],$L$3:$L$17,0))</f>
        <v>JUUL Refill Kits</v>
      </c>
    </row>
    <row r="6472" spans="4:9" x14ac:dyDescent="0.2">
      <c r="D6472" s="17" t="s">
        <v>93</v>
      </c>
      <c r="E6472" s="18" t="s">
        <v>23</v>
      </c>
      <c r="F6472" s="18" t="s">
        <v>45</v>
      </c>
      <c r="G6472" s="19">
        <v>134299.55408343553</v>
      </c>
      <c r="H6472" s="20">
        <v>6982.5571806430817</v>
      </c>
      <c r="I6472" s="21" t="str">
        <f>+INDEX($S$3:$S$17,MATCH(Table1[[#This Row],[Product]],$L$3:$L$17,0))</f>
        <v>JUUL Refill Kits</v>
      </c>
    </row>
    <row r="6473" spans="4:9" x14ac:dyDescent="0.2">
      <c r="D6473" s="17" t="s">
        <v>93</v>
      </c>
      <c r="E6473" s="18" t="s">
        <v>23</v>
      </c>
      <c r="F6473" s="18" t="s">
        <v>46</v>
      </c>
      <c r="G6473" s="19">
        <v>109068.1466542542</v>
      </c>
      <c r="H6473" s="20">
        <v>5738.3166824579239</v>
      </c>
      <c r="I6473" s="21" t="str">
        <f>+INDEX($S$3:$S$17,MATCH(Table1[[#This Row],[Product]],$L$3:$L$17,0))</f>
        <v>JUUL Refill Kits</v>
      </c>
    </row>
    <row r="6474" spans="4:9" x14ac:dyDescent="0.2">
      <c r="D6474" s="17" t="s">
        <v>93</v>
      </c>
      <c r="E6474" s="18" t="s">
        <v>23</v>
      </c>
      <c r="F6474" s="18" t="s">
        <v>47</v>
      </c>
      <c r="G6474" s="19">
        <v>139020.70055101754</v>
      </c>
      <c r="H6474" s="20">
        <v>6917.6344153881073</v>
      </c>
      <c r="I6474" s="21" t="str">
        <f>+INDEX($S$3:$S$17,MATCH(Table1[[#This Row],[Product]],$L$3:$L$17,0))</f>
        <v>JUUL Refill Kits</v>
      </c>
    </row>
    <row r="6475" spans="4:9" x14ac:dyDescent="0.2">
      <c r="D6475" s="17" t="s">
        <v>93</v>
      </c>
      <c r="E6475" s="18" t="s">
        <v>23</v>
      </c>
      <c r="F6475" s="18" t="s">
        <v>48</v>
      </c>
      <c r="G6475" s="19">
        <v>151153.39235553623</v>
      </c>
      <c r="H6475" s="20">
        <v>7011.5840390920639</v>
      </c>
      <c r="I6475" s="21" t="str">
        <f>+INDEX($S$3:$S$17,MATCH(Table1[[#This Row],[Product]],$L$3:$L$17,0))</f>
        <v>JUUL Refill Kits</v>
      </c>
    </row>
    <row r="6476" spans="4:9" x14ac:dyDescent="0.2">
      <c r="D6476" s="17" t="s">
        <v>93</v>
      </c>
      <c r="E6476" s="18" t="s">
        <v>23</v>
      </c>
      <c r="F6476" s="18" t="s">
        <v>49</v>
      </c>
      <c r="G6476" s="19">
        <v>158482.17762819768</v>
      </c>
      <c r="H6476" s="20">
        <v>6559.0527925491333</v>
      </c>
      <c r="I6476" s="21" t="str">
        <f>+INDEX($S$3:$S$17,MATCH(Table1[[#This Row],[Product]],$L$3:$L$17,0))</f>
        <v>JUUL Refill Kits</v>
      </c>
    </row>
    <row r="6477" spans="4:9" x14ac:dyDescent="0.2">
      <c r="D6477" s="17" t="s">
        <v>93</v>
      </c>
      <c r="E6477" s="18" t="s">
        <v>23</v>
      </c>
      <c r="F6477" s="18" t="s">
        <v>50</v>
      </c>
      <c r="G6477" s="19">
        <v>221946.13386008024</v>
      </c>
      <c r="H6477" s="20">
        <v>9351.9889839887619</v>
      </c>
      <c r="I6477" s="21" t="str">
        <f>+INDEX($S$3:$S$17,MATCH(Table1[[#This Row],[Product]],$L$3:$L$17,0))</f>
        <v>JUUL Refill Kits</v>
      </c>
    </row>
    <row r="6478" spans="4:9" x14ac:dyDescent="0.2">
      <c r="D6478" s="17" t="s">
        <v>93</v>
      </c>
      <c r="E6478" s="18" t="s">
        <v>23</v>
      </c>
      <c r="F6478" s="18" t="s">
        <v>51</v>
      </c>
      <c r="G6478" s="19">
        <v>184951.58535797001</v>
      </c>
      <c r="H6478" s="20">
        <v>7842.4857714176178</v>
      </c>
      <c r="I6478" s="21" t="str">
        <f>+INDEX($S$3:$S$17,MATCH(Table1[[#This Row],[Product]],$L$3:$L$17,0))</f>
        <v>JUUL Refill Kits</v>
      </c>
    </row>
    <row r="6479" spans="4:9" x14ac:dyDescent="0.2">
      <c r="D6479" s="17" t="s">
        <v>93</v>
      </c>
      <c r="E6479" s="18" t="s">
        <v>23</v>
      </c>
      <c r="F6479" s="18" t="s">
        <v>52</v>
      </c>
      <c r="G6479" s="19">
        <v>231238.09472755433</v>
      </c>
      <c r="H6479" s="20">
        <v>9783.4334254559053</v>
      </c>
      <c r="I6479" s="21" t="str">
        <f>+INDEX($S$3:$S$17,MATCH(Table1[[#This Row],[Product]],$L$3:$L$17,0))</f>
        <v>JUUL Refill Kits</v>
      </c>
    </row>
    <row r="6480" spans="4:9" x14ac:dyDescent="0.2">
      <c r="D6480" s="17" t="s">
        <v>93</v>
      </c>
      <c r="E6480" s="18" t="s">
        <v>23</v>
      </c>
      <c r="F6480" s="18" t="s">
        <v>53</v>
      </c>
      <c r="G6480" s="19">
        <v>243720.58157066704</v>
      </c>
      <c r="H6480" s="20">
        <v>10228.080767771817</v>
      </c>
      <c r="I6480" s="21" t="str">
        <f>+INDEX($S$3:$S$17,MATCH(Table1[[#This Row],[Product]],$L$3:$L$17,0))</f>
        <v>JUUL Refill Kits</v>
      </c>
    </row>
    <row r="6481" spans="4:9" x14ac:dyDescent="0.2">
      <c r="D6481" s="17" t="s">
        <v>93</v>
      </c>
      <c r="E6481" s="18" t="s">
        <v>23</v>
      </c>
      <c r="F6481" s="18" t="s">
        <v>54</v>
      </c>
      <c r="G6481" s="19">
        <v>203464.89432934046</v>
      </c>
      <c r="H6481" s="20">
        <v>8475.3090221881866</v>
      </c>
      <c r="I6481" s="21" t="str">
        <f>+INDEX($S$3:$S$17,MATCH(Table1[[#This Row],[Product]],$L$3:$L$17,0))</f>
        <v>JUUL Refill Kits</v>
      </c>
    </row>
    <row r="6482" spans="4:9" x14ac:dyDescent="0.2">
      <c r="D6482" s="17" t="s">
        <v>93</v>
      </c>
      <c r="E6482" s="18" t="s">
        <v>23</v>
      </c>
      <c r="F6482" s="18" t="s">
        <v>55</v>
      </c>
      <c r="G6482" s="19">
        <v>228728.43193692088</v>
      </c>
      <c r="H6482" s="20">
        <v>9462.0363457202911</v>
      </c>
      <c r="I6482" s="21" t="str">
        <f>+INDEX($S$3:$S$17,MATCH(Table1[[#This Row],[Product]],$L$3:$L$17,0))</f>
        <v>JUUL Refill Kits</v>
      </c>
    </row>
    <row r="6483" spans="4:9" x14ac:dyDescent="0.2">
      <c r="D6483" s="17" t="s">
        <v>93</v>
      </c>
      <c r="E6483" s="18" t="s">
        <v>25</v>
      </c>
      <c r="F6483" s="18" t="s">
        <v>51</v>
      </c>
      <c r="G6483" s="19">
        <v>649.67427702069278</v>
      </c>
      <c r="H6483" s="20">
        <v>39.312927603721619</v>
      </c>
      <c r="I6483" s="21" t="str">
        <f>+INDEX($S$3:$S$17,MATCH(Table1[[#This Row],[Product]],$L$3:$L$17,0))</f>
        <v>JUUL Refill Kits</v>
      </c>
    </row>
    <row r="6484" spans="4:9" x14ac:dyDescent="0.2">
      <c r="D6484" s="17" t="s">
        <v>93</v>
      </c>
      <c r="E6484" s="18" t="s">
        <v>25</v>
      </c>
      <c r="F6484" s="18" t="s">
        <v>52</v>
      </c>
      <c r="G6484" s="19">
        <v>44774.132824031112</v>
      </c>
      <c r="H6484" s="20">
        <v>1794.2730008363724</v>
      </c>
      <c r="I6484" s="21" t="str">
        <f>+INDEX($S$3:$S$17,MATCH(Table1[[#This Row],[Product]],$L$3:$L$17,0))</f>
        <v>JUUL Refill Kits</v>
      </c>
    </row>
    <row r="6485" spans="4:9" x14ac:dyDescent="0.2">
      <c r="D6485" s="17" t="s">
        <v>93</v>
      </c>
      <c r="E6485" s="18" t="s">
        <v>25</v>
      </c>
      <c r="F6485" s="18" t="s">
        <v>53</v>
      </c>
      <c r="G6485" s="19">
        <v>248922.89697860836</v>
      </c>
      <c r="H6485" s="20">
        <v>10392.863019347191</v>
      </c>
      <c r="I6485" s="21" t="str">
        <f>+INDEX($S$3:$S$17,MATCH(Table1[[#This Row],[Product]],$L$3:$L$17,0))</f>
        <v>JUUL Refill Kits</v>
      </c>
    </row>
    <row r="6486" spans="4:9" x14ac:dyDescent="0.2">
      <c r="D6486" s="17" t="s">
        <v>93</v>
      </c>
      <c r="E6486" s="18" t="s">
        <v>25</v>
      </c>
      <c r="F6486" s="18" t="s">
        <v>54</v>
      </c>
      <c r="G6486" s="19">
        <v>853980.68542410852</v>
      </c>
      <c r="H6486" s="20">
        <v>35459.938697814941</v>
      </c>
      <c r="I6486" s="21" t="str">
        <f>+INDEX($S$3:$S$17,MATCH(Table1[[#This Row],[Product]],$L$3:$L$17,0))</f>
        <v>JUUL Refill Kits</v>
      </c>
    </row>
    <row r="6487" spans="4:9" x14ac:dyDescent="0.2">
      <c r="D6487" s="17" t="s">
        <v>93</v>
      </c>
      <c r="E6487" s="18" t="s">
        <v>25</v>
      </c>
      <c r="F6487" s="18" t="s">
        <v>55</v>
      </c>
      <c r="G6487" s="19">
        <v>1024058.910844028</v>
      </c>
      <c r="H6487" s="20">
        <v>42352.862604022026</v>
      </c>
      <c r="I6487" s="21" t="str">
        <f>+INDEX($S$3:$S$17,MATCH(Table1[[#This Row],[Product]],$L$3:$L$17,0))</f>
        <v>JUUL Refill Kits</v>
      </c>
    </row>
    <row r="6488" spans="4:9" x14ac:dyDescent="0.2">
      <c r="D6488" s="17" t="s">
        <v>93</v>
      </c>
      <c r="E6488" s="18" t="s">
        <v>18</v>
      </c>
      <c r="F6488" s="18" t="s">
        <v>9</v>
      </c>
      <c r="G6488" s="19">
        <v>6575.7806077802179</v>
      </c>
      <c r="H6488" s="20">
        <v>412.39381229877472</v>
      </c>
      <c r="I6488" s="21" t="str">
        <f>+INDEX($S$3:$S$17,MATCH(Table1[[#This Row],[Product]],$L$3:$L$17,0))</f>
        <v>JUUL Refill Kits</v>
      </c>
    </row>
    <row r="6489" spans="4:9" x14ac:dyDescent="0.2">
      <c r="D6489" s="17" t="s">
        <v>93</v>
      </c>
      <c r="E6489" s="18" t="s">
        <v>18</v>
      </c>
      <c r="F6489" s="18" t="s">
        <v>12</v>
      </c>
      <c r="G6489" s="19">
        <v>7310.3033670544628</v>
      </c>
      <c r="H6489" s="20">
        <v>457.1796977519989</v>
      </c>
      <c r="I6489" s="21" t="str">
        <f>+INDEX($S$3:$S$17,MATCH(Table1[[#This Row],[Product]],$L$3:$L$17,0))</f>
        <v>JUUL Refill Kits</v>
      </c>
    </row>
    <row r="6490" spans="4:9" x14ac:dyDescent="0.2">
      <c r="D6490" s="17" t="s">
        <v>93</v>
      </c>
      <c r="E6490" s="18" t="s">
        <v>18</v>
      </c>
      <c r="F6490" s="18" t="s">
        <v>14</v>
      </c>
      <c r="G6490" s="19">
        <v>13500.833803328276</v>
      </c>
      <c r="H6490" s="20">
        <v>846.34356296062469</v>
      </c>
      <c r="I6490" s="21" t="str">
        <f>+INDEX($S$3:$S$17,MATCH(Table1[[#This Row],[Product]],$L$3:$L$17,0))</f>
        <v>JUUL Refill Kits</v>
      </c>
    </row>
    <row r="6491" spans="4:9" x14ac:dyDescent="0.2">
      <c r="D6491" s="17" t="s">
        <v>93</v>
      </c>
      <c r="E6491" s="18" t="s">
        <v>18</v>
      </c>
      <c r="F6491" s="18" t="s">
        <v>17</v>
      </c>
      <c r="G6491" s="19">
        <v>18885.003445154427</v>
      </c>
      <c r="H6491" s="20">
        <v>1184.9771126508713</v>
      </c>
      <c r="I6491" s="21" t="str">
        <f>+INDEX($S$3:$S$17,MATCH(Table1[[#This Row],[Product]],$L$3:$L$17,0))</f>
        <v>JUUL Refill Kits</v>
      </c>
    </row>
    <row r="6492" spans="4:9" x14ac:dyDescent="0.2">
      <c r="D6492" s="17" t="s">
        <v>93</v>
      </c>
      <c r="E6492" s="18" t="s">
        <v>18</v>
      </c>
      <c r="F6492" s="18" t="s">
        <v>20</v>
      </c>
      <c r="G6492" s="19">
        <v>28072.593638713359</v>
      </c>
      <c r="H6492" s="20">
        <v>1759.6389698982239</v>
      </c>
      <c r="I6492" s="21" t="str">
        <f>+INDEX($S$3:$S$17,MATCH(Table1[[#This Row],[Product]],$L$3:$L$17,0))</f>
        <v>JUUL Refill Kits</v>
      </c>
    </row>
    <row r="6493" spans="4:9" x14ac:dyDescent="0.2">
      <c r="D6493" s="17" t="s">
        <v>93</v>
      </c>
      <c r="E6493" s="18" t="s">
        <v>18</v>
      </c>
      <c r="F6493" s="18" t="s">
        <v>22</v>
      </c>
      <c r="G6493" s="19">
        <v>40413.287658580542</v>
      </c>
      <c r="H6493" s="20">
        <v>2541.0304497480392</v>
      </c>
      <c r="I6493" s="21" t="str">
        <f>+INDEX($S$3:$S$17,MATCH(Table1[[#This Row],[Product]],$L$3:$L$17,0))</f>
        <v>JUUL Refill Kits</v>
      </c>
    </row>
    <row r="6494" spans="4:9" x14ac:dyDescent="0.2">
      <c r="D6494" s="17" t="s">
        <v>93</v>
      </c>
      <c r="E6494" s="18" t="s">
        <v>18</v>
      </c>
      <c r="F6494" s="18" t="s">
        <v>24</v>
      </c>
      <c r="G6494" s="19">
        <v>47261.565805450678</v>
      </c>
      <c r="H6494" s="20">
        <v>2980.3526743650436</v>
      </c>
      <c r="I6494" s="21" t="str">
        <f>+INDEX($S$3:$S$17,MATCH(Table1[[#This Row],[Product]],$L$3:$L$17,0))</f>
        <v>JUUL Refill Kits</v>
      </c>
    </row>
    <row r="6495" spans="4:9" x14ac:dyDescent="0.2">
      <c r="D6495" s="17" t="s">
        <v>93</v>
      </c>
      <c r="E6495" s="18" t="s">
        <v>18</v>
      </c>
      <c r="F6495" s="18" t="s">
        <v>26</v>
      </c>
      <c r="G6495" s="19">
        <v>48600.792784827951</v>
      </c>
      <c r="H6495" s="20">
        <v>3068.9872723817825</v>
      </c>
      <c r="I6495" s="21" t="str">
        <f>+INDEX($S$3:$S$17,MATCH(Table1[[#This Row],[Product]],$L$3:$L$17,0))</f>
        <v>JUUL Refill Kits</v>
      </c>
    </row>
    <row r="6496" spans="4:9" x14ac:dyDescent="0.2">
      <c r="D6496" s="17" t="s">
        <v>93</v>
      </c>
      <c r="E6496" s="18" t="s">
        <v>18</v>
      </c>
      <c r="F6496" s="18" t="s">
        <v>28</v>
      </c>
      <c r="G6496" s="19">
        <v>83862.180209892991</v>
      </c>
      <c r="H6496" s="20">
        <v>5279.6825760602951</v>
      </c>
      <c r="I6496" s="21" t="str">
        <f>+INDEX($S$3:$S$17,MATCH(Table1[[#This Row],[Product]],$L$3:$L$17,0))</f>
        <v>JUUL Refill Kits</v>
      </c>
    </row>
    <row r="6497" spans="4:9" x14ac:dyDescent="0.2">
      <c r="D6497" s="17" t="s">
        <v>93</v>
      </c>
      <c r="E6497" s="18" t="s">
        <v>18</v>
      </c>
      <c r="F6497" s="18" t="s">
        <v>31</v>
      </c>
      <c r="G6497" s="19">
        <v>127821.79412522078</v>
      </c>
      <c r="H6497" s="20">
        <v>8087.2658796310425</v>
      </c>
      <c r="I6497" s="21" t="str">
        <f>+INDEX($S$3:$S$17,MATCH(Table1[[#This Row],[Product]],$L$3:$L$17,0))</f>
        <v>JUUL Refill Kits</v>
      </c>
    </row>
    <row r="6498" spans="4:9" x14ac:dyDescent="0.2">
      <c r="D6498" s="17" t="s">
        <v>93</v>
      </c>
      <c r="E6498" s="18" t="s">
        <v>18</v>
      </c>
      <c r="F6498" s="18" t="s">
        <v>33</v>
      </c>
      <c r="G6498" s="19">
        <v>159802.53977257968</v>
      </c>
      <c r="H6498" s="20">
        <v>10016.201987028122</v>
      </c>
      <c r="I6498" s="21" t="str">
        <f>+INDEX($S$3:$S$17,MATCH(Table1[[#This Row],[Product]],$L$3:$L$17,0))</f>
        <v>JUUL Refill Kits</v>
      </c>
    </row>
    <row r="6499" spans="4:9" x14ac:dyDescent="0.2">
      <c r="D6499" s="17" t="s">
        <v>93</v>
      </c>
      <c r="E6499" s="18" t="s">
        <v>18</v>
      </c>
      <c r="F6499" s="18" t="s">
        <v>35</v>
      </c>
      <c r="G6499" s="19">
        <v>163151.27847810031</v>
      </c>
      <c r="H6499" s="20">
        <v>10236.166884183884</v>
      </c>
      <c r="I6499" s="21" t="str">
        <f>+INDEX($S$3:$S$17,MATCH(Table1[[#This Row],[Product]],$L$3:$L$17,0))</f>
        <v>JUUL Refill Kits</v>
      </c>
    </row>
    <row r="6500" spans="4:9" x14ac:dyDescent="0.2">
      <c r="D6500" s="17" t="s">
        <v>93</v>
      </c>
      <c r="E6500" s="18" t="s">
        <v>18</v>
      </c>
      <c r="F6500" s="18" t="s">
        <v>38</v>
      </c>
      <c r="G6500" s="19">
        <v>239089.57184413911</v>
      </c>
      <c r="H6500" s="20">
        <v>14987.909104585648</v>
      </c>
      <c r="I6500" s="21" t="str">
        <f>+INDEX($S$3:$S$17,MATCH(Table1[[#This Row],[Product]],$L$3:$L$17,0))</f>
        <v>JUUL Refill Kits</v>
      </c>
    </row>
    <row r="6501" spans="4:9" x14ac:dyDescent="0.2">
      <c r="D6501" s="17" t="s">
        <v>93</v>
      </c>
      <c r="E6501" s="18" t="s">
        <v>18</v>
      </c>
      <c r="F6501" s="18" t="s">
        <v>40</v>
      </c>
      <c r="G6501" s="19">
        <v>304425.23982277547</v>
      </c>
      <c r="H6501" s="20">
        <v>19037.972964136374</v>
      </c>
      <c r="I6501" s="21" t="str">
        <f>+INDEX($S$3:$S$17,MATCH(Table1[[#This Row],[Product]],$L$3:$L$17,0))</f>
        <v>JUUL Refill Kits</v>
      </c>
    </row>
    <row r="6502" spans="4:9" x14ac:dyDescent="0.2">
      <c r="D6502" s="17" t="s">
        <v>93</v>
      </c>
      <c r="E6502" s="18" t="s">
        <v>18</v>
      </c>
      <c r="F6502" s="18" t="s">
        <v>42</v>
      </c>
      <c r="G6502" s="19">
        <v>371539.14775649784</v>
      </c>
      <c r="H6502" s="20">
        <v>22936.447433710098</v>
      </c>
      <c r="I6502" s="21" t="str">
        <f>+INDEX($S$3:$S$17,MATCH(Table1[[#This Row],[Product]],$L$3:$L$17,0))</f>
        <v>JUUL Refill Kits</v>
      </c>
    </row>
    <row r="6503" spans="4:9" x14ac:dyDescent="0.2">
      <c r="D6503" s="17" t="s">
        <v>93</v>
      </c>
      <c r="E6503" s="18" t="s">
        <v>18</v>
      </c>
      <c r="F6503" s="18" t="s">
        <v>44</v>
      </c>
      <c r="G6503" s="19">
        <v>477606.8658217442</v>
      </c>
      <c r="H6503" s="20">
        <v>29287.409427046776</v>
      </c>
      <c r="I6503" s="21" t="str">
        <f>+INDEX($S$3:$S$17,MATCH(Table1[[#This Row],[Product]],$L$3:$L$17,0))</f>
        <v>JUUL Refill Kits</v>
      </c>
    </row>
    <row r="6504" spans="4:9" x14ac:dyDescent="0.2">
      <c r="D6504" s="17" t="s">
        <v>93</v>
      </c>
      <c r="E6504" s="18" t="s">
        <v>18</v>
      </c>
      <c r="F6504" s="18" t="s">
        <v>45</v>
      </c>
      <c r="G6504" s="19">
        <v>437531.22665090085</v>
      </c>
      <c r="H6504" s="20">
        <v>24711.703180670738</v>
      </c>
      <c r="I6504" s="21" t="str">
        <f>+INDEX($S$3:$S$17,MATCH(Table1[[#This Row],[Product]],$L$3:$L$17,0))</f>
        <v>JUUL Refill Kits</v>
      </c>
    </row>
    <row r="6505" spans="4:9" x14ac:dyDescent="0.2">
      <c r="D6505" s="17" t="s">
        <v>93</v>
      </c>
      <c r="E6505" s="18" t="s">
        <v>18</v>
      </c>
      <c r="F6505" s="18" t="s">
        <v>46</v>
      </c>
      <c r="G6505" s="19">
        <v>724563.66420527908</v>
      </c>
      <c r="H6505" s="20">
        <v>36437.867595503405</v>
      </c>
      <c r="I6505" s="21" t="str">
        <f>+INDEX($S$3:$S$17,MATCH(Table1[[#This Row],[Product]],$L$3:$L$17,0))</f>
        <v>JUUL Refill Kits</v>
      </c>
    </row>
    <row r="6506" spans="4:9" x14ac:dyDescent="0.2">
      <c r="D6506" s="17" t="s">
        <v>93</v>
      </c>
      <c r="E6506" s="18" t="s">
        <v>18</v>
      </c>
      <c r="F6506" s="18" t="s">
        <v>47</v>
      </c>
      <c r="G6506" s="19">
        <v>908571.57073106733</v>
      </c>
      <c r="H6506" s="20">
        <v>44790.058780031279</v>
      </c>
      <c r="I6506" s="21" t="str">
        <f>+INDEX($S$3:$S$17,MATCH(Table1[[#This Row],[Product]],$L$3:$L$17,0))</f>
        <v>JUUL Refill Kits</v>
      </c>
    </row>
    <row r="6507" spans="4:9" x14ac:dyDescent="0.2">
      <c r="D6507" s="17" t="s">
        <v>93</v>
      </c>
      <c r="E6507" s="18" t="s">
        <v>18</v>
      </c>
      <c r="F6507" s="18" t="s">
        <v>48</v>
      </c>
      <c r="G6507" s="19">
        <v>1034959.1428426284</v>
      </c>
      <c r="H6507" s="20">
        <v>46103.758288127996</v>
      </c>
      <c r="I6507" s="21" t="str">
        <f>+INDEX($S$3:$S$17,MATCH(Table1[[#This Row],[Product]],$L$3:$L$17,0))</f>
        <v>JUUL Refill Kits</v>
      </c>
    </row>
    <row r="6508" spans="4:9" x14ac:dyDescent="0.2">
      <c r="D6508" s="17" t="s">
        <v>93</v>
      </c>
      <c r="E6508" s="18" t="s">
        <v>18</v>
      </c>
      <c r="F6508" s="18" t="s">
        <v>49</v>
      </c>
      <c r="G6508" s="19">
        <v>1356866.2927862066</v>
      </c>
      <c r="H6508" s="20">
        <v>53781.002264515453</v>
      </c>
      <c r="I6508" s="21" t="str">
        <f>+INDEX($S$3:$S$17,MATCH(Table1[[#This Row],[Product]],$L$3:$L$17,0))</f>
        <v>JUUL Refill Kits</v>
      </c>
    </row>
    <row r="6509" spans="4:9" x14ac:dyDescent="0.2">
      <c r="D6509" s="17" t="s">
        <v>93</v>
      </c>
      <c r="E6509" s="18" t="s">
        <v>18</v>
      </c>
      <c r="F6509" s="18" t="s">
        <v>50</v>
      </c>
      <c r="G6509" s="19">
        <v>1337886.8806740453</v>
      </c>
      <c r="H6509" s="20">
        <v>53849.069837527051</v>
      </c>
      <c r="I6509" s="21" t="str">
        <f>+INDEX($S$3:$S$17,MATCH(Table1[[#This Row],[Product]],$L$3:$L$17,0))</f>
        <v>JUUL Refill Kits</v>
      </c>
    </row>
    <row r="6510" spans="4:9" x14ac:dyDescent="0.2">
      <c r="D6510" s="17" t="s">
        <v>93</v>
      </c>
      <c r="E6510" s="18" t="s">
        <v>18</v>
      </c>
      <c r="F6510" s="18" t="s">
        <v>51</v>
      </c>
      <c r="G6510" s="19">
        <v>1383060.64452783</v>
      </c>
      <c r="H6510" s="20">
        <v>55323.645046591759</v>
      </c>
      <c r="I6510" s="21" t="str">
        <f>+INDEX($S$3:$S$17,MATCH(Table1[[#This Row],[Product]],$L$3:$L$17,0))</f>
        <v>JUUL Refill Kits</v>
      </c>
    </row>
    <row r="6511" spans="4:9" x14ac:dyDescent="0.2">
      <c r="D6511" s="17" t="s">
        <v>93</v>
      </c>
      <c r="E6511" s="18" t="s">
        <v>18</v>
      </c>
      <c r="F6511" s="18" t="s">
        <v>52</v>
      </c>
      <c r="G6511" s="19">
        <v>1483058.7710547997</v>
      </c>
      <c r="H6511" s="20">
        <v>59312.309611945966</v>
      </c>
      <c r="I6511" s="21" t="str">
        <f>+INDEX($S$3:$S$17,MATCH(Table1[[#This Row],[Product]],$L$3:$L$17,0))</f>
        <v>JUUL Refill Kits</v>
      </c>
    </row>
    <row r="6512" spans="4:9" x14ac:dyDescent="0.2">
      <c r="D6512" s="17" t="s">
        <v>93</v>
      </c>
      <c r="E6512" s="18" t="s">
        <v>18</v>
      </c>
      <c r="F6512" s="18" t="s">
        <v>53</v>
      </c>
      <c r="G6512" s="19">
        <v>1597558.8029056834</v>
      </c>
      <c r="H6512" s="20">
        <v>64200.546914598563</v>
      </c>
      <c r="I6512" s="21" t="str">
        <f>+INDEX($S$3:$S$17,MATCH(Table1[[#This Row],[Product]],$L$3:$L$17,0))</f>
        <v>JUUL Refill Kits</v>
      </c>
    </row>
    <row r="6513" spans="4:9" x14ac:dyDescent="0.2">
      <c r="D6513" s="17" t="s">
        <v>93</v>
      </c>
      <c r="E6513" s="18" t="s">
        <v>18</v>
      </c>
      <c r="F6513" s="18" t="s">
        <v>54</v>
      </c>
      <c r="G6513" s="19">
        <v>1808832.9990177297</v>
      </c>
      <c r="H6513" s="20">
        <v>72735.35464990139</v>
      </c>
      <c r="I6513" s="21" t="str">
        <f>+INDEX($S$3:$S$17,MATCH(Table1[[#This Row],[Product]],$L$3:$L$17,0))</f>
        <v>JUUL Refill Kits</v>
      </c>
    </row>
    <row r="6514" spans="4:9" x14ac:dyDescent="0.2">
      <c r="D6514" s="17" t="s">
        <v>93</v>
      </c>
      <c r="E6514" s="18" t="s">
        <v>18</v>
      </c>
      <c r="F6514" s="18" t="s">
        <v>55</v>
      </c>
      <c r="G6514" s="19">
        <v>1900344.357159748</v>
      </c>
      <c r="H6514" s="20">
        <v>77475.55886721611</v>
      </c>
      <c r="I6514" s="21" t="str">
        <f>+INDEX($S$3:$S$17,MATCH(Table1[[#This Row],[Product]],$L$3:$L$17,0))</f>
        <v>JUUL Refill Kits</v>
      </c>
    </row>
    <row r="6515" spans="4:9" x14ac:dyDescent="0.2">
      <c r="D6515" s="17" t="s">
        <v>93</v>
      </c>
      <c r="E6515" s="18" t="s">
        <v>27</v>
      </c>
      <c r="F6515" s="18" t="s">
        <v>9</v>
      </c>
      <c r="G6515" s="19">
        <v>5892.8376852786541</v>
      </c>
      <c r="H6515" s="20">
        <v>368.53268826007843</v>
      </c>
      <c r="I6515" s="21" t="str">
        <f>+INDEX($S$3:$S$17,MATCH(Table1[[#This Row],[Product]],$L$3:$L$17,0))</f>
        <v>JUUL Refill Kits</v>
      </c>
    </row>
    <row r="6516" spans="4:9" x14ac:dyDescent="0.2">
      <c r="D6516" s="17" t="s">
        <v>93</v>
      </c>
      <c r="E6516" s="18" t="s">
        <v>27</v>
      </c>
      <c r="F6516" s="18" t="s">
        <v>12</v>
      </c>
      <c r="G6516" s="19">
        <v>7224.5886026108265</v>
      </c>
      <c r="H6516" s="20">
        <v>451.81917464733124</v>
      </c>
      <c r="I6516" s="21" t="str">
        <f>+INDEX($S$3:$S$17,MATCH(Table1[[#This Row],[Product]],$L$3:$L$17,0))</f>
        <v>JUUL Refill Kits</v>
      </c>
    </row>
    <row r="6517" spans="4:9" x14ac:dyDescent="0.2">
      <c r="D6517" s="17" t="s">
        <v>93</v>
      </c>
      <c r="E6517" s="18" t="s">
        <v>27</v>
      </c>
      <c r="F6517" s="18" t="s">
        <v>14</v>
      </c>
      <c r="G6517" s="19">
        <v>10561.923114012479</v>
      </c>
      <c r="H6517" s="20">
        <v>660.53302776813507</v>
      </c>
      <c r="I6517" s="21" t="str">
        <f>+INDEX($S$3:$S$17,MATCH(Table1[[#This Row],[Product]],$L$3:$L$17,0))</f>
        <v>JUUL Refill Kits</v>
      </c>
    </row>
    <row r="6518" spans="4:9" x14ac:dyDescent="0.2">
      <c r="D6518" s="17" t="s">
        <v>93</v>
      </c>
      <c r="E6518" s="18" t="s">
        <v>27</v>
      </c>
      <c r="F6518" s="18" t="s">
        <v>17</v>
      </c>
      <c r="G6518" s="19">
        <v>15315.718455802202</v>
      </c>
      <c r="H6518" s="20">
        <v>958.84063589572906</v>
      </c>
      <c r="I6518" s="21" t="str">
        <f>+INDEX($S$3:$S$17,MATCH(Table1[[#This Row],[Product]],$L$3:$L$17,0))</f>
        <v>JUUL Refill Kits</v>
      </c>
    </row>
    <row r="6519" spans="4:9" x14ac:dyDescent="0.2">
      <c r="D6519" s="17" t="s">
        <v>93</v>
      </c>
      <c r="E6519" s="18" t="s">
        <v>27</v>
      </c>
      <c r="F6519" s="18" t="s">
        <v>20</v>
      </c>
      <c r="G6519" s="19">
        <v>20141.471677343845</v>
      </c>
      <c r="H6519" s="20">
        <v>1265.2893588542938</v>
      </c>
      <c r="I6519" s="21" t="str">
        <f>+INDEX($S$3:$S$17,MATCH(Table1[[#This Row],[Product]],$L$3:$L$17,0))</f>
        <v>JUUL Refill Kits</v>
      </c>
    </row>
    <row r="6520" spans="4:9" x14ac:dyDescent="0.2">
      <c r="D6520" s="17" t="s">
        <v>93</v>
      </c>
      <c r="E6520" s="18" t="s">
        <v>27</v>
      </c>
      <c r="F6520" s="18" t="s">
        <v>22</v>
      </c>
      <c r="G6520" s="19">
        <v>33718.311417021752</v>
      </c>
      <c r="H6520" s="20">
        <v>2110.0802499055862</v>
      </c>
      <c r="I6520" s="21" t="str">
        <f>+INDEX($S$3:$S$17,MATCH(Table1[[#This Row],[Product]],$L$3:$L$17,0))</f>
        <v>JUUL Refill Kits</v>
      </c>
    </row>
    <row r="6521" spans="4:9" x14ac:dyDescent="0.2">
      <c r="D6521" s="17" t="s">
        <v>93</v>
      </c>
      <c r="E6521" s="18" t="s">
        <v>27</v>
      </c>
      <c r="F6521" s="18" t="s">
        <v>24</v>
      </c>
      <c r="G6521" s="19">
        <v>31337.027798850537</v>
      </c>
      <c r="H6521" s="20">
        <v>1967.4250648021698</v>
      </c>
      <c r="I6521" s="21" t="str">
        <f>+INDEX($S$3:$S$17,MATCH(Table1[[#This Row],[Product]],$L$3:$L$17,0))</f>
        <v>JUUL Refill Kits</v>
      </c>
    </row>
    <row r="6522" spans="4:9" x14ac:dyDescent="0.2">
      <c r="D6522" s="17" t="s">
        <v>93</v>
      </c>
      <c r="E6522" s="18" t="s">
        <v>27</v>
      </c>
      <c r="F6522" s="18" t="s">
        <v>26</v>
      </c>
      <c r="G6522" s="19">
        <v>41970.082719844577</v>
      </c>
      <c r="H6522" s="20">
        <v>2647.310561299324</v>
      </c>
      <c r="I6522" s="21" t="str">
        <f>+INDEX($S$3:$S$17,MATCH(Table1[[#This Row],[Product]],$L$3:$L$17,0))</f>
        <v>JUUL Refill Kits</v>
      </c>
    </row>
    <row r="6523" spans="4:9" x14ac:dyDescent="0.2">
      <c r="D6523" s="17" t="s">
        <v>93</v>
      </c>
      <c r="E6523" s="18" t="s">
        <v>27</v>
      </c>
      <c r="F6523" s="18" t="s">
        <v>28</v>
      </c>
      <c r="G6523" s="19">
        <v>50736.3631980598</v>
      </c>
      <c r="H6523" s="20">
        <v>3216.5479272603989</v>
      </c>
      <c r="I6523" s="21" t="str">
        <f>+INDEX($S$3:$S$17,MATCH(Table1[[#This Row],[Product]],$L$3:$L$17,0))</f>
        <v>JUUL Refill Kits</v>
      </c>
    </row>
    <row r="6524" spans="4:9" x14ac:dyDescent="0.2">
      <c r="D6524" s="17" t="s">
        <v>93</v>
      </c>
      <c r="E6524" s="18" t="s">
        <v>27</v>
      </c>
      <c r="F6524" s="18" t="s">
        <v>31</v>
      </c>
      <c r="G6524" s="19">
        <v>73329.596574522264</v>
      </c>
      <c r="H6524" s="20">
        <v>4626.3060282468796</v>
      </c>
      <c r="I6524" s="21" t="str">
        <f>+INDEX($S$3:$S$17,MATCH(Table1[[#This Row],[Product]],$L$3:$L$17,0))</f>
        <v>JUUL Refill Kits</v>
      </c>
    </row>
    <row r="6525" spans="4:9" x14ac:dyDescent="0.2">
      <c r="D6525" s="17" t="s">
        <v>93</v>
      </c>
      <c r="E6525" s="18" t="s">
        <v>27</v>
      </c>
      <c r="F6525" s="18" t="s">
        <v>33</v>
      </c>
      <c r="G6525" s="19">
        <v>82603.482254821065</v>
      </c>
      <c r="H6525" s="20">
        <v>5144.1680649518967</v>
      </c>
      <c r="I6525" s="21" t="str">
        <f>+INDEX($S$3:$S$17,MATCH(Table1[[#This Row],[Product]],$L$3:$L$17,0))</f>
        <v>JUUL Refill Kits</v>
      </c>
    </row>
    <row r="6526" spans="4:9" x14ac:dyDescent="0.2">
      <c r="D6526" s="17" t="s">
        <v>93</v>
      </c>
      <c r="E6526" s="18" t="s">
        <v>27</v>
      </c>
      <c r="F6526" s="18" t="s">
        <v>35</v>
      </c>
      <c r="G6526" s="19">
        <v>100955.07763751625</v>
      </c>
      <c r="H6526" s="20">
        <v>6329.9147990942001</v>
      </c>
      <c r="I6526" s="21" t="str">
        <f>+INDEX($S$3:$S$17,MATCH(Table1[[#This Row],[Product]],$L$3:$L$17,0))</f>
        <v>JUUL Refill Kits</v>
      </c>
    </row>
    <row r="6527" spans="4:9" x14ac:dyDescent="0.2">
      <c r="D6527" s="17" t="s">
        <v>93</v>
      </c>
      <c r="E6527" s="18" t="s">
        <v>27</v>
      </c>
      <c r="F6527" s="18" t="s">
        <v>38</v>
      </c>
      <c r="G6527" s="19">
        <v>93962.044662404063</v>
      </c>
      <c r="H6527" s="20">
        <v>5876.56858086586</v>
      </c>
      <c r="I6527" s="21" t="str">
        <f>+INDEX($S$3:$S$17,MATCH(Table1[[#This Row],[Product]],$L$3:$L$17,0))</f>
        <v>JUUL Refill Kits</v>
      </c>
    </row>
    <row r="6528" spans="4:9" x14ac:dyDescent="0.2">
      <c r="D6528" s="17" t="s">
        <v>93</v>
      </c>
      <c r="E6528" s="18" t="s">
        <v>27</v>
      </c>
      <c r="F6528" s="18" t="s">
        <v>40</v>
      </c>
      <c r="G6528" s="19">
        <v>128688.88796290994</v>
      </c>
      <c r="H6528" s="20">
        <v>8011.6457003355026</v>
      </c>
      <c r="I6528" s="21" t="str">
        <f>+INDEX($S$3:$S$17,MATCH(Table1[[#This Row],[Product]],$L$3:$L$17,0))</f>
        <v>JUUL Refill Kits</v>
      </c>
    </row>
    <row r="6529" spans="4:9" x14ac:dyDescent="0.2">
      <c r="D6529" s="17" t="s">
        <v>93</v>
      </c>
      <c r="E6529" s="18" t="s">
        <v>27</v>
      </c>
      <c r="F6529" s="18" t="s">
        <v>42</v>
      </c>
      <c r="G6529" s="19">
        <v>122421.58700042486</v>
      </c>
      <c r="H6529" s="20">
        <v>7591.4896471500397</v>
      </c>
      <c r="I6529" s="21" t="str">
        <f>+INDEX($S$3:$S$17,MATCH(Table1[[#This Row],[Product]],$L$3:$L$17,0))</f>
        <v>JUUL Refill Kits</v>
      </c>
    </row>
    <row r="6530" spans="4:9" x14ac:dyDescent="0.2">
      <c r="D6530" s="17" t="s">
        <v>93</v>
      </c>
      <c r="E6530" s="18" t="s">
        <v>27</v>
      </c>
      <c r="F6530" s="18" t="s">
        <v>44</v>
      </c>
      <c r="G6530" s="19">
        <v>172202.83533091188</v>
      </c>
      <c r="H6530" s="20">
        <v>10724.915035605431</v>
      </c>
      <c r="I6530" s="21" t="str">
        <f>+INDEX($S$3:$S$17,MATCH(Table1[[#This Row],[Product]],$L$3:$L$17,0))</f>
        <v>JUUL Refill Kits</v>
      </c>
    </row>
    <row r="6531" spans="4:9" x14ac:dyDescent="0.2">
      <c r="D6531" s="17" t="s">
        <v>93</v>
      </c>
      <c r="E6531" s="18" t="s">
        <v>27</v>
      </c>
      <c r="F6531" s="18" t="s">
        <v>45</v>
      </c>
      <c r="G6531" s="19">
        <v>249308.82075177669</v>
      </c>
      <c r="H6531" s="20">
        <v>13928.917442798615</v>
      </c>
      <c r="I6531" s="21" t="str">
        <f>+INDEX($S$3:$S$17,MATCH(Table1[[#This Row],[Product]],$L$3:$L$17,0))</f>
        <v>JUUL Refill Kits</v>
      </c>
    </row>
    <row r="6532" spans="4:9" x14ac:dyDescent="0.2">
      <c r="D6532" s="17" t="s">
        <v>93</v>
      </c>
      <c r="E6532" s="18" t="s">
        <v>27</v>
      </c>
      <c r="F6532" s="18" t="s">
        <v>46</v>
      </c>
      <c r="G6532" s="19">
        <v>339527.53540325741</v>
      </c>
      <c r="H6532" s="20">
        <v>17388.029539287389</v>
      </c>
      <c r="I6532" s="21" t="str">
        <f>+INDEX($S$3:$S$17,MATCH(Table1[[#This Row],[Product]],$L$3:$L$17,0))</f>
        <v>JUUL Refill Kits</v>
      </c>
    </row>
    <row r="6533" spans="4:9" x14ac:dyDescent="0.2">
      <c r="D6533" s="17" t="s">
        <v>93</v>
      </c>
      <c r="E6533" s="18" t="s">
        <v>27</v>
      </c>
      <c r="F6533" s="18" t="s">
        <v>47</v>
      </c>
      <c r="G6533" s="19">
        <v>321327.1290159201</v>
      </c>
      <c r="H6533" s="20">
        <v>16232.608419480172</v>
      </c>
      <c r="I6533" s="21" t="str">
        <f>+INDEX($S$3:$S$17,MATCH(Table1[[#This Row],[Product]],$L$3:$L$17,0))</f>
        <v>JUUL Refill Kits</v>
      </c>
    </row>
    <row r="6534" spans="4:9" x14ac:dyDescent="0.2">
      <c r="D6534" s="17" t="s">
        <v>93</v>
      </c>
      <c r="E6534" s="18" t="s">
        <v>27</v>
      </c>
      <c r="F6534" s="18" t="s">
        <v>48</v>
      </c>
      <c r="G6534" s="19">
        <v>430975.09589017823</v>
      </c>
      <c r="H6534" s="20">
        <v>19369.84624249272</v>
      </c>
      <c r="I6534" s="21" t="str">
        <f>+INDEX($S$3:$S$17,MATCH(Table1[[#This Row],[Product]],$L$3:$L$17,0))</f>
        <v>JUUL Refill Kits</v>
      </c>
    </row>
    <row r="6535" spans="4:9" x14ac:dyDescent="0.2">
      <c r="D6535" s="17" t="s">
        <v>93</v>
      </c>
      <c r="E6535" s="18" t="s">
        <v>27</v>
      </c>
      <c r="F6535" s="18" t="s">
        <v>49</v>
      </c>
      <c r="G6535" s="19">
        <v>478113.96345939708</v>
      </c>
      <c r="H6535" s="20">
        <v>19178.056703702729</v>
      </c>
      <c r="I6535" s="21" t="str">
        <f>+INDEX($S$3:$S$17,MATCH(Table1[[#This Row],[Product]],$L$3:$L$17,0))</f>
        <v>JUUL Refill Kits</v>
      </c>
    </row>
    <row r="6536" spans="4:9" x14ac:dyDescent="0.2">
      <c r="D6536" s="17" t="s">
        <v>93</v>
      </c>
      <c r="E6536" s="18" t="s">
        <v>27</v>
      </c>
      <c r="F6536" s="18" t="s">
        <v>50</v>
      </c>
      <c r="G6536" s="19">
        <v>583979.3878326324</v>
      </c>
      <c r="H6536" s="20">
        <v>23589.438381986394</v>
      </c>
      <c r="I6536" s="21" t="str">
        <f>+INDEX($S$3:$S$17,MATCH(Table1[[#This Row],[Product]],$L$3:$L$17,0))</f>
        <v>JUUL Refill Kits</v>
      </c>
    </row>
    <row r="6537" spans="4:9" x14ac:dyDescent="0.2">
      <c r="D6537" s="17" t="s">
        <v>93</v>
      </c>
      <c r="E6537" s="18" t="s">
        <v>27</v>
      </c>
      <c r="F6537" s="18" t="s">
        <v>51</v>
      </c>
      <c r="G6537" s="19">
        <v>500841.30204700114</v>
      </c>
      <c r="H6537" s="20">
        <v>20241.74184346199</v>
      </c>
      <c r="I6537" s="21" t="str">
        <f>+INDEX($S$3:$S$17,MATCH(Table1[[#This Row],[Product]],$L$3:$L$17,0))</f>
        <v>JUUL Refill Kits</v>
      </c>
    </row>
    <row r="6538" spans="4:9" x14ac:dyDescent="0.2">
      <c r="D6538" s="17" t="s">
        <v>93</v>
      </c>
      <c r="E6538" s="18" t="s">
        <v>27</v>
      </c>
      <c r="F6538" s="18" t="s">
        <v>52</v>
      </c>
      <c r="G6538" s="19">
        <v>576006.67082975502</v>
      </c>
      <c r="H6538" s="20">
        <v>23232.025473862508</v>
      </c>
      <c r="I6538" s="21" t="str">
        <f>+INDEX($S$3:$S$17,MATCH(Table1[[#This Row],[Product]],$L$3:$L$17,0))</f>
        <v>JUUL Refill Kits</v>
      </c>
    </row>
    <row r="6539" spans="4:9" x14ac:dyDescent="0.2">
      <c r="D6539" s="17" t="s">
        <v>93</v>
      </c>
      <c r="E6539" s="18" t="s">
        <v>27</v>
      </c>
      <c r="F6539" s="18" t="s">
        <v>53</v>
      </c>
      <c r="G6539" s="19">
        <v>649502.72127918596</v>
      </c>
      <c r="H6539" s="20">
        <v>26371.80112995825</v>
      </c>
      <c r="I6539" s="21" t="str">
        <f>+INDEX($S$3:$S$17,MATCH(Table1[[#This Row],[Product]],$L$3:$L$17,0))</f>
        <v>JUUL Refill Kits</v>
      </c>
    </row>
    <row r="6540" spans="4:9" x14ac:dyDescent="0.2">
      <c r="D6540" s="17" t="s">
        <v>93</v>
      </c>
      <c r="E6540" s="18" t="s">
        <v>27</v>
      </c>
      <c r="F6540" s="18" t="s">
        <v>54</v>
      </c>
      <c r="G6540" s="19">
        <v>691511.02196578262</v>
      </c>
      <c r="H6540" s="20">
        <v>28041.677495360374</v>
      </c>
      <c r="I6540" s="21" t="str">
        <f>+INDEX($S$3:$S$17,MATCH(Table1[[#This Row],[Product]],$L$3:$L$17,0))</f>
        <v>JUUL Refill Kits</v>
      </c>
    </row>
    <row r="6541" spans="4:9" x14ac:dyDescent="0.2">
      <c r="D6541" s="17" t="s">
        <v>93</v>
      </c>
      <c r="E6541" s="18" t="s">
        <v>27</v>
      </c>
      <c r="F6541" s="18" t="s">
        <v>55</v>
      </c>
      <c r="G6541" s="19">
        <v>716297.76830712555</v>
      </c>
      <c r="H6541" s="20">
        <v>29265.241903543472</v>
      </c>
      <c r="I6541" s="21" t="str">
        <f>+INDEX($S$3:$S$17,MATCH(Table1[[#This Row],[Product]],$L$3:$L$17,0))</f>
        <v>JUUL Refill Kits</v>
      </c>
    </row>
    <row r="6542" spans="4:9" x14ac:dyDescent="0.2">
      <c r="D6542" s="17" t="s">
        <v>93</v>
      </c>
      <c r="E6542" s="18" t="s">
        <v>32</v>
      </c>
      <c r="F6542" s="18" t="s">
        <v>47</v>
      </c>
      <c r="G6542" s="19">
        <v>190111.87887590766</v>
      </c>
      <c r="H6542" s="20">
        <v>4842.2640882730484</v>
      </c>
      <c r="I6542" s="21" t="str">
        <f>+INDEX($S$3:$S$17,MATCH(Table1[[#This Row],[Product]],$L$3:$L$17,0))</f>
        <v>JUUL Devices</v>
      </c>
    </row>
    <row r="6543" spans="4:9" x14ac:dyDescent="0.2">
      <c r="D6543" s="17" t="s">
        <v>93</v>
      </c>
      <c r="E6543" s="18" t="s">
        <v>32</v>
      </c>
      <c r="F6543" s="18" t="s">
        <v>48</v>
      </c>
      <c r="G6543" s="19">
        <v>314680.53151999949</v>
      </c>
      <c r="H6543" s="20">
        <v>7577.9241709709167</v>
      </c>
      <c r="I6543" s="21" t="str">
        <f>+INDEX($S$3:$S$17,MATCH(Table1[[#This Row],[Product]],$L$3:$L$17,0))</f>
        <v>JUUL Devices</v>
      </c>
    </row>
    <row r="6544" spans="4:9" x14ac:dyDescent="0.2">
      <c r="D6544" s="17" t="s">
        <v>93</v>
      </c>
      <c r="E6544" s="18" t="s">
        <v>32</v>
      </c>
      <c r="F6544" s="18" t="s">
        <v>49</v>
      </c>
      <c r="G6544" s="19">
        <v>226360.06592978479</v>
      </c>
      <c r="H6544" s="20">
        <v>5410.0854233503342</v>
      </c>
      <c r="I6544" s="21" t="str">
        <f>+INDEX($S$3:$S$17,MATCH(Table1[[#This Row],[Product]],$L$3:$L$17,0))</f>
        <v>JUUL Devices</v>
      </c>
    </row>
    <row r="6545" spans="4:9" x14ac:dyDescent="0.2">
      <c r="D6545" s="17" t="s">
        <v>93</v>
      </c>
      <c r="E6545" s="18" t="s">
        <v>32</v>
      </c>
      <c r="F6545" s="18" t="s">
        <v>50</v>
      </c>
      <c r="G6545" s="19">
        <v>350691.98740085604</v>
      </c>
      <c r="H6545" s="20">
        <v>8190.4631447792053</v>
      </c>
      <c r="I6545" s="21" t="str">
        <f>+INDEX($S$3:$S$17,MATCH(Table1[[#This Row],[Product]],$L$3:$L$17,0))</f>
        <v>JUUL Devices</v>
      </c>
    </row>
    <row r="6546" spans="4:9" x14ac:dyDescent="0.2">
      <c r="D6546" s="17" t="s">
        <v>93</v>
      </c>
      <c r="E6546" s="18" t="s">
        <v>32</v>
      </c>
      <c r="F6546" s="18" t="s">
        <v>51</v>
      </c>
      <c r="G6546" s="19">
        <v>334516.90364608285</v>
      </c>
      <c r="H6546" s="20">
        <v>8059.9476717710495</v>
      </c>
      <c r="I6546" s="21" t="str">
        <f>+INDEX($S$3:$S$17,MATCH(Table1[[#This Row],[Product]],$L$3:$L$17,0))</f>
        <v>JUUL Devices</v>
      </c>
    </row>
    <row r="6547" spans="4:9" x14ac:dyDescent="0.2">
      <c r="D6547" s="17" t="s">
        <v>93</v>
      </c>
      <c r="E6547" s="18" t="s">
        <v>32</v>
      </c>
      <c r="F6547" s="18" t="s">
        <v>52</v>
      </c>
      <c r="G6547" s="19">
        <v>392892.81928738835</v>
      </c>
      <c r="H6547" s="20">
        <v>9103.27174949646</v>
      </c>
      <c r="I6547" s="21" t="str">
        <f>+INDEX($S$3:$S$17,MATCH(Table1[[#This Row],[Product]],$L$3:$L$17,0))</f>
        <v>JUUL Devices</v>
      </c>
    </row>
    <row r="6548" spans="4:9" x14ac:dyDescent="0.2">
      <c r="D6548" s="17" t="s">
        <v>93</v>
      </c>
      <c r="E6548" s="18" t="s">
        <v>32</v>
      </c>
      <c r="F6548" s="18" t="s">
        <v>53</v>
      </c>
      <c r="G6548" s="19">
        <v>369493.11114584206</v>
      </c>
      <c r="H6548" s="20">
        <v>9447.8158457279205</v>
      </c>
      <c r="I6548" s="21" t="str">
        <f>+INDEX($S$3:$S$17,MATCH(Table1[[#This Row],[Product]],$L$3:$L$17,0))</f>
        <v>JUUL Devices</v>
      </c>
    </row>
    <row r="6549" spans="4:9" x14ac:dyDescent="0.2">
      <c r="D6549" s="17" t="s">
        <v>93</v>
      </c>
      <c r="E6549" s="18" t="s">
        <v>32</v>
      </c>
      <c r="F6549" s="18" t="s">
        <v>54</v>
      </c>
      <c r="G6549" s="19">
        <v>629935.60573955416</v>
      </c>
      <c r="H6549" s="20">
        <v>16173.120015501976</v>
      </c>
      <c r="I6549" s="21" t="str">
        <f>+INDEX($S$3:$S$17,MATCH(Table1[[#This Row],[Product]],$L$3:$L$17,0))</f>
        <v>JUUL Devices</v>
      </c>
    </row>
    <row r="6550" spans="4:9" x14ac:dyDescent="0.2">
      <c r="D6550" s="17" t="s">
        <v>93</v>
      </c>
      <c r="E6550" s="18" t="s">
        <v>32</v>
      </c>
      <c r="F6550" s="18" t="s">
        <v>55</v>
      </c>
      <c r="G6550" s="19">
        <v>649523.21112720366</v>
      </c>
      <c r="H6550" s="20">
        <v>16563.474453091621</v>
      </c>
      <c r="I6550" s="21" t="str">
        <f>+INDEX($S$3:$S$17,MATCH(Table1[[#This Row],[Product]],$L$3:$L$17,0))</f>
        <v>JUUL Devices</v>
      </c>
    </row>
    <row r="6551" spans="4:9" x14ac:dyDescent="0.2">
      <c r="D6551" s="17" t="s">
        <v>93</v>
      </c>
      <c r="E6551" s="18" t="s">
        <v>29</v>
      </c>
      <c r="F6551" s="18" t="s">
        <v>9</v>
      </c>
      <c r="G6551" s="19">
        <v>6027.7635494804381</v>
      </c>
      <c r="H6551" s="20">
        <v>166.02661514282227</v>
      </c>
      <c r="I6551" s="21" t="str">
        <f>+INDEX($S$3:$S$17,MATCH(Table1[[#This Row],[Product]],$L$3:$L$17,0))</f>
        <v>JUUL Devices</v>
      </c>
    </row>
    <row r="6552" spans="4:9" x14ac:dyDescent="0.2">
      <c r="D6552" s="17" t="s">
        <v>93</v>
      </c>
      <c r="E6552" s="18" t="s">
        <v>29</v>
      </c>
      <c r="F6552" s="18" t="s">
        <v>12</v>
      </c>
      <c r="G6552" s="19">
        <v>7355.202679364681</v>
      </c>
      <c r="H6552" s="20">
        <v>208.9252712726593</v>
      </c>
      <c r="I6552" s="21" t="str">
        <f>+INDEX($S$3:$S$17,MATCH(Table1[[#This Row],[Product]],$L$3:$L$17,0))</f>
        <v>JUUL Devices</v>
      </c>
    </row>
    <row r="6553" spans="4:9" x14ac:dyDescent="0.2">
      <c r="D6553" s="17" t="s">
        <v>93</v>
      </c>
      <c r="E6553" s="18" t="s">
        <v>29</v>
      </c>
      <c r="F6553" s="18" t="s">
        <v>14</v>
      </c>
      <c r="G6553" s="19">
        <v>16337.022556880713</v>
      </c>
      <c r="H6553" s="20">
        <v>366.34778094291687</v>
      </c>
      <c r="I6553" s="21" t="str">
        <f>+INDEX($S$3:$S$17,MATCH(Table1[[#This Row],[Product]],$L$3:$L$17,0))</f>
        <v>JUUL Devices</v>
      </c>
    </row>
    <row r="6554" spans="4:9" x14ac:dyDescent="0.2">
      <c r="D6554" s="17" t="s">
        <v>93</v>
      </c>
      <c r="E6554" s="18" t="s">
        <v>29</v>
      </c>
      <c r="F6554" s="18" t="s">
        <v>17</v>
      </c>
      <c r="G6554" s="19">
        <v>23883.697995171548</v>
      </c>
      <c r="H6554" s="20">
        <v>545.21034789085388</v>
      </c>
      <c r="I6554" s="21" t="str">
        <f>+INDEX($S$3:$S$17,MATCH(Table1[[#This Row],[Product]],$L$3:$L$17,0))</f>
        <v>JUUL Devices</v>
      </c>
    </row>
    <row r="6555" spans="4:9" x14ac:dyDescent="0.2">
      <c r="D6555" s="17" t="s">
        <v>93</v>
      </c>
      <c r="E6555" s="18" t="s">
        <v>29</v>
      </c>
      <c r="F6555" s="18" t="s">
        <v>20</v>
      </c>
      <c r="G6555" s="19">
        <v>34822.536272797588</v>
      </c>
      <c r="H6555" s="20">
        <v>777.92829012870789</v>
      </c>
      <c r="I6555" s="21" t="str">
        <f>+INDEX($S$3:$S$17,MATCH(Table1[[#This Row],[Product]],$L$3:$L$17,0))</f>
        <v>JUUL Devices</v>
      </c>
    </row>
    <row r="6556" spans="4:9" x14ac:dyDescent="0.2">
      <c r="D6556" s="17" t="s">
        <v>93</v>
      </c>
      <c r="E6556" s="18" t="s">
        <v>29</v>
      </c>
      <c r="F6556" s="18" t="s">
        <v>22</v>
      </c>
      <c r="G6556" s="19">
        <v>42868.899916546347</v>
      </c>
      <c r="H6556" s="20">
        <v>987.15950083732605</v>
      </c>
      <c r="I6556" s="21" t="str">
        <f>+INDEX($S$3:$S$17,MATCH(Table1[[#This Row],[Product]],$L$3:$L$17,0))</f>
        <v>JUUL Devices</v>
      </c>
    </row>
    <row r="6557" spans="4:9" x14ac:dyDescent="0.2">
      <c r="D6557" s="17" t="s">
        <v>93</v>
      </c>
      <c r="E6557" s="18" t="s">
        <v>29</v>
      </c>
      <c r="F6557" s="18" t="s">
        <v>24</v>
      </c>
      <c r="G6557" s="19">
        <v>37299.577789340023</v>
      </c>
      <c r="H6557" s="20">
        <v>920.032106757164</v>
      </c>
      <c r="I6557" s="21" t="str">
        <f>+INDEX($S$3:$S$17,MATCH(Table1[[#This Row],[Product]],$L$3:$L$17,0))</f>
        <v>JUUL Devices</v>
      </c>
    </row>
    <row r="6558" spans="4:9" x14ac:dyDescent="0.2">
      <c r="D6558" s="17" t="s">
        <v>93</v>
      </c>
      <c r="E6558" s="18" t="s">
        <v>29</v>
      </c>
      <c r="F6558" s="18" t="s">
        <v>26</v>
      </c>
      <c r="G6558" s="19">
        <v>57729.458641035555</v>
      </c>
      <c r="H6558" s="20">
        <v>1480.5097789764404</v>
      </c>
      <c r="I6558" s="21" t="str">
        <f>+INDEX($S$3:$S$17,MATCH(Table1[[#This Row],[Product]],$L$3:$L$17,0))</f>
        <v>JUUL Devices</v>
      </c>
    </row>
    <row r="6559" spans="4:9" x14ac:dyDescent="0.2">
      <c r="D6559" s="17" t="s">
        <v>93</v>
      </c>
      <c r="E6559" s="18" t="s">
        <v>29</v>
      </c>
      <c r="F6559" s="18" t="s">
        <v>28</v>
      </c>
      <c r="G6559" s="19">
        <v>86240.154642164707</v>
      </c>
      <c r="H6559" s="20">
        <v>2201.5256040096283</v>
      </c>
      <c r="I6559" s="21" t="str">
        <f>+INDEX($S$3:$S$17,MATCH(Table1[[#This Row],[Product]],$L$3:$L$17,0))</f>
        <v>JUUL Devices</v>
      </c>
    </row>
    <row r="6560" spans="4:9" x14ac:dyDescent="0.2">
      <c r="D6560" s="17" t="s">
        <v>93</v>
      </c>
      <c r="E6560" s="18" t="s">
        <v>29</v>
      </c>
      <c r="F6560" s="18" t="s">
        <v>31</v>
      </c>
      <c r="G6560" s="19">
        <v>114980.45852798343</v>
      </c>
      <c r="H6560" s="20">
        <v>2925.678985953331</v>
      </c>
      <c r="I6560" s="21" t="str">
        <f>+INDEX($S$3:$S$17,MATCH(Table1[[#This Row],[Product]],$L$3:$L$17,0))</f>
        <v>JUUL Devices</v>
      </c>
    </row>
    <row r="6561" spans="4:9" x14ac:dyDescent="0.2">
      <c r="D6561" s="17" t="s">
        <v>93</v>
      </c>
      <c r="E6561" s="18" t="s">
        <v>29</v>
      </c>
      <c r="F6561" s="18" t="s">
        <v>33</v>
      </c>
      <c r="G6561" s="19">
        <v>106733.14944935203</v>
      </c>
      <c r="H6561" s="20">
        <v>2544.7340947389603</v>
      </c>
      <c r="I6561" s="21" t="str">
        <f>+INDEX($S$3:$S$17,MATCH(Table1[[#This Row],[Product]],$L$3:$L$17,0))</f>
        <v>JUUL Devices</v>
      </c>
    </row>
    <row r="6562" spans="4:9" x14ac:dyDescent="0.2">
      <c r="D6562" s="17" t="s">
        <v>93</v>
      </c>
      <c r="E6562" s="18" t="s">
        <v>29</v>
      </c>
      <c r="F6562" s="18" t="s">
        <v>35</v>
      </c>
      <c r="G6562" s="19">
        <v>105693.23105981469</v>
      </c>
      <c r="H6562" s="20">
        <v>2573.508781671524</v>
      </c>
      <c r="I6562" s="21" t="str">
        <f>+INDEX($S$3:$S$17,MATCH(Table1[[#This Row],[Product]],$L$3:$L$17,0))</f>
        <v>JUUL Devices</v>
      </c>
    </row>
    <row r="6563" spans="4:9" x14ac:dyDescent="0.2">
      <c r="D6563" s="17" t="s">
        <v>93</v>
      </c>
      <c r="E6563" s="18" t="s">
        <v>29</v>
      </c>
      <c r="F6563" s="18" t="s">
        <v>38</v>
      </c>
      <c r="G6563" s="19">
        <v>219809.70511175515</v>
      </c>
      <c r="H6563" s="20">
        <v>5663.1888802051544</v>
      </c>
      <c r="I6563" s="21" t="str">
        <f>+INDEX($S$3:$S$17,MATCH(Table1[[#This Row],[Product]],$L$3:$L$17,0))</f>
        <v>JUUL Devices</v>
      </c>
    </row>
    <row r="6564" spans="4:9" x14ac:dyDescent="0.2">
      <c r="D6564" s="17" t="s">
        <v>93</v>
      </c>
      <c r="E6564" s="18" t="s">
        <v>29</v>
      </c>
      <c r="F6564" s="18" t="s">
        <v>40</v>
      </c>
      <c r="G6564" s="19">
        <v>275281.67778338311</v>
      </c>
      <c r="H6564" s="20">
        <v>5983.3177868127823</v>
      </c>
      <c r="I6564" s="21" t="str">
        <f>+INDEX($S$3:$S$17,MATCH(Table1[[#This Row],[Product]],$L$3:$L$17,0))</f>
        <v>JUUL Devices</v>
      </c>
    </row>
    <row r="6565" spans="4:9" x14ac:dyDescent="0.2">
      <c r="D6565" s="17" t="s">
        <v>93</v>
      </c>
      <c r="E6565" s="18" t="s">
        <v>29</v>
      </c>
      <c r="F6565" s="18" t="s">
        <v>42</v>
      </c>
      <c r="G6565" s="19">
        <v>307073.94206685305</v>
      </c>
      <c r="H6565" s="20">
        <v>6306.1326465606689</v>
      </c>
      <c r="I6565" s="21" t="str">
        <f>+INDEX($S$3:$S$17,MATCH(Table1[[#This Row],[Product]],$L$3:$L$17,0))</f>
        <v>JUUL Devices</v>
      </c>
    </row>
    <row r="6566" spans="4:9" x14ac:dyDescent="0.2">
      <c r="D6566" s="17" t="s">
        <v>93</v>
      </c>
      <c r="E6566" s="18" t="s">
        <v>29</v>
      </c>
      <c r="F6566" s="18" t="s">
        <v>44</v>
      </c>
      <c r="G6566" s="19">
        <v>316638.81403776049</v>
      </c>
      <c r="H6566" s="20">
        <v>6359.1688123941422</v>
      </c>
      <c r="I6566" s="21" t="str">
        <f>+INDEX($S$3:$S$17,MATCH(Table1[[#This Row],[Product]],$L$3:$L$17,0))</f>
        <v>JUUL Devices</v>
      </c>
    </row>
    <row r="6567" spans="4:9" x14ac:dyDescent="0.2">
      <c r="D6567" s="17" t="s">
        <v>93</v>
      </c>
      <c r="E6567" s="18" t="s">
        <v>29</v>
      </c>
      <c r="F6567" s="18" t="s">
        <v>45</v>
      </c>
      <c r="G6567" s="19">
        <v>444535.45798709273</v>
      </c>
      <c r="H6567" s="20">
        <v>9310.1564575433731</v>
      </c>
      <c r="I6567" s="21" t="str">
        <f>+INDEX($S$3:$S$17,MATCH(Table1[[#This Row],[Product]],$L$3:$L$17,0))</f>
        <v>JUUL Devices</v>
      </c>
    </row>
    <row r="6568" spans="4:9" x14ac:dyDescent="0.2">
      <c r="D6568" s="17" t="s">
        <v>93</v>
      </c>
      <c r="E6568" s="18" t="s">
        <v>29</v>
      </c>
      <c r="F6568" s="18" t="s">
        <v>46</v>
      </c>
      <c r="G6568" s="19">
        <v>500124.04750210734</v>
      </c>
      <c r="H6568" s="20">
        <v>8765.3886575198921</v>
      </c>
      <c r="I6568" s="21" t="str">
        <f>+INDEX($S$3:$S$17,MATCH(Table1[[#This Row],[Product]],$L$3:$L$17,0))</f>
        <v>JUUL Devices</v>
      </c>
    </row>
    <row r="6569" spans="4:9" x14ac:dyDescent="0.2">
      <c r="D6569" s="17" t="s">
        <v>93</v>
      </c>
      <c r="E6569" s="18" t="s">
        <v>29</v>
      </c>
      <c r="F6569" s="18" t="s">
        <v>47</v>
      </c>
      <c r="G6569" s="19">
        <v>244825.96500185749</v>
      </c>
      <c r="H6569" s="20">
        <v>4067.4739327502962</v>
      </c>
      <c r="I6569" s="21" t="str">
        <f>+INDEX($S$3:$S$17,MATCH(Table1[[#This Row],[Product]],$L$3:$L$17,0))</f>
        <v>JUUL Devices</v>
      </c>
    </row>
    <row r="6570" spans="4:9" x14ac:dyDescent="0.2">
      <c r="D6570" s="17" t="s">
        <v>93</v>
      </c>
      <c r="E6570" s="18" t="s">
        <v>29</v>
      </c>
      <c r="F6570" s="18" t="s">
        <v>48</v>
      </c>
      <c r="G6570" s="19">
        <v>493187.87484162435</v>
      </c>
      <c r="H6570" s="20">
        <v>7776.3820182733962</v>
      </c>
      <c r="I6570" s="21" t="str">
        <f>+INDEX($S$3:$S$17,MATCH(Table1[[#This Row],[Product]],$L$3:$L$17,0))</f>
        <v>JUUL Devices</v>
      </c>
    </row>
    <row r="6571" spans="4:9" x14ac:dyDescent="0.2">
      <c r="D6571" s="17" t="s">
        <v>93</v>
      </c>
      <c r="E6571" s="18" t="s">
        <v>29</v>
      </c>
      <c r="F6571" s="18" t="s">
        <v>49</v>
      </c>
      <c r="G6571" s="19">
        <v>345347.89136998786</v>
      </c>
      <c r="H6571" s="20">
        <v>5045.8123456022886</v>
      </c>
      <c r="I6571" s="21" t="str">
        <f>+INDEX($S$3:$S$17,MATCH(Table1[[#This Row],[Product]],$L$3:$L$17,0))</f>
        <v>JUUL Devices</v>
      </c>
    </row>
    <row r="6572" spans="4:9" x14ac:dyDescent="0.2">
      <c r="D6572" s="17" t="s">
        <v>93</v>
      </c>
      <c r="E6572" s="18" t="s">
        <v>29</v>
      </c>
      <c r="F6572" s="18" t="s">
        <v>50</v>
      </c>
      <c r="G6572" s="19">
        <v>105889.74435276417</v>
      </c>
      <c r="H6572" s="20">
        <v>1532.3727789793161</v>
      </c>
      <c r="I6572" s="21" t="str">
        <f>+INDEX($S$3:$S$17,MATCH(Table1[[#This Row],[Product]],$L$3:$L$17,0))</f>
        <v>JUUL Devices</v>
      </c>
    </row>
    <row r="6573" spans="4:9" x14ac:dyDescent="0.2">
      <c r="D6573" s="17" t="s">
        <v>93</v>
      </c>
      <c r="E6573" s="18" t="s">
        <v>29</v>
      </c>
      <c r="F6573" s="18" t="s">
        <v>51</v>
      </c>
      <c r="G6573" s="19">
        <v>85290.819789412024</v>
      </c>
      <c r="H6573" s="20">
        <v>1216.045999288559</v>
      </c>
      <c r="I6573" s="21" t="str">
        <f>+INDEX($S$3:$S$17,MATCH(Table1[[#This Row],[Product]],$L$3:$L$17,0))</f>
        <v>JUUL Devices</v>
      </c>
    </row>
    <row r="6574" spans="4:9" x14ac:dyDescent="0.2">
      <c r="D6574" s="17" t="s">
        <v>93</v>
      </c>
      <c r="E6574" s="18" t="s">
        <v>29</v>
      </c>
      <c r="F6574" s="18" t="s">
        <v>52</v>
      </c>
      <c r="G6574" s="19">
        <v>150310.96734206556</v>
      </c>
      <c r="H6574" s="20">
        <v>2145.2072242498398</v>
      </c>
      <c r="I6574" s="21" t="str">
        <f>+INDEX($S$3:$S$17,MATCH(Table1[[#This Row],[Product]],$L$3:$L$17,0))</f>
        <v>JUUL Devices</v>
      </c>
    </row>
    <row r="6575" spans="4:9" x14ac:dyDescent="0.2">
      <c r="D6575" s="17" t="s">
        <v>93</v>
      </c>
      <c r="E6575" s="18" t="s">
        <v>29</v>
      </c>
      <c r="F6575" s="18" t="s">
        <v>53</v>
      </c>
      <c r="G6575" s="19">
        <v>215223.18386904837</v>
      </c>
      <c r="H6575" s="20">
        <v>2867.5142005681992</v>
      </c>
      <c r="I6575" s="21" t="str">
        <f>+INDEX($S$3:$S$17,MATCH(Table1[[#This Row],[Product]],$L$3:$L$17,0))</f>
        <v>JUUL Devices</v>
      </c>
    </row>
    <row r="6576" spans="4:9" x14ac:dyDescent="0.2">
      <c r="D6576" s="17" t="s">
        <v>93</v>
      </c>
      <c r="E6576" s="18" t="s">
        <v>29</v>
      </c>
      <c r="F6576" s="18" t="s">
        <v>54</v>
      </c>
      <c r="G6576" s="19">
        <v>235286.23643086909</v>
      </c>
      <c r="H6576" s="20">
        <v>3131.2358274459839</v>
      </c>
      <c r="I6576" s="21" t="str">
        <f>+INDEX($S$3:$S$17,MATCH(Table1[[#This Row],[Product]],$L$3:$L$17,0))</f>
        <v>JUUL Devices</v>
      </c>
    </row>
    <row r="6577" spans="4:9" x14ac:dyDescent="0.2">
      <c r="D6577" s="17" t="s">
        <v>93</v>
      </c>
      <c r="E6577" s="18" t="s">
        <v>29</v>
      </c>
      <c r="F6577" s="18" t="s">
        <v>55</v>
      </c>
      <c r="G6577" s="19">
        <v>244925.10547785519</v>
      </c>
      <c r="H6577" s="20">
        <v>3331.1385824680328</v>
      </c>
      <c r="I6577" s="21" t="str">
        <f>+INDEX($S$3:$S$17,MATCH(Table1[[#This Row],[Product]],$L$3:$L$17,0))</f>
        <v>JUUL Devices</v>
      </c>
    </row>
    <row r="6578" spans="4:9" x14ac:dyDescent="0.2">
      <c r="D6578" s="17" t="s">
        <v>94</v>
      </c>
      <c r="E6578" s="18" t="s">
        <v>8</v>
      </c>
      <c r="F6578" s="18" t="s">
        <v>9</v>
      </c>
      <c r="G6578" s="19">
        <v>6683380.803202305</v>
      </c>
      <c r="H6578" s="20">
        <v>1078217.7790260315</v>
      </c>
      <c r="I6578" s="21" t="str">
        <f>+INDEX($S$3:$S$17,MATCH(Table1[[#This Row],[Product]],$L$3:$L$17,0))</f>
        <v>Cigarettes Total</v>
      </c>
    </row>
    <row r="6579" spans="4:9" x14ac:dyDescent="0.2">
      <c r="D6579" s="17" t="s">
        <v>94</v>
      </c>
      <c r="E6579" s="18" t="s">
        <v>8</v>
      </c>
      <c r="F6579" s="18" t="s">
        <v>12</v>
      </c>
      <c r="G6579" s="19">
        <v>6875907.790255337</v>
      </c>
      <c r="H6579" s="20">
        <v>1106826.086648941</v>
      </c>
      <c r="I6579" s="21" t="str">
        <f>+INDEX($S$3:$S$17,MATCH(Table1[[#This Row],[Product]],$L$3:$L$17,0))</f>
        <v>Cigarettes Total</v>
      </c>
    </row>
    <row r="6580" spans="4:9" x14ac:dyDescent="0.2">
      <c r="D6580" s="17" t="s">
        <v>94</v>
      </c>
      <c r="E6580" s="18" t="s">
        <v>8</v>
      </c>
      <c r="F6580" s="18" t="s">
        <v>14</v>
      </c>
      <c r="G6580" s="19">
        <v>6780114.5835340405</v>
      </c>
      <c r="H6580" s="20">
        <v>1096512.1455802917</v>
      </c>
      <c r="I6580" s="21" t="str">
        <f>+INDEX($S$3:$S$17,MATCH(Table1[[#This Row],[Product]],$L$3:$L$17,0))</f>
        <v>Cigarettes Total</v>
      </c>
    </row>
    <row r="6581" spans="4:9" x14ac:dyDescent="0.2">
      <c r="D6581" s="17" t="s">
        <v>94</v>
      </c>
      <c r="E6581" s="18" t="s">
        <v>8</v>
      </c>
      <c r="F6581" s="18" t="s">
        <v>17</v>
      </c>
      <c r="G6581" s="19">
        <v>6956557.3954866026</v>
      </c>
      <c r="H6581" s="20">
        <v>1126022.8546180725</v>
      </c>
      <c r="I6581" s="21" t="str">
        <f>+INDEX($S$3:$S$17,MATCH(Table1[[#This Row],[Product]],$L$3:$L$17,0))</f>
        <v>Cigarettes Total</v>
      </c>
    </row>
    <row r="6582" spans="4:9" x14ac:dyDescent="0.2">
      <c r="D6582" s="17" t="s">
        <v>94</v>
      </c>
      <c r="E6582" s="18" t="s">
        <v>8</v>
      </c>
      <c r="F6582" s="18" t="s">
        <v>20</v>
      </c>
      <c r="G6582" s="19">
        <v>7043657.7718392657</v>
      </c>
      <c r="H6582" s="20">
        <v>1141570.5209732056</v>
      </c>
      <c r="I6582" s="21" t="str">
        <f>+INDEX($S$3:$S$17,MATCH(Table1[[#This Row],[Product]],$L$3:$L$17,0))</f>
        <v>Cigarettes Total</v>
      </c>
    </row>
    <row r="6583" spans="4:9" x14ac:dyDescent="0.2">
      <c r="D6583" s="17" t="s">
        <v>94</v>
      </c>
      <c r="E6583" s="18" t="s">
        <v>8</v>
      </c>
      <c r="F6583" s="18" t="s">
        <v>22</v>
      </c>
      <c r="G6583" s="19">
        <v>7122454.6232554726</v>
      </c>
      <c r="H6583" s="20">
        <v>1151483.6195545197</v>
      </c>
      <c r="I6583" s="21" t="str">
        <f>+INDEX($S$3:$S$17,MATCH(Table1[[#This Row],[Product]],$L$3:$L$17,0))</f>
        <v>Cigarettes Total</v>
      </c>
    </row>
    <row r="6584" spans="4:9" x14ac:dyDescent="0.2">
      <c r="D6584" s="17" t="s">
        <v>94</v>
      </c>
      <c r="E6584" s="18" t="s">
        <v>8</v>
      </c>
      <c r="F6584" s="18" t="s">
        <v>24</v>
      </c>
      <c r="G6584" s="19">
        <v>6916914.7447917936</v>
      </c>
      <c r="H6584" s="20">
        <v>1123165.8470420837</v>
      </c>
      <c r="I6584" s="21" t="str">
        <f>+INDEX($S$3:$S$17,MATCH(Table1[[#This Row],[Product]],$L$3:$L$17,0))</f>
        <v>Cigarettes Total</v>
      </c>
    </row>
    <row r="6585" spans="4:9" x14ac:dyDescent="0.2">
      <c r="D6585" s="17" t="s">
        <v>94</v>
      </c>
      <c r="E6585" s="18" t="s">
        <v>8</v>
      </c>
      <c r="F6585" s="18" t="s">
        <v>26</v>
      </c>
      <c r="G6585" s="19">
        <v>7267839.7613350963</v>
      </c>
      <c r="H6585" s="20">
        <v>1164277.7349176407</v>
      </c>
      <c r="I6585" s="21" t="str">
        <f>+INDEX($S$3:$S$17,MATCH(Table1[[#This Row],[Product]],$L$3:$L$17,0))</f>
        <v>Cigarettes Total</v>
      </c>
    </row>
    <row r="6586" spans="4:9" x14ac:dyDescent="0.2">
      <c r="D6586" s="17" t="s">
        <v>94</v>
      </c>
      <c r="E6586" s="18" t="s">
        <v>8</v>
      </c>
      <c r="F6586" s="18" t="s">
        <v>28</v>
      </c>
      <c r="G6586" s="19">
        <v>7106341.6719746115</v>
      </c>
      <c r="H6586" s="20">
        <v>1137578.4126596451</v>
      </c>
      <c r="I6586" s="21" t="str">
        <f>+INDEX($S$3:$S$17,MATCH(Table1[[#This Row],[Product]],$L$3:$L$17,0))</f>
        <v>Cigarettes Total</v>
      </c>
    </row>
    <row r="6587" spans="4:9" x14ac:dyDescent="0.2">
      <c r="D6587" s="17" t="s">
        <v>94</v>
      </c>
      <c r="E6587" s="18" t="s">
        <v>8</v>
      </c>
      <c r="F6587" s="18" t="s">
        <v>31</v>
      </c>
      <c r="G6587" s="19">
        <v>7005502.3351845071</v>
      </c>
      <c r="H6587" s="20">
        <v>1121809.0592880249</v>
      </c>
      <c r="I6587" s="21" t="str">
        <f>+INDEX($S$3:$S$17,MATCH(Table1[[#This Row],[Product]],$L$3:$L$17,0))</f>
        <v>Cigarettes Total</v>
      </c>
    </row>
    <row r="6588" spans="4:9" x14ac:dyDescent="0.2">
      <c r="D6588" s="17" t="s">
        <v>94</v>
      </c>
      <c r="E6588" s="18" t="s">
        <v>8</v>
      </c>
      <c r="F6588" s="18" t="s">
        <v>33</v>
      </c>
      <c r="G6588" s="19">
        <v>7283843.8084187889</v>
      </c>
      <c r="H6588" s="20">
        <v>1171630.8058443069</v>
      </c>
      <c r="I6588" s="21" t="str">
        <f>+INDEX($S$3:$S$17,MATCH(Table1[[#This Row],[Product]],$L$3:$L$17,0))</f>
        <v>Cigarettes Total</v>
      </c>
    </row>
    <row r="6589" spans="4:9" x14ac:dyDescent="0.2">
      <c r="D6589" s="17" t="s">
        <v>94</v>
      </c>
      <c r="E6589" s="18" t="s">
        <v>8</v>
      </c>
      <c r="F6589" s="18" t="s">
        <v>35</v>
      </c>
      <c r="G6589" s="19">
        <v>6883850.5648422148</v>
      </c>
      <c r="H6589" s="20">
        <v>1097991.2309265137</v>
      </c>
      <c r="I6589" s="21" t="str">
        <f>+INDEX($S$3:$S$17,MATCH(Table1[[#This Row],[Product]],$L$3:$L$17,0))</f>
        <v>Cigarettes Total</v>
      </c>
    </row>
    <row r="6590" spans="4:9" x14ac:dyDescent="0.2">
      <c r="D6590" s="17" t="s">
        <v>94</v>
      </c>
      <c r="E6590" s="18" t="s">
        <v>8</v>
      </c>
      <c r="F6590" s="18" t="s">
        <v>38</v>
      </c>
      <c r="G6590" s="19">
        <v>7116915.2362094978</v>
      </c>
      <c r="H6590" s="20">
        <v>1118131.6830120087</v>
      </c>
      <c r="I6590" s="21" t="str">
        <f>+INDEX($S$3:$S$17,MATCH(Table1[[#This Row],[Product]],$L$3:$L$17,0))</f>
        <v>Cigarettes Total</v>
      </c>
    </row>
    <row r="6591" spans="4:9" x14ac:dyDescent="0.2">
      <c r="D6591" s="17" t="s">
        <v>94</v>
      </c>
      <c r="E6591" s="18" t="s">
        <v>8</v>
      </c>
      <c r="F6591" s="18" t="s">
        <v>40</v>
      </c>
      <c r="G6591" s="19">
        <v>6639407.9600802232</v>
      </c>
      <c r="H6591" s="20">
        <v>1046525.5764188766</v>
      </c>
      <c r="I6591" s="21" t="str">
        <f>+INDEX($S$3:$S$17,MATCH(Table1[[#This Row],[Product]],$L$3:$L$17,0))</f>
        <v>Cigarettes Total</v>
      </c>
    </row>
    <row r="6592" spans="4:9" x14ac:dyDescent="0.2">
      <c r="D6592" s="17" t="s">
        <v>94</v>
      </c>
      <c r="E6592" s="18" t="s">
        <v>8</v>
      </c>
      <c r="F6592" s="18" t="s">
        <v>42</v>
      </c>
      <c r="G6592" s="19">
        <v>6884331.8280963134</v>
      </c>
      <c r="H6592" s="20">
        <v>1084862.2096996307</v>
      </c>
      <c r="I6592" s="21" t="str">
        <f>+INDEX($S$3:$S$17,MATCH(Table1[[#This Row],[Product]],$L$3:$L$17,0))</f>
        <v>Cigarettes Total</v>
      </c>
    </row>
    <row r="6593" spans="4:9" x14ac:dyDescent="0.2">
      <c r="D6593" s="17" t="s">
        <v>94</v>
      </c>
      <c r="E6593" s="18" t="s">
        <v>8</v>
      </c>
      <c r="F6593" s="18" t="s">
        <v>44</v>
      </c>
      <c r="G6593" s="19">
        <v>7123682.711140966</v>
      </c>
      <c r="H6593" s="20">
        <v>1120056.4795312881</v>
      </c>
      <c r="I6593" s="21" t="str">
        <f>+INDEX($S$3:$S$17,MATCH(Table1[[#This Row],[Product]],$L$3:$L$17,0))</f>
        <v>Cigarettes Total</v>
      </c>
    </row>
    <row r="6594" spans="4:9" x14ac:dyDescent="0.2">
      <c r="D6594" s="17" t="s">
        <v>94</v>
      </c>
      <c r="E6594" s="18" t="s">
        <v>8</v>
      </c>
      <c r="F6594" s="18" t="s">
        <v>45</v>
      </c>
      <c r="G6594" s="19">
        <v>8109530.7143307496</v>
      </c>
      <c r="H6594" s="20">
        <v>989530.36542415619</v>
      </c>
      <c r="I6594" s="21" t="str">
        <f>+INDEX($S$3:$S$17,MATCH(Table1[[#This Row],[Product]],$L$3:$L$17,0))</f>
        <v>Cigarettes Total</v>
      </c>
    </row>
    <row r="6595" spans="4:9" x14ac:dyDescent="0.2">
      <c r="D6595" s="17" t="s">
        <v>94</v>
      </c>
      <c r="E6595" s="18" t="s">
        <v>8</v>
      </c>
      <c r="F6595" s="18" t="s">
        <v>46</v>
      </c>
      <c r="G6595" s="19">
        <v>8750709.3135501295</v>
      </c>
      <c r="H6595" s="20">
        <v>1033827.4436721802</v>
      </c>
      <c r="I6595" s="21" t="str">
        <f>+INDEX($S$3:$S$17,MATCH(Table1[[#This Row],[Product]],$L$3:$L$17,0))</f>
        <v>Cigarettes Total</v>
      </c>
    </row>
    <row r="6596" spans="4:9" x14ac:dyDescent="0.2">
      <c r="D6596" s="17" t="s">
        <v>94</v>
      </c>
      <c r="E6596" s="18" t="s">
        <v>8</v>
      </c>
      <c r="F6596" s="18" t="s">
        <v>47</v>
      </c>
      <c r="G6596" s="19">
        <v>9137679.0424811263</v>
      </c>
      <c r="H6596" s="20">
        <v>1083385.2507247925</v>
      </c>
      <c r="I6596" s="21" t="str">
        <f>+INDEX($S$3:$S$17,MATCH(Table1[[#This Row],[Product]],$L$3:$L$17,0))</f>
        <v>Cigarettes Total</v>
      </c>
    </row>
    <row r="6597" spans="4:9" x14ac:dyDescent="0.2">
      <c r="D6597" s="17" t="s">
        <v>94</v>
      </c>
      <c r="E6597" s="18" t="s">
        <v>8</v>
      </c>
      <c r="F6597" s="18" t="s">
        <v>48</v>
      </c>
      <c r="G6597" s="19">
        <v>8873496.2971606627</v>
      </c>
      <c r="H6597" s="20">
        <v>1050779.5550775528</v>
      </c>
      <c r="I6597" s="21" t="str">
        <f>+INDEX($S$3:$S$17,MATCH(Table1[[#This Row],[Product]],$L$3:$L$17,0))</f>
        <v>Cigarettes Total</v>
      </c>
    </row>
    <row r="6598" spans="4:9" x14ac:dyDescent="0.2">
      <c r="D6598" s="17" t="s">
        <v>94</v>
      </c>
      <c r="E6598" s="18" t="s">
        <v>8</v>
      </c>
      <c r="F6598" s="18" t="s">
        <v>49</v>
      </c>
      <c r="G6598" s="19">
        <v>8980383.5084327217</v>
      </c>
      <c r="H6598" s="20">
        <v>1055955.4861368444</v>
      </c>
      <c r="I6598" s="21" t="str">
        <f>+INDEX($S$3:$S$17,MATCH(Table1[[#This Row],[Product]],$L$3:$L$17,0))</f>
        <v>Cigarettes Total</v>
      </c>
    </row>
    <row r="6599" spans="4:9" x14ac:dyDescent="0.2">
      <c r="D6599" s="17" t="s">
        <v>94</v>
      </c>
      <c r="E6599" s="18" t="s">
        <v>8</v>
      </c>
      <c r="F6599" s="18" t="s">
        <v>50</v>
      </c>
      <c r="G6599" s="19">
        <v>8967646.6256585605</v>
      </c>
      <c r="H6599" s="20">
        <v>1057533.550856268</v>
      </c>
      <c r="I6599" s="21" t="str">
        <f>+INDEX($S$3:$S$17,MATCH(Table1[[#This Row],[Product]],$L$3:$L$17,0))</f>
        <v>Cigarettes Total</v>
      </c>
    </row>
    <row r="6600" spans="4:9" x14ac:dyDescent="0.2">
      <c r="D6600" s="17" t="s">
        <v>94</v>
      </c>
      <c r="E6600" s="18" t="s">
        <v>8</v>
      </c>
      <c r="F6600" s="18" t="s">
        <v>51</v>
      </c>
      <c r="G6600" s="19">
        <v>9029923.0118409246</v>
      </c>
      <c r="H6600" s="20">
        <v>1062683.3994448422</v>
      </c>
      <c r="I6600" s="21" t="str">
        <f>+INDEX($S$3:$S$17,MATCH(Table1[[#This Row],[Product]],$L$3:$L$17,0))</f>
        <v>Cigarettes Total</v>
      </c>
    </row>
    <row r="6601" spans="4:9" x14ac:dyDescent="0.2">
      <c r="D6601" s="17" t="s">
        <v>94</v>
      </c>
      <c r="E6601" s="18" t="s">
        <v>8</v>
      </c>
      <c r="F6601" s="18" t="s">
        <v>52</v>
      </c>
      <c r="G6601" s="19">
        <v>9085714.2836250979</v>
      </c>
      <c r="H6601" s="20">
        <v>1055758.7001737957</v>
      </c>
      <c r="I6601" s="21" t="str">
        <f>+INDEX($S$3:$S$17,MATCH(Table1[[#This Row],[Product]],$L$3:$L$17,0))</f>
        <v>Cigarettes Total</v>
      </c>
    </row>
    <row r="6602" spans="4:9" x14ac:dyDescent="0.2">
      <c r="D6602" s="17" t="s">
        <v>94</v>
      </c>
      <c r="E6602" s="18" t="s">
        <v>8</v>
      </c>
      <c r="F6602" s="18" t="s">
        <v>53</v>
      </c>
      <c r="G6602" s="19">
        <v>8788692.065310182</v>
      </c>
      <c r="H6602" s="20">
        <v>1023058.7055244446</v>
      </c>
      <c r="I6602" s="21" t="str">
        <f>+INDEX($S$3:$S$17,MATCH(Table1[[#This Row],[Product]],$L$3:$L$17,0))</f>
        <v>Cigarettes Total</v>
      </c>
    </row>
    <row r="6603" spans="4:9" x14ac:dyDescent="0.2">
      <c r="D6603" s="17" t="s">
        <v>94</v>
      </c>
      <c r="E6603" s="18" t="s">
        <v>8</v>
      </c>
      <c r="F6603" s="18" t="s">
        <v>54</v>
      </c>
      <c r="G6603" s="19">
        <v>8646349.528067274</v>
      </c>
      <c r="H6603" s="20">
        <v>1000634.9712724686</v>
      </c>
      <c r="I6603" s="21" t="str">
        <f>+INDEX($S$3:$S$17,MATCH(Table1[[#This Row],[Product]],$L$3:$L$17,0))</f>
        <v>Cigarettes Total</v>
      </c>
    </row>
    <row r="6604" spans="4:9" x14ac:dyDescent="0.2">
      <c r="D6604" s="17" t="s">
        <v>94</v>
      </c>
      <c r="E6604" s="18" t="s">
        <v>8</v>
      </c>
      <c r="F6604" s="18" t="s">
        <v>55</v>
      </c>
      <c r="G6604" s="19">
        <v>8299085.6547052097</v>
      </c>
      <c r="H6604" s="20">
        <v>963769.45288181305</v>
      </c>
      <c r="I6604" s="21" t="str">
        <f>+INDEX($S$3:$S$17,MATCH(Table1[[#This Row],[Product]],$L$3:$L$17,0))</f>
        <v>Cigarettes Total</v>
      </c>
    </row>
    <row r="6605" spans="4:9" x14ac:dyDescent="0.2">
      <c r="D6605" s="17" t="s">
        <v>94</v>
      </c>
      <c r="E6605" s="18" t="s">
        <v>15</v>
      </c>
      <c r="F6605" s="18" t="s">
        <v>9</v>
      </c>
      <c r="G6605" s="19">
        <v>188972.73421669961</v>
      </c>
      <c r="H6605" s="20">
        <v>23223.846887588501</v>
      </c>
      <c r="I6605" s="21" t="str">
        <f>+INDEX($S$3:$S$17,MATCH(Table1[[#This Row],[Product]],$L$3:$L$17,0))</f>
        <v>E-Cigs Total</v>
      </c>
    </row>
    <row r="6606" spans="4:9" x14ac:dyDescent="0.2">
      <c r="D6606" s="17" t="s">
        <v>94</v>
      </c>
      <c r="E6606" s="18" t="s">
        <v>15</v>
      </c>
      <c r="F6606" s="18" t="s">
        <v>12</v>
      </c>
      <c r="G6606" s="19">
        <v>213251.14419610024</v>
      </c>
      <c r="H6606" s="20">
        <v>24489.336947441101</v>
      </c>
      <c r="I6606" s="21" t="str">
        <f>+INDEX($S$3:$S$17,MATCH(Table1[[#This Row],[Product]],$L$3:$L$17,0))</f>
        <v>E-Cigs Total</v>
      </c>
    </row>
    <row r="6607" spans="4:9" x14ac:dyDescent="0.2">
      <c r="D6607" s="17" t="s">
        <v>94</v>
      </c>
      <c r="E6607" s="18" t="s">
        <v>15</v>
      </c>
      <c r="F6607" s="18" t="s">
        <v>14</v>
      </c>
      <c r="G6607" s="19">
        <v>219688.37003777505</v>
      </c>
      <c r="H6607" s="20">
        <v>24744.640754699707</v>
      </c>
      <c r="I6607" s="21" t="str">
        <f>+INDEX($S$3:$S$17,MATCH(Table1[[#This Row],[Product]],$L$3:$L$17,0))</f>
        <v>E-Cigs Total</v>
      </c>
    </row>
    <row r="6608" spans="4:9" x14ac:dyDescent="0.2">
      <c r="D6608" s="17" t="s">
        <v>94</v>
      </c>
      <c r="E6608" s="18" t="s">
        <v>15</v>
      </c>
      <c r="F6608" s="18" t="s">
        <v>17</v>
      </c>
      <c r="G6608" s="19">
        <v>242296.71026934625</v>
      </c>
      <c r="H6608" s="20">
        <v>26616.667511940002</v>
      </c>
      <c r="I6608" s="21" t="str">
        <f>+INDEX($S$3:$S$17,MATCH(Table1[[#This Row],[Product]],$L$3:$L$17,0))</f>
        <v>E-Cigs Total</v>
      </c>
    </row>
    <row r="6609" spans="4:9" x14ac:dyDescent="0.2">
      <c r="D6609" s="17" t="s">
        <v>94</v>
      </c>
      <c r="E6609" s="18" t="s">
        <v>15</v>
      </c>
      <c r="F6609" s="18" t="s">
        <v>20</v>
      </c>
      <c r="G6609" s="19">
        <v>263491.11614161491</v>
      </c>
      <c r="H6609" s="20">
        <v>28643.090056419373</v>
      </c>
      <c r="I6609" s="21" t="str">
        <f>+INDEX($S$3:$S$17,MATCH(Table1[[#This Row],[Product]],$L$3:$L$17,0))</f>
        <v>E-Cigs Total</v>
      </c>
    </row>
    <row r="6610" spans="4:9" x14ac:dyDescent="0.2">
      <c r="D6610" s="17" t="s">
        <v>94</v>
      </c>
      <c r="E6610" s="18" t="s">
        <v>15</v>
      </c>
      <c r="F6610" s="18" t="s">
        <v>22</v>
      </c>
      <c r="G6610" s="19">
        <v>289033.55447294237</v>
      </c>
      <c r="H6610" s="20">
        <v>30643.339778900146</v>
      </c>
      <c r="I6610" s="21" t="str">
        <f>+INDEX($S$3:$S$17,MATCH(Table1[[#This Row],[Product]],$L$3:$L$17,0))</f>
        <v>E-Cigs Total</v>
      </c>
    </row>
    <row r="6611" spans="4:9" x14ac:dyDescent="0.2">
      <c r="D6611" s="17" t="s">
        <v>94</v>
      </c>
      <c r="E6611" s="18" t="s">
        <v>15</v>
      </c>
      <c r="F6611" s="18" t="s">
        <v>24</v>
      </c>
      <c r="G6611" s="19">
        <v>268904.4875756359</v>
      </c>
      <c r="H6611" s="20">
        <v>28798.386839866638</v>
      </c>
      <c r="I6611" s="21" t="str">
        <f>+INDEX($S$3:$S$17,MATCH(Table1[[#This Row],[Product]],$L$3:$L$17,0))</f>
        <v>E-Cigs Total</v>
      </c>
    </row>
    <row r="6612" spans="4:9" x14ac:dyDescent="0.2">
      <c r="D6612" s="17" t="s">
        <v>94</v>
      </c>
      <c r="E6612" s="18" t="s">
        <v>15</v>
      </c>
      <c r="F6612" s="18" t="s">
        <v>26</v>
      </c>
      <c r="G6612" s="19">
        <v>302479.04872581479</v>
      </c>
      <c r="H6612" s="20">
        <v>31939.058067321777</v>
      </c>
      <c r="I6612" s="21" t="str">
        <f>+INDEX($S$3:$S$17,MATCH(Table1[[#This Row],[Product]],$L$3:$L$17,0))</f>
        <v>E-Cigs Total</v>
      </c>
    </row>
    <row r="6613" spans="4:9" x14ac:dyDescent="0.2">
      <c r="D6613" s="17" t="s">
        <v>94</v>
      </c>
      <c r="E6613" s="18" t="s">
        <v>15</v>
      </c>
      <c r="F6613" s="18" t="s">
        <v>28</v>
      </c>
      <c r="G6613" s="19">
        <v>322991.15287061693</v>
      </c>
      <c r="H6613" s="20">
        <v>32801.409910202026</v>
      </c>
      <c r="I6613" s="21" t="str">
        <f>+INDEX($S$3:$S$17,MATCH(Table1[[#This Row],[Product]],$L$3:$L$17,0))</f>
        <v>E-Cigs Total</v>
      </c>
    </row>
    <row r="6614" spans="4:9" x14ac:dyDescent="0.2">
      <c r="D6614" s="17" t="s">
        <v>94</v>
      </c>
      <c r="E6614" s="18" t="s">
        <v>15</v>
      </c>
      <c r="F6614" s="18" t="s">
        <v>31</v>
      </c>
      <c r="G6614" s="19">
        <v>341992.34367796895</v>
      </c>
      <c r="H6614" s="20">
        <v>33606.85265827179</v>
      </c>
      <c r="I6614" s="21" t="str">
        <f>+INDEX($S$3:$S$17,MATCH(Table1[[#This Row],[Product]],$L$3:$L$17,0))</f>
        <v>E-Cigs Total</v>
      </c>
    </row>
    <row r="6615" spans="4:9" x14ac:dyDescent="0.2">
      <c r="D6615" s="17" t="s">
        <v>94</v>
      </c>
      <c r="E6615" s="18" t="s">
        <v>15</v>
      </c>
      <c r="F6615" s="18" t="s">
        <v>33</v>
      </c>
      <c r="G6615" s="19">
        <v>371520.76472021104</v>
      </c>
      <c r="H6615" s="20">
        <v>35665.861219406128</v>
      </c>
      <c r="I6615" s="21" t="str">
        <f>+INDEX($S$3:$S$17,MATCH(Table1[[#This Row],[Product]],$L$3:$L$17,0))</f>
        <v>E-Cigs Total</v>
      </c>
    </row>
    <row r="6616" spans="4:9" x14ac:dyDescent="0.2">
      <c r="D6616" s="17" t="s">
        <v>94</v>
      </c>
      <c r="E6616" s="18" t="s">
        <v>15</v>
      </c>
      <c r="F6616" s="18" t="s">
        <v>35</v>
      </c>
      <c r="G6616" s="19">
        <v>373228.05480491638</v>
      </c>
      <c r="H6616" s="20">
        <v>35381.627735137939</v>
      </c>
      <c r="I6616" s="21" t="str">
        <f>+INDEX($S$3:$S$17,MATCH(Table1[[#This Row],[Product]],$L$3:$L$17,0))</f>
        <v>E-Cigs Total</v>
      </c>
    </row>
    <row r="6617" spans="4:9" x14ac:dyDescent="0.2">
      <c r="D6617" s="17" t="s">
        <v>94</v>
      </c>
      <c r="E6617" s="18" t="s">
        <v>15</v>
      </c>
      <c r="F6617" s="18" t="s">
        <v>38</v>
      </c>
      <c r="G6617" s="19">
        <v>437470.09212421416</v>
      </c>
      <c r="H6617" s="20">
        <v>39208.368494033813</v>
      </c>
      <c r="I6617" s="21" t="str">
        <f>+INDEX($S$3:$S$17,MATCH(Table1[[#This Row],[Product]],$L$3:$L$17,0))</f>
        <v>E-Cigs Total</v>
      </c>
    </row>
    <row r="6618" spans="4:9" x14ac:dyDescent="0.2">
      <c r="D6618" s="17" t="s">
        <v>94</v>
      </c>
      <c r="E6618" s="18" t="s">
        <v>15</v>
      </c>
      <c r="F6618" s="18" t="s">
        <v>40</v>
      </c>
      <c r="G6618" s="19">
        <v>489803.19345129968</v>
      </c>
      <c r="H6618" s="20">
        <v>41535.496954917908</v>
      </c>
      <c r="I6618" s="21" t="str">
        <f>+INDEX($S$3:$S$17,MATCH(Table1[[#This Row],[Product]],$L$3:$L$17,0))</f>
        <v>E-Cigs Total</v>
      </c>
    </row>
    <row r="6619" spans="4:9" x14ac:dyDescent="0.2">
      <c r="D6619" s="17" t="s">
        <v>94</v>
      </c>
      <c r="E6619" s="18" t="s">
        <v>15</v>
      </c>
      <c r="F6619" s="18" t="s">
        <v>42</v>
      </c>
      <c r="G6619" s="19">
        <v>540295.16014155385</v>
      </c>
      <c r="H6619" s="20">
        <v>43935.685257911682</v>
      </c>
      <c r="I6619" s="21" t="str">
        <f>+INDEX($S$3:$S$17,MATCH(Table1[[#This Row],[Product]],$L$3:$L$17,0))</f>
        <v>E-Cigs Total</v>
      </c>
    </row>
    <row r="6620" spans="4:9" x14ac:dyDescent="0.2">
      <c r="D6620" s="17" t="s">
        <v>94</v>
      </c>
      <c r="E6620" s="18" t="s">
        <v>15</v>
      </c>
      <c r="F6620" s="18" t="s">
        <v>44</v>
      </c>
      <c r="G6620" s="19">
        <v>571960.91038514138</v>
      </c>
      <c r="H6620" s="20">
        <v>47225.023711204529</v>
      </c>
      <c r="I6620" s="21" t="str">
        <f>+INDEX($S$3:$S$17,MATCH(Table1[[#This Row],[Product]],$L$3:$L$17,0))</f>
        <v>E-Cigs Total</v>
      </c>
    </row>
    <row r="6621" spans="4:9" x14ac:dyDescent="0.2">
      <c r="D6621" s="17" t="s">
        <v>94</v>
      </c>
      <c r="E6621" s="18" t="s">
        <v>15</v>
      </c>
      <c r="F6621" s="18" t="s">
        <v>45</v>
      </c>
      <c r="G6621" s="19">
        <v>653294.56010091782</v>
      </c>
      <c r="H6621" s="20">
        <v>44827.462050437927</v>
      </c>
      <c r="I6621" s="21" t="str">
        <f>+INDEX($S$3:$S$17,MATCH(Table1[[#This Row],[Product]],$L$3:$L$17,0))</f>
        <v>E-Cigs Total</v>
      </c>
    </row>
    <row r="6622" spans="4:9" x14ac:dyDescent="0.2">
      <c r="D6622" s="17" t="s">
        <v>94</v>
      </c>
      <c r="E6622" s="18" t="s">
        <v>15</v>
      </c>
      <c r="F6622" s="18" t="s">
        <v>46</v>
      </c>
      <c r="G6622" s="19">
        <v>733474.44543413166</v>
      </c>
      <c r="H6622" s="20">
        <v>45075.907644271851</v>
      </c>
      <c r="I6622" s="21" t="str">
        <f>+INDEX($S$3:$S$17,MATCH(Table1[[#This Row],[Product]],$L$3:$L$17,0))</f>
        <v>E-Cigs Total</v>
      </c>
    </row>
    <row r="6623" spans="4:9" x14ac:dyDescent="0.2">
      <c r="D6623" s="17" t="s">
        <v>94</v>
      </c>
      <c r="E6623" s="18" t="s">
        <v>15</v>
      </c>
      <c r="F6623" s="18" t="s">
        <v>47</v>
      </c>
      <c r="G6623" s="19">
        <v>706524.26926619525</v>
      </c>
      <c r="H6623" s="20">
        <v>45439.953531265259</v>
      </c>
      <c r="I6623" s="21" t="str">
        <f>+INDEX($S$3:$S$17,MATCH(Table1[[#This Row],[Product]],$L$3:$L$17,0))</f>
        <v>E-Cigs Total</v>
      </c>
    </row>
    <row r="6624" spans="4:9" x14ac:dyDescent="0.2">
      <c r="D6624" s="17" t="s">
        <v>94</v>
      </c>
      <c r="E6624" s="18" t="s">
        <v>15</v>
      </c>
      <c r="F6624" s="18" t="s">
        <v>48</v>
      </c>
      <c r="G6624" s="19">
        <v>914197.88601271634</v>
      </c>
      <c r="H6624" s="20">
        <v>47729.965237617493</v>
      </c>
      <c r="I6624" s="21" t="str">
        <f>+INDEX($S$3:$S$17,MATCH(Table1[[#This Row],[Product]],$L$3:$L$17,0))</f>
        <v>E-Cigs Total</v>
      </c>
    </row>
    <row r="6625" spans="4:9" x14ac:dyDescent="0.2">
      <c r="D6625" s="17" t="s">
        <v>94</v>
      </c>
      <c r="E6625" s="18" t="s">
        <v>15</v>
      </c>
      <c r="F6625" s="18" t="s">
        <v>49</v>
      </c>
      <c r="G6625" s="19">
        <v>875031.12251543044</v>
      </c>
      <c r="H6625" s="20">
        <v>42275.571811676025</v>
      </c>
      <c r="I6625" s="21" t="str">
        <f>+INDEX($S$3:$S$17,MATCH(Table1[[#This Row],[Product]],$L$3:$L$17,0))</f>
        <v>E-Cigs Total</v>
      </c>
    </row>
    <row r="6626" spans="4:9" x14ac:dyDescent="0.2">
      <c r="D6626" s="17" t="s">
        <v>94</v>
      </c>
      <c r="E6626" s="18" t="s">
        <v>15</v>
      </c>
      <c r="F6626" s="18" t="s">
        <v>50</v>
      </c>
      <c r="G6626" s="19">
        <v>745467.70402690885</v>
      </c>
      <c r="H6626" s="20">
        <v>38412.279987335205</v>
      </c>
      <c r="I6626" s="21" t="str">
        <f>+INDEX($S$3:$S$17,MATCH(Table1[[#This Row],[Product]],$L$3:$L$17,0))</f>
        <v>E-Cigs Total</v>
      </c>
    </row>
    <row r="6627" spans="4:9" x14ac:dyDescent="0.2">
      <c r="D6627" s="17" t="s">
        <v>94</v>
      </c>
      <c r="E6627" s="18" t="s">
        <v>15</v>
      </c>
      <c r="F6627" s="18" t="s">
        <v>51</v>
      </c>
      <c r="G6627" s="19">
        <v>783600.35306993488</v>
      </c>
      <c r="H6627" s="20">
        <v>39947.779718399048</v>
      </c>
      <c r="I6627" s="21" t="str">
        <f>+INDEX($S$3:$S$17,MATCH(Table1[[#This Row],[Product]],$L$3:$L$17,0))</f>
        <v>E-Cigs Total</v>
      </c>
    </row>
    <row r="6628" spans="4:9" x14ac:dyDescent="0.2">
      <c r="D6628" s="17" t="s">
        <v>94</v>
      </c>
      <c r="E6628" s="18" t="s">
        <v>15</v>
      </c>
      <c r="F6628" s="18" t="s">
        <v>52</v>
      </c>
      <c r="G6628" s="19">
        <v>780530.87316537858</v>
      </c>
      <c r="H6628" s="20">
        <v>39493.353286743164</v>
      </c>
      <c r="I6628" s="21" t="str">
        <f>+INDEX($S$3:$S$17,MATCH(Table1[[#This Row],[Product]],$L$3:$L$17,0))</f>
        <v>E-Cigs Total</v>
      </c>
    </row>
    <row r="6629" spans="4:9" x14ac:dyDescent="0.2">
      <c r="D6629" s="17" t="s">
        <v>94</v>
      </c>
      <c r="E6629" s="18" t="s">
        <v>15</v>
      </c>
      <c r="F6629" s="18" t="s">
        <v>53</v>
      </c>
      <c r="G6629" s="19">
        <v>844393.34884810448</v>
      </c>
      <c r="H6629" s="20">
        <v>41463.453221321106</v>
      </c>
      <c r="I6629" s="21" t="str">
        <f>+INDEX($S$3:$S$17,MATCH(Table1[[#This Row],[Product]],$L$3:$L$17,0))</f>
        <v>E-Cigs Total</v>
      </c>
    </row>
    <row r="6630" spans="4:9" x14ac:dyDescent="0.2">
      <c r="D6630" s="17" t="s">
        <v>94</v>
      </c>
      <c r="E6630" s="18" t="s">
        <v>15</v>
      </c>
      <c r="F6630" s="18" t="s">
        <v>54</v>
      </c>
      <c r="G6630" s="19">
        <v>950063.9710152722</v>
      </c>
      <c r="H6630" s="20">
        <v>45057.19554233551</v>
      </c>
      <c r="I6630" s="21" t="str">
        <f>+INDEX($S$3:$S$17,MATCH(Table1[[#This Row],[Product]],$L$3:$L$17,0))</f>
        <v>E-Cigs Total</v>
      </c>
    </row>
    <row r="6631" spans="4:9" x14ac:dyDescent="0.2">
      <c r="D6631" s="17" t="s">
        <v>94</v>
      </c>
      <c r="E6631" s="18" t="s">
        <v>15</v>
      </c>
      <c r="F6631" s="18" t="s">
        <v>55</v>
      </c>
      <c r="G6631" s="19">
        <v>1048840.5696597195</v>
      </c>
      <c r="H6631" s="20">
        <v>49803.429145812988</v>
      </c>
      <c r="I6631" s="21" t="str">
        <f>+INDEX($S$3:$S$17,MATCH(Table1[[#This Row],[Product]],$L$3:$L$17,0))</f>
        <v>E-Cigs Total</v>
      </c>
    </row>
    <row r="6632" spans="4:9" x14ac:dyDescent="0.2">
      <c r="D6632" s="17" t="s">
        <v>94</v>
      </c>
      <c r="E6632" s="18" t="s">
        <v>21</v>
      </c>
      <c r="F6632" s="18" t="s">
        <v>9</v>
      </c>
      <c r="G6632" s="19">
        <v>646.93813845634463</v>
      </c>
      <c r="H6632" s="20">
        <v>40.458920478820801</v>
      </c>
      <c r="I6632" s="21" t="str">
        <f>+INDEX($S$3:$S$17,MATCH(Table1[[#This Row],[Product]],$L$3:$L$17,0))</f>
        <v>JUUL Refill Kits</v>
      </c>
    </row>
    <row r="6633" spans="4:9" x14ac:dyDescent="0.2">
      <c r="D6633" s="17" t="s">
        <v>94</v>
      </c>
      <c r="E6633" s="18" t="s">
        <v>21</v>
      </c>
      <c r="F6633" s="18" t="s">
        <v>12</v>
      </c>
      <c r="G6633" s="19">
        <v>1931.0212540340424</v>
      </c>
      <c r="H6633" s="20">
        <v>120.76430606842041</v>
      </c>
      <c r="I6633" s="21" t="str">
        <f>+INDEX($S$3:$S$17,MATCH(Table1[[#This Row],[Product]],$L$3:$L$17,0))</f>
        <v>JUUL Refill Kits</v>
      </c>
    </row>
    <row r="6634" spans="4:9" x14ac:dyDescent="0.2">
      <c r="D6634" s="17" t="s">
        <v>94</v>
      </c>
      <c r="E6634" s="18" t="s">
        <v>21</v>
      </c>
      <c r="F6634" s="18" t="s">
        <v>14</v>
      </c>
      <c r="G6634" s="19">
        <v>2091.5169050788882</v>
      </c>
      <c r="H6634" s="20">
        <v>130.80155754089355</v>
      </c>
      <c r="I6634" s="21" t="str">
        <f>+INDEX($S$3:$S$17,MATCH(Table1[[#This Row],[Product]],$L$3:$L$17,0))</f>
        <v>JUUL Refill Kits</v>
      </c>
    </row>
    <row r="6635" spans="4:9" x14ac:dyDescent="0.2">
      <c r="D6635" s="17" t="s">
        <v>94</v>
      </c>
      <c r="E6635" s="18" t="s">
        <v>21</v>
      </c>
      <c r="F6635" s="18" t="s">
        <v>17</v>
      </c>
      <c r="G6635" s="19">
        <v>5010.1539421749112</v>
      </c>
      <c r="H6635" s="20">
        <v>313.33045291900635</v>
      </c>
      <c r="I6635" s="21" t="str">
        <f>+INDEX($S$3:$S$17,MATCH(Table1[[#This Row],[Product]],$L$3:$L$17,0))</f>
        <v>JUUL Refill Kits</v>
      </c>
    </row>
    <row r="6636" spans="4:9" x14ac:dyDescent="0.2">
      <c r="D6636" s="17" t="s">
        <v>94</v>
      </c>
      <c r="E6636" s="18" t="s">
        <v>21</v>
      </c>
      <c r="F6636" s="18" t="s">
        <v>20</v>
      </c>
      <c r="G6636" s="19">
        <v>4247.3872103691101</v>
      </c>
      <c r="H6636" s="20">
        <v>265.62771797180176</v>
      </c>
      <c r="I6636" s="21" t="str">
        <f>+INDEX($S$3:$S$17,MATCH(Table1[[#This Row],[Product]],$L$3:$L$17,0))</f>
        <v>JUUL Refill Kits</v>
      </c>
    </row>
    <row r="6637" spans="4:9" x14ac:dyDescent="0.2">
      <c r="D6637" s="17" t="s">
        <v>94</v>
      </c>
      <c r="E6637" s="18" t="s">
        <v>21</v>
      </c>
      <c r="F6637" s="18" t="s">
        <v>22</v>
      </c>
      <c r="G6637" s="19">
        <v>9005.2322999095923</v>
      </c>
      <c r="H6637" s="20">
        <v>563.17900562286377</v>
      </c>
      <c r="I6637" s="21" t="str">
        <f>+INDEX($S$3:$S$17,MATCH(Table1[[#This Row],[Product]],$L$3:$L$17,0))</f>
        <v>JUUL Refill Kits</v>
      </c>
    </row>
    <row r="6638" spans="4:9" x14ac:dyDescent="0.2">
      <c r="D6638" s="17" t="s">
        <v>94</v>
      </c>
      <c r="E6638" s="18" t="s">
        <v>21</v>
      </c>
      <c r="F6638" s="18" t="s">
        <v>24</v>
      </c>
      <c r="G6638" s="19">
        <v>11261.091129198074</v>
      </c>
      <c r="H6638" s="20">
        <v>704.25835704803467</v>
      </c>
      <c r="I6638" s="21" t="str">
        <f>+INDEX($S$3:$S$17,MATCH(Table1[[#This Row],[Product]],$L$3:$L$17,0))</f>
        <v>JUUL Refill Kits</v>
      </c>
    </row>
    <row r="6639" spans="4:9" x14ac:dyDescent="0.2">
      <c r="D6639" s="17" t="s">
        <v>94</v>
      </c>
      <c r="E6639" s="18" t="s">
        <v>21</v>
      </c>
      <c r="F6639" s="18" t="s">
        <v>26</v>
      </c>
      <c r="G6639" s="19">
        <v>10525.938582201004</v>
      </c>
      <c r="H6639" s="20">
        <v>658.28258800506592</v>
      </c>
      <c r="I6639" s="21" t="str">
        <f>+INDEX($S$3:$S$17,MATCH(Table1[[#This Row],[Product]],$L$3:$L$17,0))</f>
        <v>JUUL Refill Kits</v>
      </c>
    </row>
    <row r="6640" spans="4:9" x14ac:dyDescent="0.2">
      <c r="D6640" s="17" t="s">
        <v>94</v>
      </c>
      <c r="E6640" s="18" t="s">
        <v>21</v>
      </c>
      <c r="F6640" s="18" t="s">
        <v>28</v>
      </c>
      <c r="G6640" s="19">
        <v>12319.263906555176</v>
      </c>
      <c r="H6640" s="20">
        <v>770.43551635742188</v>
      </c>
      <c r="I6640" s="21" t="str">
        <f>+INDEX($S$3:$S$17,MATCH(Table1[[#This Row],[Product]],$L$3:$L$17,0))</f>
        <v>JUUL Refill Kits</v>
      </c>
    </row>
    <row r="6641" spans="4:9" x14ac:dyDescent="0.2">
      <c r="D6641" s="17" t="s">
        <v>94</v>
      </c>
      <c r="E6641" s="18" t="s">
        <v>21</v>
      </c>
      <c r="F6641" s="18" t="s">
        <v>31</v>
      </c>
      <c r="G6641" s="19">
        <v>13089.826162891388</v>
      </c>
      <c r="H6641" s="20">
        <v>818.62577629089355</v>
      </c>
      <c r="I6641" s="21" t="str">
        <f>+INDEX($S$3:$S$17,MATCH(Table1[[#This Row],[Product]],$L$3:$L$17,0))</f>
        <v>JUUL Refill Kits</v>
      </c>
    </row>
    <row r="6642" spans="4:9" x14ac:dyDescent="0.2">
      <c r="D6642" s="17" t="s">
        <v>94</v>
      </c>
      <c r="E6642" s="18" t="s">
        <v>21</v>
      </c>
      <c r="F6642" s="18" t="s">
        <v>33</v>
      </c>
      <c r="G6642" s="19">
        <v>18304.337699031828</v>
      </c>
      <c r="H6642" s="20">
        <v>1144.7365665435791</v>
      </c>
      <c r="I6642" s="21" t="str">
        <f>+INDEX($S$3:$S$17,MATCH(Table1[[#This Row],[Product]],$L$3:$L$17,0))</f>
        <v>JUUL Refill Kits</v>
      </c>
    </row>
    <row r="6643" spans="4:9" x14ac:dyDescent="0.2">
      <c r="D6643" s="17" t="s">
        <v>94</v>
      </c>
      <c r="E6643" s="18" t="s">
        <v>21</v>
      </c>
      <c r="F6643" s="18" t="s">
        <v>35</v>
      </c>
      <c r="G6643" s="19">
        <v>24364.325105695723</v>
      </c>
      <c r="H6643" s="20">
        <v>1523.7226457595825</v>
      </c>
      <c r="I6643" s="21" t="str">
        <f>+INDEX($S$3:$S$17,MATCH(Table1[[#This Row],[Product]],$L$3:$L$17,0))</f>
        <v>JUUL Refill Kits</v>
      </c>
    </row>
    <row r="6644" spans="4:9" x14ac:dyDescent="0.2">
      <c r="D6644" s="17" t="s">
        <v>94</v>
      </c>
      <c r="E6644" s="18" t="s">
        <v>21</v>
      </c>
      <c r="F6644" s="18" t="s">
        <v>38</v>
      </c>
      <c r="G6644" s="19">
        <v>29281.986934318542</v>
      </c>
      <c r="H6644" s="20">
        <v>1831.268726348877</v>
      </c>
      <c r="I6644" s="21" t="str">
        <f>+INDEX($S$3:$S$17,MATCH(Table1[[#This Row],[Product]],$L$3:$L$17,0))</f>
        <v>JUUL Refill Kits</v>
      </c>
    </row>
    <row r="6645" spans="4:9" x14ac:dyDescent="0.2">
      <c r="D6645" s="17" t="s">
        <v>94</v>
      </c>
      <c r="E6645" s="18" t="s">
        <v>21</v>
      </c>
      <c r="F6645" s="18" t="s">
        <v>40</v>
      </c>
      <c r="G6645" s="19">
        <v>33161.704744005205</v>
      </c>
      <c r="H6645" s="20">
        <v>2073.902735710144</v>
      </c>
      <c r="I6645" s="21" t="str">
        <f>+INDEX($S$3:$S$17,MATCH(Table1[[#This Row],[Product]],$L$3:$L$17,0))</f>
        <v>JUUL Refill Kits</v>
      </c>
    </row>
    <row r="6646" spans="4:9" x14ac:dyDescent="0.2">
      <c r="D6646" s="17" t="s">
        <v>94</v>
      </c>
      <c r="E6646" s="18" t="s">
        <v>21</v>
      </c>
      <c r="F6646" s="18" t="s">
        <v>42</v>
      </c>
      <c r="G6646" s="19">
        <v>45030.915591201781</v>
      </c>
      <c r="H6646" s="20">
        <v>2816.1923446655273</v>
      </c>
      <c r="I6646" s="21" t="str">
        <f>+INDEX($S$3:$S$17,MATCH(Table1[[#This Row],[Product]],$L$3:$L$17,0))</f>
        <v>JUUL Refill Kits</v>
      </c>
    </row>
    <row r="6647" spans="4:9" x14ac:dyDescent="0.2">
      <c r="D6647" s="17" t="s">
        <v>94</v>
      </c>
      <c r="E6647" s="18" t="s">
        <v>21</v>
      </c>
      <c r="F6647" s="18" t="s">
        <v>44</v>
      </c>
      <c r="G6647" s="19">
        <v>45772.383661794665</v>
      </c>
      <c r="H6647" s="20">
        <v>2862.5630807876587</v>
      </c>
      <c r="I6647" s="21" t="str">
        <f>+INDEX($S$3:$S$17,MATCH(Table1[[#This Row],[Product]],$L$3:$L$17,0))</f>
        <v>JUUL Refill Kits</v>
      </c>
    </row>
    <row r="6648" spans="4:9" x14ac:dyDescent="0.2">
      <c r="D6648" s="17" t="s">
        <v>94</v>
      </c>
      <c r="E6648" s="18" t="s">
        <v>21</v>
      </c>
      <c r="F6648" s="18" t="s">
        <v>45</v>
      </c>
      <c r="G6648" s="19">
        <v>67676.624246835709</v>
      </c>
      <c r="H6648" s="20">
        <v>3608.3355665206909</v>
      </c>
      <c r="I6648" s="21" t="str">
        <f>+INDEX($S$3:$S$17,MATCH(Table1[[#This Row],[Product]],$L$3:$L$17,0))</f>
        <v>JUUL Refill Kits</v>
      </c>
    </row>
    <row r="6649" spans="4:9" x14ac:dyDescent="0.2">
      <c r="D6649" s="17" t="s">
        <v>94</v>
      </c>
      <c r="E6649" s="18" t="s">
        <v>21</v>
      </c>
      <c r="F6649" s="18" t="s">
        <v>46</v>
      </c>
      <c r="G6649" s="19">
        <v>59899.547067661282</v>
      </c>
      <c r="H6649" s="20">
        <v>3154.2678813934326</v>
      </c>
      <c r="I6649" s="21" t="str">
        <f>+INDEX($S$3:$S$17,MATCH(Table1[[#This Row],[Product]],$L$3:$L$17,0))</f>
        <v>JUUL Refill Kits</v>
      </c>
    </row>
    <row r="6650" spans="4:9" x14ac:dyDescent="0.2">
      <c r="D6650" s="17" t="s">
        <v>94</v>
      </c>
      <c r="E6650" s="18" t="s">
        <v>21</v>
      </c>
      <c r="F6650" s="18" t="s">
        <v>47</v>
      </c>
      <c r="G6650" s="19">
        <v>75514.334649324417</v>
      </c>
      <c r="H6650" s="20">
        <v>3976.5315771102905</v>
      </c>
      <c r="I6650" s="21" t="str">
        <f>+INDEX($S$3:$S$17,MATCH(Table1[[#This Row],[Product]],$L$3:$L$17,0))</f>
        <v>JUUL Refill Kits</v>
      </c>
    </row>
    <row r="6651" spans="4:9" x14ac:dyDescent="0.2">
      <c r="D6651" s="17" t="s">
        <v>94</v>
      </c>
      <c r="E6651" s="18" t="s">
        <v>21</v>
      </c>
      <c r="F6651" s="18" t="s">
        <v>48</v>
      </c>
      <c r="G6651" s="19">
        <v>70830.539029970168</v>
      </c>
      <c r="H6651" s="20">
        <v>3377.9134855270386</v>
      </c>
      <c r="I6651" s="21" t="str">
        <f>+INDEX($S$3:$S$17,MATCH(Table1[[#This Row],[Product]],$L$3:$L$17,0))</f>
        <v>JUUL Refill Kits</v>
      </c>
    </row>
    <row r="6652" spans="4:9" x14ac:dyDescent="0.2">
      <c r="D6652" s="17" t="s">
        <v>94</v>
      </c>
      <c r="E6652" s="18" t="s">
        <v>21</v>
      </c>
      <c r="F6652" s="18" t="s">
        <v>49</v>
      </c>
      <c r="G6652" s="19">
        <v>62181.548963727953</v>
      </c>
      <c r="H6652" s="20">
        <v>2591.9778642654419</v>
      </c>
      <c r="I6652" s="21" t="str">
        <f>+INDEX($S$3:$S$17,MATCH(Table1[[#This Row],[Product]],$L$3:$L$17,0))</f>
        <v>JUUL Refill Kits</v>
      </c>
    </row>
    <row r="6653" spans="4:9" x14ac:dyDescent="0.2">
      <c r="D6653" s="17" t="s">
        <v>94</v>
      </c>
      <c r="E6653" s="18" t="s">
        <v>21</v>
      </c>
      <c r="F6653" s="18" t="s">
        <v>50</v>
      </c>
      <c r="G6653" s="19">
        <v>53418.533247089385</v>
      </c>
      <c r="H6653" s="20">
        <v>2226.7000102996826</v>
      </c>
      <c r="I6653" s="21" t="str">
        <f>+INDEX($S$3:$S$17,MATCH(Table1[[#This Row],[Product]],$L$3:$L$17,0))</f>
        <v>JUUL Refill Kits</v>
      </c>
    </row>
    <row r="6654" spans="4:9" x14ac:dyDescent="0.2">
      <c r="D6654" s="17" t="s">
        <v>94</v>
      </c>
      <c r="E6654" s="18" t="s">
        <v>21</v>
      </c>
      <c r="F6654" s="18" t="s">
        <v>51</v>
      </c>
      <c r="G6654" s="19">
        <v>55229.897810897826</v>
      </c>
      <c r="H6654" s="20">
        <v>2302.2049942016602</v>
      </c>
      <c r="I6654" s="21" t="str">
        <f>+INDEX($S$3:$S$17,MATCH(Table1[[#This Row],[Product]],$L$3:$L$17,0))</f>
        <v>JUUL Refill Kits</v>
      </c>
    </row>
    <row r="6655" spans="4:9" x14ac:dyDescent="0.2">
      <c r="D6655" s="17" t="s">
        <v>94</v>
      </c>
      <c r="E6655" s="18" t="s">
        <v>21</v>
      </c>
      <c r="F6655" s="18" t="s">
        <v>52</v>
      </c>
      <c r="G6655" s="19">
        <v>59261.809501237869</v>
      </c>
      <c r="H6655" s="20">
        <v>2470.2713422775269</v>
      </c>
      <c r="I6655" s="21" t="str">
        <f>+INDEX($S$3:$S$17,MATCH(Table1[[#This Row],[Product]],$L$3:$L$17,0))</f>
        <v>JUUL Refill Kits</v>
      </c>
    </row>
    <row r="6656" spans="4:9" x14ac:dyDescent="0.2">
      <c r="D6656" s="17" t="s">
        <v>94</v>
      </c>
      <c r="E6656" s="18" t="s">
        <v>21</v>
      </c>
      <c r="F6656" s="18" t="s">
        <v>53</v>
      </c>
      <c r="G6656" s="19">
        <v>50901.076582126618</v>
      </c>
      <c r="H6656" s="20">
        <v>2121.7622585296631</v>
      </c>
      <c r="I6656" s="21" t="str">
        <f>+INDEX($S$3:$S$17,MATCH(Table1[[#This Row],[Product]],$L$3:$L$17,0))</f>
        <v>JUUL Refill Kits</v>
      </c>
    </row>
    <row r="6657" spans="4:9" x14ac:dyDescent="0.2">
      <c r="D6657" s="17" t="s">
        <v>94</v>
      </c>
      <c r="E6657" s="18" t="s">
        <v>21</v>
      </c>
      <c r="F6657" s="18" t="s">
        <v>54</v>
      </c>
      <c r="G6657" s="19">
        <v>48831.915951814648</v>
      </c>
      <c r="H6657" s="20">
        <v>2035.5112943649292</v>
      </c>
      <c r="I6657" s="21" t="str">
        <f>+INDEX($S$3:$S$17,MATCH(Table1[[#This Row],[Product]],$L$3:$L$17,0))</f>
        <v>JUUL Refill Kits</v>
      </c>
    </row>
    <row r="6658" spans="4:9" x14ac:dyDescent="0.2">
      <c r="D6658" s="17" t="s">
        <v>94</v>
      </c>
      <c r="E6658" s="18" t="s">
        <v>21</v>
      </c>
      <c r="F6658" s="18" t="s">
        <v>55</v>
      </c>
      <c r="G6658" s="19">
        <v>44785.485403547289</v>
      </c>
      <c r="H6658" s="20">
        <v>1866.8397417068481</v>
      </c>
      <c r="I6658" s="21" t="str">
        <f>+INDEX($S$3:$S$17,MATCH(Table1[[#This Row],[Product]],$L$3:$L$17,0))</f>
        <v>JUUL Refill Kits</v>
      </c>
    </row>
    <row r="6659" spans="4:9" x14ac:dyDescent="0.2">
      <c r="D6659" s="17" t="s">
        <v>94</v>
      </c>
      <c r="E6659" s="18" t="s">
        <v>23</v>
      </c>
      <c r="F6659" s="18" t="s">
        <v>9</v>
      </c>
      <c r="G6659" s="19">
        <v>161.803243932724</v>
      </c>
      <c r="H6659" s="20">
        <v>10.119027137756348</v>
      </c>
      <c r="I6659" s="21" t="str">
        <f>+INDEX($S$3:$S$17,MATCH(Table1[[#This Row],[Product]],$L$3:$L$17,0))</f>
        <v>JUUL Refill Kits</v>
      </c>
    </row>
    <row r="6660" spans="4:9" x14ac:dyDescent="0.2">
      <c r="D6660" s="17" t="s">
        <v>94</v>
      </c>
      <c r="E6660" s="18" t="s">
        <v>23</v>
      </c>
      <c r="F6660" s="18" t="s">
        <v>12</v>
      </c>
      <c r="G6660" s="19">
        <v>481.95222307205199</v>
      </c>
      <c r="H6660" s="20">
        <v>30.140851974487305</v>
      </c>
      <c r="I6660" s="21" t="str">
        <f>+INDEX($S$3:$S$17,MATCH(Table1[[#This Row],[Product]],$L$3:$L$17,0))</f>
        <v>JUUL Refill Kits</v>
      </c>
    </row>
    <row r="6661" spans="4:9" x14ac:dyDescent="0.2">
      <c r="D6661" s="17" t="s">
        <v>94</v>
      </c>
      <c r="E6661" s="18" t="s">
        <v>23</v>
      </c>
      <c r="F6661" s="18" t="s">
        <v>14</v>
      </c>
      <c r="G6661" s="19">
        <v>1608.5845973110199</v>
      </c>
      <c r="H6661" s="20">
        <v>100.5994119644165</v>
      </c>
      <c r="I6661" s="21" t="str">
        <f>+INDEX($S$3:$S$17,MATCH(Table1[[#This Row],[Product]],$L$3:$L$17,0))</f>
        <v>JUUL Refill Kits</v>
      </c>
    </row>
    <row r="6662" spans="4:9" x14ac:dyDescent="0.2">
      <c r="D6662" s="17" t="s">
        <v>94</v>
      </c>
      <c r="E6662" s="18" t="s">
        <v>23</v>
      </c>
      <c r="F6662" s="18" t="s">
        <v>17</v>
      </c>
      <c r="G6662" s="19">
        <v>3557.8187196063996</v>
      </c>
      <c r="H6662" s="20">
        <v>222.50273418426514</v>
      </c>
      <c r="I6662" s="21" t="str">
        <f>+INDEX($S$3:$S$17,MATCH(Table1[[#This Row],[Product]],$L$3:$L$17,0))</f>
        <v>JUUL Refill Kits</v>
      </c>
    </row>
    <row r="6663" spans="4:9" x14ac:dyDescent="0.2">
      <c r="D6663" s="17" t="s">
        <v>94</v>
      </c>
      <c r="E6663" s="18" t="s">
        <v>23</v>
      </c>
      <c r="F6663" s="18" t="s">
        <v>20</v>
      </c>
      <c r="G6663" s="19">
        <v>4252.3368431854251</v>
      </c>
      <c r="H6663" s="20">
        <v>265.93726348876953</v>
      </c>
      <c r="I6663" s="21" t="str">
        <f>+INDEX($S$3:$S$17,MATCH(Table1[[#This Row],[Product]],$L$3:$L$17,0))</f>
        <v>JUUL Refill Kits</v>
      </c>
    </row>
    <row r="6664" spans="4:9" x14ac:dyDescent="0.2">
      <c r="D6664" s="17" t="s">
        <v>94</v>
      </c>
      <c r="E6664" s="18" t="s">
        <v>23</v>
      </c>
      <c r="F6664" s="18" t="s">
        <v>22</v>
      </c>
      <c r="G6664" s="19">
        <v>7201.4311356925964</v>
      </c>
      <c r="H6664" s="20">
        <v>450.37092781066895</v>
      </c>
      <c r="I6664" s="21" t="str">
        <f>+INDEX($S$3:$S$17,MATCH(Table1[[#This Row],[Product]],$L$3:$L$17,0))</f>
        <v>JUUL Refill Kits</v>
      </c>
    </row>
    <row r="6665" spans="4:9" x14ac:dyDescent="0.2">
      <c r="D6665" s="17" t="s">
        <v>94</v>
      </c>
      <c r="E6665" s="18" t="s">
        <v>23</v>
      </c>
      <c r="F6665" s="18" t="s">
        <v>24</v>
      </c>
      <c r="G6665" s="19">
        <v>14739.652698583603</v>
      </c>
      <c r="H6665" s="20">
        <v>921.80442142486572</v>
      </c>
      <c r="I6665" s="21" t="str">
        <f>+INDEX($S$3:$S$17,MATCH(Table1[[#This Row],[Product]],$L$3:$L$17,0))</f>
        <v>JUUL Refill Kits</v>
      </c>
    </row>
    <row r="6666" spans="4:9" x14ac:dyDescent="0.2">
      <c r="D6666" s="17" t="s">
        <v>94</v>
      </c>
      <c r="E6666" s="18" t="s">
        <v>23</v>
      </c>
      <c r="F6666" s="18" t="s">
        <v>26</v>
      </c>
      <c r="G6666" s="19">
        <v>13482.511458778381</v>
      </c>
      <c r="H6666" s="20">
        <v>843.18395614624023</v>
      </c>
      <c r="I6666" s="21" t="str">
        <f>+INDEX($S$3:$S$17,MATCH(Table1[[#This Row],[Product]],$L$3:$L$17,0))</f>
        <v>JUUL Refill Kits</v>
      </c>
    </row>
    <row r="6667" spans="4:9" x14ac:dyDescent="0.2">
      <c r="D6667" s="17" t="s">
        <v>94</v>
      </c>
      <c r="E6667" s="18" t="s">
        <v>23</v>
      </c>
      <c r="F6667" s="18" t="s">
        <v>28</v>
      </c>
      <c r="G6667" s="19">
        <v>11671.63763033867</v>
      </c>
      <c r="H6667" s="20">
        <v>729.93356037139893</v>
      </c>
      <c r="I6667" s="21" t="str">
        <f>+INDEX($S$3:$S$17,MATCH(Table1[[#This Row],[Product]],$L$3:$L$17,0))</f>
        <v>JUUL Refill Kits</v>
      </c>
    </row>
    <row r="6668" spans="4:9" x14ac:dyDescent="0.2">
      <c r="D6668" s="17" t="s">
        <v>94</v>
      </c>
      <c r="E6668" s="18" t="s">
        <v>23</v>
      </c>
      <c r="F6668" s="18" t="s">
        <v>31</v>
      </c>
      <c r="G6668" s="19">
        <v>14224.228717403412</v>
      </c>
      <c r="H6668" s="20">
        <v>889.57027626037598</v>
      </c>
      <c r="I6668" s="21" t="str">
        <f>+INDEX($S$3:$S$17,MATCH(Table1[[#This Row],[Product]],$L$3:$L$17,0))</f>
        <v>JUUL Refill Kits</v>
      </c>
    </row>
    <row r="6669" spans="4:9" x14ac:dyDescent="0.2">
      <c r="D6669" s="17" t="s">
        <v>94</v>
      </c>
      <c r="E6669" s="18" t="s">
        <v>23</v>
      </c>
      <c r="F6669" s="18" t="s">
        <v>33</v>
      </c>
      <c r="G6669" s="19">
        <v>16080.554924783706</v>
      </c>
      <c r="H6669" s="20">
        <v>1005.6632223129272</v>
      </c>
      <c r="I6669" s="21" t="str">
        <f>+INDEX($S$3:$S$17,MATCH(Table1[[#This Row],[Product]],$L$3:$L$17,0))</f>
        <v>JUUL Refill Kits</v>
      </c>
    </row>
    <row r="6670" spans="4:9" x14ac:dyDescent="0.2">
      <c r="D6670" s="17" t="s">
        <v>94</v>
      </c>
      <c r="E6670" s="18" t="s">
        <v>23</v>
      </c>
      <c r="F6670" s="18" t="s">
        <v>35</v>
      </c>
      <c r="G6670" s="19">
        <v>23584.738845062257</v>
      </c>
      <c r="H6670" s="20">
        <v>1474.9680328369141</v>
      </c>
      <c r="I6670" s="21" t="str">
        <f>+INDEX($S$3:$S$17,MATCH(Table1[[#This Row],[Product]],$L$3:$L$17,0))</f>
        <v>JUUL Refill Kits</v>
      </c>
    </row>
    <row r="6671" spans="4:9" x14ac:dyDescent="0.2">
      <c r="D6671" s="17" t="s">
        <v>94</v>
      </c>
      <c r="E6671" s="18" t="s">
        <v>23</v>
      </c>
      <c r="F6671" s="18" t="s">
        <v>38</v>
      </c>
      <c r="G6671" s="19">
        <v>24033.847655467987</v>
      </c>
      <c r="H6671" s="20">
        <v>1503.0548877716064</v>
      </c>
      <c r="I6671" s="21" t="str">
        <f>+INDEX($S$3:$S$17,MATCH(Table1[[#This Row],[Product]],$L$3:$L$17,0))</f>
        <v>JUUL Refill Kits</v>
      </c>
    </row>
    <row r="6672" spans="4:9" x14ac:dyDescent="0.2">
      <c r="D6672" s="17" t="s">
        <v>94</v>
      </c>
      <c r="E6672" s="18" t="s">
        <v>23</v>
      </c>
      <c r="F6672" s="18" t="s">
        <v>40</v>
      </c>
      <c r="G6672" s="19">
        <v>38544.818921699523</v>
      </c>
      <c r="H6672" s="20">
        <v>2410.5577812194824</v>
      </c>
      <c r="I6672" s="21" t="str">
        <f>+INDEX($S$3:$S$17,MATCH(Table1[[#This Row],[Product]],$L$3:$L$17,0))</f>
        <v>JUUL Refill Kits</v>
      </c>
    </row>
    <row r="6673" spans="4:9" x14ac:dyDescent="0.2">
      <c r="D6673" s="17" t="s">
        <v>94</v>
      </c>
      <c r="E6673" s="18" t="s">
        <v>23</v>
      </c>
      <c r="F6673" s="18" t="s">
        <v>42</v>
      </c>
      <c r="G6673" s="19">
        <v>56823.103669624332</v>
      </c>
      <c r="H6673" s="20">
        <v>3553.6650199890137</v>
      </c>
      <c r="I6673" s="21" t="str">
        <f>+INDEX($S$3:$S$17,MATCH(Table1[[#This Row],[Product]],$L$3:$L$17,0))</f>
        <v>JUUL Refill Kits</v>
      </c>
    </row>
    <row r="6674" spans="4:9" x14ac:dyDescent="0.2">
      <c r="D6674" s="17" t="s">
        <v>94</v>
      </c>
      <c r="E6674" s="18" t="s">
        <v>23</v>
      </c>
      <c r="F6674" s="18" t="s">
        <v>44</v>
      </c>
      <c r="G6674" s="19">
        <v>52234.17980901718</v>
      </c>
      <c r="H6674" s="20">
        <v>3266.6779117584229</v>
      </c>
      <c r="I6674" s="21" t="str">
        <f>+INDEX($S$3:$S$17,MATCH(Table1[[#This Row],[Product]],$L$3:$L$17,0))</f>
        <v>JUUL Refill Kits</v>
      </c>
    </row>
    <row r="6675" spans="4:9" x14ac:dyDescent="0.2">
      <c r="D6675" s="17" t="s">
        <v>94</v>
      </c>
      <c r="E6675" s="18" t="s">
        <v>23</v>
      </c>
      <c r="F6675" s="18" t="s">
        <v>45</v>
      </c>
      <c r="G6675" s="19">
        <v>80106.017803459166</v>
      </c>
      <c r="H6675" s="20">
        <v>4307.3909492492676</v>
      </c>
      <c r="I6675" s="21" t="str">
        <f>+INDEX($S$3:$S$17,MATCH(Table1[[#This Row],[Product]],$L$3:$L$17,0))</f>
        <v>JUUL Refill Kits</v>
      </c>
    </row>
    <row r="6676" spans="4:9" x14ac:dyDescent="0.2">
      <c r="D6676" s="17" t="s">
        <v>94</v>
      </c>
      <c r="E6676" s="18" t="s">
        <v>23</v>
      </c>
      <c r="F6676" s="18" t="s">
        <v>46</v>
      </c>
      <c r="G6676" s="19">
        <v>40237.086721687316</v>
      </c>
      <c r="H6676" s="20">
        <v>2118.8565940856934</v>
      </c>
      <c r="I6676" s="21" t="str">
        <f>+INDEX($S$3:$S$17,MATCH(Table1[[#This Row],[Product]],$L$3:$L$17,0))</f>
        <v>JUUL Refill Kits</v>
      </c>
    </row>
    <row r="6677" spans="4:9" x14ac:dyDescent="0.2">
      <c r="D6677" s="17" t="s">
        <v>94</v>
      </c>
      <c r="E6677" s="18" t="s">
        <v>23</v>
      </c>
      <c r="F6677" s="18" t="s">
        <v>47</v>
      </c>
      <c r="G6677" s="19">
        <v>28580.244871501924</v>
      </c>
      <c r="H6677" s="20">
        <v>1505.0155277252197</v>
      </c>
      <c r="I6677" s="21" t="str">
        <f>+INDEX($S$3:$S$17,MATCH(Table1[[#This Row],[Product]],$L$3:$L$17,0))</f>
        <v>JUUL Refill Kits</v>
      </c>
    </row>
    <row r="6678" spans="4:9" x14ac:dyDescent="0.2">
      <c r="D6678" s="17" t="s">
        <v>94</v>
      </c>
      <c r="E6678" s="18" t="s">
        <v>23</v>
      </c>
      <c r="F6678" s="18" t="s">
        <v>48</v>
      </c>
      <c r="G6678" s="19">
        <v>58956.597793550492</v>
      </c>
      <c r="H6678" s="20">
        <v>2812.1484785079956</v>
      </c>
      <c r="I6678" s="21" t="str">
        <f>+INDEX($S$3:$S$17,MATCH(Table1[[#This Row],[Product]],$L$3:$L$17,0))</f>
        <v>JUUL Refill Kits</v>
      </c>
    </row>
    <row r="6679" spans="4:9" x14ac:dyDescent="0.2">
      <c r="D6679" s="17" t="s">
        <v>94</v>
      </c>
      <c r="E6679" s="18" t="s">
        <v>23</v>
      </c>
      <c r="F6679" s="18" t="s">
        <v>49</v>
      </c>
      <c r="G6679" s="19">
        <v>50594.644539060595</v>
      </c>
      <c r="H6679" s="20">
        <v>2108.9889345169067</v>
      </c>
      <c r="I6679" s="21" t="str">
        <f>+INDEX($S$3:$S$17,MATCH(Table1[[#This Row],[Product]],$L$3:$L$17,0))</f>
        <v>JUUL Refill Kits</v>
      </c>
    </row>
    <row r="6680" spans="4:9" x14ac:dyDescent="0.2">
      <c r="D6680" s="17" t="s">
        <v>94</v>
      </c>
      <c r="E6680" s="18" t="s">
        <v>23</v>
      </c>
      <c r="F6680" s="18" t="s">
        <v>50</v>
      </c>
      <c r="G6680" s="19">
        <v>35457.040928831098</v>
      </c>
      <c r="H6680" s="20">
        <v>1477.9925355911255</v>
      </c>
      <c r="I6680" s="21" t="str">
        <f>+INDEX($S$3:$S$17,MATCH(Table1[[#This Row],[Product]],$L$3:$L$17,0))</f>
        <v>JUUL Refill Kits</v>
      </c>
    </row>
    <row r="6681" spans="4:9" x14ac:dyDescent="0.2">
      <c r="D6681" s="17" t="s">
        <v>94</v>
      </c>
      <c r="E6681" s="18" t="s">
        <v>23</v>
      </c>
      <c r="F6681" s="18" t="s">
        <v>51</v>
      </c>
      <c r="G6681" s="19">
        <v>49311.671887540819</v>
      </c>
      <c r="H6681" s="20">
        <v>2055.5094575881958</v>
      </c>
      <c r="I6681" s="21" t="str">
        <f>+INDEX($S$3:$S$17,MATCH(Table1[[#This Row],[Product]],$L$3:$L$17,0))</f>
        <v>JUUL Refill Kits</v>
      </c>
    </row>
    <row r="6682" spans="4:9" x14ac:dyDescent="0.2">
      <c r="D6682" s="17" t="s">
        <v>94</v>
      </c>
      <c r="E6682" s="18" t="s">
        <v>23</v>
      </c>
      <c r="F6682" s="18" t="s">
        <v>52</v>
      </c>
      <c r="G6682" s="19">
        <v>46954.276706838609</v>
      </c>
      <c r="H6682" s="20">
        <v>1957.2437143325806</v>
      </c>
      <c r="I6682" s="21" t="str">
        <f>+INDEX($S$3:$S$17,MATCH(Table1[[#This Row],[Product]],$L$3:$L$17,0))</f>
        <v>JUUL Refill Kits</v>
      </c>
    </row>
    <row r="6683" spans="4:9" x14ac:dyDescent="0.2">
      <c r="D6683" s="17" t="s">
        <v>94</v>
      </c>
      <c r="E6683" s="18" t="s">
        <v>23</v>
      </c>
      <c r="F6683" s="18" t="s">
        <v>53</v>
      </c>
      <c r="G6683" s="19">
        <v>56777.595578784945</v>
      </c>
      <c r="H6683" s="20">
        <v>2366.7192821502686</v>
      </c>
      <c r="I6683" s="21" t="str">
        <f>+INDEX($S$3:$S$17,MATCH(Table1[[#This Row],[Product]],$L$3:$L$17,0))</f>
        <v>JUUL Refill Kits</v>
      </c>
    </row>
    <row r="6684" spans="4:9" x14ac:dyDescent="0.2">
      <c r="D6684" s="17" t="s">
        <v>94</v>
      </c>
      <c r="E6684" s="18" t="s">
        <v>23</v>
      </c>
      <c r="F6684" s="18" t="s">
        <v>54</v>
      </c>
      <c r="G6684" s="19">
        <v>40766.957950401309</v>
      </c>
      <c r="H6684" s="20">
        <v>1699.3313026428223</v>
      </c>
      <c r="I6684" s="21" t="str">
        <f>+INDEX($S$3:$S$17,MATCH(Table1[[#This Row],[Product]],$L$3:$L$17,0))</f>
        <v>JUUL Refill Kits</v>
      </c>
    </row>
    <row r="6685" spans="4:9" x14ac:dyDescent="0.2">
      <c r="D6685" s="17" t="s">
        <v>94</v>
      </c>
      <c r="E6685" s="18" t="s">
        <v>23</v>
      </c>
      <c r="F6685" s="18" t="s">
        <v>55</v>
      </c>
      <c r="G6685" s="19">
        <v>38218.299775800704</v>
      </c>
      <c r="H6685" s="20">
        <v>1593.0929460525513</v>
      </c>
      <c r="I6685" s="21" t="str">
        <f>+INDEX($S$3:$S$17,MATCH(Table1[[#This Row],[Product]],$L$3:$L$17,0))</f>
        <v>JUUL Refill Kits</v>
      </c>
    </row>
    <row r="6686" spans="4:9" x14ac:dyDescent="0.2">
      <c r="D6686" s="17" t="s">
        <v>94</v>
      </c>
      <c r="E6686" s="18" t="s">
        <v>25</v>
      </c>
      <c r="F6686" s="18" t="s">
        <v>53</v>
      </c>
      <c r="G6686" s="19">
        <v>33270.523913440702</v>
      </c>
      <c r="H6686" s="20">
        <v>1386.8496837615967</v>
      </c>
      <c r="I6686" s="21" t="str">
        <f>+INDEX($S$3:$S$17,MATCH(Table1[[#This Row],[Product]],$L$3:$L$17,0))</f>
        <v>JUUL Refill Kits</v>
      </c>
    </row>
    <row r="6687" spans="4:9" x14ac:dyDescent="0.2">
      <c r="D6687" s="17" t="s">
        <v>94</v>
      </c>
      <c r="E6687" s="18" t="s">
        <v>25</v>
      </c>
      <c r="F6687" s="18" t="s">
        <v>54</v>
      </c>
      <c r="G6687" s="19">
        <v>124524.12839104653</v>
      </c>
      <c r="H6687" s="20">
        <v>5190.6681280136108</v>
      </c>
      <c r="I6687" s="21" t="str">
        <f>+INDEX($S$3:$S$17,MATCH(Table1[[#This Row],[Product]],$L$3:$L$17,0))</f>
        <v>JUUL Refill Kits</v>
      </c>
    </row>
    <row r="6688" spans="4:9" x14ac:dyDescent="0.2">
      <c r="D6688" s="17" t="s">
        <v>94</v>
      </c>
      <c r="E6688" s="18" t="s">
        <v>25</v>
      </c>
      <c r="F6688" s="18" t="s">
        <v>55</v>
      </c>
      <c r="G6688" s="19">
        <v>148007.7927984047</v>
      </c>
      <c r="H6688" s="20">
        <v>6169.5620174407959</v>
      </c>
      <c r="I6688" s="21" t="str">
        <f>+INDEX($S$3:$S$17,MATCH(Table1[[#This Row],[Product]],$L$3:$L$17,0))</f>
        <v>JUUL Refill Kits</v>
      </c>
    </row>
    <row r="6689" spans="4:9" x14ac:dyDescent="0.2">
      <c r="D6689" s="17" t="s">
        <v>94</v>
      </c>
      <c r="E6689" s="18" t="s">
        <v>18</v>
      </c>
      <c r="F6689" s="18" t="s">
        <v>9</v>
      </c>
      <c r="G6689" s="19">
        <v>647.1323071861267</v>
      </c>
      <c r="H6689" s="20">
        <v>40.471063613891602</v>
      </c>
      <c r="I6689" s="21" t="str">
        <f>+INDEX($S$3:$S$17,MATCH(Table1[[#This Row],[Product]],$L$3:$L$17,0))</f>
        <v>JUUL Refill Kits</v>
      </c>
    </row>
    <row r="6690" spans="4:9" x14ac:dyDescent="0.2">
      <c r="D6690" s="17" t="s">
        <v>94</v>
      </c>
      <c r="E6690" s="18" t="s">
        <v>18</v>
      </c>
      <c r="F6690" s="18" t="s">
        <v>12</v>
      </c>
      <c r="G6690" s="19">
        <v>1288.318488664627</v>
      </c>
      <c r="H6690" s="20">
        <v>80.57026195526123</v>
      </c>
      <c r="I6690" s="21" t="str">
        <f>+INDEX($S$3:$S$17,MATCH(Table1[[#This Row],[Product]],$L$3:$L$17,0))</f>
        <v>JUUL Refill Kits</v>
      </c>
    </row>
    <row r="6691" spans="4:9" x14ac:dyDescent="0.2">
      <c r="D6691" s="17" t="s">
        <v>94</v>
      </c>
      <c r="E6691" s="18" t="s">
        <v>18</v>
      </c>
      <c r="F6691" s="18" t="s">
        <v>14</v>
      </c>
      <c r="G6691" s="19">
        <v>4828.0140513610841</v>
      </c>
      <c r="H6691" s="20">
        <v>301.93959045410156</v>
      </c>
      <c r="I6691" s="21" t="str">
        <f>+INDEX($S$3:$S$17,MATCH(Table1[[#This Row],[Product]],$L$3:$L$17,0))</f>
        <v>JUUL Refill Kits</v>
      </c>
    </row>
    <row r="6692" spans="4:9" x14ac:dyDescent="0.2">
      <c r="D6692" s="17" t="s">
        <v>94</v>
      </c>
      <c r="E6692" s="18" t="s">
        <v>18</v>
      </c>
      <c r="F6692" s="18" t="s">
        <v>17</v>
      </c>
      <c r="G6692" s="19">
        <v>8405.2280815029153</v>
      </c>
      <c r="H6692" s="20">
        <v>525.65528964996338</v>
      </c>
      <c r="I6692" s="21" t="str">
        <f>+INDEX($S$3:$S$17,MATCH(Table1[[#This Row],[Product]],$L$3:$L$17,0))</f>
        <v>JUUL Refill Kits</v>
      </c>
    </row>
    <row r="6693" spans="4:9" x14ac:dyDescent="0.2">
      <c r="D6693" s="17" t="s">
        <v>94</v>
      </c>
      <c r="E6693" s="18" t="s">
        <v>18</v>
      </c>
      <c r="F6693" s="18" t="s">
        <v>20</v>
      </c>
      <c r="G6693" s="19">
        <v>12086.076106653214</v>
      </c>
      <c r="H6693" s="20">
        <v>755.85216426849365</v>
      </c>
      <c r="I6693" s="21" t="str">
        <f>+INDEX($S$3:$S$17,MATCH(Table1[[#This Row],[Product]],$L$3:$L$17,0))</f>
        <v>JUUL Refill Kits</v>
      </c>
    </row>
    <row r="6694" spans="4:9" x14ac:dyDescent="0.2">
      <c r="D6694" s="17" t="s">
        <v>94</v>
      </c>
      <c r="E6694" s="18" t="s">
        <v>18</v>
      </c>
      <c r="F6694" s="18" t="s">
        <v>22</v>
      </c>
      <c r="G6694" s="19">
        <v>18837.132713499068</v>
      </c>
      <c r="H6694" s="20">
        <v>1178.0570802688599</v>
      </c>
      <c r="I6694" s="21" t="str">
        <f>+INDEX($S$3:$S$17,MATCH(Table1[[#This Row],[Product]],$L$3:$L$17,0))</f>
        <v>JUUL Refill Kits</v>
      </c>
    </row>
    <row r="6695" spans="4:9" x14ac:dyDescent="0.2">
      <c r="D6695" s="17" t="s">
        <v>94</v>
      </c>
      <c r="E6695" s="18" t="s">
        <v>18</v>
      </c>
      <c r="F6695" s="18" t="s">
        <v>24</v>
      </c>
      <c r="G6695" s="19">
        <v>20197.747099199296</v>
      </c>
      <c r="H6695" s="20">
        <v>1263.1486616134644</v>
      </c>
      <c r="I6695" s="21" t="str">
        <f>+INDEX($S$3:$S$17,MATCH(Table1[[#This Row],[Product]],$L$3:$L$17,0))</f>
        <v>JUUL Refill Kits</v>
      </c>
    </row>
    <row r="6696" spans="4:9" x14ac:dyDescent="0.2">
      <c r="D6696" s="17" t="s">
        <v>94</v>
      </c>
      <c r="E6696" s="18" t="s">
        <v>18</v>
      </c>
      <c r="F6696" s="18" t="s">
        <v>26</v>
      </c>
      <c r="G6696" s="19">
        <v>9855.7871474075309</v>
      </c>
      <c r="H6696" s="20">
        <v>616.37192916870117</v>
      </c>
      <c r="I6696" s="21" t="str">
        <f>+INDEX($S$3:$S$17,MATCH(Table1[[#This Row],[Product]],$L$3:$L$17,0))</f>
        <v>JUUL Refill Kits</v>
      </c>
    </row>
    <row r="6697" spans="4:9" x14ac:dyDescent="0.2">
      <c r="D6697" s="17" t="s">
        <v>94</v>
      </c>
      <c r="E6697" s="18" t="s">
        <v>18</v>
      </c>
      <c r="F6697" s="18" t="s">
        <v>28</v>
      </c>
      <c r="G6697" s="19">
        <v>29018.054918575286</v>
      </c>
      <c r="H6697" s="20">
        <v>1814.762659072876</v>
      </c>
      <c r="I6697" s="21" t="str">
        <f>+INDEX($S$3:$S$17,MATCH(Table1[[#This Row],[Product]],$L$3:$L$17,0))</f>
        <v>JUUL Refill Kits</v>
      </c>
    </row>
    <row r="6698" spans="4:9" x14ac:dyDescent="0.2">
      <c r="D6698" s="17" t="s">
        <v>94</v>
      </c>
      <c r="E6698" s="18" t="s">
        <v>18</v>
      </c>
      <c r="F6698" s="18" t="s">
        <v>31</v>
      </c>
      <c r="G6698" s="19">
        <v>36744.182175579073</v>
      </c>
      <c r="H6698" s="20">
        <v>2297.947603225708</v>
      </c>
      <c r="I6698" s="21" t="str">
        <f>+INDEX($S$3:$S$17,MATCH(Table1[[#This Row],[Product]],$L$3:$L$17,0))</f>
        <v>JUUL Refill Kits</v>
      </c>
    </row>
    <row r="6699" spans="4:9" x14ac:dyDescent="0.2">
      <c r="D6699" s="17" t="s">
        <v>94</v>
      </c>
      <c r="E6699" s="18" t="s">
        <v>18</v>
      </c>
      <c r="F6699" s="18" t="s">
        <v>33</v>
      </c>
      <c r="G6699" s="19">
        <v>49863.855288305283</v>
      </c>
      <c r="H6699" s="20">
        <v>3118.439980506897</v>
      </c>
      <c r="I6699" s="21" t="str">
        <f>+INDEX($S$3:$S$17,MATCH(Table1[[#This Row],[Product]],$L$3:$L$17,0))</f>
        <v>JUUL Refill Kits</v>
      </c>
    </row>
    <row r="6700" spans="4:9" x14ac:dyDescent="0.2">
      <c r="D6700" s="17" t="s">
        <v>94</v>
      </c>
      <c r="E6700" s="18" t="s">
        <v>18</v>
      </c>
      <c r="F6700" s="18" t="s">
        <v>35</v>
      </c>
      <c r="G6700" s="19">
        <v>42355.009168367389</v>
      </c>
      <c r="H6700" s="20">
        <v>2648.8436002731323</v>
      </c>
      <c r="I6700" s="21" t="str">
        <f>+INDEX($S$3:$S$17,MATCH(Table1[[#This Row],[Product]],$L$3:$L$17,0))</f>
        <v>JUUL Refill Kits</v>
      </c>
    </row>
    <row r="6701" spans="4:9" x14ac:dyDescent="0.2">
      <c r="D6701" s="17" t="s">
        <v>94</v>
      </c>
      <c r="E6701" s="18" t="s">
        <v>18</v>
      </c>
      <c r="F6701" s="18" t="s">
        <v>38</v>
      </c>
      <c r="G6701" s="19">
        <v>69568.250357122422</v>
      </c>
      <c r="H6701" s="20">
        <v>4350.7348566055298</v>
      </c>
      <c r="I6701" s="21" t="str">
        <f>+INDEX($S$3:$S$17,MATCH(Table1[[#This Row],[Product]],$L$3:$L$17,0))</f>
        <v>JUUL Refill Kits</v>
      </c>
    </row>
    <row r="6702" spans="4:9" x14ac:dyDescent="0.2">
      <c r="D6702" s="17" t="s">
        <v>94</v>
      </c>
      <c r="E6702" s="18" t="s">
        <v>18</v>
      </c>
      <c r="F6702" s="18" t="s">
        <v>40</v>
      </c>
      <c r="G6702" s="19">
        <v>89864.634256095887</v>
      </c>
      <c r="H6702" s="20">
        <v>5620.052173614502</v>
      </c>
      <c r="I6702" s="21" t="str">
        <f>+INDEX($S$3:$S$17,MATCH(Table1[[#This Row],[Product]],$L$3:$L$17,0))</f>
        <v>JUUL Refill Kits</v>
      </c>
    </row>
    <row r="6703" spans="4:9" x14ac:dyDescent="0.2">
      <c r="D6703" s="17" t="s">
        <v>94</v>
      </c>
      <c r="E6703" s="18" t="s">
        <v>18</v>
      </c>
      <c r="F6703" s="18" t="s">
        <v>42</v>
      </c>
      <c r="G6703" s="19">
        <v>117033.61028120041</v>
      </c>
      <c r="H6703" s="20">
        <v>7319.1751270294189</v>
      </c>
      <c r="I6703" s="21" t="str">
        <f>+INDEX($S$3:$S$17,MATCH(Table1[[#This Row],[Product]],$L$3:$L$17,0))</f>
        <v>JUUL Refill Kits</v>
      </c>
    </row>
    <row r="6704" spans="4:9" x14ac:dyDescent="0.2">
      <c r="D6704" s="17" t="s">
        <v>94</v>
      </c>
      <c r="E6704" s="18" t="s">
        <v>18</v>
      </c>
      <c r="F6704" s="18" t="s">
        <v>44</v>
      </c>
      <c r="G6704" s="19">
        <v>150450.97223241805</v>
      </c>
      <c r="H6704" s="20">
        <v>9409.0664310455322</v>
      </c>
      <c r="I6704" s="21" t="str">
        <f>+INDEX($S$3:$S$17,MATCH(Table1[[#This Row],[Product]],$L$3:$L$17,0))</f>
        <v>JUUL Refill Kits</v>
      </c>
    </row>
    <row r="6705" spans="4:9" x14ac:dyDescent="0.2">
      <c r="D6705" s="17" t="s">
        <v>94</v>
      </c>
      <c r="E6705" s="18" t="s">
        <v>18</v>
      </c>
      <c r="F6705" s="18" t="s">
        <v>45</v>
      </c>
      <c r="G6705" s="19">
        <v>115394.10040575027</v>
      </c>
      <c r="H6705" s="20">
        <v>6383.349889755249</v>
      </c>
      <c r="I6705" s="21" t="str">
        <f>+INDEX($S$3:$S$17,MATCH(Table1[[#This Row],[Product]],$L$3:$L$17,0))</f>
        <v>JUUL Refill Kits</v>
      </c>
    </row>
    <row r="6706" spans="4:9" x14ac:dyDescent="0.2">
      <c r="D6706" s="17" t="s">
        <v>94</v>
      </c>
      <c r="E6706" s="18" t="s">
        <v>18</v>
      </c>
      <c r="F6706" s="18" t="s">
        <v>46</v>
      </c>
      <c r="G6706" s="19">
        <v>186377.06606866836</v>
      </c>
      <c r="H6706" s="20">
        <v>9814.4847850799561</v>
      </c>
      <c r="I6706" s="21" t="str">
        <f>+INDEX($S$3:$S$17,MATCH(Table1[[#This Row],[Product]],$L$3:$L$17,0))</f>
        <v>JUUL Refill Kits</v>
      </c>
    </row>
    <row r="6707" spans="4:9" x14ac:dyDescent="0.2">
      <c r="D6707" s="17" t="s">
        <v>94</v>
      </c>
      <c r="E6707" s="18" t="s">
        <v>18</v>
      </c>
      <c r="F6707" s="18" t="s">
        <v>47</v>
      </c>
      <c r="G6707" s="19">
        <v>180104.0097242546</v>
      </c>
      <c r="H6707" s="20">
        <v>9484.1500644683838</v>
      </c>
      <c r="I6707" s="21" t="str">
        <f>+INDEX($S$3:$S$17,MATCH(Table1[[#This Row],[Product]],$L$3:$L$17,0))</f>
        <v>JUUL Refill Kits</v>
      </c>
    </row>
    <row r="6708" spans="4:9" x14ac:dyDescent="0.2">
      <c r="D6708" s="17" t="s">
        <v>94</v>
      </c>
      <c r="E6708" s="18" t="s">
        <v>18</v>
      </c>
      <c r="F6708" s="18" t="s">
        <v>48</v>
      </c>
      <c r="G6708" s="19">
        <v>215506.33340658189</v>
      </c>
      <c r="H6708" s="20">
        <v>10254.457078933716</v>
      </c>
      <c r="I6708" s="21" t="str">
        <f>+INDEX($S$3:$S$17,MATCH(Table1[[#This Row],[Product]],$L$3:$L$17,0))</f>
        <v>JUUL Refill Kits</v>
      </c>
    </row>
    <row r="6709" spans="4:9" x14ac:dyDescent="0.2">
      <c r="D6709" s="17" t="s">
        <v>94</v>
      </c>
      <c r="E6709" s="18" t="s">
        <v>18</v>
      </c>
      <c r="F6709" s="18" t="s">
        <v>49</v>
      </c>
      <c r="G6709" s="19">
        <v>266750.52227190969</v>
      </c>
      <c r="H6709" s="20">
        <v>11119.238110542297</v>
      </c>
      <c r="I6709" s="21" t="str">
        <f>+INDEX($S$3:$S$17,MATCH(Table1[[#This Row],[Product]],$L$3:$L$17,0))</f>
        <v>JUUL Refill Kits</v>
      </c>
    </row>
    <row r="6710" spans="4:9" x14ac:dyDescent="0.2">
      <c r="D6710" s="17" t="s">
        <v>94</v>
      </c>
      <c r="E6710" s="18" t="s">
        <v>18</v>
      </c>
      <c r="F6710" s="18" t="s">
        <v>50</v>
      </c>
      <c r="G6710" s="19">
        <v>241152.51371412276</v>
      </c>
      <c r="H6710" s="20">
        <v>10052.209825515747</v>
      </c>
      <c r="I6710" s="21" t="str">
        <f>+INDEX($S$3:$S$17,MATCH(Table1[[#This Row],[Product]],$L$3:$L$17,0))</f>
        <v>JUUL Refill Kits</v>
      </c>
    </row>
    <row r="6711" spans="4:9" x14ac:dyDescent="0.2">
      <c r="D6711" s="17" t="s">
        <v>94</v>
      </c>
      <c r="E6711" s="18" t="s">
        <v>18</v>
      </c>
      <c r="F6711" s="18" t="s">
        <v>51</v>
      </c>
      <c r="G6711" s="19">
        <v>259398.99796927453</v>
      </c>
      <c r="H6711" s="20">
        <v>10812.796914100647</v>
      </c>
      <c r="I6711" s="21" t="str">
        <f>+INDEX($S$3:$S$17,MATCH(Table1[[#This Row],[Product]],$L$3:$L$17,0))</f>
        <v>JUUL Refill Kits</v>
      </c>
    </row>
    <row r="6712" spans="4:9" x14ac:dyDescent="0.2">
      <c r="D6712" s="17" t="s">
        <v>94</v>
      </c>
      <c r="E6712" s="18" t="s">
        <v>18</v>
      </c>
      <c r="F6712" s="18" t="s">
        <v>52</v>
      </c>
      <c r="G6712" s="19">
        <v>255919.66968346597</v>
      </c>
      <c r="H6712" s="20">
        <v>10667.764472007751</v>
      </c>
      <c r="I6712" s="21" t="str">
        <f>+INDEX($S$3:$S$17,MATCH(Table1[[#This Row],[Product]],$L$3:$L$17,0))</f>
        <v>JUUL Refill Kits</v>
      </c>
    </row>
    <row r="6713" spans="4:9" x14ac:dyDescent="0.2">
      <c r="D6713" s="17" t="s">
        <v>94</v>
      </c>
      <c r="E6713" s="18" t="s">
        <v>18</v>
      </c>
      <c r="F6713" s="18" t="s">
        <v>53</v>
      </c>
      <c r="G6713" s="19">
        <v>253245.73140187265</v>
      </c>
      <c r="H6713" s="20">
        <v>10556.303935050964</v>
      </c>
      <c r="I6713" s="21" t="str">
        <f>+INDEX($S$3:$S$17,MATCH(Table1[[#This Row],[Product]],$L$3:$L$17,0))</f>
        <v>JUUL Refill Kits</v>
      </c>
    </row>
    <row r="6714" spans="4:9" x14ac:dyDescent="0.2">
      <c r="D6714" s="17" t="s">
        <v>94</v>
      </c>
      <c r="E6714" s="18" t="s">
        <v>18</v>
      </c>
      <c r="F6714" s="18" t="s">
        <v>54</v>
      </c>
      <c r="G6714" s="19">
        <v>268647.27667208674</v>
      </c>
      <c r="H6714" s="20">
        <v>11198.302487373352</v>
      </c>
      <c r="I6714" s="21" t="str">
        <f>+INDEX($S$3:$S$17,MATCH(Table1[[#This Row],[Product]],$L$3:$L$17,0))</f>
        <v>JUUL Refill Kits</v>
      </c>
    </row>
    <row r="6715" spans="4:9" x14ac:dyDescent="0.2">
      <c r="D6715" s="17" t="s">
        <v>94</v>
      </c>
      <c r="E6715" s="18" t="s">
        <v>18</v>
      </c>
      <c r="F6715" s="18" t="s">
        <v>55</v>
      </c>
      <c r="G6715" s="19">
        <v>313064.71438192367</v>
      </c>
      <c r="H6715" s="20">
        <v>13049.80051612854</v>
      </c>
      <c r="I6715" s="21" t="str">
        <f>+INDEX($S$3:$S$17,MATCH(Table1[[#This Row],[Product]],$L$3:$L$17,0))</f>
        <v>JUUL Refill Kits</v>
      </c>
    </row>
    <row r="6716" spans="4:9" x14ac:dyDescent="0.2">
      <c r="D6716" s="17" t="s">
        <v>94</v>
      </c>
      <c r="E6716" s="18" t="s">
        <v>27</v>
      </c>
      <c r="F6716" s="18" t="s">
        <v>9</v>
      </c>
      <c r="G6716" s="19">
        <v>647.35671518325807</v>
      </c>
      <c r="H6716" s="20">
        <v>40.485097885131836</v>
      </c>
      <c r="I6716" s="21" t="str">
        <f>+INDEX($S$3:$S$17,MATCH(Table1[[#This Row],[Product]],$L$3:$L$17,0))</f>
        <v>JUUL Refill Kits</v>
      </c>
    </row>
    <row r="6717" spans="4:9" x14ac:dyDescent="0.2">
      <c r="D6717" s="17" t="s">
        <v>94</v>
      </c>
      <c r="E6717" s="18" t="s">
        <v>27</v>
      </c>
      <c r="F6717" s="18" t="s">
        <v>12</v>
      </c>
      <c r="G6717" s="19">
        <v>805.57403643608097</v>
      </c>
      <c r="H6717" s="20">
        <v>50.379864692687988</v>
      </c>
      <c r="I6717" s="21" t="str">
        <f>+INDEX($S$3:$S$17,MATCH(Table1[[#This Row],[Product]],$L$3:$L$17,0))</f>
        <v>JUUL Refill Kits</v>
      </c>
    </row>
    <row r="6718" spans="4:9" x14ac:dyDescent="0.2">
      <c r="D6718" s="17" t="s">
        <v>94</v>
      </c>
      <c r="E6718" s="18" t="s">
        <v>27</v>
      </c>
      <c r="F6718" s="18" t="s">
        <v>14</v>
      </c>
      <c r="G6718" s="19">
        <v>4184.0807933235164</v>
      </c>
      <c r="H6718" s="20">
        <v>261.66859245300293</v>
      </c>
      <c r="I6718" s="21" t="str">
        <f>+INDEX($S$3:$S$17,MATCH(Table1[[#This Row],[Product]],$L$3:$L$17,0))</f>
        <v>JUUL Refill Kits</v>
      </c>
    </row>
    <row r="6719" spans="4:9" x14ac:dyDescent="0.2">
      <c r="D6719" s="17" t="s">
        <v>94</v>
      </c>
      <c r="E6719" s="18" t="s">
        <v>27</v>
      </c>
      <c r="F6719" s="18" t="s">
        <v>17</v>
      </c>
      <c r="G6719" s="19">
        <v>6791.0222133064271</v>
      </c>
      <c r="H6719" s="20">
        <v>424.7043285369873</v>
      </c>
      <c r="I6719" s="21" t="str">
        <f>+INDEX($S$3:$S$17,MATCH(Table1[[#This Row],[Product]],$L$3:$L$17,0))</f>
        <v>JUUL Refill Kits</v>
      </c>
    </row>
    <row r="6720" spans="4:9" x14ac:dyDescent="0.2">
      <c r="D6720" s="17" t="s">
        <v>94</v>
      </c>
      <c r="E6720" s="18" t="s">
        <v>27</v>
      </c>
      <c r="F6720" s="18" t="s">
        <v>20</v>
      </c>
      <c r="G6720" s="19">
        <v>7179.2041609954831</v>
      </c>
      <c r="H6720" s="20">
        <v>448.98087310791016</v>
      </c>
      <c r="I6720" s="21" t="str">
        <f>+INDEX($S$3:$S$17,MATCH(Table1[[#This Row],[Product]],$L$3:$L$17,0))</f>
        <v>JUUL Refill Kits</v>
      </c>
    </row>
    <row r="6721" spans="4:9" x14ac:dyDescent="0.2">
      <c r="D6721" s="17" t="s">
        <v>94</v>
      </c>
      <c r="E6721" s="18" t="s">
        <v>27</v>
      </c>
      <c r="F6721" s="18" t="s">
        <v>22</v>
      </c>
      <c r="G6721" s="19">
        <v>12264.870296258927</v>
      </c>
      <c r="H6721" s="20">
        <v>767.03378963470459</v>
      </c>
      <c r="I6721" s="21" t="str">
        <f>+INDEX($S$3:$S$17,MATCH(Table1[[#This Row],[Product]],$L$3:$L$17,0))</f>
        <v>JUUL Refill Kits</v>
      </c>
    </row>
    <row r="6722" spans="4:9" x14ac:dyDescent="0.2">
      <c r="D6722" s="17" t="s">
        <v>94</v>
      </c>
      <c r="E6722" s="18" t="s">
        <v>27</v>
      </c>
      <c r="F6722" s="18" t="s">
        <v>24</v>
      </c>
      <c r="G6722" s="19">
        <v>10776.100279111863</v>
      </c>
      <c r="H6722" s="20">
        <v>673.92747211456299</v>
      </c>
      <c r="I6722" s="21" t="str">
        <f>+INDEX($S$3:$S$17,MATCH(Table1[[#This Row],[Product]],$L$3:$L$17,0))</f>
        <v>JUUL Refill Kits</v>
      </c>
    </row>
    <row r="6723" spans="4:9" x14ac:dyDescent="0.2">
      <c r="D6723" s="17" t="s">
        <v>94</v>
      </c>
      <c r="E6723" s="18" t="s">
        <v>27</v>
      </c>
      <c r="F6723" s="18" t="s">
        <v>26</v>
      </c>
      <c r="G6723" s="19">
        <v>13984.459538440704</v>
      </c>
      <c r="H6723" s="20">
        <v>874.57533073425293</v>
      </c>
      <c r="I6723" s="21" t="str">
        <f>+INDEX($S$3:$S$17,MATCH(Table1[[#This Row],[Product]],$L$3:$L$17,0))</f>
        <v>JUUL Refill Kits</v>
      </c>
    </row>
    <row r="6724" spans="4:9" x14ac:dyDescent="0.2">
      <c r="D6724" s="17" t="s">
        <v>94</v>
      </c>
      <c r="E6724" s="18" t="s">
        <v>27</v>
      </c>
      <c r="F6724" s="18" t="s">
        <v>28</v>
      </c>
      <c r="G6724" s="19">
        <v>12962.267097444534</v>
      </c>
      <c r="H6724" s="20">
        <v>810.64834880828857</v>
      </c>
      <c r="I6724" s="21" t="str">
        <f>+INDEX($S$3:$S$17,MATCH(Table1[[#This Row],[Product]],$L$3:$L$17,0))</f>
        <v>JUUL Refill Kits</v>
      </c>
    </row>
    <row r="6725" spans="4:9" x14ac:dyDescent="0.2">
      <c r="D6725" s="17" t="s">
        <v>94</v>
      </c>
      <c r="E6725" s="18" t="s">
        <v>27</v>
      </c>
      <c r="F6725" s="18" t="s">
        <v>31</v>
      </c>
      <c r="G6725" s="19">
        <v>17620.240335016249</v>
      </c>
      <c r="H6725" s="20">
        <v>1101.9537420272827</v>
      </c>
      <c r="I6725" s="21" t="str">
        <f>+INDEX($S$3:$S$17,MATCH(Table1[[#This Row],[Product]],$L$3:$L$17,0))</f>
        <v>JUUL Refill Kits</v>
      </c>
    </row>
    <row r="6726" spans="4:9" x14ac:dyDescent="0.2">
      <c r="D6726" s="17" t="s">
        <v>94</v>
      </c>
      <c r="E6726" s="18" t="s">
        <v>27</v>
      </c>
      <c r="F6726" s="18" t="s">
        <v>33</v>
      </c>
      <c r="G6726" s="19">
        <v>19783.261655187605</v>
      </c>
      <c r="H6726" s="20">
        <v>1237.2271203994751</v>
      </c>
      <c r="I6726" s="21" t="str">
        <f>+INDEX($S$3:$S$17,MATCH(Table1[[#This Row],[Product]],$L$3:$L$17,0))</f>
        <v>JUUL Refill Kits</v>
      </c>
    </row>
    <row r="6727" spans="4:9" x14ac:dyDescent="0.2">
      <c r="D6727" s="17" t="s">
        <v>94</v>
      </c>
      <c r="E6727" s="18" t="s">
        <v>27</v>
      </c>
      <c r="F6727" s="18" t="s">
        <v>35</v>
      </c>
      <c r="G6727" s="19">
        <v>30328.731754245757</v>
      </c>
      <c r="H6727" s="20">
        <v>1896.7311916351318</v>
      </c>
      <c r="I6727" s="21" t="str">
        <f>+INDEX($S$3:$S$17,MATCH(Table1[[#This Row],[Product]],$L$3:$L$17,0))</f>
        <v>JUUL Refill Kits</v>
      </c>
    </row>
    <row r="6728" spans="4:9" x14ac:dyDescent="0.2">
      <c r="D6728" s="17" t="s">
        <v>94</v>
      </c>
      <c r="E6728" s="18" t="s">
        <v>27</v>
      </c>
      <c r="F6728" s="18" t="s">
        <v>38</v>
      </c>
      <c r="G6728" s="19">
        <v>34694.312747497555</v>
      </c>
      <c r="H6728" s="20">
        <v>2169.7506408691406</v>
      </c>
      <c r="I6728" s="21" t="str">
        <f>+INDEX($S$3:$S$17,MATCH(Table1[[#This Row],[Product]],$L$3:$L$17,0))</f>
        <v>JUUL Refill Kits</v>
      </c>
    </row>
    <row r="6729" spans="4:9" x14ac:dyDescent="0.2">
      <c r="D6729" s="17" t="s">
        <v>94</v>
      </c>
      <c r="E6729" s="18" t="s">
        <v>27</v>
      </c>
      <c r="F6729" s="18" t="s">
        <v>40</v>
      </c>
      <c r="G6729" s="19">
        <v>35015.133319902423</v>
      </c>
      <c r="H6729" s="20">
        <v>2189.476336479187</v>
      </c>
      <c r="I6729" s="21" t="str">
        <f>+INDEX($S$3:$S$17,MATCH(Table1[[#This Row],[Product]],$L$3:$L$17,0))</f>
        <v>JUUL Refill Kits</v>
      </c>
    </row>
    <row r="6730" spans="4:9" x14ac:dyDescent="0.2">
      <c r="D6730" s="17" t="s">
        <v>94</v>
      </c>
      <c r="E6730" s="18" t="s">
        <v>27</v>
      </c>
      <c r="F6730" s="18" t="s">
        <v>42</v>
      </c>
      <c r="G6730" s="19">
        <v>21419.080608930588</v>
      </c>
      <c r="H6730" s="20">
        <v>1339.5297441482544</v>
      </c>
      <c r="I6730" s="21" t="str">
        <f>+INDEX($S$3:$S$17,MATCH(Table1[[#This Row],[Product]],$L$3:$L$17,0))</f>
        <v>JUUL Refill Kits</v>
      </c>
    </row>
    <row r="6731" spans="4:9" x14ac:dyDescent="0.2">
      <c r="D6731" s="17" t="s">
        <v>94</v>
      </c>
      <c r="E6731" s="18" t="s">
        <v>27</v>
      </c>
      <c r="F6731" s="18" t="s">
        <v>44</v>
      </c>
      <c r="G6731" s="19">
        <v>39652.984908857346</v>
      </c>
      <c r="H6731" s="20">
        <v>2479.8614702224731</v>
      </c>
      <c r="I6731" s="21" t="str">
        <f>+INDEX($S$3:$S$17,MATCH(Table1[[#This Row],[Product]],$L$3:$L$17,0))</f>
        <v>JUUL Refill Kits</v>
      </c>
    </row>
    <row r="6732" spans="4:9" x14ac:dyDescent="0.2">
      <c r="D6732" s="17" t="s">
        <v>94</v>
      </c>
      <c r="E6732" s="18" t="s">
        <v>27</v>
      </c>
      <c r="F6732" s="18" t="s">
        <v>45</v>
      </c>
      <c r="G6732" s="19">
        <v>61990.09331202507</v>
      </c>
      <c r="H6732" s="20">
        <v>3358.3671808242798</v>
      </c>
      <c r="I6732" s="21" t="str">
        <f>+INDEX($S$3:$S$17,MATCH(Table1[[#This Row],[Product]],$L$3:$L$17,0))</f>
        <v>JUUL Refill Kits</v>
      </c>
    </row>
    <row r="6733" spans="4:9" x14ac:dyDescent="0.2">
      <c r="D6733" s="17" t="s">
        <v>94</v>
      </c>
      <c r="E6733" s="18" t="s">
        <v>27</v>
      </c>
      <c r="F6733" s="18" t="s">
        <v>46</v>
      </c>
      <c r="G6733" s="19">
        <v>89428.050805778505</v>
      </c>
      <c r="H6733" s="20">
        <v>4709.2180519104004</v>
      </c>
      <c r="I6733" s="21" t="str">
        <f>+INDEX($S$3:$S$17,MATCH(Table1[[#This Row],[Product]],$L$3:$L$17,0))</f>
        <v>JUUL Refill Kits</v>
      </c>
    </row>
    <row r="6734" spans="4:9" x14ac:dyDescent="0.2">
      <c r="D6734" s="17" t="s">
        <v>94</v>
      </c>
      <c r="E6734" s="18" t="s">
        <v>27</v>
      </c>
      <c r="F6734" s="18" t="s">
        <v>47</v>
      </c>
      <c r="G6734" s="19">
        <v>94249.12262188911</v>
      </c>
      <c r="H6734" s="20">
        <v>4963.0922918319702</v>
      </c>
      <c r="I6734" s="21" t="str">
        <f>+INDEX($S$3:$S$17,MATCH(Table1[[#This Row],[Product]],$L$3:$L$17,0))</f>
        <v>JUUL Refill Kits</v>
      </c>
    </row>
    <row r="6735" spans="4:9" x14ac:dyDescent="0.2">
      <c r="D6735" s="17" t="s">
        <v>94</v>
      </c>
      <c r="E6735" s="18" t="s">
        <v>27</v>
      </c>
      <c r="F6735" s="18" t="s">
        <v>48</v>
      </c>
      <c r="G6735" s="19">
        <v>89863.617967405313</v>
      </c>
      <c r="H6735" s="20">
        <v>4315.1779375076294</v>
      </c>
      <c r="I6735" s="21" t="str">
        <f>+INDEX($S$3:$S$17,MATCH(Table1[[#This Row],[Product]],$L$3:$L$17,0))</f>
        <v>JUUL Refill Kits</v>
      </c>
    </row>
    <row r="6736" spans="4:9" x14ac:dyDescent="0.2">
      <c r="D6736" s="17" t="s">
        <v>94</v>
      </c>
      <c r="E6736" s="18" t="s">
        <v>27</v>
      </c>
      <c r="F6736" s="18" t="s">
        <v>49</v>
      </c>
      <c r="G6736" s="19">
        <v>78222.159861593245</v>
      </c>
      <c r="H6736" s="20">
        <v>3260.6152505874634</v>
      </c>
      <c r="I6736" s="21" t="str">
        <f>+INDEX($S$3:$S$17,MATCH(Table1[[#This Row],[Product]],$L$3:$L$17,0))</f>
        <v>JUUL Refill Kits</v>
      </c>
    </row>
    <row r="6737" spans="4:9" x14ac:dyDescent="0.2">
      <c r="D6737" s="17" t="s">
        <v>94</v>
      </c>
      <c r="E6737" s="18" t="s">
        <v>27</v>
      </c>
      <c r="F6737" s="18" t="s">
        <v>50</v>
      </c>
      <c r="G6737" s="19">
        <v>67211.405151796338</v>
      </c>
      <c r="H6737" s="20">
        <v>2801.6425657272339</v>
      </c>
      <c r="I6737" s="21" t="str">
        <f>+INDEX($S$3:$S$17,MATCH(Table1[[#This Row],[Product]],$L$3:$L$17,0))</f>
        <v>JUUL Refill Kits</v>
      </c>
    </row>
    <row r="6738" spans="4:9" x14ac:dyDescent="0.2">
      <c r="D6738" s="17" t="s">
        <v>94</v>
      </c>
      <c r="E6738" s="18" t="s">
        <v>27</v>
      </c>
      <c r="F6738" s="18" t="s">
        <v>51</v>
      </c>
      <c r="G6738" s="19">
        <v>73721.060523109438</v>
      </c>
      <c r="H6738" s="20">
        <v>3072.991268157959</v>
      </c>
      <c r="I6738" s="21" t="str">
        <f>+INDEX($S$3:$S$17,MATCH(Table1[[#This Row],[Product]],$L$3:$L$17,0))</f>
        <v>JUUL Refill Kits</v>
      </c>
    </row>
    <row r="6739" spans="4:9" x14ac:dyDescent="0.2">
      <c r="D6739" s="17" t="s">
        <v>94</v>
      </c>
      <c r="E6739" s="18" t="s">
        <v>27</v>
      </c>
      <c r="F6739" s="18" t="s">
        <v>52</v>
      </c>
      <c r="G6739" s="19">
        <v>72743.939735050197</v>
      </c>
      <c r="H6739" s="20">
        <v>3032.2609310150146</v>
      </c>
      <c r="I6739" s="21" t="str">
        <f>+INDEX($S$3:$S$17,MATCH(Table1[[#This Row],[Product]],$L$3:$L$17,0))</f>
        <v>JUUL Refill Kits</v>
      </c>
    </row>
    <row r="6740" spans="4:9" x14ac:dyDescent="0.2">
      <c r="D6740" s="17" t="s">
        <v>94</v>
      </c>
      <c r="E6740" s="18" t="s">
        <v>27</v>
      </c>
      <c r="F6740" s="18" t="s">
        <v>53</v>
      </c>
      <c r="G6740" s="19">
        <v>75619.793033971786</v>
      </c>
      <c r="H6740" s="20">
        <v>3152.1381006240845</v>
      </c>
      <c r="I6740" s="21" t="str">
        <f>+INDEX($S$3:$S$17,MATCH(Table1[[#This Row],[Product]],$L$3:$L$17,0))</f>
        <v>JUUL Refill Kits</v>
      </c>
    </row>
    <row r="6741" spans="4:9" x14ac:dyDescent="0.2">
      <c r="D6741" s="17" t="s">
        <v>94</v>
      </c>
      <c r="E6741" s="18" t="s">
        <v>27</v>
      </c>
      <c r="F6741" s="18" t="s">
        <v>54</v>
      </c>
      <c r="G6741" s="19">
        <v>84039.18671209336</v>
      </c>
      <c r="H6741" s="20">
        <v>3503.0924015045166</v>
      </c>
      <c r="I6741" s="21" t="str">
        <f>+INDEX($S$3:$S$17,MATCH(Table1[[#This Row],[Product]],$L$3:$L$17,0))</f>
        <v>JUUL Refill Kits</v>
      </c>
    </row>
    <row r="6742" spans="4:9" x14ac:dyDescent="0.2">
      <c r="D6742" s="17" t="s">
        <v>94</v>
      </c>
      <c r="E6742" s="18" t="s">
        <v>27</v>
      </c>
      <c r="F6742" s="18" t="s">
        <v>55</v>
      </c>
      <c r="G6742" s="19">
        <v>93964.723145618438</v>
      </c>
      <c r="H6742" s="20">
        <v>3916.8288097381592</v>
      </c>
      <c r="I6742" s="21" t="str">
        <f>+INDEX($S$3:$S$17,MATCH(Table1[[#This Row],[Product]],$L$3:$L$17,0))</f>
        <v>JUUL Refill Kits</v>
      </c>
    </row>
    <row r="6743" spans="4:9" x14ac:dyDescent="0.2">
      <c r="D6743" s="17" t="s">
        <v>94</v>
      </c>
      <c r="E6743" s="18" t="s">
        <v>32</v>
      </c>
      <c r="F6743" s="18" t="s">
        <v>47</v>
      </c>
      <c r="G6743" s="19">
        <v>21630.310149536133</v>
      </c>
      <c r="H6743" s="20">
        <v>618.18548583984375</v>
      </c>
      <c r="I6743" s="21" t="str">
        <f>+INDEX($S$3:$S$17,MATCH(Table1[[#This Row],[Product]],$L$3:$L$17,0))</f>
        <v>JUUL Devices</v>
      </c>
    </row>
    <row r="6744" spans="4:9" x14ac:dyDescent="0.2">
      <c r="D6744" s="17" t="s">
        <v>94</v>
      </c>
      <c r="E6744" s="18" t="s">
        <v>32</v>
      </c>
      <c r="F6744" s="18" t="s">
        <v>48</v>
      </c>
      <c r="G6744" s="19">
        <v>4327.5160935592648</v>
      </c>
      <c r="H6744" s="20">
        <v>123.67865371704102</v>
      </c>
      <c r="I6744" s="21" t="str">
        <f>+INDEX($S$3:$S$17,MATCH(Table1[[#This Row],[Product]],$L$3:$L$17,0))</f>
        <v>JUUL Devices</v>
      </c>
    </row>
    <row r="6745" spans="4:9" x14ac:dyDescent="0.2">
      <c r="D6745" s="17" t="s">
        <v>94</v>
      </c>
      <c r="E6745" s="18" t="s">
        <v>32</v>
      </c>
      <c r="F6745" s="18" t="s">
        <v>49</v>
      </c>
      <c r="G6745" s="19">
        <v>2879.9586415767671</v>
      </c>
      <c r="H6745" s="20">
        <v>82.308049201965332</v>
      </c>
      <c r="I6745" s="21" t="str">
        <f>+INDEX($S$3:$S$17,MATCH(Table1[[#This Row],[Product]],$L$3:$L$17,0))</f>
        <v>JUUL Devices</v>
      </c>
    </row>
    <row r="6746" spans="4:9" x14ac:dyDescent="0.2">
      <c r="D6746" s="17" t="s">
        <v>94</v>
      </c>
      <c r="E6746" s="18" t="s">
        <v>32</v>
      </c>
      <c r="F6746" s="18" t="s">
        <v>51</v>
      </c>
      <c r="G6746" s="19">
        <v>14038.493401174544</v>
      </c>
      <c r="H6746" s="20">
        <v>401.21444416046143</v>
      </c>
      <c r="I6746" s="21" t="str">
        <f>+INDEX($S$3:$S$17,MATCH(Table1[[#This Row],[Product]],$L$3:$L$17,0))</f>
        <v>JUUL Devices</v>
      </c>
    </row>
    <row r="6747" spans="4:9" x14ac:dyDescent="0.2">
      <c r="D6747" s="17" t="s">
        <v>94</v>
      </c>
      <c r="E6747" s="18" t="s">
        <v>32</v>
      </c>
      <c r="F6747" s="18" t="s">
        <v>52</v>
      </c>
      <c r="G6747" s="19">
        <v>16149.744624586105</v>
      </c>
      <c r="H6747" s="20">
        <v>461.553147315979</v>
      </c>
      <c r="I6747" s="21" t="str">
        <f>+INDEX($S$3:$S$17,MATCH(Table1[[#This Row],[Product]],$L$3:$L$17,0))</f>
        <v>JUUL Devices</v>
      </c>
    </row>
    <row r="6748" spans="4:9" x14ac:dyDescent="0.2">
      <c r="D6748" s="17" t="s">
        <v>94</v>
      </c>
      <c r="E6748" s="18" t="s">
        <v>32</v>
      </c>
      <c r="F6748" s="18" t="s">
        <v>53</v>
      </c>
      <c r="G6748" s="19">
        <v>32120.162696170806</v>
      </c>
      <c r="H6748" s="20">
        <v>917.98121452331543</v>
      </c>
      <c r="I6748" s="21" t="str">
        <f>+INDEX($S$3:$S$17,MATCH(Table1[[#This Row],[Product]],$L$3:$L$17,0))</f>
        <v>JUUL Devices</v>
      </c>
    </row>
    <row r="6749" spans="4:9" x14ac:dyDescent="0.2">
      <c r="D6749" s="17" t="s">
        <v>94</v>
      </c>
      <c r="E6749" s="18" t="s">
        <v>32</v>
      </c>
      <c r="F6749" s="18" t="s">
        <v>54</v>
      </c>
      <c r="G6749" s="19">
        <v>43811.571380977628</v>
      </c>
      <c r="H6749" s="20">
        <v>1252.1169300079346</v>
      </c>
      <c r="I6749" s="21" t="str">
        <f>+INDEX($S$3:$S$17,MATCH(Table1[[#This Row],[Product]],$L$3:$L$17,0))</f>
        <v>JUUL Devices</v>
      </c>
    </row>
    <row r="6750" spans="4:9" x14ac:dyDescent="0.2">
      <c r="D6750" s="17" t="s">
        <v>94</v>
      </c>
      <c r="E6750" s="18" t="s">
        <v>32</v>
      </c>
      <c r="F6750" s="18" t="s">
        <v>55</v>
      </c>
      <c r="G6750" s="19">
        <v>46852.694427852628</v>
      </c>
      <c r="H6750" s="20">
        <v>1339.0309925079346</v>
      </c>
      <c r="I6750" s="21" t="str">
        <f>+INDEX($S$3:$S$17,MATCH(Table1[[#This Row],[Product]],$L$3:$L$17,0))</f>
        <v>JUUL Devices</v>
      </c>
    </row>
    <row r="6751" spans="4:9" x14ac:dyDescent="0.2">
      <c r="D6751" s="17" t="s">
        <v>94</v>
      </c>
      <c r="E6751" s="18" t="s">
        <v>29</v>
      </c>
      <c r="F6751" s="18" t="s">
        <v>9</v>
      </c>
      <c r="G6751" s="19">
        <v>859.94644869804381</v>
      </c>
      <c r="H6751" s="20">
        <v>20.243416786193848</v>
      </c>
      <c r="I6751" s="21" t="str">
        <f>+INDEX($S$3:$S$17,MATCH(Table1[[#This Row],[Product]],$L$3:$L$17,0))</f>
        <v>JUUL Devices</v>
      </c>
    </row>
    <row r="6752" spans="4:9" x14ac:dyDescent="0.2">
      <c r="D6752" s="17" t="s">
        <v>94</v>
      </c>
      <c r="E6752" s="18" t="s">
        <v>29</v>
      </c>
      <c r="F6752" s="18" t="s">
        <v>12</v>
      </c>
      <c r="G6752" s="19">
        <v>501.35806709289551</v>
      </c>
      <c r="H6752" s="20">
        <v>10.029167175292969</v>
      </c>
      <c r="I6752" s="21" t="str">
        <f>+INDEX($S$3:$S$17,MATCH(Table1[[#This Row],[Product]],$L$3:$L$17,0))</f>
        <v>JUUL Devices</v>
      </c>
    </row>
    <row r="6753" spans="4:9" x14ac:dyDescent="0.2">
      <c r="D6753" s="17" t="s">
        <v>94</v>
      </c>
      <c r="E6753" s="18" t="s">
        <v>29</v>
      </c>
      <c r="F6753" s="18" t="s">
        <v>14</v>
      </c>
      <c r="G6753" s="19">
        <v>4524.1778577232362</v>
      </c>
      <c r="H6753" s="20">
        <v>90.501657485961914</v>
      </c>
      <c r="I6753" s="21" t="str">
        <f>+INDEX($S$3:$S$17,MATCH(Table1[[#This Row],[Product]],$L$3:$L$17,0))</f>
        <v>JUUL Devices</v>
      </c>
    </row>
    <row r="6754" spans="4:9" x14ac:dyDescent="0.2">
      <c r="D6754" s="17" t="s">
        <v>94</v>
      </c>
      <c r="E6754" s="18" t="s">
        <v>29</v>
      </c>
      <c r="F6754" s="18" t="s">
        <v>17</v>
      </c>
      <c r="G6754" s="19">
        <v>5567.6096478080754</v>
      </c>
      <c r="H6754" s="20">
        <v>111.37446784973145</v>
      </c>
      <c r="I6754" s="21" t="str">
        <f>+INDEX($S$3:$S$17,MATCH(Table1[[#This Row],[Product]],$L$3:$L$17,0))</f>
        <v>JUUL Devices</v>
      </c>
    </row>
    <row r="6755" spans="4:9" x14ac:dyDescent="0.2">
      <c r="D6755" s="17" t="s">
        <v>94</v>
      </c>
      <c r="E6755" s="18" t="s">
        <v>29</v>
      </c>
      <c r="F6755" s="18" t="s">
        <v>20</v>
      </c>
      <c r="G6755" s="19">
        <v>11726.279858531952</v>
      </c>
      <c r="H6755" s="20">
        <v>234.57251167297363</v>
      </c>
      <c r="I6755" s="21" t="str">
        <f>+INDEX($S$3:$S$17,MATCH(Table1[[#This Row],[Product]],$L$3:$L$17,0))</f>
        <v>JUUL Devices</v>
      </c>
    </row>
    <row r="6756" spans="4:9" x14ac:dyDescent="0.2">
      <c r="D6756" s="17" t="s">
        <v>94</v>
      </c>
      <c r="E6756" s="18" t="s">
        <v>29</v>
      </c>
      <c r="F6756" s="18" t="s">
        <v>22</v>
      </c>
      <c r="G6756" s="19">
        <v>15875.707060728073</v>
      </c>
      <c r="H6756" s="20">
        <v>317.57765674591064</v>
      </c>
      <c r="I6756" s="21" t="str">
        <f>+INDEX($S$3:$S$17,MATCH(Table1[[#This Row],[Product]],$L$3:$L$17,0))</f>
        <v>JUUL Devices</v>
      </c>
    </row>
    <row r="6757" spans="4:9" x14ac:dyDescent="0.2">
      <c r="D6757" s="17" t="s">
        <v>94</v>
      </c>
      <c r="E6757" s="18" t="s">
        <v>29</v>
      </c>
      <c r="F6757" s="18" t="s">
        <v>24</v>
      </c>
      <c r="G6757" s="19">
        <v>7775.0364117717745</v>
      </c>
      <c r="H6757" s="20">
        <v>155.53183460235596</v>
      </c>
      <c r="I6757" s="21" t="str">
        <f>+INDEX($S$3:$S$17,MATCH(Table1[[#This Row],[Product]],$L$3:$L$17,0))</f>
        <v>JUUL Devices</v>
      </c>
    </row>
    <row r="6758" spans="4:9" x14ac:dyDescent="0.2">
      <c r="D6758" s="17" t="s">
        <v>94</v>
      </c>
      <c r="E6758" s="18" t="s">
        <v>29</v>
      </c>
      <c r="F6758" s="18" t="s">
        <v>26</v>
      </c>
      <c r="G6758" s="19">
        <v>16439.416661062241</v>
      </c>
      <c r="H6758" s="20">
        <v>328.85410404205322</v>
      </c>
      <c r="I6758" s="21" t="str">
        <f>+INDEX($S$3:$S$17,MATCH(Table1[[#This Row],[Product]],$L$3:$L$17,0))</f>
        <v>JUUL Devices</v>
      </c>
    </row>
    <row r="6759" spans="4:9" x14ac:dyDescent="0.2">
      <c r="D6759" s="17" t="s">
        <v>94</v>
      </c>
      <c r="E6759" s="18" t="s">
        <v>29</v>
      </c>
      <c r="F6759" s="18" t="s">
        <v>28</v>
      </c>
      <c r="G6759" s="19">
        <v>24318.30936498642</v>
      </c>
      <c r="H6759" s="20">
        <v>486.46347999572754</v>
      </c>
      <c r="I6759" s="21" t="str">
        <f>+INDEX($S$3:$S$17,MATCH(Table1[[#This Row],[Product]],$L$3:$L$17,0))</f>
        <v>JUUL Devices</v>
      </c>
    </row>
    <row r="6760" spans="4:9" x14ac:dyDescent="0.2">
      <c r="D6760" s="17" t="s">
        <v>94</v>
      </c>
      <c r="E6760" s="18" t="s">
        <v>29</v>
      </c>
      <c r="F6760" s="18" t="s">
        <v>31</v>
      </c>
      <c r="G6760" s="19">
        <v>30326.392671833037</v>
      </c>
      <c r="H6760" s="20">
        <v>606.64918327331543</v>
      </c>
      <c r="I6760" s="21" t="str">
        <f>+INDEX($S$3:$S$17,MATCH(Table1[[#This Row],[Product]],$L$3:$L$17,0))</f>
        <v>JUUL Devices</v>
      </c>
    </row>
    <row r="6761" spans="4:9" x14ac:dyDescent="0.2">
      <c r="D6761" s="17" t="s">
        <v>94</v>
      </c>
      <c r="E6761" s="18" t="s">
        <v>29</v>
      </c>
      <c r="F6761" s="18" t="s">
        <v>33</v>
      </c>
      <c r="G6761" s="19">
        <v>38678.301763153075</v>
      </c>
      <c r="H6761" s="20">
        <v>773.72077941894531</v>
      </c>
      <c r="I6761" s="21" t="str">
        <f>+INDEX($S$3:$S$17,MATCH(Table1[[#This Row],[Product]],$L$3:$L$17,0))</f>
        <v>JUUL Devices</v>
      </c>
    </row>
    <row r="6762" spans="4:9" x14ac:dyDescent="0.2">
      <c r="D6762" s="17" t="s">
        <v>94</v>
      </c>
      <c r="E6762" s="18" t="s">
        <v>29</v>
      </c>
      <c r="F6762" s="18" t="s">
        <v>35</v>
      </c>
      <c r="G6762" s="19">
        <v>30168.778307914734</v>
      </c>
      <c r="H6762" s="20">
        <v>603.49626541137695</v>
      </c>
      <c r="I6762" s="21" t="str">
        <f>+INDEX($S$3:$S$17,MATCH(Table1[[#This Row],[Product]],$L$3:$L$17,0))</f>
        <v>JUUL Devices</v>
      </c>
    </row>
    <row r="6763" spans="4:9" x14ac:dyDescent="0.2">
      <c r="D6763" s="17" t="s">
        <v>94</v>
      </c>
      <c r="E6763" s="18" t="s">
        <v>29</v>
      </c>
      <c r="F6763" s="18" t="s">
        <v>38</v>
      </c>
      <c r="G6763" s="19">
        <v>51324.053824110029</v>
      </c>
      <c r="H6763" s="20">
        <v>1026.6864137649536</v>
      </c>
      <c r="I6763" s="21" t="str">
        <f>+INDEX($S$3:$S$17,MATCH(Table1[[#This Row],[Product]],$L$3:$L$17,0))</f>
        <v>JUUL Devices</v>
      </c>
    </row>
    <row r="6764" spans="4:9" x14ac:dyDescent="0.2">
      <c r="D6764" s="17" t="s">
        <v>94</v>
      </c>
      <c r="E6764" s="18" t="s">
        <v>29</v>
      </c>
      <c r="F6764" s="18" t="s">
        <v>40</v>
      </c>
      <c r="G6764" s="19">
        <v>69346.419518070223</v>
      </c>
      <c r="H6764" s="20">
        <v>1387.20583152771</v>
      </c>
      <c r="I6764" s="21" t="str">
        <f>+INDEX($S$3:$S$17,MATCH(Table1[[#This Row],[Product]],$L$3:$L$17,0))</f>
        <v>JUUL Devices</v>
      </c>
    </row>
    <row r="6765" spans="4:9" x14ac:dyDescent="0.2">
      <c r="D6765" s="17" t="s">
        <v>94</v>
      </c>
      <c r="E6765" s="18" t="s">
        <v>29</v>
      </c>
      <c r="F6765" s="18" t="s">
        <v>42</v>
      </c>
      <c r="G6765" s="19">
        <v>72231.444442720414</v>
      </c>
      <c r="H6765" s="20">
        <v>1444.917872428894</v>
      </c>
      <c r="I6765" s="21" t="str">
        <f>+INDEX($S$3:$S$17,MATCH(Table1[[#This Row],[Product]],$L$3:$L$17,0))</f>
        <v>JUUL Devices</v>
      </c>
    </row>
    <row r="6766" spans="4:9" x14ac:dyDescent="0.2">
      <c r="D6766" s="17" t="s">
        <v>94</v>
      </c>
      <c r="E6766" s="18" t="s">
        <v>29</v>
      </c>
      <c r="F6766" s="18" t="s">
        <v>44</v>
      </c>
      <c r="G6766" s="19">
        <v>41513.187133903506</v>
      </c>
      <c r="H6766" s="20">
        <v>830.42982864379883</v>
      </c>
      <c r="I6766" s="21" t="str">
        <f>+INDEX($S$3:$S$17,MATCH(Table1[[#This Row],[Product]],$L$3:$L$17,0))</f>
        <v>JUUL Devices</v>
      </c>
    </row>
    <row r="6767" spans="4:9" x14ac:dyDescent="0.2">
      <c r="D6767" s="17" t="s">
        <v>94</v>
      </c>
      <c r="E6767" s="18" t="s">
        <v>29</v>
      </c>
      <c r="F6767" s="18" t="s">
        <v>45</v>
      </c>
      <c r="G6767" s="19">
        <v>66925.550190677648</v>
      </c>
      <c r="H6767" s="20">
        <v>1126.0503063201904</v>
      </c>
      <c r="I6767" s="21" t="str">
        <f>+INDEX($S$3:$S$17,MATCH(Table1[[#This Row],[Product]],$L$3:$L$17,0))</f>
        <v>JUUL Devices</v>
      </c>
    </row>
    <row r="6768" spans="4:9" x14ac:dyDescent="0.2">
      <c r="D6768" s="17" t="s">
        <v>94</v>
      </c>
      <c r="E6768" s="18" t="s">
        <v>29</v>
      </c>
      <c r="F6768" s="18" t="s">
        <v>46</v>
      </c>
      <c r="G6768" s="19">
        <v>107643.87266056061</v>
      </c>
      <c r="H6768" s="20">
        <v>1796.1007194519043</v>
      </c>
      <c r="I6768" s="21" t="str">
        <f>+INDEX($S$3:$S$17,MATCH(Table1[[#This Row],[Product]],$L$3:$L$17,0))</f>
        <v>JUUL Devices</v>
      </c>
    </row>
    <row r="6769" spans="4:9" x14ac:dyDescent="0.2">
      <c r="D6769" s="17" t="s">
        <v>94</v>
      </c>
      <c r="E6769" s="18" t="s">
        <v>29</v>
      </c>
      <c r="F6769" s="18" t="s">
        <v>47</v>
      </c>
      <c r="G6769" s="19">
        <v>36331.495182619095</v>
      </c>
      <c r="H6769" s="20">
        <v>605.62585735321045</v>
      </c>
      <c r="I6769" s="21" t="str">
        <f>+INDEX($S$3:$S$17,MATCH(Table1[[#This Row],[Product]],$L$3:$L$17,0))</f>
        <v>JUUL Devices</v>
      </c>
    </row>
    <row r="6770" spans="4:9" x14ac:dyDescent="0.2">
      <c r="D6770" s="17" t="s">
        <v>94</v>
      </c>
      <c r="E6770" s="18" t="s">
        <v>29</v>
      </c>
      <c r="F6770" s="18" t="s">
        <v>48</v>
      </c>
      <c r="G6770" s="19">
        <v>172279.15167429924</v>
      </c>
      <c r="H6770" s="20">
        <v>2614.6398515701294</v>
      </c>
      <c r="I6770" s="21" t="str">
        <f>+INDEX($S$3:$S$17,MATCH(Table1[[#This Row],[Product]],$L$3:$L$17,0))</f>
        <v>JUUL Devices</v>
      </c>
    </row>
    <row r="6771" spans="4:9" x14ac:dyDescent="0.2">
      <c r="D6771" s="17" t="s">
        <v>94</v>
      </c>
      <c r="E6771" s="18" t="s">
        <v>29</v>
      </c>
      <c r="F6771" s="18" t="s">
        <v>49</v>
      </c>
      <c r="G6771" s="19">
        <v>117717.4792481327</v>
      </c>
      <c r="H6771" s="20">
        <v>1635.192099571228</v>
      </c>
      <c r="I6771" s="21" t="str">
        <f>+INDEX($S$3:$S$17,MATCH(Table1[[#This Row],[Product]],$L$3:$L$17,0))</f>
        <v>JUUL Devices</v>
      </c>
    </row>
    <row r="6772" spans="4:9" x14ac:dyDescent="0.2">
      <c r="D6772" s="17" t="s">
        <v>94</v>
      </c>
      <c r="E6772" s="18" t="s">
        <v>29</v>
      </c>
      <c r="F6772" s="18" t="s">
        <v>50</v>
      </c>
      <c r="G6772" s="19">
        <v>55396.688026323318</v>
      </c>
      <c r="H6772" s="20">
        <v>769.50532054901123</v>
      </c>
      <c r="I6772" s="21" t="str">
        <f>+INDEX($S$3:$S$17,MATCH(Table1[[#This Row],[Product]],$L$3:$L$17,0))</f>
        <v>JUUL Devices</v>
      </c>
    </row>
    <row r="6773" spans="4:9" x14ac:dyDescent="0.2">
      <c r="D6773" s="17" t="s">
        <v>94</v>
      </c>
      <c r="E6773" s="18" t="s">
        <v>29</v>
      </c>
      <c r="F6773" s="18" t="s">
        <v>51</v>
      </c>
      <c r="G6773" s="19">
        <v>36985.831153593062</v>
      </c>
      <c r="H6773" s="20">
        <v>513.76345539093018</v>
      </c>
      <c r="I6773" s="21" t="str">
        <f>+INDEX($S$3:$S$17,MATCH(Table1[[#This Row],[Product]],$L$3:$L$17,0))</f>
        <v>JUUL Devices</v>
      </c>
    </row>
    <row r="6774" spans="4:9" x14ac:dyDescent="0.2">
      <c r="D6774" s="17" t="s">
        <v>94</v>
      </c>
      <c r="E6774" s="18" t="s">
        <v>29</v>
      </c>
      <c r="F6774" s="18" t="s">
        <v>52</v>
      </c>
      <c r="G6774" s="19">
        <v>41281.941244525908</v>
      </c>
      <c r="H6774" s="20">
        <v>573.43993949890137</v>
      </c>
      <c r="I6774" s="21" t="str">
        <f>+INDEX($S$3:$S$17,MATCH(Table1[[#This Row],[Product]],$L$3:$L$17,0))</f>
        <v>JUUL Devices</v>
      </c>
    </row>
    <row r="6775" spans="4:9" x14ac:dyDescent="0.2">
      <c r="D6775" s="17" t="s">
        <v>94</v>
      </c>
      <c r="E6775" s="18" t="s">
        <v>29</v>
      </c>
      <c r="F6775" s="18" t="s">
        <v>53</v>
      </c>
      <c r="G6775" s="19">
        <v>52135.295982847216</v>
      </c>
      <c r="H6775" s="20">
        <v>724.20191669464111</v>
      </c>
      <c r="I6775" s="21" t="str">
        <f>+INDEX($S$3:$S$17,MATCH(Table1[[#This Row],[Product]],$L$3:$L$17,0))</f>
        <v>JUUL Devices</v>
      </c>
    </row>
    <row r="6776" spans="4:9" x14ac:dyDescent="0.2">
      <c r="D6776" s="17" t="s">
        <v>94</v>
      </c>
      <c r="E6776" s="18" t="s">
        <v>29</v>
      </c>
      <c r="F6776" s="18" t="s">
        <v>54</v>
      </c>
      <c r="G6776" s="19">
        <v>56431.549837379454</v>
      </c>
      <c r="H6776" s="20">
        <v>783.88039779663086</v>
      </c>
      <c r="I6776" s="21" t="str">
        <f>+INDEX($S$3:$S$17,MATCH(Table1[[#This Row],[Product]],$L$3:$L$17,0))</f>
        <v>JUUL Devices</v>
      </c>
    </row>
    <row r="6777" spans="4:9" x14ac:dyDescent="0.2">
      <c r="D6777" s="17" t="s">
        <v>94</v>
      </c>
      <c r="E6777" s="18" t="s">
        <v>29</v>
      </c>
      <c r="F6777" s="18" t="s">
        <v>55</v>
      </c>
      <c r="G6777" s="19">
        <v>61286.276049919128</v>
      </c>
      <c r="H6777" s="20">
        <v>851.3165168762207</v>
      </c>
      <c r="I6777" s="21" t="str">
        <f>+INDEX($S$3:$S$17,MATCH(Table1[[#This Row],[Product]],$L$3:$L$17,0))</f>
        <v>JUUL Devices</v>
      </c>
    </row>
    <row r="6778" spans="4:9" x14ac:dyDescent="0.2">
      <c r="D6778" s="17" t="s">
        <v>95</v>
      </c>
      <c r="E6778" s="18" t="s">
        <v>8</v>
      </c>
      <c r="F6778" s="18" t="s">
        <v>9</v>
      </c>
      <c r="G6778" s="19">
        <v>1960514.5001127147</v>
      </c>
      <c r="H6778" s="20">
        <v>287171.24605953693</v>
      </c>
      <c r="I6778" s="21" t="str">
        <f>+INDEX($S$3:$S$17,MATCH(Table1[[#This Row],[Product]],$L$3:$L$17,0))</f>
        <v>Cigarettes Total</v>
      </c>
    </row>
    <row r="6779" spans="4:9" x14ac:dyDescent="0.2">
      <c r="D6779" s="17" t="s">
        <v>95</v>
      </c>
      <c r="E6779" s="18" t="s">
        <v>8</v>
      </c>
      <c r="F6779" s="18" t="s">
        <v>12</v>
      </c>
      <c r="G6779" s="19">
        <v>2075640.3087140096</v>
      </c>
      <c r="H6779" s="20">
        <v>306033.82203722</v>
      </c>
      <c r="I6779" s="21" t="str">
        <f>+INDEX($S$3:$S$17,MATCH(Table1[[#This Row],[Product]],$L$3:$L$17,0))</f>
        <v>Cigarettes Total</v>
      </c>
    </row>
    <row r="6780" spans="4:9" x14ac:dyDescent="0.2">
      <c r="D6780" s="17" t="s">
        <v>95</v>
      </c>
      <c r="E6780" s="18" t="s">
        <v>8</v>
      </c>
      <c r="F6780" s="18" t="s">
        <v>14</v>
      </c>
      <c r="G6780" s="19">
        <v>2134559.9500000002</v>
      </c>
      <c r="H6780" s="20">
        <v>314156</v>
      </c>
      <c r="I6780" s="21" t="str">
        <f>+INDEX($S$3:$S$17,MATCH(Table1[[#This Row],[Product]],$L$3:$L$17,0))</f>
        <v>Cigarettes Total</v>
      </c>
    </row>
    <row r="6781" spans="4:9" x14ac:dyDescent="0.2">
      <c r="D6781" s="17" t="s">
        <v>95</v>
      </c>
      <c r="E6781" s="18" t="s">
        <v>8</v>
      </c>
      <c r="F6781" s="18" t="s">
        <v>17</v>
      </c>
      <c r="G6781" s="19">
        <v>2188466.7565837954</v>
      </c>
      <c r="H6781" s="20">
        <v>320987.52139091492</v>
      </c>
      <c r="I6781" s="21" t="str">
        <f>+INDEX($S$3:$S$17,MATCH(Table1[[#This Row],[Product]],$L$3:$L$17,0))</f>
        <v>Cigarettes Total</v>
      </c>
    </row>
    <row r="6782" spans="4:9" x14ac:dyDescent="0.2">
      <c r="D6782" s="17" t="s">
        <v>95</v>
      </c>
      <c r="E6782" s="18" t="s">
        <v>8</v>
      </c>
      <c r="F6782" s="18" t="s">
        <v>20</v>
      </c>
      <c r="G6782" s="19">
        <v>2171390.401806674</v>
      </c>
      <c r="H6782" s="20">
        <v>319411.68719112873</v>
      </c>
      <c r="I6782" s="21" t="str">
        <f>+INDEX($S$3:$S$17,MATCH(Table1[[#This Row],[Product]],$L$3:$L$17,0))</f>
        <v>Cigarettes Total</v>
      </c>
    </row>
    <row r="6783" spans="4:9" x14ac:dyDescent="0.2">
      <c r="D6783" s="17" t="s">
        <v>95</v>
      </c>
      <c r="E6783" s="18" t="s">
        <v>8</v>
      </c>
      <c r="F6783" s="18" t="s">
        <v>22</v>
      </c>
      <c r="G6783" s="19">
        <v>2155034.8199999998</v>
      </c>
      <c r="H6783" s="20">
        <v>317377</v>
      </c>
      <c r="I6783" s="21" t="str">
        <f>+INDEX($S$3:$S$17,MATCH(Table1[[#This Row],[Product]],$L$3:$L$17,0))</f>
        <v>Cigarettes Total</v>
      </c>
    </row>
    <row r="6784" spans="4:9" x14ac:dyDescent="0.2">
      <c r="D6784" s="17" t="s">
        <v>95</v>
      </c>
      <c r="E6784" s="18" t="s">
        <v>8</v>
      </c>
      <c r="F6784" s="18" t="s">
        <v>24</v>
      </c>
      <c r="G6784" s="19">
        <v>2098957.63</v>
      </c>
      <c r="H6784" s="20">
        <v>308844</v>
      </c>
      <c r="I6784" s="21" t="str">
        <f>+INDEX($S$3:$S$17,MATCH(Table1[[#This Row],[Product]],$L$3:$L$17,0))</f>
        <v>Cigarettes Total</v>
      </c>
    </row>
    <row r="6785" spans="4:9" x14ac:dyDescent="0.2">
      <c r="D6785" s="17" t="s">
        <v>95</v>
      </c>
      <c r="E6785" s="18" t="s">
        <v>8</v>
      </c>
      <c r="F6785" s="18" t="s">
        <v>26</v>
      </c>
      <c r="G6785" s="19">
        <v>2122307.71</v>
      </c>
      <c r="H6785" s="20">
        <v>311962</v>
      </c>
      <c r="I6785" s="21" t="str">
        <f>+INDEX($S$3:$S$17,MATCH(Table1[[#This Row],[Product]],$L$3:$L$17,0))</f>
        <v>Cigarettes Total</v>
      </c>
    </row>
    <row r="6786" spans="4:9" x14ac:dyDescent="0.2">
      <c r="D6786" s="17" t="s">
        <v>95</v>
      </c>
      <c r="E6786" s="18" t="s">
        <v>8</v>
      </c>
      <c r="F6786" s="18" t="s">
        <v>28</v>
      </c>
      <c r="G6786" s="19">
        <v>2175100.62</v>
      </c>
      <c r="H6786" s="20">
        <v>319884</v>
      </c>
      <c r="I6786" s="21" t="str">
        <f>+INDEX($S$3:$S$17,MATCH(Table1[[#This Row],[Product]],$L$3:$L$17,0))</f>
        <v>Cigarettes Total</v>
      </c>
    </row>
    <row r="6787" spans="4:9" x14ac:dyDescent="0.2">
      <c r="D6787" s="17" t="s">
        <v>95</v>
      </c>
      <c r="E6787" s="18" t="s">
        <v>8</v>
      </c>
      <c r="F6787" s="18" t="s">
        <v>31</v>
      </c>
      <c r="G6787" s="19">
        <v>2189579.11</v>
      </c>
      <c r="H6787" s="20">
        <v>321259</v>
      </c>
      <c r="I6787" s="21" t="str">
        <f>+INDEX($S$3:$S$17,MATCH(Table1[[#This Row],[Product]],$L$3:$L$17,0))</f>
        <v>Cigarettes Total</v>
      </c>
    </row>
    <row r="6788" spans="4:9" x14ac:dyDescent="0.2">
      <c r="D6788" s="17" t="s">
        <v>95</v>
      </c>
      <c r="E6788" s="18" t="s">
        <v>8</v>
      </c>
      <c r="F6788" s="18" t="s">
        <v>33</v>
      </c>
      <c r="G6788" s="19">
        <v>2212395.92</v>
      </c>
      <c r="H6788" s="20">
        <v>324355</v>
      </c>
      <c r="I6788" s="21" t="str">
        <f>+INDEX($S$3:$S$17,MATCH(Table1[[#This Row],[Product]],$L$3:$L$17,0))</f>
        <v>Cigarettes Total</v>
      </c>
    </row>
    <row r="6789" spans="4:9" x14ac:dyDescent="0.2">
      <c r="D6789" s="17" t="s">
        <v>95</v>
      </c>
      <c r="E6789" s="18" t="s">
        <v>8</v>
      </c>
      <c r="F6789" s="18" t="s">
        <v>35</v>
      </c>
      <c r="G6789" s="19">
        <v>2230319.0299999998</v>
      </c>
      <c r="H6789" s="20">
        <v>326459</v>
      </c>
      <c r="I6789" s="21" t="str">
        <f>+INDEX($S$3:$S$17,MATCH(Table1[[#This Row],[Product]],$L$3:$L$17,0))</f>
        <v>Cigarettes Total</v>
      </c>
    </row>
    <row r="6790" spans="4:9" x14ac:dyDescent="0.2">
      <c r="D6790" s="17" t="s">
        <v>95</v>
      </c>
      <c r="E6790" s="18" t="s">
        <v>8</v>
      </c>
      <c r="F6790" s="18" t="s">
        <v>38</v>
      </c>
      <c r="G6790" s="19">
        <v>2190931.6800000002</v>
      </c>
      <c r="H6790" s="20">
        <v>316466</v>
      </c>
      <c r="I6790" s="21" t="str">
        <f>+INDEX($S$3:$S$17,MATCH(Table1[[#This Row],[Product]],$L$3:$L$17,0))</f>
        <v>Cigarettes Total</v>
      </c>
    </row>
    <row r="6791" spans="4:9" x14ac:dyDescent="0.2">
      <c r="D6791" s="17" t="s">
        <v>95</v>
      </c>
      <c r="E6791" s="18" t="s">
        <v>8</v>
      </c>
      <c r="F6791" s="18" t="s">
        <v>40</v>
      </c>
      <c r="G6791" s="19">
        <v>2123815.39</v>
      </c>
      <c r="H6791" s="20">
        <v>307245</v>
      </c>
      <c r="I6791" s="21" t="str">
        <f>+INDEX($S$3:$S$17,MATCH(Table1[[#This Row],[Product]],$L$3:$L$17,0))</f>
        <v>Cigarettes Total</v>
      </c>
    </row>
    <row r="6792" spans="4:9" x14ac:dyDescent="0.2">
      <c r="D6792" s="17" t="s">
        <v>95</v>
      </c>
      <c r="E6792" s="18" t="s">
        <v>8</v>
      </c>
      <c r="F6792" s="18" t="s">
        <v>42</v>
      </c>
      <c r="G6792" s="19">
        <v>2235476.0812439094</v>
      </c>
      <c r="H6792" s="20">
        <v>323053.95494866371</v>
      </c>
      <c r="I6792" s="21" t="str">
        <f>+INDEX($S$3:$S$17,MATCH(Table1[[#This Row],[Product]],$L$3:$L$17,0))</f>
        <v>Cigarettes Total</v>
      </c>
    </row>
    <row r="6793" spans="4:9" x14ac:dyDescent="0.2">
      <c r="D6793" s="17" t="s">
        <v>95</v>
      </c>
      <c r="E6793" s="18" t="s">
        <v>8</v>
      </c>
      <c r="F6793" s="18" t="s">
        <v>44</v>
      </c>
      <c r="G6793" s="19">
        <v>2381125.7016823255</v>
      </c>
      <c r="H6793" s="20">
        <v>344149.35351538658</v>
      </c>
      <c r="I6793" s="21" t="str">
        <f>+INDEX($S$3:$S$17,MATCH(Table1[[#This Row],[Product]],$L$3:$L$17,0))</f>
        <v>Cigarettes Total</v>
      </c>
    </row>
    <row r="6794" spans="4:9" x14ac:dyDescent="0.2">
      <c r="D6794" s="17" t="s">
        <v>95</v>
      </c>
      <c r="E6794" s="18" t="s">
        <v>8</v>
      </c>
      <c r="F6794" s="18" t="s">
        <v>45</v>
      </c>
      <c r="G6794" s="19">
        <v>2427651.4863865077</v>
      </c>
      <c r="H6794" s="20">
        <v>348935.65257501602</v>
      </c>
      <c r="I6794" s="21" t="str">
        <f>+INDEX($S$3:$S$17,MATCH(Table1[[#This Row],[Product]],$L$3:$L$17,0))</f>
        <v>Cigarettes Total</v>
      </c>
    </row>
    <row r="6795" spans="4:9" x14ac:dyDescent="0.2">
      <c r="D6795" s="17" t="s">
        <v>95</v>
      </c>
      <c r="E6795" s="18" t="s">
        <v>8</v>
      </c>
      <c r="F6795" s="18" t="s">
        <v>46</v>
      </c>
      <c r="G6795" s="19">
        <v>2451175.7640998699</v>
      </c>
      <c r="H6795" s="20">
        <v>350986.5723721385</v>
      </c>
      <c r="I6795" s="21" t="str">
        <f>+INDEX($S$3:$S$17,MATCH(Table1[[#This Row],[Product]],$L$3:$L$17,0))</f>
        <v>Cigarettes Total</v>
      </c>
    </row>
    <row r="6796" spans="4:9" x14ac:dyDescent="0.2">
      <c r="D6796" s="17" t="s">
        <v>95</v>
      </c>
      <c r="E6796" s="18" t="s">
        <v>8</v>
      </c>
      <c r="F6796" s="18" t="s">
        <v>47</v>
      </c>
      <c r="G6796" s="19">
        <v>2400236.58</v>
      </c>
      <c r="H6796" s="20">
        <v>344814</v>
      </c>
      <c r="I6796" s="21" t="str">
        <f>+INDEX($S$3:$S$17,MATCH(Table1[[#This Row],[Product]],$L$3:$L$17,0))</f>
        <v>Cigarettes Total</v>
      </c>
    </row>
    <row r="6797" spans="4:9" x14ac:dyDescent="0.2">
      <c r="D6797" s="17" t="s">
        <v>95</v>
      </c>
      <c r="E6797" s="18" t="s">
        <v>8</v>
      </c>
      <c r="F6797" s="18" t="s">
        <v>48</v>
      </c>
      <c r="G6797" s="19">
        <v>2348346.2999999998</v>
      </c>
      <c r="H6797" s="20">
        <v>336449.99998760223</v>
      </c>
      <c r="I6797" s="21" t="str">
        <f>+INDEX($S$3:$S$17,MATCH(Table1[[#This Row],[Product]],$L$3:$L$17,0))</f>
        <v>Cigarettes Total</v>
      </c>
    </row>
    <row r="6798" spans="4:9" x14ac:dyDescent="0.2">
      <c r="D6798" s="17" t="s">
        <v>95</v>
      </c>
      <c r="E6798" s="18" t="s">
        <v>8</v>
      </c>
      <c r="F6798" s="18" t="s">
        <v>49</v>
      </c>
      <c r="G6798" s="19">
        <v>2388579.34</v>
      </c>
      <c r="H6798" s="20">
        <v>342771.99995613098</v>
      </c>
      <c r="I6798" s="21" t="str">
        <f>+INDEX($S$3:$S$17,MATCH(Table1[[#This Row],[Product]],$L$3:$L$17,0))</f>
        <v>Cigarettes Total</v>
      </c>
    </row>
    <row r="6799" spans="4:9" x14ac:dyDescent="0.2">
      <c r="D6799" s="17" t="s">
        <v>95</v>
      </c>
      <c r="E6799" s="18" t="s">
        <v>8</v>
      </c>
      <c r="F6799" s="18" t="s">
        <v>50</v>
      </c>
      <c r="G6799" s="19">
        <v>2418769.2073987438</v>
      </c>
      <c r="H6799" s="20">
        <v>336721.91996462643</v>
      </c>
      <c r="I6799" s="21" t="str">
        <f>+INDEX($S$3:$S$17,MATCH(Table1[[#This Row],[Product]],$L$3:$L$17,0))</f>
        <v>Cigarettes Total</v>
      </c>
    </row>
    <row r="6800" spans="4:9" x14ac:dyDescent="0.2">
      <c r="D6800" s="17" t="s">
        <v>95</v>
      </c>
      <c r="E6800" s="18" t="s">
        <v>8</v>
      </c>
      <c r="F6800" s="18" t="s">
        <v>51</v>
      </c>
      <c r="G6800" s="19">
        <v>1803937.0088982603</v>
      </c>
      <c r="H6800" s="20">
        <v>251491.48577922455</v>
      </c>
      <c r="I6800" s="21" t="str">
        <f>+INDEX($S$3:$S$17,MATCH(Table1[[#This Row],[Product]],$L$3:$L$17,0))</f>
        <v>Cigarettes Total</v>
      </c>
    </row>
    <row r="6801" spans="4:9" x14ac:dyDescent="0.2">
      <c r="D6801" s="17" t="s">
        <v>95</v>
      </c>
      <c r="E6801" s="18" t="s">
        <v>8</v>
      </c>
      <c r="F6801" s="18" t="s">
        <v>52</v>
      </c>
      <c r="G6801" s="19">
        <v>1583396.8521689035</v>
      </c>
      <c r="H6801" s="20">
        <v>217715.81295979396</v>
      </c>
      <c r="I6801" s="21" t="str">
        <f>+INDEX($S$3:$S$17,MATCH(Table1[[#This Row],[Product]],$L$3:$L$17,0))</f>
        <v>Cigarettes Total</v>
      </c>
    </row>
    <row r="6802" spans="4:9" x14ac:dyDescent="0.2">
      <c r="D6802" s="17" t="s">
        <v>95</v>
      </c>
      <c r="E6802" s="18" t="s">
        <v>8</v>
      </c>
      <c r="F6802" s="18" t="s">
        <v>53</v>
      </c>
      <c r="G6802" s="19">
        <v>1589679.72</v>
      </c>
      <c r="H6802" s="20">
        <v>219604</v>
      </c>
      <c r="I6802" s="21" t="str">
        <f>+INDEX($S$3:$S$17,MATCH(Table1[[#This Row],[Product]],$L$3:$L$17,0))</f>
        <v>Cigarettes Total</v>
      </c>
    </row>
    <row r="6803" spans="4:9" x14ac:dyDescent="0.2">
      <c r="D6803" s="17" t="s">
        <v>95</v>
      </c>
      <c r="E6803" s="18" t="s">
        <v>8</v>
      </c>
      <c r="F6803" s="18" t="s">
        <v>54</v>
      </c>
      <c r="G6803" s="19">
        <v>1532759.24</v>
      </c>
      <c r="H6803" s="20">
        <v>212312</v>
      </c>
      <c r="I6803" s="21" t="str">
        <f>+INDEX($S$3:$S$17,MATCH(Table1[[#This Row],[Product]],$L$3:$L$17,0))</f>
        <v>Cigarettes Total</v>
      </c>
    </row>
    <row r="6804" spans="4:9" x14ac:dyDescent="0.2">
      <c r="D6804" s="17" t="s">
        <v>95</v>
      </c>
      <c r="E6804" s="18" t="s">
        <v>8</v>
      </c>
      <c r="F6804" s="18" t="s">
        <v>55</v>
      </c>
      <c r="G6804" s="19">
        <v>1503707.98</v>
      </c>
      <c r="H6804" s="20">
        <v>206377</v>
      </c>
      <c r="I6804" s="21" t="str">
        <f>+INDEX($S$3:$S$17,MATCH(Table1[[#This Row],[Product]],$L$3:$L$17,0))</f>
        <v>Cigarettes Total</v>
      </c>
    </row>
    <row r="6805" spans="4:9" x14ac:dyDescent="0.2">
      <c r="D6805" s="17" t="s">
        <v>95</v>
      </c>
      <c r="E6805" s="18" t="s">
        <v>15</v>
      </c>
      <c r="F6805" s="18" t="s">
        <v>9</v>
      </c>
      <c r="G6805" s="19">
        <v>29774.75467506528</v>
      </c>
      <c r="H6805" s="20">
        <v>4486.6490014791489</v>
      </c>
      <c r="I6805" s="21" t="str">
        <f>+INDEX($S$3:$S$17,MATCH(Table1[[#This Row],[Product]],$L$3:$L$17,0))</f>
        <v>E-Cigs Total</v>
      </c>
    </row>
    <row r="6806" spans="4:9" x14ac:dyDescent="0.2">
      <c r="D6806" s="17" t="s">
        <v>95</v>
      </c>
      <c r="E6806" s="18" t="s">
        <v>15</v>
      </c>
      <c r="F6806" s="18" t="s">
        <v>12</v>
      </c>
      <c r="G6806" s="19">
        <v>34275.038684154752</v>
      </c>
      <c r="H6806" s="20">
        <v>4985.8128230571747</v>
      </c>
      <c r="I6806" s="21" t="str">
        <f>+INDEX($S$3:$S$17,MATCH(Table1[[#This Row],[Product]],$L$3:$L$17,0))</f>
        <v>E-Cigs Total</v>
      </c>
    </row>
    <row r="6807" spans="4:9" x14ac:dyDescent="0.2">
      <c r="D6807" s="17" t="s">
        <v>95</v>
      </c>
      <c r="E6807" s="18" t="s">
        <v>15</v>
      </c>
      <c r="F6807" s="18" t="s">
        <v>14</v>
      </c>
      <c r="G6807" s="19">
        <v>35000.730000000003</v>
      </c>
      <c r="H6807" s="20">
        <v>5184</v>
      </c>
      <c r="I6807" s="21" t="str">
        <f>+INDEX($S$3:$S$17,MATCH(Table1[[#This Row],[Product]],$L$3:$L$17,0))</f>
        <v>E-Cigs Total</v>
      </c>
    </row>
    <row r="6808" spans="4:9" x14ac:dyDescent="0.2">
      <c r="D6808" s="17" t="s">
        <v>95</v>
      </c>
      <c r="E6808" s="18" t="s">
        <v>15</v>
      </c>
      <c r="F6808" s="18" t="s">
        <v>17</v>
      </c>
      <c r="G6808" s="19">
        <v>31028.613979778289</v>
      </c>
      <c r="H6808" s="20">
        <v>4481.3087056875229</v>
      </c>
      <c r="I6808" s="21" t="str">
        <f>+INDEX($S$3:$S$17,MATCH(Table1[[#This Row],[Product]],$L$3:$L$17,0))</f>
        <v>E-Cigs Total</v>
      </c>
    </row>
    <row r="6809" spans="4:9" x14ac:dyDescent="0.2">
      <c r="D6809" s="17" t="s">
        <v>95</v>
      </c>
      <c r="E6809" s="18" t="s">
        <v>15</v>
      </c>
      <c r="F6809" s="18" t="s">
        <v>20</v>
      </c>
      <c r="G6809" s="19">
        <v>30416.821305310725</v>
      </c>
      <c r="H6809" s="20">
        <v>4347.4694418907166</v>
      </c>
      <c r="I6809" s="21" t="str">
        <f>+INDEX($S$3:$S$17,MATCH(Table1[[#This Row],[Product]],$L$3:$L$17,0))</f>
        <v>E-Cigs Total</v>
      </c>
    </row>
    <row r="6810" spans="4:9" x14ac:dyDescent="0.2">
      <c r="D6810" s="17" t="s">
        <v>95</v>
      </c>
      <c r="E6810" s="18" t="s">
        <v>15</v>
      </c>
      <c r="F6810" s="18" t="s">
        <v>22</v>
      </c>
      <c r="G6810" s="19">
        <v>32099.27</v>
      </c>
      <c r="H6810" s="20">
        <v>4683</v>
      </c>
      <c r="I6810" s="21" t="str">
        <f>+INDEX($S$3:$S$17,MATCH(Table1[[#This Row],[Product]],$L$3:$L$17,0))</f>
        <v>E-Cigs Total</v>
      </c>
    </row>
    <row r="6811" spans="4:9" x14ac:dyDescent="0.2">
      <c r="D6811" s="17" t="s">
        <v>95</v>
      </c>
      <c r="E6811" s="18" t="s">
        <v>15</v>
      </c>
      <c r="F6811" s="18" t="s">
        <v>24</v>
      </c>
      <c r="G6811" s="19">
        <v>32026.66</v>
      </c>
      <c r="H6811" s="20">
        <v>4634</v>
      </c>
      <c r="I6811" s="21" t="str">
        <f>+INDEX($S$3:$S$17,MATCH(Table1[[#This Row],[Product]],$L$3:$L$17,0))</f>
        <v>E-Cigs Total</v>
      </c>
    </row>
    <row r="6812" spans="4:9" x14ac:dyDescent="0.2">
      <c r="D6812" s="17" t="s">
        <v>95</v>
      </c>
      <c r="E6812" s="18" t="s">
        <v>15</v>
      </c>
      <c r="F6812" s="18" t="s">
        <v>26</v>
      </c>
      <c r="G6812" s="19">
        <v>32178.959999999999</v>
      </c>
      <c r="H6812" s="20">
        <v>4710</v>
      </c>
      <c r="I6812" s="21" t="str">
        <f>+INDEX($S$3:$S$17,MATCH(Table1[[#This Row],[Product]],$L$3:$L$17,0))</f>
        <v>E-Cigs Total</v>
      </c>
    </row>
    <row r="6813" spans="4:9" x14ac:dyDescent="0.2">
      <c r="D6813" s="17" t="s">
        <v>95</v>
      </c>
      <c r="E6813" s="18" t="s">
        <v>15</v>
      </c>
      <c r="F6813" s="18" t="s">
        <v>28</v>
      </c>
      <c r="G6813" s="19">
        <v>35724.67</v>
      </c>
      <c r="H6813" s="20">
        <v>5290</v>
      </c>
      <c r="I6813" s="21" t="str">
        <f>+INDEX($S$3:$S$17,MATCH(Table1[[#This Row],[Product]],$L$3:$L$17,0))</f>
        <v>E-Cigs Total</v>
      </c>
    </row>
    <row r="6814" spans="4:9" x14ac:dyDescent="0.2">
      <c r="D6814" s="17" t="s">
        <v>95</v>
      </c>
      <c r="E6814" s="18" t="s">
        <v>15</v>
      </c>
      <c r="F6814" s="18" t="s">
        <v>31</v>
      </c>
      <c r="G6814" s="19">
        <v>35459.300000000003</v>
      </c>
      <c r="H6814" s="20">
        <v>5291</v>
      </c>
      <c r="I6814" s="21" t="str">
        <f>+INDEX($S$3:$S$17,MATCH(Table1[[#This Row],[Product]],$L$3:$L$17,0))</f>
        <v>E-Cigs Total</v>
      </c>
    </row>
    <row r="6815" spans="4:9" x14ac:dyDescent="0.2">
      <c r="D6815" s="17" t="s">
        <v>95</v>
      </c>
      <c r="E6815" s="18" t="s">
        <v>15</v>
      </c>
      <c r="F6815" s="18" t="s">
        <v>33</v>
      </c>
      <c r="G6815" s="19">
        <v>37873.75</v>
      </c>
      <c r="H6815" s="20">
        <v>5645</v>
      </c>
      <c r="I6815" s="21" t="str">
        <f>+INDEX($S$3:$S$17,MATCH(Table1[[#This Row],[Product]],$L$3:$L$17,0))</f>
        <v>E-Cigs Total</v>
      </c>
    </row>
    <row r="6816" spans="4:9" x14ac:dyDescent="0.2">
      <c r="D6816" s="17" t="s">
        <v>95</v>
      </c>
      <c r="E6816" s="18" t="s">
        <v>15</v>
      </c>
      <c r="F6816" s="18" t="s">
        <v>35</v>
      </c>
      <c r="G6816" s="19">
        <v>42038.84</v>
      </c>
      <c r="H6816" s="20">
        <v>5955</v>
      </c>
      <c r="I6816" s="21" t="str">
        <f>+INDEX($S$3:$S$17,MATCH(Table1[[#This Row],[Product]],$L$3:$L$17,0))</f>
        <v>E-Cigs Total</v>
      </c>
    </row>
    <row r="6817" spans="4:9" x14ac:dyDescent="0.2">
      <c r="D6817" s="17" t="s">
        <v>95</v>
      </c>
      <c r="E6817" s="18" t="s">
        <v>15</v>
      </c>
      <c r="F6817" s="18" t="s">
        <v>38</v>
      </c>
      <c r="G6817" s="19">
        <v>41973.19</v>
      </c>
      <c r="H6817" s="20">
        <v>5737</v>
      </c>
      <c r="I6817" s="21" t="str">
        <f>+INDEX($S$3:$S$17,MATCH(Table1[[#This Row],[Product]],$L$3:$L$17,0))</f>
        <v>E-Cigs Total</v>
      </c>
    </row>
    <row r="6818" spans="4:9" x14ac:dyDescent="0.2">
      <c r="D6818" s="17" t="s">
        <v>95</v>
      </c>
      <c r="E6818" s="18" t="s">
        <v>15</v>
      </c>
      <c r="F6818" s="18" t="s">
        <v>40</v>
      </c>
      <c r="G6818" s="19">
        <v>46412.83</v>
      </c>
      <c r="H6818" s="20">
        <v>6027</v>
      </c>
      <c r="I6818" s="21" t="str">
        <f>+INDEX($S$3:$S$17,MATCH(Table1[[#This Row],[Product]],$L$3:$L$17,0))</f>
        <v>E-Cigs Total</v>
      </c>
    </row>
    <row r="6819" spans="4:9" x14ac:dyDescent="0.2">
      <c r="D6819" s="17" t="s">
        <v>95</v>
      </c>
      <c r="E6819" s="18" t="s">
        <v>15</v>
      </c>
      <c r="F6819" s="18" t="s">
        <v>42</v>
      </c>
      <c r="G6819" s="19">
        <v>49965.966157640221</v>
      </c>
      <c r="H6819" s="20">
        <v>6430.3532693386078</v>
      </c>
      <c r="I6819" s="21" t="str">
        <f>+INDEX($S$3:$S$17,MATCH(Table1[[#This Row],[Product]],$L$3:$L$17,0))</f>
        <v>E-Cigs Total</v>
      </c>
    </row>
    <row r="6820" spans="4:9" x14ac:dyDescent="0.2">
      <c r="D6820" s="17" t="s">
        <v>95</v>
      </c>
      <c r="E6820" s="18" t="s">
        <v>15</v>
      </c>
      <c r="F6820" s="18" t="s">
        <v>44</v>
      </c>
      <c r="G6820" s="19">
        <v>55186.876679259542</v>
      </c>
      <c r="H6820" s="20">
        <v>6874.879886507988</v>
      </c>
      <c r="I6820" s="21" t="str">
        <f>+INDEX($S$3:$S$17,MATCH(Table1[[#This Row],[Product]],$L$3:$L$17,0))</f>
        <v>E-Cigs Total</v>
      </c>
    </row>
    <row r="6821" spans="4:9" x14ac:dyDescent="0.2">
      <c r="D6821" s="17" t="s">
        <v>95</v>
      </c>
      <c r="E6821" s="18" t="s">
        <v>15</v>
      </c>
      <c r="F6821" s="18" t="s">
        <v>45</v>
      </c>
      <c r="G6821" s="19">
        <v>57504.029891000988</v>
      </c>
      <c r="H6821" s="20">
        <v>7104.9840610027313</v>
      </c>
      <c r="I6821" s="21" t="str">
        <f>+INDEX($S$3:$S$17,MATCH(Table1[[#This Row],[Product]],$L$3:$L$17,0))</f>
        <v>E-Cigs Total</v>
      </c>
    </row>
    <row r="6822" spans="4:9" x14ac:dyDescent="0.2">
      <c r="D6822" s="17" t="s">
        <v>95</v>
      </c>
      <c r="E6822" s="18" t="s">
        <v>15</v>
      </c>
      <c r="F6822" s="18" t="s">
        <v>46</v>
      </c>
      <c r="G6822" s="19">
        <v>56285.716913701297</v>
      </c>
      <c r="H6822" s="20">
        <v>7156.3703124523163</v>
      </c>
      <c r="I6822" s="21" t="str">
        <f>+INDEX($S$3:$S$17,MATCH(Table1[[#This Row],[Product]],$L$3:$L$17,0))</f>
        <v>E-Cigs Total</v>
      </c>
    </row>
    <row r="6823" spans="4:9" x14ac:dyDescent="0.2">
      <c r="D6823" s="17" t="s">
        <v>95</v>
      </c>
      <c r="E6823" s="18" t="s">
        <v>15</v>
      </c>
      <c r="F6823" s="18" t="s">
        <v>47</v>
      </c>
      <c r="G6823" s="19">
        <v>55772.160000000003</v>
      </c>
      <c r="H6823" s="20">
        <v>7060</v>
      </c>
      <c r="I6823" s="21" t="str">
        <f>+INDEX($S$3:$S$17,MATCH(Table1[[#This Row],[Product]],$L$3:$L$17,0))</f>
        <v>E-Cigs Total</v>
      </c>
    </row>
    <row r="6824" spans="4:9" x14ac:dyDescent="0.2">
      <c r="D6824" s="17" t="s">
        <v>95</v>
      </c>
      <c r="E6824" s="18" t="s">
        <v>15</v>
      </c>
      <c r="F6824" s="18" t="s">
        <v>48</v>
      </c>
      <c r="G6824" s="19">
        <v>54214.54</v>
      </c>
      <c r="H6824" s="20">
        <v>6687</v>
      </c>
      <c r="I6824" s="21" t="str">
        <f>+INDEX($S$3:$S$17,MATCH(Table1[[#This Row],[Product]],$L$3:$L$17,0))</f>
        <v>E-Cigs Total</v>
      </c>
    </row>
    <row r="6825" spans="4:9" x14ac:dyDescent="0.2">
      <c r="D6825" s="17" t="s">
        <v>95</v>
      </c>
      <c r="E6825" s="18" t="s">
        <v>15</v>
      </c>
      <c r="F6825" s="18" t="s">
        <v>49</v>
      </c>
      <c r="G6825" s="19">
        <v>52062.29</v>
      </c>
      <c r="H6825" s="20">
        <v>6197</v>
      </c>
      <c r="I6825" s="21" t="str">
        <f>+INDEX($S$3:$S$17,MATCH(Table1[[#This Row],[Product]],$L$3:$L$17,0))</f>
        <v>E-Cigs Total</v>
      </c>
    </row>
    <row r="6826" spans="4:9" x14ac:dyDescent="0.2">
      <c r="D6826" s="17" t="s">
        <v>95</v>
      </c>
      <c r="E6826" s="18" t="s">
        <v>15</v>
      </c>
      <c r="F6826" s="18" t="s">
        <v>50</v>
      </c>
      <c r="G6826" s="19">
        <v>53099.518699865344</v>
      </c>
      <c r="H6826" s="20">
        <v>6306.3499999921769</v>
      </c>
      <c r="I6826" s="21" t="str">
        <f>+INDEX($S$3:$S$17,MATCH(Table1[[#This Row],[Product]],$L$3:$L$17,0))</f>
        <v>E-Cigs Total</v>
      </c>
    </row>
    <row r="6827" spans="4:9" x14ac:dyDescent="0.2">
      <c r="D6827" s="17" t="s">
        <v>95</v>
      </c>
      <c r="E6827" s="18" t="s">
        <v>15</v>
      </c>
      <c r="F6827" s="18" t="s">
        <v>51</v>
      </c>
      <c r="G6827" s="19">
        <v>35928.862322208675</v>
      </c>
      <c r="H6827" s="20">
        <v>4276.4895260967733</v>
      </c>
      <c r="I6827" s="21" t="str">
        <f>+INDEX($S$3:$S$17,MATCH(Table1[[#This Row],[Product]],$L$3:$L$17,0))</f>
        <v>E-Cigs Total</v>
      </c>
    </row>
    <row r="6828" spans="4:9" x14ac:dyDescent="0.2">
      <c r="D6828" s="17" t="s">
        <v>95</v>
      </c>
      <c r="E6828" s="18" t="s">
        <v>15</v>
      </c>
      <c r="F6828" s="18" t="s">
        <v>52</v>
      </c>
      <c r="G6828" s="19">
        <v>31039.396404012441</v>
      </c>
      <c r="H6828" s="20">
        <v>3672.7209648359567</v>
      </c>
      <c r="I6828" s="21" t="str">
        <f>+INDEX($S$3:$S$17,MATCH(Table1[[#This Row],[Product]],$L$3:$L$17,0))</f>
        <v>E-Cigs Total</v>
      </c>
    </row>
    <row r="6829" spans="4:9" x14ac:dyDescent="0.2">
      <c r="D6829" s="17" t="s">
        <v>95</v>
      </c>
      <c r="E6829" s="18" t="s">
        <v>15</v>
      </c>
      <c r="F6829" s="18" t="s">
        <v>53</v>
      </c>
      <c r="G6829" s="19">
        <v>29196.61</v>
      </c>
      <c r="H6829" s="20">
        <v>3455</v>
      </c>
      <c r="I6829" s="21" t="str">
        <f>+INDEX($S$3:$S$17,MATCH(Table1[[#This Row],[Product]],$L$3:$L$17,0))</f>
        <v>E-Cigs Total</v>
      </c>
    </row>
    <row r="6830" spans="4:9" x14ac:dyDescent="0.2">
      <c r="D6830" s="17" t="s">
        <v>95</v>
      </c>
      <c r="E6830" s="18" t="s">
        <v>15</v>
      </c>
      <c r="F6830" s="18" t="s">
        <v>54</v>
      </c>
      <c r="G6830" s="19">
        <v>28565.89</v>
      </c>
      <c r="H6830" s="20">
        <v>3386</v>
      </c>
      <c r="I6830" s="21" t="str">
        <f>+INDEX($S$3:$S$17,MATCH(Table1[[#This Row],[Product]],$L$3:$L$17,0))</f>
        <v>E-Cigs Total</v>
      </c>
    </row>
    <row r="6831" spans="4:9" x14ac:dyDescent="0.2">
      <c r="D6831" s="17" t="s">
        <v>95</v>
      </c>
      <c r="E6831" s="18" t="s">
        <v>15</v>
      </c>
      <c r="F6831" s="18" t="s">
        <v>55</v>
      </c>
      <c r="G6831" s="19">
        <v>30253.62</v>
      </c>
      <c r="H6831" s="20">
        <v>3496</v>
      </c>
      <c r="I6831" s="21" t="str">
        <f>+INDEX($S$3:$S$17,MATCH(Table1[[#This Row],[Product]],$L$3:$L$17,0))</f>
        <v>E-Cigs Total</v>
      </c>
    </row>
    <row r="6832" spans="4:9" x14ac:dyDescent="0.2">
      <c r="D6832" s="17" t="s">
        <v>95</v>
      </c>
      <c r="E6832" s="18" t="s">
        <v>23</v>
      </c>
      <c r="F6832" s="18" t="s">
        <v>55</v>
      </c>
      <c r="G6832" s="19">
        <v>15.99</v>
      </c>
      <c r="H6832" s="20">
        <v>1</v>
      </c>
      <c r="I6832" s="21" t="str">
        <f>+INDEX($S$3:$S$17,MATCH(Table1[[#This Row],[Product]],$L$3:$L$17,0))</f>
        <v>JUUL Refill Kits</v>
      </c>
    </row>
    <row r="6833" spans="4:9" x14ac:dyDescent="0.2">
      <c r="D6833" s="17" t="s">
        <v>95</v>
      </c>
      <c r="E6833" s="18" t="s">
        <v>25</v>
      </c>
      <c r="F6833" s="18" t="s">
        <v>55</v>
      </c>
      <c r="G6833" s="19">
        <v>79.95</v>
      </c>
      <c r="H6833" s="20">
        <v>5</v>
      </c>
      <c r="I6833" s="21" t="str">
        <f>+INDEX($S$3:$S$17,MATCH(Table1[[#This Row],[Product]],$L$3:$L$17,0))</f>
        <v>JUUL Refill Kits</v>
      </c>
    </row>
    <row r="6834" spans="4:9" x14ac:dyDescent="0.2">
      <c r="D6834" s="17" t="s">
        <v>95</v>
      </c>
      <c r="E6834" s="18" t="s">
        <v>18</v>
      </c>
      <c r="F6834" s="18" t="s">
        <v>55</v>
      </c>
      <c r="G6834" s="19">
        <v>111.93</v>
      </c>
      <c r="H6834" s="20">
        <v>7</v>
      </c>
      <c r="I6834" s="21" t="str">
        <f>+INDEX($S$3:$S$17,MATCH(Table1[[#This Row],[Product]],$L$3:$L$17,0))</f>
        <v>JUUL Refill Kits</v>
      </c>
    </row>
    <row r="6835" spans="4:9" x14ac:dyDescent="0.2">
      <c r="D6835" s="17" t="s">
        <v>95</v>
      </c>
      <c r="E6835" s="18" t="s">
        <v>29</v>
      </c>
      <c r="F6835" s="18" t="s">
        <v>55</v>
      </c>
      <c r="G6835" s="19">
        <v>49.99</v>
      </c>
      <c r="H6835" s="20">
        <v>1</v>
      </c>
      <c r="I6835" s="21" t="str">
        <f>+INDEX($S$3:$S$17,MATCH(Table1[[#This Row],[Product]],$L$3:$L$17,0))</f>
        <v>JUUL Devices</v>
      </c>
    </row>
    <row r="6836" spans="4:9" x14ac:dyDescent="0.2">
      <c r="D6836" s="17" t="s">
        <v>96</v>
      </c>
      <c r="E6836" s="18" t="s">
        <v>8</v>
      </c>
      <c r="F6836" s="18" t="s">
        <v>9</v>
      </c>
      <c r="G6836" s="19">
        <v>44417027.580555007</v>
      </c>
      <c r="H6836" s="20">
        <v>6570117.0404514074</v>
      </c>
      <c r="I6836" s="21" t="str">
        <f>+INDEX($S$3:$S$17,MATCH(Table1[[#This Row],[Product]],$L$3:$L$17,0))</f>
        <v>Cigarettes Total</v>
      </c>
    </row>
    <row r="6837" spans="4:9" x14ac:dyDescent="0.2">
      <c r="D6837" s="17" t="s">
        <v>96</v>
      </c>
      <c r="E6837" s="18" t="s">
        <v>8</v>
      </c>
      <c r="F6837" s="18" t="s">
        <v>12</v>
      </c>
      <c r="G6837" s="19">
        <v>46143217.373437986</v>
      </c>
      <c r="H6837" s="20">
        <v>6802249.670271039</v>
      </c>
      <c r="I6837" s="21" t="str">
        <f>+INDEX($S$3:$S$17,MATCH(Table1[[#This Row],[Product]],$L$3:$L$17,0))</f>
        <v>Cigarettes Total</v>
      </c>
    </row>
    <row r="6838" spans="4:9" x14ac:dyDescent="0.2">
      <c r="D6838" s="17" t="s">
        <v>96</v>
      </c>
      <c r="E6838" s="18" t="s">
        <v>8</v>
      </c>
      <c r="F6838" s="18" t="s">
        <v>14</v>
      </c>
      <c r="G6838" s="19">
        <v>47060105.531356528</v>
      </c>
      <c r="H6838" s="20">
        <v>6927832.32168293</v>
      </c>
      <c r="I6838" s="21" t="str">
        <f>+INDEX($S$3:$S$17,MATCH(Table1[[#This Row],[Product]],$L$3:$L$17,0))</f>
        <v>Cigarettes Total</v>
      </c>
    </row>
    <row r="6839" spans="4:9" x14ac:dyDescent="0.2">
      <c r="D6839" s="17" t="s">
        <v>96</v>
      </c>
      <c r="E6839" s="18" t="s">
        <v>8</v>
      </c>
      <c r="F6839" s="18" t="s">
        <v>17</v>
      </c>
      <c r="G6839" s="19">
        <v>47243403.668438949</v>
      </c>
      <c r="H6839" s="20">
        <v>6948030.9416298177</v>
      </c>
      <c r="I6839" s="21" t="str">
        <f>+INDEX($S$3:$S$17,MATCH(Table1[[#This Row],[Product]],$L$3:$L$17,0))</f>
        <v>Cigarettes Total</v>
      </c>
    </row>
    <row r="6840" spans="4:9" x14ac:dyDescent="0.2">
      <c r="D6840" s="17" t="s">
        <v>96</v>
      </c>
      <c r="E6840" s="18" t="s">
        <v>8</v>
      </c>
      <c r="F6840" s="18" t="s">
        <v>20</v>
      </c>
      <c r="G6840" s="19">
        <v>48211356.327953547</v>
      </c>
      <c r="H6840" s="20">
        <v>7099070.0687792301</v>
      </c>
      <c r="I6840" s="21" t="str">
        <f>+INDEX($S$3:$S$17,MATCH(Table1[[#This Row],[Product]],$L$3:$L$17,0))</f>
        <v>Cigarettes Total</v>
      </c>
    </row>
    <row r="6841" spans="4:9" x14ac:dyDescent="0.2">
      <c r="D6841" s="17" t="s">
        <v>96</v>
      </c>
      <c r="E6841" s="18" t="s">
        <v>8</v>
      </c>
      <c r="F6841" s="18" t="s">
        <v>22</v>
      </c>
      <c r="G6841" s="19">
        <v>49050391.957582429</v>
      </c>
      <c r="H6841" s="20">
        <v>7194158.2874171734</v>
      </c>
      <c r="I6841" s="21" t="str">
        <f>+INDEX($S$3:$S$17,MATCH(Table1[[#This Row],[Product]],$L$3:$L$17,0))</f>
        <v>Cigarettes Total</v>
      </c>
    </row>
    <row r="6842" spans="4:9" x14ac:dyDescent="0.2">
      <c r="D6842" s="17" t="s">
        <v>96</v>
      </c>
      <c r="E6842" s="18" t="s">
        <v>8</v>
      </c>
      <c r="F6842" s="18" t="s">
        <v>24</v>
      </c>
      <c r="G6842" s="19">
        <v>49469480.403594293</v>
      </c>
      <c r="H6842" s="20">
        <v>7249571.1554375552</v>
      </c>
      <c r="I6842" s="21" t="str">
        <f>+INDEX($S$3:$S$17,MATCH(Table1[[#This Row],[Product]],$L$3:$L$17,0))</f>
        <v>Cigarettes Total</v>
      </c>
    </row>
    <row r="6843" spans="4:9" x14ac:dyDescent="0.2">
      <c r="D6843" s="17" t="s">
        <v>96</v>
      </c>
      <c r="E6843" s="18" t="s">
        <v>8</v>
      </c>
      <c r="F6843" s="18" t="s">
        <v>26</v>
      </c>
      <c r="G6843" s="19">
        <v>50850433.697697438</v>
      </c>
      <c r="H6843" s="20">
        <v>7459160.1774430275</v>
      </c>
      <c r="I6843" s="21" t="str">
        <f>+INDEX($S$3:$S$17,MATCH(Table1[[#This Row],[Product]],$L$3:$L$17,0))</f>
        <v>Cigarettes Total</v>
      </c>
    </row>
    <row r="6844" spans="4:9" x14ac:dyDescent="0.2">
      <c r="D6844" s="17" t="s">
        <v>96</v>
      </c>
      <c r="E6844" s="18" t="s">
        <v>8</v>
      </c>
      <c r="F6844" s="18" t="s">
        <v>28</v>
      </c>
      <c r="G6844" s="19">
        <v>51347422.179255351</v>
      </c>
      <c r="H6844" s="20">
        <v>7523600.7668192387</v>
      </c>
      <c r="I6844" s="21" t="str">
        <f>+INDEX($S$3:$S$17,MATCH(Table1[[#This Row],[Product]],$L$3:$L$17,0))</f>
        <v>Cigarettes Total</v>
      </c>
    </row>
    <row r="6845" spans="4:9" x14ac:dyDescent="0.2">
      <c r="D6845" s="17" t="s">
        <v>96</v>
      </c>
      <c r="E6845" s="18" t="s">
        <v>8</v>
      </c>
      <c r="F6845" s="18" t="s">
        <v>31</v>
      </c>
      <c r="G6845" s="19">
        <v>52328078.952648275</v>
      </c>
      <c r="H6845" s="20">
        <v>7660172.9567513959</v>
      </c>
      <c r="I6845" s="21" t="str">
        <f>+INDEX($S$3:$S$17,MATCH(Table1[[#This Row],[Product]],$L$3:$L$17,0))</f>
        <v>Cigarettes Total</v>
      </c>
    </row>
    <row r="6846" spans="4:9" x14ac:dyDescent="0.2">
      <c r="D6846" s="17" t="s">
        <v>96</v>
      </c>
      <c r="E6846" s="18" t="s">
        <v>8</v>
      </c>
      <c r="F6846" s="18" t="s">
        <v>33</v>
      </c>
      <c r="G6846" s="19">
        <v>50413619.712587327</v>
      </c>
      <c r="H6846" s="20">
        <v>7383854.076326251</v>
      </c>
      <c r="I6846" s="21" t="str">
        <f>+INDEX($S$3:$S$17,MATCH(Table1[[#This Row],[Product]],$L$3:$L$17,0))</f>
        <v>Cigarettes Total</v>
      </c>
    </row>
    <row r="6847" spans="4:9" x14ac:dyDescent="0.2">
      <c r="D6847" s="17" t="s">
        <v>96</v>
      </c>
      <c r="E6847" s="18" t="s">
        <v>8</v>
      </c>
      <c r="F6847" s="18" t="s">
        <v>35</v>
      </c>
      <c r="G6847" s="19">
        <v>48438187.616554938</v>
      </c>
      <c r="H6847" s="20">
        <v>7081197.7320645647</v>
      </c>
      <c r="I6847" s="21" t="str">
        <f>+INDEX($S$3:$S$17,MATCH(Table1[[#This Row],[Product]],$L$3:$L$17,0))</f>
        <v>Cigarettes Total</v>
      </c>
    </row>
    <row r="6848" spans="4:9" x14ac:dyDescent="0.2">
      <c r="D6848" s="17" t="s">
        <v>96</v>
      </c>
      <c r="E6848" s="18" t="s">
        <v>8</v>
      </c>
      <c r="F6848" s="18" t="s">
        <v>38</v>
      </c>
      <c r="G6848" s="19">
        <v>47951156.068065748</v>
      </c>
      <c r="H6848" s="20">
        <v>6982954.2944690567</v>
      </c>
      <c r="I6848" s="21" t="str">
        <f>+INDEX($S$3:$S$17,MATCH(Table1[[#This Row],[Product]],$L$3:$L$17,0))</f>
        <v>Cigarettes Total</v>
      </c>
    </row>
    <row r="6849" spans="4:9" x14ac:dyDescent="0.2">
      <c r="D6849" s="17" t="s">
        <v>96</v>
      </c>
      <c r="E6849" s="18" t="s">
        <v>8</v>
      </c>
      <c r="F6849" s="18" t="s">
        <v>40</v>
      </c>
      <c r="G6849" s="19">
        <v>46004056.541075915</v>
      </c>
      <c r="H6849" s="20">
        <v>6690535.7659700802</v>
      </c>
      <c r="I6849" s="21" t="str">
        <f>+INDEX($S$3:$S$17,MATCH(Table1[[#This Row],[Product]],$L$3:$L$17,0))</f>
        <v>Cigarettes Total</v>
      </c>
    </row>
    <row r="6850" spans="4:9" x14ac:dyDescent="0.2">
      <c r="D6850" s="17" t="s">
        <v>96</v>
      </c>
      <c r="E6850" s="18" t="s">
        <v>8</v>
      </c>
      <c r="F6850" s="18" t="s">
        <v>42</v>
      </c>
      <c r="G6850" s="19">
        <v>48253435.896327257</v>
      </c>
      <c r="H6850" s="20">
        <v>7009106.0818860224</v>
      </c>
      <c r="I6850" s="21" t="str">
        <f>+INDEX($S$3:$S$17,MATCH(Table1[[#This Row],[Product]],$L$3:$L$17,0))</f>
        <v>Cigarettes Total</v>
      </c>
    </row>
    <row r="6851" spans="4:9" x14ac:dyDescent="0.2">
      <c r="D6851" s="17" t="s">
        <v>96</v>
      </c>
      <c r="E6851" s="18" t="s">
        <v>8</v>
      </c>
      <c r="F6851" s="18" t="s">
        <v>44</v>
      </c>
      <c r="G6851" s="19">
        <v>49279334.082791694</v>
      </c>
      <c r="H6851" s="20">
        <v>7132211.0624194499</v>
      </c>
      <c r="I6851" s="21" t="str">
        <f>+INDEX($S$3:$S$17,MATCH(Table1[[#This Row],[Product]],$L$3:$L$17,0))</f>
        <v>Cigarettes Total</v>
      </c>
    </row>
    <row r="6852" spans="4:9" x14ac:dyDescent="0.2">
      <c r="D6852" s="17" t="s">
        <v>96</v>
      </c>
      <c r="E6852" s="18" t="s">
        <v>8</v>
      </c>
      <c r="F6852" s="18" t="s">
        <v>45</v>
      </c>
      <c r="G6852" s="19">
        <v>48952192.828695334</v>
      </c>
      <c r="H6852" s="20">
        <v>6986396.9092189064</v>
      </c>
      <c r="I6852" s="21" t="str">
        <f>+INDEX($S$3:$S$17,MATCH(Table1[[#This Row],[Product]],$L$3:$L$17,0))</f>
        <v>Cigarettes Total</v>
      </c>
    </row>
    <row r="6853" spans="4:9" x14ac:dyDescent="0.2">
      <c r="D6853" s="17" t="s">
        <v>96</v>
      </c>
      <c r="E6853" s="18" t="s">
        <v>8</v>
      </c>
      <c r="F6853" s="18" t="s">
        <v>46</v>
      </c>
      <c r="G6853" s="19">
        <v>48760056.552418642</v>
      </c>
      <c r="H6853" s="20">
        <v>6941822.9934130367</v>
      </c>
      <c r="I6853" s="21" t="str">
        <f>+INDEX($S$3:$S$17,MATCH(Table1[[#This Row],[Product]],$L$3:$L$17,0))</f>
        <v>Cigarettes Total</v>
      </c>
    </row>
    <row r="6854" spans="4:9" x14ac:dyDescent="0.2">
      <c r="D6854" s="17" t="s">
        <v>96</v>
      </c>
      <c r="E6854" s="18" t="s">
        <v>8</v>
      </c>
      <c r="F6854" s="18" t="s">
        <v>47</v>
      </c>
      <c r="G6854" s="19">
        <v>48415151.648405001</v>
      </c>
      <c r="H6854" s="20">
        <v>6891059.3991476959</v>
      </c>
      <c r="I6854" s="21" t="str">
        <f>+INDEX($S$3:$S$17,MATCH(Table1[[#This Row],[Product]],$L$3:$L$17,0))</f>
        <v>Cigarettes Total</v>
      </c>
    </row>
    <row r="6855" spans="4:9" x14ac:dyDescent="0.2">
      <c r="D6855" s="17" t="s">
        <v>96</v>
      </c>
      <c r="E6855" s="18" t="s">
        <v>8</v>
      </c>
      <c r="F6855" s="18" t="s">
        <v>48</v>
      </c>
      <c r="G6855" s="19">
        <v>49068512.709041603</v>
      </c>
      <c r="H6855" s="20">
        <v>6987376.3635291969</v>
      </c>
      <c r="I6855" s="21" t="str">
        <f>+INDEX($S$3:$S$17,MATCH(Table1[[#This Row],[Product]],$L$3:$L$17,0))</f>
        <v>Cigarettes Total</v>
      </c>
    </row>
    <row r="6856" spans="4:9" x14ac:dyDescent="0.2">
      <c r="D6856" s="17" t="s">
        <v>96</v>
      </c>
      <c r="E6856" s="18" t="s">
        <v>8</v>
      </c>
      <c r="F6856" s="18" t="s">
        <v>49</v>
      </c>
      <c r="G6856" s="19">
        <v>50901547.862792015</v>
      </c>
      <c r="H6856" s="20">
        <v>7233984.8386000851</v>
      </c>
      <c r="I6856" s="21" t="str">
        <f>+INDEX($S$3:$S$17,MATCH(Table1[[#This Row],[Product]],$L$3:$L$17,0))</f>
        <v>Cigarettes Total</v>
      </c>
    </row>
    <row r="6857" spans="4:9" x14ac:dyDescent="0.2">
      <c r="D6857" s="17" t="s">
        <v>96</v>
      </c>
      <c r="E6857" s="18" t="s">
        <v>8</v>
      </c>
      <c r="F6857" s="18" t="s">
        <v>50</v>
      </c>
      <c r="G6857" s="19">
        <v>51448828.361005716</v>
      </c>
      <c r="H6857" s="20">
        <v>7293563.638774123</v>
      </c>
      <c r="I6857" s="21" t="str">
        <f>+INDEX($S$3:$S$17,MATCH(Table1[[#This Row],[Product]],$L$3:$L$17,0))</f>
        <v>Cigarettes Total</v>
      </c>
    </row>
    <row r="6858" spans="4:9" x14ac:dyDescent="0.2">
      <c r="D6858" s="17" t="s">
        <v>96</v>
      </c>
      <c r="E6858" s="18" t="s">
        <v>8</v>
      </c>
      <c r="F6858" s="18" t="s">
        <v>51</v>
      </c>
      <c r="G6858" s="19">
        <v>51846381.009419277</v>
      </c>
      <c r="H6858" s="20">
        <v>7315027.0100472569</v>
      </c>
      <c r="I6858" s="21" t="str">
        <f>+INDEX($S$3:$S$17,MATCH(Table1[[#This Row],[Product]],$L$3:$L$17,0))</f>
        <v>Cigarettes Total</v>
      </c>
    </row>
    <row r="6859" spans="4:9" x14ac:dyDescent="0.2">
      <c r="D6859" s="17" t="s">
        <v>96</v>
      </c>
      <c r="E6859" s="18" t="s">
        <v>8</v>
      </c>
      <c r="F6859" s="18" t="s">
        <v>52</v>
      </c>
      <c r="G6859" s="19">
        <v>51800922.346368581</v>
      </c>
      <c r="H6859" s="20">
        <v>7248035.3556681788</v>
      </c>
      <c r="I6859" s="21" t="str">
        <f>+INDEX($S$3:$S$17,MATCH(Table1[[#This Row],[Product]],$L$3:$L$17,0))</f>
        <v>Cigarettes Total</v>
      </c>
    </row>
    <row r="6860" spans="4:9" x14ac:dyDescent="0.2">
      <c r="D6860" s="17" t="s">
        <v>96</v>
      </c>
      <c r="E6860" s="18" t="s">
        <v>8</v>
      </c>
      <c r="F6860" s="18" t="s">
        <v>53</v>
      </c>
      <c r="G6860" s="19">
        <v>50000959.187784195</v>
      </c>
      <c r="H6860" s="20">
        <v>7008906.9866950512</v>
      </c>
      <c r="I6860" s="21" t="str">
        <f>+INDEX($S$3:$S$17,MATCH(Table1[[#This Row],[Product]],$L$3:$L$17,0))</f>
        <v>Cigarettes Total</v>
      </c>
    </row>
    <row r="6861" spans="4:9" x14ac:dyDescent="0.2">
      <c r="D6861" s="17" t="s">
        <v>96</v>
      </c>
      <c r="E6861" s="18" t="s">
        <v>8</v>
      </c>
      <c r="F6861" s="18" t="s">
        <v>54</v>
      </c>
      <c r="G6861" s="19">
        <v>46786935.990476109</v>
      </c>
      <c r="H6861" s="20">
        <v>6555008.9608510751</v>
      </c>
      <c r="I6861" s="21" t="str">
        <f>+INDEX($S$3:$S$17,MATCH(Table1[[#This Row],[Product]],$L$3:$L$17,0))</f>
        <v>Cigarettes Total</v>
      </c>
    </row>
    <row r="6862" spans="4:9" x14ac:dyDescent="0.2">
      <c r="D6862" s="17" t="s">
        <v>96</v>
      </c>
      <c r="E6862" s="18" t="s">
        <v>8</v>
      </c>
      <c r="F6862" s="18" t="s">
        <v>55</v>
      </c>
      <c r="G6862" s="19">
        <v>46346616.049676254</v>
      </c>
      <c r="H6862" s="20">
        <v>6475650.2697706223</v>
      </c>
      <c r="I6862" s="21" t="str">
        <f>+INDEX($S$3:$S$17,MATCH(Table1[[#This Row],[Product]],$L$3:$L$17,0))</f>
        <v>Cigarettes Total</v>
      </c>
    </row>
    <row r="6863" spans="4:9" x14ac:dyDescent="0.2">
      <c r="D6863" s="17" t="s">
        <v>96</v>
      </c>
      <c r="E6863" s="18" t="s">
        <v>15</v>
      </c>
      <c r="F6863" s="18" t="s">
        <v>9</v>
      </c>
      <c r="G6863" s="19">
        <v>533476.11956192856</v>
      </c>
      <c r="H6863" s="20">
        <v>62227.320630029302</v>
      </c>
      <c r="I6863" s="21" t="str">
        <f>+INDEX($S$3:$S$17,MATCH(Table1[[#This Row],[Product]],$L$3:$L$17,0))</f>
        <v>E-Cigs Total</v>
      </c>
    </row>
    <row r="6864" spans="4:9" x14ac:dyDescent="0.2">
      <c r="D6864" s="17" t="s">
        <v>96</v>
      </c>
      <c r="E6864" s="18" t="s">
        <v>15</v>
      </c>
      <c r="F6864" s="18" t="s">
        <v>12</v>
      </c>
      <c r="G6864" s="19">
        <v>566064.65413401602</v>
      </c>
      <c r="H6864" s="20">
        <v>63664.201188445091</v>
      </c>
      <c r="I6864" s="21" t="str">
        <f>+INDEX($S$3:$S$17,MATCH(Table1[[#This Row],[Product]],$L$3:$L$17,0))</f>
        <v>E-Cigs Total</v>
      </c>
    </row>
    <row r="6865" spans="4:9" x14ac:dyDescent="0.2">
      <c r="D6865" s="17" t="s">
        <v>96</v>
      </c>
      <c r="E6865" s="18" t="s">
        <v>15</v>
      </c>
      <c r="F6865" s="18" t="s">
        <v>14</v>
      </c>
      <c r="G6865" s="19">
        <v>596258.48864727258</v>
      </c>
      <c r="H6865" s="20">
        <v>66452.747149586678</v>
      </c>
      <c r="I6865" s="21" t="str">
        <f>+INDEX($S$3:$S$17,MATCH(Table1[[#This Row],[Product]],$L$3:$L$17,0))</f>
        <v>E-Cigs Total</v>
      </c>
    </row>
    <row r="6866" spans="4:9" x14ac:dyDescent="0.2">
      <c r="D6866" s="17" t="s">
        <v>96</v>
      </c>
      <c r="E6866" s="18" t="s">
        <v>15</v>
      </c>
      <c r="F6866" s="18" t="s">
        <v>17</v>
      </c>
      <c r="G6866" s="19">
        <v>758832.23120865226</v>
      </c>
      <c r="H6866" s="20">
        <v>84150.374624197662</v>
      </c>
      <c r="I6866" s="21" t="str">
        <f>+INDEX($S$3:$S$17,MATCH(Table1[[#This Row],[Product]],$L$3:$L$17,0))</f>
        <v>E-Cigs Total</v>
      </c>
    </row>
    <row r="6867" spans="4:9" x14ac:dyDescent="0.2">
      <c r="D6867" s="17" t="s">
        <v>96</v>
      </c>
      <c r="E6867" s="18" t="s">
        <v>15</v>
      </c>
      <c r="F6867" s="18" t="s">
        <v>20</v>
      </c>
      <c r="G6867" s="19">
        <v>709494.46710659622</v>
      </c>
      <c r="H6867" s="20">
        <v>80232.675536632538</v>
      </c>
      <c r="I6867" s="21" t="str">
        <f>+INDEX($S$3:$S$17,MATCH(Table1[[#This Row],[Product]],$L$3:$L$17,0))</f>
        <v>E-Cigs Total</v>
      </c>
    </row>
    <row r="6868" spans="4:9" x14ac:dyDescent="0.2">
      <c r="D6868" s="17" t="s">
        <v>96</v>
      </c>
      <c r="E6868" s="18" t="s">
        <v>15</v>
      </c>
      <c r="F6868" s="18" t="s">
        <v>22</v>
      </c>
      <c r="G6868" s="19">
        <v>662747.46646631474</v>
      </c>
      <c r="H6868" s="20">
        <v>77292.235418915749</v>
      </c>
      <c r="I6868" s="21" t="str">
        <f>+INDEX($S$3:$S$17,MATCH(Table1[[#This Row],[Product]],$L$3:$L$17,0))</f>
        <v>E-Cigs Total</v>
      </c>
    </row>
    <row r="6869" spans="4:9" x14ac:dyDescent="0.2">
      <c r="D6869" s="17" t="s">
        <v>96</v>
      </c>
      <c r="E6869" s="18" t="s">
        <v>15</v>
      </c>
      <c r="F6869" s="18" t="s">
        <v>24</v>
      </c>
      <c r="G6869" s="19">
        <v>670144.30122677563</v>
      </c>
      <c r="H6869" s="20">
        <v>75726.72198677063</v>
      </c>
      <c r="I6869" s="21" t="str">
        <f>+INDEX($S$3:$S$17,MATCH(Table1[[#This Row],[Product]],$L$3:$L$17,0))</f>
        <v>E-Cigs Total</v>
      </c>
    </row>
    <row r="6870" spans="4:9" x14ac:dyDescent="0.2">
      <c r="D6870" s="17" t="s">
        <v>96</v>
      </c>
      <c r="E6870" s="18" t="s">
        <v>15</v>
      </c>
      <c r="F6870" s="18" t="s">
        <v>26</v>
      </c>
      <c r="G6870" s="19">
        <v>719763.31044243451</v>
      </c>
      <c r="H6870" s="20">
        <v>82939.876349925995</v>
      </c>
      <c r="I6870" s="21" t="str">
        <f>+INDEX($S$3:$S$17,MATCH(Table1[[#This Row],[Product]],$L$3:$L$17,0))</f>
        <v>E-Cigs Total</v>
      </c>
    </row>
    <row r="6871" spans="4:9" x14ac:dyDescent="0.2">
      <c r="D6871" s="17" t="s">
        <v>96</v>
      </c>
      <c r="E6871" s="18" t="s">
        <v>15</v>
      </c>
      <c r="F6871" s="18" t="s">
        <v>28</v>
      </c>
      <c r="G6871" s="19">
        <v>775380.42018892046</v>
      </c>
      <c r="H6871" s="20">
        <v>88627.324918150902</v>
      </c>
      <c r="I6871" s="21" t="str">
        <f>+INDEX($S$3:$S$17,MATCH(Table1[[#This Row],[Product]],$L$3:$L$17,0))</f>
        <v>E-Cigs Total</v>
      </c>
    </row>
    <row r="6872" spans="4:9" x14ac:dyDescent="0.2">
      <c r="D6872" s="17" t="s">
        <v>96</v>
      </c>
      <c r="E6872" s="18" t="s">
        <v>15</v>
      </c>
      <c r="F6872" s="18" t="s">
        <v>31</v>
      </c>
      <c r="G6872" s="19">
        <v>834740.54662394407</v>
      </c>
      <c r="H6872" s="20">
        <v>94807.934297561646</v>
      </c>
      <c r="I6872" s="21" t="str">
        <f>+INDEX($S$3:$S$17,MATCH(Table1[[#This Row],[Product]],$L$3:$L$17,0))</f>
        <v>E-Cigs Total</v>
      </c>
    </row>
    <row r="6873" spans="4:9" x14ac:dyDescent="0.2">
      <c r="D6873" s="17" t="s">
        <v>96</v>
      </c>
      <c r="E6873" s="18" t="s">
        <v>15</v>
      </c>
      <c r="F6873" s="18" t="s">
        <v>33</v>
      </c>
      <c r="G6873" s="19">
        <v>817414.11402133107</v>
      </c>
      <c r="H6873" s="20">
        <v>92534.693232417107</v>
      </c>
      <c r="I6873" s="21" t="str">
        <f>+INDEX($S$3:$S$17,MATCH(Table1[[#This Row],[Product]],$L$3:$L$17,0))</f>
        <v>E-Cigs Total</v>
      </c>
    </row>
    <row r="6874" spans="4:9" x14ac:dyDescent="0.2">
      <c r="D6874" s="17" t="s">
        <v>96</v>
      </c>
      <c r="E6874" s="18" t="s">
        <v>15</v>
      </c>
      <c r="F6874" s="18" t="s">
        <v>35</v>
      </c>
      <c r="G6874" s="19">
        <v>812911.73826319305</v>
      </c>
      <c r="H6874" s="20">
        <v>94912.871404556587</v>
      </c>
      <c r="I6874" s="21" t="str">
        <f>+INDEX($S$3:$S$17,MATCH(Table1[[#This Row],[Product]],$L$3:$L$17,0))</f>
        <v>E-Cigs Total</v>
      </c>
    </row>
    <row r="6875" spans="4:9" x14ac:dyDescent="0.2">
      <c r="D6875" s="17" t="s">
        <v>96</v>
      </c>
      <c r="E6875" s="18" t="s">
        <v>15</v>
      </c>
      <c r="F6875" s="18" t="s">
        <v>38</v>
      </c>
      <c r="G6875" s="19">
        <v>886273.3288902021</v>
      </c>
      <c r="H6875" s="20">
        <v>92767.759285370819</v>
      </c>
      <c r="I6875" s="21" t="str">
        <f>+INDEX($S$3:$S$17,MATCH(Table1[[#This Row],[Product]],$L$3:$L$17,0))</f>
        <v>E-Cigs Total</v>
      </c>
    </row>
    <row r="6876" spans="4:9" x14ac:dyDescent="0.2">
      <c r="D6876" s="17" t="s">
        <v>96</v>
      </c>
      <c r="E6876" s="18" t="s">
        <v>15</v>
      </c>
      <c r="F6876" s="18" t="s">
        <v>40</v>
      </c>
      <c r="G6876" s="19">
        <v>978342.39803203626</v>
      </c>
      <c r="H6876" s="20">
        <v>97418.895839338438</v>
      </c>
      <c r="I6876" s="21" t="str">
        <f>+INDEX($S$3:$S$17,MATCH(Table1[[#This Row],[Product]],$L$3:$L$17,0))</f>
        <v>E-Cigs Total</v>
      </c>
    </row>
    <row r="6877" spans="4:9" x14ac:dyDescent="0.2">
      <c r="D6877" s="17" t="s">
        <v>96</v>
      </c>
      <c r="E6877" s="18" t="s">
        <v>15</v>
      </c>
      <c r="F6877" s="18" t="s">
        <v>42</v>
      </c>
      <c r="G6877" s="19">
        <v>1100958.8487515938</v>
      </c>
      <c r="H6877" s="20">
        <v>106664.43459067812</v>
      </c>
      <c r="I6877" s="21" t="str">
        <f>+INDEX($S$3:$S$17,MATCH(Table1[[#This Row],[Product]],$L$3:$L$17,0))</f>
        <v>E-Cigs Total</v>
      </c>
    </row>
    <row r="6878" spans="4:9" x14ac:dyDescent="0.2">
      <c r="D6878" s="17" t="s">
        <v>96</v>
      </c>
      <c r="E6878" s="18" t="s">
        <v>15</v>
      </c>
      <c r="F6878" s="18" t="s">
        <v>44</v>
      </c>
      <c r="G6878" s="19">
        <v>1193749.065460776</v>
      </c>
      <c r="H6878" s="20">
        <v>116208.68581587913</v>
      </c>
      <c r="I6878" s="21" t="str">
        <f>+INDEX($S$3:$S$17,MATCH(Table1[[#This Row],[Product]],$L$3:$L$17,0))</f>
        <v>E-Cigs Total</v>
      </c>
    </row>
    <row r="6879" spans="4:9" x14ac:dyDescent="0.2">
      <c r="D6879" s="17" t="s">
        <v>96</v>
      </c>
      <c r="E6879" s="18" t="s">
        <v>15</v>
      </c>
      <c r="F6879" s="18" t="s">
        <v>45</v>
      </c>
      <c r="G6879" s="19">
        <v>1174594.3088420331</v>
      </c>
      <c r="H6879" s="20">
        <v>116309.21175889709</v>
      </c>
      <c r="I6879" s="21" t="str">
        <f>+INDEX($S$3:$S$17,MATCH(Table1[[#This Row],[Product]],$L$3:$L$17,0))</f>
        <v>E-Cigs Total</v>
      </c>
    </row>
    <row r="6880" spans="4:9" x14ac:dyDescent="0.2">
      <c r="D6880" s="17" t="s">
        <v>96</v>
      </c>
      <c r="E6880" s="18" t="s">
        <v>15</v>
      </c>
      <c r="F6880" s="18" t="s">
        <v>46</v>
      </c>
      <c r="G6880" s="19">
        <v>1134097.7584561931</v>
      </c>
      <c r="H6880" s="20">
        <v>112904.4429434819</v>
      </c>
      <c r="I6880" s="21" t="str">
        <f>+INDEX($S$3:$S$17,MATCH(Table1[[#This Row],[Product]],$L$3:$L$17,0))</f>
        <v>E-Cigs Total</v>
      </c>
    </row>
    <row r="6881" spans="4:9" x14ac:dyDescent="0.2">
      <c r="D6881" s="17" t="s">
        <v>96</v>
      </c>
      <c r="E6881" s="18" t="s">
        <v>15</v>
      </c>
      <c r="F6881" s="18" t="s">
        <v>47</v>
      </c>
      <c r="G6881" s="19">
        <v>1075684.7556964802</v>
      </c>
      <c r="H6881" s="20">
        <v>107698.51244379666</v>
      </c>
      <c r="I6881" s="21" t="str">
        <f>+INDEX($S$3:$S$17,MATCH(Table1[[#This Row],[Product]],$L$3:$L$17,0))</f>
        <v>E-Cigs Total</v>
      </c>
    </row>
    <row r="6882" spans="4:9" x14ac:dyDescent="0.2">
      <c r="D6882" s="17" t="s">
        <v>96</v>
      </c>
      <c r="E6882" s="18" t="s">
        <v>15</v>
      </c>
      <c r="F6882" s="18" t="s">
        <v>48</v>
      </c>
      <c r="G6882" s="19">
        <v>1222955.9028670404</v>
      </c>
      <c r="H6882" s="20">
        <v>112538.68792969178</v>
      </c>
      <c r="I6882" s="21" t="str">
        <f>+INDEX($S$3:$S$17,MATCH(Table1[[#This Row],[Product]],$L$3:$L$17,0))</f>
        <v>E-Cigs Total</v>
      </c>
    </row>
    <row r="6883" spans="4:9" x14ac:dyDescent="0.2">
      <c r="D6883" s="17" t="s">
        <v>96</v>
      </c>
      <c r="E6883" s="18" t="s">
        <v>15</v>
      </c>
      <c r="F6883" s="18" t="s">
        <v>49</v>
      </c>
      <c r="G6883" s="19">
        <v>1302973.1401099337</v>
      </c>
      <c r="H6883" s="20">
        <v>118938.01081478596</v>
      </c>
      <c r="I6883" s="21" t="str">
        <f>+INDEX($S$3:$S$17,MATCH(Table1[[#This Row],[Product]],$L$3:$L$17,0))</f>
        <v>E-Cigs Total</v>
      </c>
    </row>
    <row r="6884" spans="4:9" x14ac:dyDescent="0.2">
      <c r="D6884" s="17" t="s">
        <v>96</v>
      </c>
      <c r="E6884" s="18" t="s">
        <v>15</v>
      </c>
      <c r="F6884" s="18" t="s">
        <v>50</v>
      </c>
      <c r="G6884" s="19">
        <v>1431028.4358906089</v>
      </c>
      <c r="H6884" s="20">
        <v>126346.00528594269</v>
      </c>
      <c r="I6884" s="21" t="str">
        <f>+INDEX($S$3:$S$17,MATCH(Table1[[#This Row],[Product]],$L$3:$L$17,0))</f>
        <v>E-Cigs Total</v>
      </c>
    </row>
    <row r="6885" spans="4:9" x14ac:dyDescent="0.2">
      <c r="D6885" s="17" t="s">
        <v>96</v>
      </c>
      <c r="E6885" s="18" t="s">
        <v>15</v>
      </c>
      <c r="F6885" s="18" t="s">
        <v>51</v>
      </c>
      <c r="G6885" s="19">
        <v>1537968.0255826048</v>
      </c>
      <c r="H6885" s="20">
        <v>130748.42782796851</v>
      </c>
      <c r="I6885" s="21" t="str">
        <f>+INDEX($S$3:$S$17,MATCH(Table1[[#This Row],[Product]],$L$3:$L$17,0))</f>
        <v>E-Cigs Total</v>
      </c>
    </row>
    <row r="6886" spans="4:9" x14ac:dyDescent="0.2">
      <c r="D6886" s="17" t="s">
        <v>96</v>
      </c>
      <c r="E6886" s="18" t="s">
        <v>15</v>
      </c>
      <c r="F6886" s="18" t="s">
        <v>52</v>
      </c>
      <c r="G6886" s="19">
        <v>1795179.01258986</v>
      </c>
      <c r="H6886" s="20">
        <v>141547.87480800081</v>
      </c>
      <c r="I6886" s="21" t="str">
        <f>+INDEX($S$3:$S$17,MATCH(Table1[[#This Row],[Product]],$L$3:$L$17,0))</f>
        <v>E-Cigs Total</v>
      </c>
    </row>
    <row r="6887" spans="4:9" x14ac:dyDescent="0.2">
      <c r="D6887" s="17" t="s">
        <v>96</v>
      </c>
      <c r="E6887" s="18" t="s">
        <v>15</v>
      </c>
      <c r="F6887" s="18" t="s">
        <v>53</v>
      </c>
      <c r="G6887" s="19">
        <v>1992613.619659537</v>
      </c>
      <c r="H6887" s="20">
        <v>149903.15200293064</v>
      </c>
      <c r="I6887" s="21" t="str">
        <f>+INDEX($S$3:$S$17,MATCH(Table1[[#This Row],[Product]],$L$3:$L$17,0))</f>
        <v>E-Cigs Total</v>
      </c>
    </row>
    <row r="6888" spans="4:9" x14ac:dyDescent="0.2">
      <c r="D6888" s="17" t="s">
        <v>96</v>
      </c>
      <c r="E6888" s="18" t="s">
        <v>15</v>
      </c>
      <c r="F6888" s="18" t="s">
        <v>54</v>
      </c>
      <c r="G6888" s="19">
        <v>2079816.6355590427</v>
      </c>
      <c r="H6888" s="20">
        <v>153121.62920796871</v>
      </c>
      <c r="I6888" s="21" t="str">
        <f>+INDEX($S$3:$S$17,MATCH(Table1[[#This Row],[Product]],$L$3:$L$17,0))</f>
        <v>E-Cigs Total</v>
      </c>
    </row>
    <row r="6889" spans="4:9" x14ac:dyDescent="0.2">
      <c r="D6889" s="17" t="s">
        <v>96</v>
      </c>
      <c r="E6889" s="18" t="s">
        <v>15</v>
      </c>
      <c r="F6889" s="18" t="s">
        <v>55</v>
      </c>
      <c r="G6889" s="19">
        <v>2226097.513738276</v>
      </c>
      <c r="H6889" s="20">
        <v>160108.32552204491</v>
      </c>
      <c r="I6889" s="21" t="str">
        <f>+INDEX($S$3:$S$17,MATCH(Table1[[#This Row],[Product]],$L$3:$L$17,0))</f>
        <v>E-Cigs Total</v>
      </c>
    </row>
    <row r="6890" spans="4:9" x14ac:dyDescent="0.2">
      <c r="D6890" s="17" t="s">
        <v>96</v>
      </c>
      <c r="E6890" s="18" t="s">
        <v>34</v>
      </c>
      <c r="F6890" s="18" t="s">
        <v>53</v>
      </c>
      <c r="G6890" s="19">
        <v>19.281526333093645</v>
      </c>
      <c r="H6890" s="20">
        <v>1.2058490514755249</v>
      </c>
      <c r="I6890" s="21" t="str">
        <f>+INDEX($S$3:$S$17,MATCH(Table1[[#This Row],[Product]],$L$3:$L$17,0))</f>
        <v>JUUL Refill Kits</v>
      </c>
    </row>
    <row r="6891" spans="4:9" x14ac:dyDescent="0.2">
      <c r="D6891" s="17" t="s">
        <v>96</v>
      </c>
      <c r="E6891" s="18" t="s">
        <v>21</v>
      </c>
      <c r="F6891" s="18" t="s">
        <v>9</v>
      </c>
      <c r="G6891" s="19">
        <v>12950.156084772349</v>
      </c>
      <c r="H6891" s="20">
        <v>810.54079568386078</v>
      </c>
      <c r="I6891" s="21" t="str">
        <f>+INDEX($S$3:$S$17,MATCH(Table1[[#This Row],[Product]],$L$3:$L$17,0))</f>
        <v>JUUL Refill Kits</v>
      </c>
    </row>
    <row r="6892" spans="4:9" x14ac:dyDescent="0.2">
      <c r="D6892" s="17" t="s">
        <v>96</v>
      </c>
      <c r="E6892" s="18" t="s">
        <v>21</v>
      </c>
      <c r="F6892" s="18" t="s">
        <v>12</v>
      </c>
      <c r="G6892" s="19">
        <v>15394.023543734551</v>
      </c>
      <c r="H6892" s="20">
        <v>962.72817659378052</v>
      </c>
      <c r="I6892" s="21" t="str">
        <f>+INDEX($S$3:$S$17,MATCH(Table1[[#This Row],[Product]],$L$3:$L$17,0))</f>
        <v>JUUL Refill Kits</v>
      </c>
    </row>
    <row r="6893" spans="4:9" x14ac:dyDescent="0.2">
      <c r="D6893" s="17" t="s">
        <v>96</v>
      </c>
      <c r="E6893" s="18" t="s">
        <v>21</v>
      </c>
      <c r="F6893" s="18" t="s">
        <v>14</v>
      </c>
      <c r="G6893" s="19">
        <v>17037.501249557732</v>
      </c>
      <c r="H6893" s="20">
        <v>1065.5097717046738</v>
      </c>
      <c r="I6893" s="21" t="str">
        <f>+INDEX($S$3:$S$17,MATCH(Table1[[#This Row],[Product]],$L$3:$L$17,0))</f>
        <v>JUUL Refill Kits</v>
      </c>
    </row>
    <row r="6894" spans="4:9" x14ac:dyDescent="0.2">
      <c r="D6894" s="17" t="s">
        <v>96</v>
      </c>
      <c r="E6894" s="18" t="s">
        <v>21</v>
      </c>
      <c r="F6894" s="18" t="s">
        <v>17</v>
      </c>
      <c r="G6894" s="19">
        <v>19872.14760648966</v>
      </c>
      <c r="H6894" s="20">
        <v>1242.7859666347504</v>
      </c>
      <c r="I6894" s="21" t="str">
        <f>+INDEX($S$3:$S$17,MATCH(Table1[[#This Row],[Product]],$L$3:$L$17,0))</f>
        <v>JUUL Refill Kits</v>
      </c>
    </row>
    <row r="6895" spans="4:9" x14ac:dyDescent="0.2">
      <c r="D6895" s="17" t="s">
        <v>96</v>
      </c>
      <c r="E6895" s="18" t="s">
        <v>21</v>
      </c>
      <c r="F6895" s="18" t="s">
        <v>20</v>
      </c>
      <c r="G6895" s="19">
        <v>22486.11590559125</v>
      </c>
      <c r="H6895" s="20">
        <v>1408.6008478403091</v>
      </c>
      <c r="I6895" s="21" t="str">
        <f>+INDEX($S$3:$S$17,MATCH(Table1[[#This Row],[Product]],$L$3:$L$17,0))</f>
        <v>JUUL Refill Kits</v>
      </c>
    </row>
    <row r="6896" spans="4:9" x14ac:dyDescent="0.2">
      <c r="D6896" s="17" t="s">
        <v>96</v>
      </c>
      <c r="E6896" s="18" t="s">
        <v>21</v>
      </c>
      <c r="F6896" s="18" t="s">
        <v>22</v>
      </c>
      <c r="G6896" s="19">
        <v>25853.791072032451</v>
      </c>
      <c r="H6896" s="20">
        <v>1616.8724873065948</v>
      </c>
      <c r="I6896" s="21" t="str">
        <f>+INDEX($S$3:$S$17,MATCH(Table1[[#This Row],[Product]],$L$3:$L$17,0))</f>
        <v>JUUL Refill Kits</v>
      </c>
    </row>
    <row r="6897" spans="4:9" x14ac:dyDescent="0.2">
      <c r="D6897" s="17" t="s">
        <v>96</v>
      </c>
      <c r="E6897" s="18" t="s">
        <v>21</v>
      </c>
      <c r="F6897" s="18" t="s">
        <v>24</v>
      </c>
      <c r="G6897" s="19">
        <v>30530.608026252987</v>
      </c>
      <c r="H6897" s="20">
        <v>1910.8209384679794</v>
      </c>
      <c r="I6897" s="21" t="str">
        <f>+INDEX($S$3:$S$17,MATCH(Table1[[#This Row],[Product]],$L$3:$L$17,0))</f>
        <v>JUUL Refill Kits</v>
      </c>
    </row>
    <row r="6898" spans="4:9" x14ac:dyDescent="0.2">
      <c r="D6898" s="17" t="s">
        <v>96</v>
      </c>
      <c r="E6898" s="18" t="s">
        <v>21</v>
      </c>
      <c r="F6898" s="18" t="s">
        <v>26</v>
      </c>
      <c r="G6898" s="19">
        <v>30576.449407739638</v>
      </c>
      <c r="H6898" s="20">
        <v>1914.2232275009155</v>
      </c>
      <c r="I6898" s="21" t="str">
        <f>+INDEX($S$3:$S$17,MATCH(Table1[[#This Row],[Product]],$L$3:$L$17,0))</f>
        <v>JUUL Refill Kits</v>
      </c>
    </row>
    <row r="6899" spans="4:9" x14ac:dyDescent="0.2">
      <c r="D6899" s="17" t="s">
        <v>96</v>
      </c>
      <c r="E6899" s="18" t="s">
        <v>21</v>
      </c>
      <c r="F6899" s="18" t="s">
        <v>28</v>
      </c>
      <c r="G6899" s="19">
        <v>40561.159705028535</v>
      </c>
      <c r="H6899" s="20">
        <v>2539.027491569519</v>
      </c>
      <c r="I6899" s="21" t="str">
        <f>+INDEX($S$3:$S$17,MATCH(Table1[[#This Row],[Product]],$L$3:$L$17,0))</f>
        <v>JUUL Refill Kits</v>
      </c>
    </row>
    <row r="6900" spans="4:9" x14ac:dyDescent="0.2">
      <c r="D6900" s="17" t="s">
        <v>96</v>
      </c>
      <c r="E6900" s="18" t="s">
        <v>21</v>
      </c>
      <c r="F6900" s="18" t="s">
        <v>31</v>
      </c>
      <c r="G6900" s="19">
        <v>41614.750347012283</v>
      </c>
      <c r="H6900" s="20">
        <v>2613.6633653640747</v>
      </c>
      <c r="I6900" s="21" t="str">
        <f>+INDEX($S$3:$S$17,MATCH(Table1[[#This Row],[Product]],$L$3:$L$17,0))</f>
        <v>JUUL Refill Kits</v>
      </c>
    </row>
    <row r="6901" spans="4:9" x14ac:dyDescent="0.2">
      <c r="D6901" s="17" t="s">
        <v>96</v>
      </c>
      <c r="E6901" s="18" t="s">
        <v>21</v>
      </c>
      <c r="F6901" s="18" t="s">
        <v>33</v>
      </c>
      <c r="G6901" s="19">
        <v>42491.707450644972</v>
      </c>
      <c r="H6901" s="20">
        <v>2674.3519356250763</v>
      </c>
      <c r="I6901" s="21" t="str">
        <f>+INDEX($S$3:$S$17,MATCH(Table1[[#This Row],[Product]],$L$3:$L$17,0))</f>
        <v>JUUL Refill Kits</v>
      </c>
    </row>
    <row r="6902" spans="4:9" x14ac:dyDescent="0.2">
      <c r="D6902" s="17" t="s">
        <v>96</v>
      </c>
      <c r="E6902" s="18" t="s">
        <v>21</v>
      </c>
      <c r="F6902" s="18" t="s">
        <v>35</v>
      </c>
      <c r="G6902" s="19">
        <v>49774.368996412755</v>
      </c>
      <c r="H6902" s="20">
        <v>3116.5377660856025</v>
      </c>
      <c r="I6902" s="21" t="str">
        <f>+INDEX($S$3:$S$17,MATCH(Table1[[#This Row],[Product]],$L$3:$L$17,0))</f>
        <v>JUUL Refill Kits</v>
      </c>
    </row>
    <row r="6903" spans="4:9" x14ac:dyDescent="0.2">
      <c r="D6903" s="17" t="s">
        <v>96</v>
      </c>
      <c r="E6903" s="18" t="s">
        <v>21</v>
      </c>
      <c r="F6903" s="18" t="s">
        <v>38</v>
      </c>
      <c r="G6903" s="19">
        <v>38985.752230517865</v>
      </c>
      <c r="H6903" s="20">
        <v>2438.1333477497101</v>
      </c>
      <c r="I6903" s="21" t="str">
        <f>+INDEX($S$3:$S$17,MATCH(Table1[[#This Row],[Product]],$L$3:$L$17,0))</f>
        <v>JUUL Refill Kits</v>
      </c>
    </row>
    <row r="6904" spans="4:9" x14ac:dyDescent="0.2">
      <c r="D6904" s="17" t="s">
        <v>96</v>
      </c>
      <c r="E6904" s="18" t="s">
        <v>21</v>
      </c>
      <c r="F6904" s="18" t="s">
        <v>40</v>
      </c>
      <c r="G6904" s="19">
        <v>53076.067840378288</v>
      </c>
      <c r="H6904" s="20">
        <v>3321.6224410533905</v>
      </c>
      <c r="I6904" s="21" t="str">
        <f>+INDEX($S$3:$S$17,MATCH(Table1[[#This Row],[Product]],$L$3:$L$17,0))</f>
        <v>JUUL Refill Kits</v>
      </c>
    </row>
    <row r="6905" spans="4:9" x14ac:dyDescent="0.2">
      <c r="D6905" s="17" t="s">
        <v>96</v>
      </c>
      <c r="E6905" s="18" t="s">
        <v>21</v>
      </c>
      <c r="F6905" s="18" t="s">
        <v>42</v>
      </c>
      <c r="G6905" s="19">
        <v>74387.610528505349</v>
      </c>
      <c r="H6905" s="20">
        <v>4684.8455582822771</v>
      </c>
      <c r="I6905" s="21" t="str">
        <f>+INDEX($S$3:$S$17,MATCH(Table1[[#This Row],[Product]],$L$3:$L$17,0))</f>
        <v>JUUL Refill Kits</v>
      </c>
    </row>
    <row r="6906" spans="4:9" x14ac:dyDescent="0.2">
      <c r="D6906" s="17" t="s">
        <v>96</v>
      </c>
      <c r="E6906" s="18" t="s">
        <v>21</v>
      </c>
      <c r="F6906" s="18" t="s">
        <v>44</v>
      </c>
      <c r="G6906" s="19">
        <v>90682.8683876586</v>
      </c>
      <c r="H6906" s="20">
        <v>5678.7723608016968</v>
      </c>
      <c r="I6906" s="21" t="str">
        <f>+INDEX($S$3:$S$17,MATCH(Table1[[#This Row],[Product]],$L$3:$L$17,0))</f>
        <v>JUUL Refill Kits</v>
      </c>
    </row>
    <row r="6907" spans="4:9" x14ac:dyDescent="0.2">
      <c r="D6907" s="17" t="s">
        <v>96</v>
      </c>
      <c r="E6907" s="18" t="s">
        <v>21</v>
      </c>
      <c r="F6907" s="18" t="s">
        <v>45</v>
      </c>
      <c r="G6907" s="19">
        <v>85830.188264990487</v>
      </c>
      <c r="H6907" s="20">
        <v>5368.5093866870184</v>
      </c>
      <c r="I6907" s="21" t="str">
        <f>+INDEX($S$3:$S$17,MATCH(Table1[[#This Row],[Product]],$L$3:$L$17,0))</f>
        <v>JUUL Refill Kits</v>
      </c>
    </row>
    <row r="6908" spans="4:9" x14ac:dyDescent="0.2">
      <c r="D6908" s="17" t="s">
        <v>96</v>
      </c>
      <c r="E6908" s="18" t="s">
        <v>21</v>
      </c>
      <c r="F6908" s="18" t="s">
        <v>46</v>
      </c>
      <c r="G6908" s="19">
        <v>77518.614177393873</v>
      </c>
      <c r="H6908" s="20">
        <v>4843.2003340951742</v>
      </c>
      <c r="I6908" s="21" t="str">
        <f>+INDEX($S$3:$S$17,MATCH(Table1[[#This Row],[Product]],$L$3:$L$17,0))</f>
        <v>JUUL Refill Kits</v>
      </c>
    </row>
    <row r="6909" spans="4:9" x14ac:dyDescent="0.2">
      <c r="D6909" s="17" t="s">
        <v>96</v>
      </c>
      <c r="E6909" s="18" t="s">
        <v>21</v>
      </c>
      <c r="F6909" s="18" t="s">
        <v>47</v>
      </c>
      <c r="G6909" s="19">
        <v>78424.691259728977</v>
      </c>
      <c r="H6909" s="20">
        <v>4890.1620550171656</v>
      </c>
      <c r="I6909" s="21" t="str">
        <f>+INDEX($S$3:$S$17,MATCH(Table1[[#This Row],[Product]],$L$3:$L$17,0))</f>
        <v>JUUL Refill Kits</v>
      </c>
    </row>
    <row r="6910" spans="4:9" x14ac:dyDescent="0.2">
      <c r="D6910" s="17" t="s">
        <v>96</v>
      </c>
      <c r="E6910" s="18" t="s">
        <v>21</v>
      </c>
      <c r="F6910" s="18" t="s">
        <v>48</v>
      </c>
      <c r="G6910" s="19">
        <v>77240.443015531928</v>
      </c>
      <c r="H6910" s="20">
        <v>4830.045209382246</v>
      </c>
      <c r="I6910" s="21" t="str">
        <f>+INDEX($S$3:$S$17,MATCH(Table1[[#This Row],[Product]],$L$3:$L$17,0))</f>
        <v>JUUL Refill Kits</v>
      </c>
    </row>
    <row r="6911" spans="4:9" x14ac:dyDescent="0.2">
      <c r="D6911" s="17" t="s">
        <v>96</v>
      </c>
      <c r="E6911" s="18" t="s">
        <v>21</v>
      </c>
      <c r="F6911" s="18" t="s">
        <v>49</v>
      </c>
      <c r="G6911" s="19">
        <v>92783.530027757879</v>
      </c>
      <c r="H6911" s="20">
        <v>5817.6316465139389</v>
      </c>
      <c r="I6911" s="21" t="str">
        <f>+INDEX($S$3:$S$17,MATCH(Table1[[#This Row],[Product]],$L$3:$L$17,0))</f>
        <v>JUUL Refill Kits</v>
      </c>
    </row>
    <row r="6912" spans="4:9" x14ac:dyDescent="0.2">
      <c r="D6912" s="17" t="s">
        <v>96</v>
      </c>
      <c r="E6912" s="18" t="s">
        <v>21</v>
      </c>
      <c r="F6912" s="18" t="s">
        <v>50</v>
      </c>
      <c r="G6912" s="19">
        <v>84924.737609990829</v>
      </c>
      <c r="H6912" s="20">
        <v>5314.8459478616714</v>
      </c>
      <c r="I6912" s="21" t="str">
        <f>+INDEX($S$3:$S$17,MATCH(Table1[[#This Row],[Product]],$L$3:$L$17,0))</f>
        <v>JUUL Refill Kits</v>
      </c>
    </row>
    <row r="6913" spans="4:9" x14ac:dyDescent="0.2">
      <c r="D6913" s="17" t="s">
        <v>96</v>
      </c>
      <c r="E6913" s="18" t="s">
        <v>21</v>
      </c>
      <c r="F6913" s="18" t="s">
        <v>51</v>
      </c>
      <c r="G6913" s="19">
        <v>70338.043779749874</v>
      </c>
      <c r="H6913" s="20">
        <v>4398.286602973938</v>
      </c>
      <c r="I6913" s="21" t="str">
        <f>+INDEX($S$3:$S$17,MATCH(Table1[[#This Row],[Product]],$L$3:$L$17,0))</f>
        <v>JUUL Refill Kits</v>
      </c>
    </row>
    <row r="6914" spans="4:9" x14ac:dyDescent="0.2">
      <c r="D6914" s="17" t="s">
        <v>96</v>
      </c>
      <c r="E6914" s="18" t="s">
        <v>21</v>
      </c>
      <c r="F6914" s="18" t="s">
        <v>52</v>
      </c>
      <c r="G6914" s="19">
        <v>61614.532210608515</v>
      </c>
      <c r="H6914" s="20">
        <v>3850.264704808922</v>
      </c>
      <c r="I6914" s="21" t="str">
        <f>+INDEX($S$3:$S$17,MATCH(Table1[[#This Row],[Product]],$L$3:$L$17,0))</f>
        <v>JUUL Refill Kits</v>
      </c>
    </row>
    <row r="6915" spans="4:9" x14ac:dyDescent="0.2">
      <c r="D6915" s="17" t="s">
        <v>96</v>
      </c>
      <c r="E6915" s="18" t="s">
        <v>21</v>
      </c>
      <c r="F6915" s="18" t="s">
        <v>53</v>
      </c>
      <c r="G6915" s="19">
        <v>69100.144509625432</v>
      </c>
      <c r="H6915" s="20">
        <v>4318.0975484848022</v>
      </c>
      <c r="I6915" s="21" t="str">
        <f>+INDEX($S$3:$S$17,MATCH(Table1[[#This Row],[Product]],$L$3:$L$17,0))</f>
        <v>JUUL Refill Kits</v>
      </c>
    </row>
    <row r="6916" spans="4:9" x14ac:dyDescent="0.2">
      <c r="D6916" s="17" t="s">
        <v>96</v>
      </c>
      <c r="E6916" s="18" t="s">
        <v>21</v>
      </c>
      <c r="F6916" s="18" t="s">
        <v>54</v>
      </c>
      <c r="G6916" s="19">
        <v>73925.356601033214</v>
      </c>
      <c r="H6916" s="20">
        <v>4619.9453797340393</v>
      </c>
      <c r="I6916" s="21" t="str">
        <f>+INDEX($S$3:$S$17,MATCH(Table1[[#This Row],[Product]],$L$3:$L$17,0))</f>
        <v>JUUL Refill Kits</v>
      </c>
    </row>
    <row r="6917" spans="4:9" x14ac:dyDescent="0.2">
      <c r="D6917" s="17" t="s">
        <v>96</v>
      </c>
      <c r="E6917" s="18" t="s">
        <v>21</v>
      </c>
      <c r="F6917" s="18" t="s">
        <v>55</v>
      </c>
      <c r="G6917" s="19">
        <v>106047.64920948625</v>
      </c>
      <c r="H6917" s="20">
        <v>6597.4154843091965</v>
      </c>
      <c r="I6917" s="21" t="str">
        <f>+INDEX($S$3:$S$17,MATCH(Table1[[#This Row],[Product]],$L$3:$L$17,0))</f>
        <v>JUUL Refill Kits</v>
      </c>
    </row>
    <row r="6918" spans="4:9" x14ac:dyDescent="0.2">
      <c r="D6918" s="17" t="s">
        <v>96</v>
      </c>
      <c r="E6918" s="18" t="s">
        <v>23</v>
      </c>
      <c r="F6918" s="18" t="s">
        <v>9</v>
      </c>
      <c r="G6918" s="19">
        <v>10196.260814201833</v>
      </c>
      <c r="H6918" s="20">
        <v>637.66484141349792</v>
      </c>
      <c r="I6918" s="21" t="str">
        <f>+INDEX($S$3:$S$17,MATCH(Table1[[#This Row],[Product]],$L$3:$L$17,0))</f>
        <v>JUUL Refill Kits</v>
      </c>
    </row>
    <row r="6919" spans="4:9" x14ac:dyDescent="0.2">
      <c r="D6919" s="17" t="s">
        <v>96</v>
      </c>
      <c r="E6919" s="18" t="s">
        <v>23</v>
      </c>
      <c r="F6919" s="18" t="s">
        <v>12</v>
      </c>
      <c r="G6919" s="19">
        <v>15565.573961069584</v>
      </c>
      <c r="H6919" s="20">
        <v>973.45678305625916</v>
      </c>
      <c r="I6919" s="21" t="str">
        <f>+INDEX($S$3:$S$17,MATCH(Table1[[#This Row],[Product]],$L$3:$L$17,0))</f>
        <v>JUUL Refill Kits</v>
      </c>
    </row>
    <row r="6920" spans="4:9" x14ac:dyDescent="0.2">
      <c r="D6920" s="17" t="s">
        <v>96</v>
      </c>
      <c r="E6920" s="18" t="s">
        <v>23</v>
      </c>
      <c r="F6920" s="18" t="s">
        <v>14</v>
      </c>
      <c r="G6920" s="19">
        <v>14645.312682541609</v>
      </c>
      <c r="H6920" s="20">
        <v>915.90448296070099</v>
      </c>
      <c r="I6920" s="21" t="str">
        <f>+INDEX($S$3:$S$17,MATCH(Table1[[#This Row],[Product]],$L$3:$L$17,0))</f>
        <v>JUUL Refill Kits</v>
      </c>
    </row>
    <row r="6921" spans="4:9" x14ac:dyDescent="0.2">
      <c r="D6921" s="17" t="s">
        <v>96</v>
      </c>
      <c r="E6921" s="18" t="s">
        <v>23</v>
      </c>
      <c r="F6921" s="18" t="s">
        <v>17</v>
      </c>
      <c r="G6921" s="19">
        <v>17156.952468631269</v>
      </c>
      <c r="H6921" s="20">
        <v>1072.9801418781281</v>
      </c>
      <c r="I6921" s="21" t="str">
        <f>+INDEX($S$3:$S$17,MATCH(Table1[[#This Row],[Product]],$L$3:$L$17,0))</f>
        <v>JUUL Refill Kits</v>
      </c>
    </row>
    <row r="6922" spans="4:9" x14ac:dyDescent="0.2">
      <c r="D6922" s="17" t="s">
        <v>96</v>
      </c>
      <c r="E6922" s="18" t="s">
        <v>23</v>
      </c>
      <c r="F6922" s="18" t="s">
        <v>20</v>
      </c>
      <c r="G6922" s="19">
        <v>25232.501413514616</v>
      </c>
      <c r="H6922" s="20">
        <v>1578.0175993442535</v>
      </c>
      <c r="I6922" s="21" t="str">
        <f>+INDEX($S$3:$S$17,MATCH(Table1[[#This Row],[Product]],$L$3:$L$17,0))</f>
        <v>JUUL Refill Kits</v>
      </c>
    </row>
    <row r="6923" spans="4:9" x14ac:dyDescent="0.2">
      <c r="D6923" s="17" t="s">
        <v>96</v>
      </c>
      <c r="E6923" s="18" t="s">
        <v>23</v>
      </c>
      <c r="F6923" s="18" t="s">
        <v>22</v>
      </c>
      <c r="G6923" s="19">
        <v>25813.440612566472</v>
      </c>
      <c r="H6923" s="20">
        <v>1614.3490064144135</v>
      </c>
      <c r="I6923" s="21" t="str">
        <f>+INDEX($S$3:$S$17,MATCH(Table1[[#This Row],[Product]],$L$3:$L$17,0))</f>
        <v>JUUL Refill Kits</v>
      </c>
    </row>
    <row r="6924" spans="4:9" x14ac:dyDescent="0.2">
      <c r="D6924" s="17" t="s">
        <v>96</v>
      </c>
      <c r="E6924" s="18" t="s">
        <v>23</v>
      </c>
      <c r="F6924" s="18" t="s">
        <v>24</v>
      </c>
      <c r="G6924" s="19">
        <v>19035.177770816088</v>
      </c>
      <c r="H6924" s="20">
        <v>1190.4426373243332</v>
      </c>
      <c r="I6924" s="21" t="str">
        <f>+INDEX($S$3:$S$17,MATCH(Table1[[#This Row],[Product]],$L$3:$L$17,0))</f>
        <v>JUUL Refill Kits</v>
      </c>
    </row>
    <row r="6925" spans="4:9" x14ac:dyDescent="0.2">
      <c r="D6925" s="17" t="s">
        <v>96</v>
      </c>
      <c r="E6925" s="18" t="s">
        <v>23</v>
      </c>
      <c r="F6925" s="18" t="s">
        <v>26</v>
      </c>
      <c r="G6925" s="19">
        <v>28423.193323709966</v>
      </c>
      <c r="H6925" s="20">
        <v>1777.5605580806732</v>
      </c>
      <c r="I6925" s="21" t="str">
        <f>+INDEX($S$3:$S$17,MATCH(Table1[[#This Row],[Product]],$L$3:$L$17,0))</f>
        <v>JUUL Refill Kits</v>
      </c>
    </row>
    <row r="6926" spans="4:9" x14ac:dyDescent="0.2">
      <c r="D6926" s="17" t="s">
        <v>96</v>
      </c>
      <c r="E6926" s="18" t="s">
        <v>23</v>
      </c>
      <c r="F6926" s="18" t="s">
        <v>28</v>
      </c>
      <c r="G6926" s="19">
        <v>34010.783643057344</v>
      </c>
      <c r="H6926" s="20">
        <v>2127.0033547878265</v>
      </c>
      <c r="I6926" s="21" t="str">
        <f>+INDEX($S$3:$S$17,MATCH(Table1[[#This Row],[Product]],$L$3:$L$17,0))</f>
        <v>JUUL Refill Kits</v>
      </c>
    </row>
    <row r="6927" spans="4:9" x14ac:dyDescent="0.2">
      <c r="D6927" s="17" t="s">
        <v>96</v>
      </c>
      <c r="E6927" s="18" t="s">
        <v>23</v>
      </c>
      <c r="F6927" s="18" t="s">
        <v>31</v>
      </c>
      <c r="G6927" s="19">
        <v>37987.27801528931</v>
      </c>
      <c r="H6927" s="20">
        <v>2375.6896820068359</v>
      </c>
      <c r="I6927" s="21" t="str">
        <f>+INDEX($S$3:$S$17,MATCH(Table1[[#This Row],[Product]],$L$3:$L$17,0))</f>
        <v>JUUL Refill Kits</v>
      </c>
    </row>
    <row r="6928" spans="4:9" x14ac:dyDescent="0.2">
      <c r="D6928" s="17" t="s">
        <v>96</v>
      </c>
      <c r="E6928" s="18" t="s">
        <v>23</v>
      </c>
      <c r="F6928" s="18" t="s">
        <v>33</v>
      </c>
      <c r="G6928" s="19">
        <v>32667.107471115589</v>
      </c>
      <c r="H6928" s="20">
        <v>2042.9710738658905</v>
      </c>
      <c r="I6928" s="21" t="str">
        <f>+INDEX($S$3:$S$17,MATCH(Table1[[#This Row],[Product]],$L$3:$L$17,0))</f>
        <v>JUUL Refill Kits</v>
      </c>
    </row>
    <row r="6929" spans="4:9" x14ac:dyDescent="0.2">
      <c r="D6929" s="17" t="s">
        <v>96</v>
      </c>
      <c r="E6929" s="18" t="s">
        <v>23</v>
      </c>
      <c r="F6929" s="18" t="s">
        <v>35</v>
      </c>
      <c r="G6929" s="19">
        <v>38072.106413344147</v>
      </c>
      <c r="H6929" s="20">
        <v>2380.9947652683031</v>
      </c>
      <c r="I6929" s="21" t="str">
        <f>+INDEX($S$3:$S$17,MATCH(Table1[[#This Row],[Product]],$L$3:$L$17,0))</f>
        <v>JUUL Refill Kits</v>
      </c>
    </row>
    <row r="6930" spans="4:9" x14ac:dyDescent="0.2">
      <c r="D6930" s="17" t="s">
        <v>96</v>
      </c>
      <c r="E6930" s="18" t="s">
        <v>23</v>
      </c>
      <c r="F6930" s="18" t="s">
        <v>38</v>
      </c>
      <c r="G6930" s="19">
        <v>35214.637708754541</v>
      </c>
      <c r="H6930" s="20">
        <v>2202.2912888526917</v>
      </c>
      <c r="I6930" s="21" t="str">
        <f>+INDEX($S$3:$S$17,MATCH(Table1[[#This Row],[Product]],$L$3:$L$17,0))</f>
        <v>JUUL Refill Kits</v>
      </c>
    </row>
    <row r="6931" spans="4:9" x14ac:dyDescent="0.2">
      <c r="D6931" s="17" t="s">
        <v>96</v>
      </c>
      <c r="E6931" s="18" t="s">
        <v>23</v>
      </c>
      <c r="F6931" s="18" t="s">
        <v>40</v>
      </c>
      <c r="G6931" s="19">
        <v>48108.927047567369</v>
      </c>
      <c r="H6931" s="20">
        <v>3008.6883707046509</v>
      </c>
      <c r="I6931" s="21" t="str">
        <f>+INDEX($S$3:$S$17,MATCH(Table1[[#This Row],[Product]],$L$3:$L$17,0))</f>
        <v>JUUL Refill Kits</v>
      </c>
    </row>
    <row r="6932" spans="4:9" x14ac:dyDescent="0.2">
      <c r="D6932" s="17" t="s">
        <v>96</v>
      </c>
      <c r="E6932" s="18" t="s">
        <v>23</v>
      </c>
      <c r="F6932" s="18" t="s">
        <v>42</v>
      </c>
      <c r="G6932" s="19">
        <v>78041.402357678919</v>
      </c>
      <c r="H6932" s="20">
        <v>4881.5014174930311</v>
      </c>
      <c r="I6932" s="21" t="str">
        <f>+INDEX($S$3:$S$17,MATCH(Table1[[#This Row],[Product]],$L$3:$L$17,0))</f>
        <v>JUUL Refill Kits</v>
      </c>
    </row>
    <row r="6933" spans="4:9" x14ac:dyDescent="0.2">
      <c r="D6933" s="17" t="s">
        <v>96</v>
      </c>
      <c r="E6933" s="18" t="s">
        <v>23</v>
      </c>
      <c r="F6933" s="18" t="s">
        <v>44</v>
      </c>
      <c r="G6933" s="19">
        <v>100251.32173086405</v>
      </c>
      <c r="H6933" s="20">
        <v>6270.3619970083237</v>
      </c>
      <c r="I6933" s="21" t="str">
        <f>+INDEX($S$3:$S$17,MATCH(Table1[[#This Row],[Product]],$L$3:$L$17,0))</f>
        <v>JUUL Refill Kits</v>
      </c>
    </row>
    <row r="6934" spans="4:9" x14ac:dyDescent="0.2">
      <c r="D6934" s="17" t="s">
        <v>96</v>
      </c>
      <c r="E6934" s="18" t="s">
        <v>23</v>
      </c>
      <c r="F6934" s="18" t="s">
        <v>45</v>
      </c>
      <c r="G6934" s="19">
        <v>87090.821565539285</v>
      </c>
      <c r="H6934" s="20">
        <v>5447.1627092644949</v>
      </c>
      <c r="I6934" s="21" t="str">
        <f>+INDEX($S$3:$S$17,MATCH(Table1[[#This Row],[Product]],$L$3:$L$17,0))</f>
        <v>JUUL Refill Kits</v>
      </c>
    </row>
    <row r="6935" spans="4:9" x14ac:dyDescent="0.2">
      <c r="D6935" s="17" t="s">
        <v>96</v>
      </c>
      <c r="E6935" s="18" t="s">
        <v>23</v>
      </c>
      <c r="F6935" s="18" t="s">
        <v>46</v>
      </c>
      <c r="G6935" s="19">
        <v>57932.808576394862</v>
      </c>
      <c r="H6935" s="20">
        <v>3623.7935657302678</v>
      </c>
      <c r="I6935" s="21" t="str">
        <f>+INDEX($S$3:$S$17,MATCH(Table1[[#This Row],[Product]],$L$3:$L$17,0))</f>
        <v>JUUL Refill Kits</v>
      </c>
    </row>
    <row r="6936" spans="4:9" x14ac:dyDescent="0.2">
      <c r="D6936" s="17" t="s">
        <v>96</v>
      </c>
      <c r="E6936" s="18" t="s">
        <v>23</v>
      </c>
      <c r="F6936" s="18" t="s">
        <v>47</v>
      </c>
      <c r="G6936" s="19">
        <v>41815.922970333224</v>
      </c>
      <c r="H6936" s="20">
        <v>2615.1296416715895</v>
      </c>
      <c r="I6936" s="21" t="str">
        <f>+INDEX($S$3:$S$17,MATCH(Table1[[#This Row],[Product]],$L$3:$L$17,0))</f>
        <v>JUUL Refill Kits</v>
      </c>
    </row>
    <row r="6937" spans="4:9" x14ac:dyDescent="0.2">
      <c r="D6937" s="17" t="s">
        <v>96</v>
      </c>
      <c r="E6937" s="18" t="s">
        <v>23</v>
      </c>
      <c r="F6937" s="18" t="s">
        <v>48</v>
      </c>
      <c r="G6937" s="19">
        <v>59248.200330916647</v>
      </c>
      <c r="H6937" s="20">
        <v>3705.3283509016037</v>
      </c>
      <c r="I6937" s="21" t="str">
        <f>+INDEX($S$3:$S$17,MATCH(Table1[[#This Row],[Product]],$L$3:$L$17,0))</f>
        <v>JUUL Refill Kits</v>
      </c>
    </row>
    <row r="6938" spans="4:9" x14ac:dyDescent="0.2">
      <c r="D6938" s="17" t="s">
        <v>96</v>
      </c>
      <c r="E6938" s="18" t="s">
        <v>23</v>
      </c>
      <c r="F6938" s="18" t="s">
        <v>49</v>
      </c>
      <c r="G6938" s="19">
        <v>66844.64680659771</v>
      </c>
      <c r="H6938" s="20">
        <v>4176.0938763618469</v>
      </c>
      <c r="I6938" s="21" t="str">
        <f>+INDEX($S$3:$S$17,MATCH(Table1[[#This Row],[Product]],$L$3:$L$17,0))</f>
        <v>JUUL Refill Kits</v>
      </c>
    </row>
    <row r="6939" spans="4:9" x14ac:dyDescent="0.2">
      <c r="D6939" s="17" t="s">
        <v>96</v>
      </c>
      <c r="E6939" s="18" t="s">
        <v>23</v>
      </c>
      <c r="F6939" s="18" t="s">
        <v>50</v>
      </c>
      <c r="G6939" s="19">
        <v>80055.983478356604</v>
      </c>
      <c r="H6939" s="20">
        <v>5004.7570239305496</v>
      </c>
      <c r="I6939" s="21" t="str">
        <f>+INDEX($S$3:$S$17,MATCH(Table1[[#This Row],[Product]],$L$3:$L$17,0))</f>
        <v>JUUL Refill Kits</v>
      </c>
    </row>
    <row r="6940" spans="4:9" x14ac:dyDescent="0.2">
      <c r="D6940" s="17" t="s">
        <v>96</v>
      </c>
      <c r="E6940" s="18" t="s">
        <v>23</v>
      </c>
      <c r="F6940" s="18" t="s">
        <v>51</v>
      </c>
      <c r="G6940" s="19">
        <v>73288.352881786821</v>
      </c>
      <c r="H6940" s="20">
        <v>4583.3866717815399</v>
      </c>
      <c r="I6940" s="21" t="str">
        <f>+INDEX($S$3:$S$17,MATCH(Table1[[#This Row],[Product]],$L$3:$L$17,0))</f>
        <v>JUUL Refill Kits</v>
      </c>
    </row>
    <row r="6941" spans="4:9" x14ac:dyDescent="0.2">
      <c r="D6941" s="17" t="s">
        <v>96</v>
      </c>
      <c r="E6941" s="18" t="s">
        <v>23</v>
      </c>
      <c r="F6941" s="18" t="s">
        <v>52</v>
      </c>
      <c r="G6941" s="19">
        <v>62369.25643884996</v>
      </c>
      <c r="H6941" s="20">
        <v>3897.6173156354143</v>
      </c>
      <c r="I6941" s="21" t="str">
        <f>+INDEX($S$3:$S$17,MATCH(Table1[[#This Row],[Product]],$L$3:$L$17,0))</f>
        <v>JUUL Refill Kits</v>
      </c>
    </row>
    <row r="6942" spans="4:9" x14ac:dyDescent="0.2">
      <c r="D6942" s="17" t="s">
        <v>96</v>
      </c>
      <c r="E6942" s="18" t="s">
        <v>23</v>
      </c>
      <c r="F6942" s="18" t="s">
        <v>53</v>
      </c>
      <c r="G6942" s="19">
        <v>69697.053219045396</v>
      </c>
      <c r="H6942" s="20">
        <v>4357.914522767067</v>
      </c>
      <c r="I6942" s="21" t="str">
        <f>+INDEX($S$3:$S$17,MATCH(Table1[[#This Row],[Product]],$L$3:$L$17,0))</f>
        <v>JUUL Refill Kits</v>
      </c>
    </row>
    <row r="6943" spans="4:9" x14ac:dyDescent="0.2">
      <c r="D6943" s="17" t="s">
        <v>96</v>
      </c>
      <c r="E6943" s="18" t="s">
        <v>23</v>
      </c>
      <c r="F6943" s="18" t="s">
        <v>54</v>
      </c>
      <c r="G6943" s="19">
        <v>86112.827262396808</v>
      </c>
      <c r="H6943" s="20">
        <v>5370.8478455543518</v>
      </c>
      <c r="I6943" s="21" t="str">
        <f>+INDEX($S$3:$S$17,MATCH(Table1[[#This Row],[Product]],$L$3:$L$17,0))</f>
        <v>JUUL Refill Kits</v>
      </c>
    </row>
    <row r="6944" spans="4:9" x14ac:dyDescent="0.2">
      <c r="D6944" s="17" t="s">
        <v>96</v>
      </c>
      <c r="E6944" s="18" t="s">
        <v>23</v>
      </c>
      <c r="F6944" s="18" t="s">
        <v>55</v>
      </c>
      <c r="G6944" s="19">
        <v>133960.42205988526</v>
      </c>
      <c r="H6944" s="20">
        <v>8367.8546079397202</v>
      </c>
      <c r="I6944" s="21" t="str">
        <f>+INDEX($S$3:$S$17,MATCH(Table1[[#This Row],[Product]],$L$3:$L$17,0))</f>
        <v>JUUL Refill Kits</v>
      </c>
    </row>
    <row r="6945" spans="4:9" x14ac:dyDescent="0.2">
      <c r="D6945" s="17" t="s">
        <v>96</v>
      </c>
      <c r="E6945" s="18" t="s">
        <v>25</v>
      </c>
      <c r="F6945" s="18" t="s">
        <v>51</v>
      </c>
      <c r="G6945" s="19">
        <v>67202.942539250856</v>
      </c>
      <c r="H6945" s="20">
        <v>4202.8106653690338</v>
      </c>
      <c r="I6945" s="21" t="str">
        <f>+INDEX($S$3:$S$17,MATCH(Table1[[#This Row],[Product]],$L$3:$L$17,0))</f>
        <v>JUUL Refill Kits</v>
      </c>
    </row>
    <row r="6946" spans="4:9" x14ac:dyDescent="0.2">
      <c r="D6946" s="17" t="s">
        <v>96</v>
      </c>
      <c r="E6946" s="18" t="s">
        <v>25</v>
      </c>
      <c r="F6946" s="18" t="s">
        <v>52</v>
      </c>
      <c r="G6946" s="19">
        <v>244211.58638446926</v>
      </c>
      <c r="H6946" s="20">
        <v>15270.578773140907</v>
      </c>
      <c r="I6946" s="21" t="str">
        <f>+INDEX($S$3:$S$17,MATCH(Table1[[#This Row],[Product]],$L$3:$L$17,0))</f>
        <v>JUUL Refill Kits</v>
      </c>
    </row>
    <row r="6947" spans="4:9" x14ac:dyDescent="0.2">
      <c r="D6947" s="17" t="s">
        <v>96</v>
      </c>
      <c r="E6947" s="18" t="s">
        <v>25</v>
      </c>
      <c r="F6947" s="18" t="s">
        <v>53</v>
      </c>
      <c r="G6947" s="19">
        <v>302836.45487010002</v>
      </c>
      <c r="H6947" s="20">
        <v>18940.924040555954</v>
      </c>
      <c r="I6947" s="21" t="str">
        <f>+INDEX($S$3:$S$17,MATCH(Table1[[#This Row],[Product]],$L$3:$L$17,0))</f>
        <v>JUUL Refill Kits</v>
      </c>
    </row>
    <row r="6948" spans="4:9" x14ac:dyDescent="0.2">
      <c r="D6948" s="17" t="s">
        <v>96</v>
      </c>
      <c r="E6948" s="18" t="s">
        <v>25</v>
      </c>
      <c r="F6948" s="18" t="s">
        <v>54</v>
      </c>
      <c r="G6948" s="19">
        <v>353591.91104308248</v>
      </c>
      <c r="H6948" s="20">
        <v>22112.864431262016</v>
      </c>
      <c r="I6948" s="21" t="str">
        <f>+INDEX($S$3:$S$17,MATCH(Table1[[#This Row],[Product]],$L$3:$L$17,0))</f>
        <v>JUUL Refill Kits</v>
      </c>
    </row>
    <row r="6949" spans="4:9" x14ac:dyDescent="0.2">
      <c r="D6949" s="17" t="s">
        <v>96</v>
      </c>
      <c r="E6949" s="18" t="s">
        <v>25</v>
      </c>
      <c r="F6949" s="18" t="s">
        <v>55</v>
      </c>
      <c r="G6949" s="19">
        <v>426540.93232542754</v>
      </c>
      <c r="H6949" s="20">
        <v>26674.124670147896</v>
      </c>
      <c r="I6949" s="21" t="str">
        <f>+INDEX($S$3:$S$17,MATCH(Table1[[#This Row],[Product]],$L$3:$L$17,0))</f>
        <v>JUUL Refill Kits</v>
      </c>
    </row>
    <row r="6950" spans="4:9" x14ac:dyDescent="0.2">
      <c r="D6950" s="17" t="s">
        <v>96</v>
      </c>
      <c r="E6950" s="18" t="s">
        <v>18</v>
      </c>
      <c r="F6950" s="18" t="s">
        <v>9</v>
      </c>
      <c r="G6950" s="19">
        <v>21503.746165072916</v>
      </c>
      <c r="H6950" s="20">
        <v>1345.2584946155548</v>
      </c>
      <c r="I6950" s="21" t="str">
        <f>+INDEX($S$3:$S$17,MATCH(Table1[[#This Row],[Product]],$L$3:$L$17,0))</f>
        <v>JUUL Refill Kits</v>
      </c>
    </row>
    <row r="6951" spans="4:9" x14ac:dyDescent="0.2">
      <c r="D6951" s="17" t="s">
        <v>96</v>
      </c>
      <c r="E6951" s="18" t="s">
        <v>18</v>
      </c>
      <c r="F6951" s="18" t="s">
        <v>12</v>
      </c>
      <c r="G6951" s="19">
        <v>24931.955706589222</v>
      </c>
      <c r="H6951" s="20">
        <v>1559.2217452526093</v>
      </c>
      <c r="I6951" s="21" t="str">
        <f>+INDEX($S$3:$S$17,MATCH(Table1[[#This Row],[Product]],$L$3:$L$17,0))</f>
        <v>JUUL Refill Kits</v>
      </c>
    </row>
    <row r="6952" spans="4:9" x14ac:dyDescent="0.2">
      <c r="D6952" s="17" t="s">
        <v>96</v>
      </c>
      <c r="E6952" s="18" t="s">
        <v>18</v>
      </c>
      <c r="F6952" s="18" t="s">
        <v>14</v>
      </c>
      <c r="G6952" s="19">
        <v>31469.443940423727</v>
      </c>
      <c r="H6952" s="20">
        <v>1968.0702902078629</v>
      </c>
      <c r="I6952" s="21" t="str">
        <f>+INDEX($S$3:$S$17,MATCH(Table1[[#This Row],[Product]],$L$3:$L$17,0))</f>
        <v>JUUL Refill Kits</v>
      </c>
    </row>
    <row r="6953" spans="4:9" x14ac:dyDescent="0.2">
      <c r="D6953" s="17" t="s">
        <v>96</v>
      </c>
      <c r="E6953" s="18" t="s">
        <v>18</v>
      </c>
      <c r="F6953" s="18" t="s">
        <v>17</v>
      </c>
      <c r="G6953" s="19">
        <v>45207.555374064446</v>
      </c>
      <c r="H6953" s="20">
        <v>2829.2392354011536</v>
      </c>
      <c r="I6953" s="21" t="str">
        <f>+INDEX($S$3:$S$17,MATCH(Table1[[#This Row],[Product]],$L$3:$L$17,0))</f>
        <v>JUUL Refill Kits</v>
      </c>
    </row>
    <row r="6954" spans="4:9" x14ac:dyDescent="0.2">
      <c r="D6954" s="17" t="s">
        <v>96</v>
      </c>
      <c r="E6954" s="18" t="s">
        <v>18</v>
      </c>
      <c r="F6954" s="18" t="s">
        <v>20</v>
      </c>
      <c r="G6954" s="19">
        <v>36641.690646929739</v>
      </c>
      <c r="H6954" s="20">
        <v>2291.5378766059875</v>
      </c>
      <c r="I6954" s="21" t="str">
        <f>+INDEX($S$3:$S$17,MATCH(Table1[[#This Row],[Product]],$L$3:$L$17,0))</f>
        <v>JUUL Refill Kits</v>
      </c>
    </row>
    <row r="6955" spans="4:9" x14ac:dyDescent="0.2">
      <c r="D6955" s="17" t="s">
        <v>96</v>
      </c>
      <c r="E6955" s="18" t="s">
        <v>18</v>
      </c>
      <c r="F6955" s="18" t="s">
        <v>22</v>
      </c>
      <c r="G6955" s="19">
        <v>23169.735002717971</v>
      </c>
      <c r="H6955" s="20">
        <v>1449.0140714645386</v>
      </c>
      <c r="I6955" s="21" t="str">
        <f>+INDEX($S$3:$S$17,MATCH(Table1[[#This Row],[Product]],$L$3:$L$17,0))</f>
        <v>JUUL Refill Kits</v>
      </c>
    </row>
    <row r="6956" spans="4:9" x14ac:dyDescent="0.2">
      <c r="D6956" s="17" t="s">
        <v>96</v>
      </c>
      <c r="E6956" s="18" t="s">
        <v>18</v>
      </c>
      <c r="F6956" s="18" t="s">
        <v>24</v>
      </c>
      <c r="G6956" s="19">
        <v>20701.045606899261</v>
      </c>
      <c r="H6956" s="20">
        <v>1294.624490737915</v>
      </c>
      <c r="I6956" s="21" t="str">
        <f>+INDEX($S$3:$S$17,MATCH(Table1[[#This Row],[Product]],$L$3:$L$17,0))</f>
        <v>JUUL Refill Kits</v>
      </c>
    </row>
    <row r="6957" spans="4:9" x14ac:dyDescent="0.2">
      <c r="D6957" s="17" t="s">
        <v>96</v>
      </c>
      <c r="E6957" s="18" t="s">
        <v>18</v>
      </c>
      <c r="F6957" s="18" t="s">
        <v>26</v>
      </c>
      <c r="G6957" s="19">
        <v>34356.33029005766</v>
      </c>
      <c r="H6957" s="20">
        <v>2156.6135265827179</v>
      </c>
      <c r="I6957" s="21" t="str">
        <f>+INDEX($S$3:$S$17,MATCH(Table1[[#This Row],[Product]],$L$3:$L$17,0))</f>
        <v>JUUL Refill Kits</v>
      </c>
    </row>
    <row r="6958" spans="4:9" x14ac:dyDescent="0.2">
      <c r="D6958" s="17" t="s">
        <v>96</v>
      </c>
      <c r="E6958" s="18" t="s">
        <v>18</v>
      </c>
      <c r="F6958" s="18" t="s">
        <v>28</v>
      </c>
      <c r="G6958" s="19">
        <v>36486.073296511175</v>
      </c>
      <c r="H6958" s="20">
        <v>2293.8057096004486</v>
      </c>
      <c r="I6958" s="21" t="str">
        <f>+INDEX($S$3:$S$17,MATCH(Table1[[#This Row],[Product]],$L$3:$L$17,0))</f>
        <v>JUUL Refill Kits</v>
      </c>
    </row>
    <row r="6959" spans="4:9" x14ac:dyDescent="0.2">
      <c r="D6959" s="17" t="s">
        <v>96</v>
      </c>
      <c r="E6959" s="18" t="s">
        <v>18</v>
      </c>
      <c r="F6959" s="18" t="s">
        <v>31</v>
      </c>
      <c r="G6959" s="19">
        <v>54220.315281262396</v>
      </c>
      <c r="H6959" s="20">
        <v>3425.6761937141418</v>
      </c>
      <c r="I6959" s="21" t="str">
        <f>+INDEX($S$3:$S$17,MATCH(Table1[[#This Row],[Product]],$L$3:$L$17,0))</f>
        <v>JUUL Refill Kits</v>
      </c>
    </row>
    <row r="6960" spans="4:9" x14ac:dyDescent="0.2">
      <c r="D6960" s="17" t="s">
        <v>96</v>
      </c>
      <c r="E6960" s="18" t="s">
        <v>18</v>
      </c>
      <c r="F6960" s="18" t="s">
        <v>33</v>
      </c>
      <c r="G6960" s="19">
        <v>47860.15248028755</v>
      </c>
      <c r="H6960" s="20">
        <v>3003.0621047019958</v>
      </c>
      <c r="I6960" s="21" t="str">
        <f>+INDEX($S$3:$S$17,MATCH(Table1[[#This Row],[Product]],$L$3:$L$17,0))</f>
        <v>JUUL Refill Kits</v>
      </c>
    </row>
    <row r="6961" spans="4:9" x14ac:dyDescent="0.2">
      <c r="D6961" s="17" t="s">
        <v>96</v>
      </c>
      <c r="E6961" s="18" t="s">
        <v>18</v>
      </c>
      <c r="F6961" s="18" t="s">
        <v>35</v>
      </c>
      <c r="G6961" s="19">
        <v>36438.953698167803</v>
      </c>
      <c r="H6961" s="20">
        <v>2281.6453943252563</v>
      </c>
      <c r="I6961" s="21" t="str">
        <f>+INDEX($S$3:$S$17,MATCH(Table1[[#This Row],[Product]],$L$3:$L$17,0))</f>
        <v>JUUL Refill Kits</v>
      </c>
    </row>
    <row r="6962" spans="4:9" x14ac:dyDescent="0.2">
      <c r="D6962" s="17" t="s">
        <v>96</v>
      </c>
      <c r="E6962" s="18" t="s">
        <v>18</v>
      </c>
      <c r="F6962" s="18" t="s">
        <v>38</v>
      </c>
      <c r="G6962" s="19">
        <v>58776.29933710456</v>
      </c>
      <c r="H6962" s="20">
        <v>3686.6567722558975</v>
      </c>
      <c r="I6962" s="21" t="str">
        <f>+INDEX($S$3:$S$17,MATCH(Table1[[#This Row],[Product]],$L$3:$L$17,0))</f>
        <v>JUUL Refill Kits</v>
      </c>
    </row>
    <row r="6963" spans="4:9" x14ac:dyDescent="0.2">
      <c r="D6963" s="17" t="s">
        <v>96</v>
      </c>
      <c r="E6963" s="18" t="s">
        <v>18</v>
      </c>
      <c r="F6963" s="18" t="s">
        <v>40</v>
      </c>
      <c r="G6963" s="19">
        <v>84541.605639226444</v>
      </c>
      <c r="H6963" s="20">
        <v>5319.7545740604401</v>
      </c>
      <c r="I6963" s="21" t="str">
        <f>+INDEX($S$3:$S$17,MATCH(Table1[[#This Row],[Product]],$L$3:$L$17,0))</f>
        <v>JUUL Refill Kits</v>
      </c>
    </row>
    <row r="6964" spans="4:9" x14ac:dyDescent="0.2">
      <c r="D6964" s="17" t="s">
        <v>96</v>
      </c>
      <c r="E6964" s="18" t="s">
        <v>18</v>
      </c>
      <c r="F6964" s="18" t="s">
        <v>42</v>
      </c>
      <c r="G6964" s="19">
        <v>115896.0028670907</v>
      </c>
      <c r="H6964" s="20">
        <v>7267.1965520381927</v>
      </c>
      <c r="I6964" s="21" t="str">
        <f>+INDEX($S$3:$S$17,MATCH(Table1[[#This Row],[Product]],$L$3:$L$17,0))</f>
        <v>JUUL Refill Kits</v>
      </c>
    </row>
    <row r="6965" spans="4:9" x14ac:dyDescent="0.2">
      <c r="D6965" s="17" t="s">
        <v>96</v>
      </c>
      <c r="E6965" s="18" t="s">
        <v>18</v>
      </c>
      <c r="F6965" s="18" t="s">
        <v>44</v>
      </c>
      <c r="G6965" s="19">
        <v>115457.19299892902</v>
      </c>
      <c r="H6965" s="20">
        <v>7265.071741104126</v>
      </c>
      <c r="I6965" s="21" t="str">
        <f>+INDEX($S$3:$S$17,MATCH(Table1[[#This Row],[Product]],$L$3:$L$17,0))</f>
        <v>JUUL Refill Kits</v>
      </c>
    </row>
    <row r="6966" spans="4:9" x14ac:dyDescent="0.2">
      <c r="D6966" s="17" t="s">
        <v>96</v>
      </c>
      <c r="E6966" s="18" t="s">
        <v>18</v>
      </c>
      <c r="F6966" s="18" t="s">
        <v>45</v>
      </c>
      <c r="G6966" s="19">
        <v>72224.965855308197</v>
      </c>
      <c r="H6966" s="20">
        <v>4514.9509603068609</v>
      </c>
      <c r="I6966" s="21" t="str">
        <f>+INDEX($S$3:$S$17,MATCH(Table1[[#This Row],[Product]],$L$3:$L$17,0))</f>
        <v>JUUL Refill Kits</v>
      </c>
    </row>
    <row r="6967" spans="4:9" x14ac:dyDescent="0.2">
      <c r="D6967" s="17" t="s">
        <v>96</v>
      </c>
      <c r="E6967" s="18" t="s">
        <v>18</v>
      </c>
      <c r="F6967" s="18" t="s">
        <v>46</v>
      </c>
      <c r="G6967" s="19">
        <v>117955.89808709556</v>
      </c>
      <c r="H6967" s="20">
        <v>7489.7827903594098</v>
      </c>
      <c r="I6967" s="21" t="str">
        <f>+INDEX($S$3:$S$17,MATCH(Table1[[#This Row],[Product]],$L$3:$L$17,0))</f>
        <v>JUUL Refill Kits</v>
      </c>
    </row>
    <row r="6968" spans="4:9" x14ac:dyDescent="0.2">
      <c r="D6968" s="17" t="s">
        <v>96</v>
      </c>
      <c r="E6968" s="18" t="s">
        <v>18</v>
      </c>
      <c r="F6968" s="18" t="s">
        <v>47</v>
      </c>
      <c r="G6968" s="19">
        <v>154602.94300589728</v>
      </c>
      <c r="H6968" s="20">
        <v>9571.5855538393553</v>
      </c>
      <c r="I6968" s="21" t="str">
        <f>+INDEX($S$3:$S$17,MATCH(Table1[[#This Row],[Product]],$L$3:$L$17,0))</f>
        <v>JUUL Refill Kits</v>
      </c>
    </row>
    <row r="6969" spans="4:9" x14ac:dyDescent="0.2">
      <c r="D6969" s="17" t="s">
        <v>96</v>
      </c>
      <c r="E6969" s="18" t="s">
        <v>18</v>
      </c>
      <c r="F6969" s="18" t="s">
        <v>48</v>
      </c>
      <c r="G6969" s="19">
        <v>170322.38551660537</v>
      </c>
      <c r="H6969" s="20">
        <v>10590.11310992546</v>
      </c>
      <c r="I6969" s="21" t="str">
        <f>+INDEX($S$3:$S$17,MATCH(Table1[[#This Row],[Product]],$L$3:$L$17,0))</f>
        <v>JUUL Refill Kits</v>
      </c>
    </row>
    <row r="6970" spans="4:9" x14ac:dyDescent="0.2">
      <c r="D6970" s="17" t="s">
        <v>96</v>
      </c>
      <c r="E6970" s="18" t="s">
        <v>18</v>
      </c>
      <c r="F6970" s="18" t="s">
        <v>49</v>
      </c>
      <c r="G6970" s="19">
        <v>200763.86835088849</v>
      </c>
      <c r="H6970" s="20">
        <v>12554.785500884056</v>
      </c>
      <c r="I6970" s="21" t="str">
        <f>+INDEX($S$3:$S$17,MATCH(Table1[[#This Row],[Product]],$L$3:$L$17,0))</f>
        <v>JUUL Refill Kits</v>
      </c>
    </row>
    <row r="6971" spans="4:9" x14ac:dyDescent="0.2">
      <c r="D6971" s="17" t="s">
        <v>96</v>
      </c>
      <c r="E6971" s="18" t="s">
        <v>18</v>
      </c>
      <c r="F6971" s="18" t="s">
        <v>50</v>
      </c>
      <c r="G6971" s="19">
        <v>308366.21983042004</v>
      </c>
      <c r="H6971" s="20">
        <v>19200.651436567307</v>
      </c>
      <c r="I6971" s="21" t="str">
        <f>+INDEX($S$3:$S$17,MATCH(Table1[[#This Row],[Product]],$L$3:$L$17,0))</f>
        <v>JUUL Refill Kits</v>
      </c>
    </row>
    <row r="6972" spans="4:9" x14ac:dyDescent="0.2">
      <c r="D6972" s="17" t="s">
        <v>96</v>
      </c>
      <c r="E6972" s="18" t="s">
        <v>18</v>
      </c>
      <c r="F6972" s="18" t="s">
        <v>51</v>
      </c>
      <c r="G6972" s="19">
        <v>312521.961756078</v>
      </c>
      <c r="H6972" s="20">
        <v>19468.572856783867</v>
      </c>
      <c r="I6972" s="21" t="str">
        <f>+INDEX($S$3:$S$17,MATCH(Table1[[#This Row],[Product]],$L$3:$L$17,0))</f>
        <v>JUUL Refill Kits</v>
      </c>
    </row>
    <row r="6973" spans="4:9" x14ac:dyDescent="0.2">
      <c r="D6973" s="17" t="s">
        <v>96</v>
      </c>
      <c r="E6973" s="18" t="s">
        <v>18</v>
      </c>
      <c r="F6973" s="18" t="s">
        <v>52</v>
      </c>
      <c r="G6973" s="19">
        <v>340859.18342718581</v>
      </c>
      <c r="H6973" s="20">
        <v>21241.217967257231</v>
      </c>
      <c r="I6973" s="21" t="str">
        <f>+INDEX($S$3:$S$17,MATCH(Table1[[#This Row],[Product]],$L$3:$L$17,0))</f>
        <v>JUUL Refill Kits</v>
      </c>
    </row>
    <row r="6974" spans="4:9" x14ac:dyDescent="0.2">
      <c r="D6974" s="17" t="s">
        <v>96</v>
      </c>
      <c r="E6974" s="18" t="s">
        <v>18</v>
      </c>
      <c r="F6974" s="18" t="s">
        <v>53</v>
      </c>
      <c r="G6974" s="19">
        <v>402268.73481379269</v>
      </c>
      <c r="H6974" s="20">
        <v>25084.485468626022</v>
      </c>
      <c r="I6974" s="21" t="str">
        <f>+INDEX($S$3:$S$17,MATCH(Table1[[#This Row],[Product]],$L$3:$L$17,0))</f>
        <v>JUUL Refill Kits</v>
      </c>
    </row>
    <row r="6975" spans="4:9" x14ac:dyDescent="0.2">
      <c r="D6975" s="17" t="s">
        <v>96</v>
      </c>
      <c r="E6975" s="18" t="s">
        <v>18</v>
      </c>
      <c r="F6975" s="18" t="s">
        <v>54</v>
      </c>
      <c r="G6975" s="19">
        <v>428143.77457857132</v>
      </c>
      <c r="H6975" s="20">
        <v>26731.467151641846</v>
      </c>
      <c r="I6975" s="21" t="str">
        <f>+INDEX($S$3:$S$17,MATCH(Table1[[#This Row],[Product]],$L$3:$L$17,0))</f>
        <v>JUUL Refill Kits</v>
      </c>
    </row>
    <row r="6976" spans="4:9" x14ac:dyDescent="0.2">
      <c r="D6976" s="17" t="s">
        <v>96</v>
      </c>
      <c r="E6976" s="18" t="s">
        <v>18</v>
      </c>
      <c r="F6976" s="18" t="s">
        <v>55</v>
      </c>
      <c r="G6976" s="19">
        <v>391480.03776928189</v>
      </c>
      <c r="H6976" s="20">
        <v>24380.931850790977</v>
      </c>
      <c r="I6976" s="21" t="str">
        <f>+INDEX($S$3:$S$17,MATCH(Table1[[#This Row],[Product]],$L$3:$L$17,0))</f>
        <v>JUUL Refill Kits</v>
      </c>
    </row>
    <row r="6977" spans="4:9" x14ac:dyDescent="0.2">
      <c r="D6977" s="17" t="s">
        <v>96</v>
      </c>
      <c r="E6977" s="18" t="s">
        <v>27</v>
      </c>
      <c r="F6977" s="18" t="s">
        <v>9</v>
      </c>
      <c r="G6977" s="19">
        <v>9509.1033998787407</v>
      </c>
      <c r="H6977" s="20">
        <v>594.6906441450119</v>
      </c>
      <c r="I6977" s="21" t="str">
        <f>+INDEX($S$3:$S$17,MATCH(Table1[[#This Row],[Product]],$L$3:$L$17,0))</f>
        <v>JUUL Refill Kits</v>
      </c>
    </row>
    <row r="6978" spans="4:9" x14ac:dyDescent="0.2">
      <c r="D6978" s="17" t="s">
        <v>96</v>
      </c>
      <c r="E6978" s="18" t="s">
        <v>27</v>
      </c>
      <c r="F6978" s="18" t="s">
        <v>12</v>
      </c>
      <c r="G6978" s="19">
        <v>12698.730990414619</v>
      </c>
      <c r="H6978" s="20">
        <v>794.16704130172729</v>
      </c>
      <c r="I6978" s="21" t="str">
        <f>+INDEX($S$3:$S$17,MATCH(Table1[[#This Row],[Product]],$L$3:$L$17,0))</f>
        <v>JUUL Refill Kits</v>
      </c>
    </row>
    <row r="6979" spans="4:9" x14ac:dyDescent="0.2">
      <c r="D6979" s="17" t="s">
        <v>96</v>
      </c>
      <c r="E6979" s="18" t="s">
        <v>27</v>
      </c>
      <c r="F6979" s="18" t="s">
        <v>14</v>
      </c>
      <c r="G6979" s="19">
        <v>16961.846366953851</v>
      </c>
      <c r="H6979" s="20">
        <v>1059.5901417732239</v>
      </c>
      <c r="I6979" s="21" t="str">
        <f>+INDEX($S$3:$S$17,MATCH(Table1[[#This Row],[Product]],$L$3:$L$17,0))</f>
        <v>JUUL Refill Kits</v>
      </c>
    </row>
    <row r="6980" spans="4:9" x14ac:dyDescent="0.2">
      <c r="D6980" s="17" t="s">
        <v>96</v>
      </c>
      <c r="E6980" s="18" t="s">
        <v>27</v>
      </c>
      <c r="F6980" s="18" t="s">
        <v>17</v>
      </c>
      <c r="G6980" s="19">
        <v>17460.552098411321</v>
      </c>
      <c r="H6980" s="20">
        <v>1088.4022575616837</v>
      </c>
      <c r="I6980" s="21" t="str">
        <f>+INDEX($S$3:$S$17,MATCH(Table1[[#This Row],[Product]],$L$3:$L$17,0))</f>
        <v>JUUL Refill Kits</v>
      </c>
    </row>
    <row r="6981" spans="4:9" x14ac:dyDescent="0.2">
      <c r="D6981" s="17" t="s">
        <v>96</v>
      </c>
      <c r="E6981" s="18" t="s">
        <v>27</v>
      </c>
      <c r="F6981" s="18" t="s">
        <v>20</v>
      </c>
      <c r="G6981" s="19">
        <v>22362.800064044</v>
      </c>
      <c r="H6981" s="20">
        <v>1392.6078839302063</v>
      </c>
      <c r="I6981" s="21" t="str">
        <f>+INDEX($S$3:$S$17,MATCH(Table1[[#This Row],[Product]],$L$3:$L$17,0))</f>
        <v>JUUL Refill Kits</v>
      </c>
    </row>
    <row r="6982" spans="4:9" x14ac:dyDescent="0.2">
      <c r="D6982" s="17" t="s">
        <v>96</v>
      </c>
      <c r="E6982" s="18" t="s">
        <v>27</v>
      </c>
      <c r="F6982" s="18" t="s">
        <v>22</v>
      </c>
      <c r="G6982" s="19">
        <v>25665.336817406416</v>
      </c>
      <c r="H6982" s="20">
        <v>1601.5220023393631</v>
      </c>
      <c r="I6982" s="21" t="str">
        <f>+INDEX($S$3:$S$17,MATCH(Table1[[#This Row],[Product]],$L$3:$L$17,0))</f>
        <v>JUUL Refill Kits</v>
      </c>
    </row>
    <row r="6983" spans="4:9" x14ac:dyDescent="0.2">
      <c r="D6983" s="17" t="s">
        <v>96</v>
      </c>
      <c r="E6983" s="18" t="s">
        <v>27</v>
      </c>
      <c r="F6983" s="18" t="s">
        <v>24</v>
      </c>
      <c r="G6983" s="19">
        <v>25614.074469519852</v>
      </c>
      <c r="H6983" s="20">
        <v>1598.3161019086838</v>
      </c>
      <c r="I6983" s="21" t="str">
        <f>+INDEX($S$3:$S$17,MATCH(Table1[[#This Row],[Product]],$L$3:$L$17,0))</f>
        <v>JUUL Refill Kits</v>
      </c>
    </row>
    <row r="6984" spans="4:9" x14ac:dyDescent="0.2">
      <c r="D6984" s="17" t="s">
        <v>96</v>
      </c>
      <c r="E6984" s="18" t="s">
        <v>27</v>
      </c>
      <c r="F6984" s="18" t="s">
        <v>26</v>
      </c>
      <c r="G6984" s="19">
        <v>29572.572264232636</v>
      </c>
      <c r="H6984" s="20">
        <v>1853.4416675567627</v>
      </c>
      <c r="I6984" s="21" t="str">
        <f>+INDEX($S$3:$S$17,MATCH(Table1[[#This Row],[Product]],$L$3:$L$17,0))</f>
        <v>JUUL Refill Kits</v>
      </c>
    </row>
    <row r="6985" spans="4:9" x14ac:dyDescent="0.2">
      <c r="D6985" s="17" t="s">
        <v>96</v>
      </c>
      <c r="E6985" s="18" t="s">
        <v>27</v>
      </c>
      <c r="F6985" s="18" t="s">
        <v>28</v>
      </c>
      <c r="G6985" s="19">
        <v>35725.001156930921</v>
      </c>
      <c r="H6985" s="20">
        <v>2238.2089529037476</v>
      </c>
      <c r="I6985" s="21" t="str">
        <f>+INDEX($S$3:$S$17,MATCH(Table1[[#This Row],[Product]],$L$3:$L$17,0))</f>
        <v>JUUL Refill Kits</v>
      </c>
    </row>
    <row r="6986" spans="4:9" x14ac:dyDescent="0.2">
      <c r="D6986" s="17" t="s">
        <v>96</v>
      </c>
      <c r="E6986" s="18" t="s">
        <v>27</v>
      </c>
      <c r="F6986" s="18" t="s">
        <v>31</v>
      </c>
      <c r="G6986" s="19">
        <v>45564.646678329707</v>
      </c>
      <c r="H6986" s="20">
        <v>2856.2435106039047</v>
      </c>
      <c r="I6986" s="21" t="str">
        <f>+INDEX($S$3:$S$17,MATCH(Table1[[#This Row],[Product]],$L$3:$L$17,0))</f>
        <v>JUUL Refill Kits</v>
      </c>
    </row>
    <row r="6987" spans="4:9" x14ac:dyDescent="0.2">
      <c r="D6987" s="17" t="s">
        <v>96</v>
      </c>
      <c r="E6987" s="18" t="s">
        <v>27</v>
      </c>
      <c r="F6987" s="18" t="s">
        <v>33</v>
      </c>
      <c r="G6987" s="19">
        <v>49314.096993410589</v>
      </c>
      <c r="H6987" s="20">
        <v>3100.0822563171387</v>
      </c>
      <c r="I6987" s="21" t="str">
        <f>+INDEX($S$3:$S$17,MATCH(Table1[[#This Row],[Product]],$L$3:$L$17,0))</f>
        <v>JUUL Refill Kits</v>
      </c>
    </row>
    <row r="6988" spans="4:9" x14ac:dyDescent="0.2">
      <c r="D6988" s="17" t="s">
        <v>96</v>
      </c>
      <c r="E6988" s="18" t="s">
        <v>27</v>
      </c>
      <c r="F6988" s="18" t="s">
        <v>35</v>
      </c>
      <c r="G6988" s="19">
        <v>44790.58000753641</v>
      </c>
      <c r="H6988" s="20">
        <v>2804.4096314907074</v>
      </c>
      <c r="I6988" s="21" t="str">
        <f>+INDEX($S$3:$S$17,MATCH(Table1[[#This Row],[Product]],$L$3:$L$17,0))</f>
        <v>JUUL Refill Kits</v>
      </c>
    </row>
    <row r="6989" spans="4:9" x14ac:dyDescent="0.2">
      <c r="D6989" s="17" t="s">
        <v>96</v>
      </c>
      <c r="E6989" s="18" t="s">
        <v>27</v>
      </c>
      <c r="F6989" s="18" t="s">
        <v>38</v>
      </c>
      <c r="G6989" s="19">
        <v>52060.757298159602</v>
      </c>
      <c r="H6989" s="20">
        <v>3255.8322262763977</v>
      </c>
      <c r="I6989" s="21" t="str">
        <f>+INDEX($S$3:$S$17,MATCH(Table1[[#This Row],[Product]],$L$3:$L$17,0))</f>
        <v>JUUL Refill Kits</v>
      </c>
    </row>
    <row r="6990" spans="4:9" x14ac:dyDescent="0.2">
      <c r="D6990" s="17" t="s">
        <v>96</v>
      </c>
      <c r="E6990" s="18" t="s">
        <v>27</v>
      </c>
      <c r="F6990" s="18" t="s">
        <v>40</v>
      </c>
      <c r="G6990" s="19">
        <v>53329.556860502955</v>
      </c>
      <c r="H6990" s="20">
        <v>3343.4014102220535</v>
      </c>
      <c r="I6990" s="21" t="str">
        <f>+INDEX($S$3:$S$17,MATCH(Table1[[#This Row],[Product]],$L$3:$L$17,0))</f>
        <v>JUUL Refill Kits</v>
      </c>
    </row>
    <row r="6991" spans="4:9" x14ac:dyDescent="0.2">
      <c r="D6991" s="17" t="s">
        <v>96</v>
      </c>
      <c r="E6991" s="18" t="s">
        <v>27</v>
      </c>
      <c r="F6991" s="18" t="s">
        <v>42</v>
      </c>
      <c r="G6991" s="19">
        <v>41090.501874767542</v>
      </c>
      <c r="H6991" s="20">
        <v>2618.2027438879013</v>
      </c>
      <c r="I6991" s="21" t="str">
        <f>+INDEX($S$3:$S$17,MATCH(Table1[[#This Row],[Product]],$L$3:$L$17,0))</f>
        <v>JUUL Refill Kits</v>
      </c>
    </row>
    <row r="6992" spans="4:9" x14ac:dyDescent="0.2">
      <c r="D6992" s="17" t="s">
        <v>96</v>
      </c>
      <c r="E6992" s="18" t="s">
        <v>27</v>
      </c>
      <c r="F6992" s="18" t="s">
        <v>44</v>
      </c>
      <c r="G6992" s="19">
        <v>73964.862216788533</v>
      </c>
      <c r="H6992" s="20">
        <v>4694.197136759758</v>
      </c>
      <c r="I6992" s="21" t="str">
        <f>+INDEX($S$3:$S$17,MATCH(Table1[[#This Row],[Product]],$L$3:$L$17,0))</f>
        <v>JUUL Refill Kits</v>
      </c>
    </row>
    <row r="6993" spans="4:9" x14ac:dyDescent="0.2">
      <c r="D6993" s="17" t="s">
        <v>96</v>
      </c>
      <c r="E6993" s="18" t="s">
        <v>27</v>
      </c>
      <c r="F6993" s="18" t="s">
        <v>45</v>
      </c>
      <c r="G6993" s="19">
        <v>146458.62825248187</v>
      </c>
      <c r="H6993" s="20">
        <v>9238.763519673088</v>
      </c>
      <c r="I6993" s="21" t="str">
        <f>+INDEX($S$3:$S$17,MATCH(Table1[[#This Row],[Product]],$L$3:$L$17,0))</f>
        <v>JUUL Refill Kits</v>
      </c>
    </row>
    <row r="6994" spans="4:9" x14ac:dyDescent="0.2">
      <c r="D6994" s="17" t="s">
        <v>96</v>
      </c>
      <c r="E6994" s="18" t="s">
        <v>27</v>
      </c>
      <c r="F6994" s="18" t="s">
        <v>46</v>
      </c>
      <c r="G6994" s="19">
        <v>133444.98554633194</v>
      </c>
      <c r="H6994" s="20">
        <v>8324.8471188215553</v>
      </c>
      <c r="I6994" s="21" t="str">
        <f>+INDEX($S$3:$S$17,MATCH(Table1[[#This Row],[Product]],$L$3:$L$17,0))</f>
        <v>JUUL Refill Kits</v>
      </c>
    </row>
    <row r="6995" spans="4:9" x14ac:dyDescent="0.2">
      <c r="D6995" s="17" t="s">
        <v>96</v>
      </c>
      <c r="E6995" s="18" t="s">
        <v>27</v>
      </c>
      <c r="F6995" s="18" t="s">
        <v>47</v>
      </c>
      <c r="G6995" s="19">
        <v>122279.88996458525</v>
      </c>
      <c r="H6995" s="20">
        <v>7622.8824243015788</v>
      </c>
      <c r="I6995" s="21" t="str">
        <f>+INDEX($S$3:$S$17,MATCH(Table1[[#This Row],[Product]],$L$3:$L$17,0))</f>
        <v>JUUL Refill Kits</v>
      </c>
    </row>
    <row r="6996" spans="4:9" x14ac:dyDescent="0.2">
      <c r="D6996" s="17" t="s">
        <v>96</v>
      </c>
      <c r="E6996" s="18" t="s">
        <v>27</v>
      </c>
      <c r="F6996" s="18" t="s">
        <v>48</v>
      </c>
      <c r="G6996" s="19">
        <v>115427.59485416888</v>
      </c>
      <c r="H6996" s="20">
        <v>7214.731370785903</v>
      </c>
      <c r="I6996" s="21" t="str">
        <f>+INDEX($S$3:$S$17,MATCH(Table1[[#This Row],[Product]],$L$3:$L$17,0))</f>
        <v>JUUL Refill Kits</v>
      </c>
    </row>
    <row r="6997" spans="4:9" x14ac:dyDescent="0.2">
      <c r="D6997" s="17" t="s">
        <v>96</v>
      </c>
      <c r="E6997" s="18" t="s">
        <v>27</v>
      </c>
      <c r="F6997" s="18" t="s">
        <v>49</v>
      </c>
      <c r="G6997" s="19">
        <v>133250.96517537831</v>
      </c>
      <c r="H6997" s="20">
        <v>8337.3334472179413</v>
      </c>
      <c r="I6997" s="21" t="str">
        <f>+INDEX($S$3:$S$17,MATCH(Table1[[#This Row],[Product]],$L$3:$L$17,0))</f>
        <v>JUUL Refill Kits</v>
      </c>
    </row>
    <row r="6998" spans="4:9" x14ac:dyDescent="0.2">
      <c r="D6998" s="17" t="s">
        <v>96</v>
      </c>
      <c r="E6998" s="18" t="s">
        <v>27</v>
      </c>
      <c r="F6998" s="18" t="s">
        <v>50</v>
      </c>
      <c r="G6998" s="19">
        <v>122223.94310097814</v>
      </c>
      <c r="H6998" s="20">
        <v>7633.4069718122482</v>
      </c>
      <c r="I6998" s="21" t="str">
        <f>+INDEX($S$3:$S$17,MATCH(Table1[[#This Row],[Product]],$L$3:$L$17,0))</f>
        <v>JUUL Refill Kits</v>
      </c>
    </row>
    <row r="6999" spans="4:9" x14ac:dyDescent="0.2">
      <c r="D6999" s="17" t="s">
        <v>96</v>
      </c>
      <c r="E6999" s="18" t="s">
        <v>27</v>
      </c>
      <c r="F6999" s="18" t="s">
        <v>51</v>
      </c>
      <c r="G6999" s="19">
        <v>103157.4781171155</v>
      </c>
      <c r="H6999" s="20">
        <v>6444.5070807933807</v>
      </c>
      <c r="I6999" s="21" t="str">
        <f>+INDEX($S$3:$S$17,MATCH(Table1[[#This Row],[Product]],$L$3:$L$17,0))</f>
        <v>JUUL Refill Kits</v>
      </c>
    </row>
    <row r="7000" spans="4:9" x14ac:dyDescent="0.2">
      <c r="D7000" s="17" t="s">
        <v>96</v>
      </c>
      <c r="E7000" s="18" t="s">
        <v>27</v>
      </c>
      <c r="F7000" s="18" t="s">
        <v>52</v>
      </c>
      <c r="G7000" s="19">
        <v>97212.987081631218</v>
      </c>
      <c r="H7000" s="20">
        <v>6086.9290749880984</v>
      </c>
      <c r="I7000" s="21" t="str">
        <f>+INDEX($S$3:$S$17,MATCH(Table1[[#This Row],[Product]],$L$3:$L$17,0))</f>
        <v>JUUL Refill Kits</v>
      </c>
    </row>
    <row r="7001" spans="4:9" x14ac:dyDescent="0.2">
      <c r="D7001" s="17" t="s">
        <v>96</v>
      </c>
      <c r="E7001" s="18" t="s">
        <v>27</v>
      </c>
      <c r="F7001" s="18" t="s">
        <v>53</v>
      </c>
      <c r="G7001" s="19">
        <v>99176.055707958934</v>
      </c>
      <c r="H7001" s="20">
        <v>6218.1790496110916</v>
      </c>
      <c r="I7001" s="21" t="str">
        <f>+INDEX($S$3:$S$17,MATCH(Table1[[#This Row],[Product]],$L$3:$L$17,0))</f>
        <v>JUUL Refill Kits</v>
      </c>
    </row>
    <row r="7002" spans="4:9" x14ac:dyDescent="0.2">
      <c r="D7002" s="17" t="s">
        <v>96</v>
      </c>
      <c r="E7002" s="18" t="s">
        <v>27</v>
      </c>
      <c r="F7002" s="18" t="s">
        <v>54</v>
      </c>
      <c r="G7002" s="19">
        <v>108579.49097833276</v>
      </c>
      <c r="H7002" s="20">
        <v>6801.7970250844955</v>
      </c>
      <c r="I7002" s="21" t="str">
        <f>+INDEX($S$3:$S$17,MATCH(Table1[[#This Row],[Product]],$L$3:$L$17,0))</f>
        <v>JUUL Refill Kits</v>
      </c>
    </row>
    <row r="7003" spans="4:9" x14ac:dyDescent="0.2">
      <c r="D7003" s="17" t="s">
        <v>96</v>
      </c>
      <c r="E7003" s="18" t="s">
        <v>27</v>
      </c>
      <c r="F7003" s="18" t="s">
        <v>55</v>
      </c>
      <c r="G7003" s="19">
        <v>131291.63428852797</v>
      </c>
      <c r="H7003" s="20">
        <v>8197.2009027004242</v>
      </c>
      <c r="I7003" s="21" t="str">
        <f>+INDEX($S$3:$S$17,MATCH(Table1[[#This Row],[Product]],$L$3:$L$17,0))</f>
        <v>JUUL Refill Kits</v>
      </c>
    </row>
    <row r="7004" spans="4:9" x14ac:dyDescent="0.2">
      <c r="D7004" s="17" t="s">
        <v>96</v>
      </c>
      <c r="E7004" s="18" t="s">
        <v>32</v>
      </c>
      <c r="F7004" s="18" t="s">
        <v>48</v>
      </c>
      <c r="G7004" s="19">
        <v>58.740297605991366</v>
      </c>
      <c r="H7004" s="20">
        <v>1.1750409603118896</v>
      </c>
      <c r="I7004" s="21" t="str">
        <f>+INDEX($S$3:$S$17,MATCH(Table1[[#This Row],[Product]],$L$3:$L$17,0))</f>
        <v>JUUL Devices</v>
      </c>
    </row>
    <row r="7005" spans="4:9" x14ac:dyDescent="0.2">
      <c r="D7005" s="17" t="s">
        <v>96</v>
      </c>
      <c r="E7005" s="18" t="s">
        <v>32</v>
      </c>
      <c r="F7005" s="18" t="s">
        <v>51</v>
      </c>
      <c r="G7005" s="19">
        <v>9840.9664685189728</v>
      </c>
      <c r="H7005" s="20">
        <v>281.25082790851593</v>
      </c>
      <c r="I7005" s="21" t="str">
        <f>+INDEX($S$3:$S$17,MATCH(Table1[[#This Row],[Product]],$L$3:$L$17,0))</f>
        <v>JUUL Devices</v>
      </c>
    </row>
    <row r="7006" spans="4:9" x14ac:dyDescent="0.2">
      <c r="D7006" s="17" t="s">
        <v>96</v>
      </c>
      <c r="E7006" s="18" t="s">
        <v>32</v>
      </c>
      <c r="F7006" s="18" t="s">
        <v>52</v>
      </c>
      <c r="G7006" s="19">
        <v>128398.8251173234</v>
      </c>
      <c r="H7006" s="20">
        <v>3669.5291545391083</v>
      </c>
      <c r="I7006" s="21" t="str">
        <f>+INDEX($S$3:$S$17,MATCH(Table1[[#This Row],[Product]],$L$3:$L$17,0))</f>
        <v>JUUL Devices</v>
      </c>
    </row>
    <row r="7007" spans="4:9" x14ac:dyDescent="0.2">
      <c r="D7007" s="17" t="s">
        <v>96</v>
      </c>
      <c r="E7007" s="18" t="s">
        <v>32</v>
      </c>
      <c r="F7007" s="18" t="s">
        <v>53</v>
      </c>
      <c r="G7007" s="19">
        <v>102515.30376757622</v>
      </c>
      <c r="H7007" s="20">
        <v>2930.5003628730774</v>
      </c>
      <c r="I7007" s="21" t="str">
        <f>+INDEX($S$3:$S$17,MATCH(Table1[[#This Row],[Product]],$L$3:$L$17,0))</f>
        <v>JUUL Devices</v>
      </c>
    </row>
    <row r="7008" spans="4:9" x14ac:dyDescent="0.2">
      <c r="D7008" s="17" t="s">
        <v>96</v>
      </c>
      <c r="E7008" s="18" t="s">
        <v>32</v>
      </c>
      <c r="F7008" s="18" t="s">
        <v>54</v>
      </c>
      <c r="G7008" s="19">
        <v>111244.54487124085</v>
      </c>
      <c r="H7008" s="20">
        <v>3179.9763530492783</v>
      </c>
      <c r="I7008" s="21" t="str">
        <f>+INDEX($S$3:$S$17,MATCH(Table1[[#This Row],[Product]],$L$3:$L$17,0))</f>
        <v>JUUL Devices</v>
      </c>
    </row>
    <row r="7009" spans="4:9" x14ac:dyDescent="0.2">
      <c r="D7009" s="17" t="s">
        <v>96</v>
      </c>
      <c r="E7009" s="18" t="s">
        <v>32</v>
      </c>
      <c r="F7009" s="18" t="s">
        <v>55</v>
      </c>
      <c r="G7009" s="19">
        <v>84975.117974340916</v>
      </c>
      <c r="H7009" s="20">
        <v>2428.0385315418243</v>
      </c>
      <c r="I7009" s="21" t="str">
        <f>+INDEX($S$3:$S$17,MATCH(Table1[[#This Row],[Product]],$L$3:$L$17,0))</f>
        <v>JUUL Devices</v>
      </c>
    </row>
    <row r="7010" spans="4:9" x14ac:dyDescent="0.2">
      <c r="D7010" s="17" t="s">
        <v>96</v>
      </c>
      <c r="E7010" s="18" t="s">
        <v>29</v>
      </c>
      <c r="F7010" s="18" t="s">
        <v>9</v>
      </c>
      <c r="G7010" s="19">
        <v>31167.823551647663</v>
      </c>
      <c r="H7010" s="20">
        <v>794.34178006649017</v>
      </c>
      <c r="I7010" s="21" t="str">
        <f>+INDEX($S$3:$S$17,MATCH(Table1[[#This Row],[Product]],$L$3:$L$17,0))</f>
        <v>JUUL Devices</v>
      </c>
    </row>
    <row r="7011" spans="4:9" x14ac:dyDescent="0.2">
      <c r="D7011" s="17" t="s">
        <v>96</v>
      </c>
      <c r="E7011" s="18" t="s">
        <v>29</v>
      </c>
      <c r="F7011" s="18" t="s">
        <v>12</v>
      </c>
      <c r="G7011" s="19">
        <v>34671.328526422978</v>
      </c>
      <c r="H7011" s="20">
        <v>878.36629259586334</v>
      </c>
      <c r="I7011" s="21" t="str">
        <f>+INDEX($S$3:$S$17,MATCH(Table1[[#This Row],[Product]],$L$3:$L$17,0))</f>
        <v>JUUL Devices</v>
      </c>
    </row>
    <row r="7012" spans="4:9" x14ac:dyDescent="0.2">
      <c r="D7012" s="17" t="s">
        <v>96</v>
      </c>
      <c r="E7012" s="18" t="s">
        <v>29</v>
      </c>
      <c r="F7012" s="18" t="s">
        <v>14</v>
      </c>
      <c r="G7012" s="19">
        <v>40878.193850239513</v>
      </c>
      <c r="H7012" s="20">
        <v>1038.6611819267273</v>
      </c>
      <c r="I7012" s="21" t="str">
        <f>+INDEX($S$3:$S$17,MATCH(Table1[[#This Row],[Product]],$L$3:$L$17,0))</f>
        <v>JUUL Devices</v>
      </c>
    </row>
    <row r="7013" spans="4:9" x14ac:dyDescent="0.2">
      <c r="D7013" s="17" t="s">
        <v>96</v>
      </c>
      <c r="E7013" s="18" t="s">
        <v>29</v>
      </c>
      <c r="F7013" s="18" t="s">
        <v>17</v>
      </c>
      <c r="G7013" s="19">
        <v>51260.446931693557</v>
      </c>
      <c r="H7013" s="20">
        <v>1327.2695362567902</v>
      </c>
      <c r="I7013" s="21" t="str">
        <f>+INDEX($S$3:$S$17,MATCH(Table1[[#This Row],[Product]],$L$3:$L$17,0))</f>
        <v>JUUL Devices</v>
      </c>
    </row>
    <row r="7014" spans="4:9" x14ac:dyDescent="0.2">
      <c r="D7014" s="17" t="s">
        <v>96</v>
      </c>
      <c r="E7014" s="18" t="s">
        <v>29</v>
      </c>
      <c r="F7014" s="18" t="s">
        <v>20</v>
      </c>
      <c r="G7014" s="19">
        <v>48035.301429879662</v>
      </c>
      <c r="H7014" s="20">
        <v>1227.6283603906631</v>
      </c>
      <c r="I7014" s="21" t="str">
        <f>+INDEX($S$3:$S$17,MATCH(Table1[[#This Row],[Product]],$L$3:$L$17,0))</f>
        <v>JUUL Devices</v>
      </c>
    </row>
    <row r="7015" spans="4:9" x14ac:dyDescent="0.2">
      <c r="D7015" s="17" t="s">
        <v>96</v>
      </c>
      <c r="E7015" s="18" t="s">
        <v>29</v>
      </c>
      <c r="F7015" s="18" t="s">
        <v>22</v>
      </c>
      <c r="G7015" s="19">
        <v>28254.071380133628</v>
      </c>
      <c r="H7015" s="20">
        <v>714.18705487251282</v>
      </c>
      <c r="I7015" s="21" t="str">
        <f>+INDEX($S$3:$S$17,MATCH(Table1[[#This Row],[Product]],$L$3:$L$17,0))</f>
        <v>JUUL Devices</v>
      </c>
    </row>
    <row r="7016" spans="4:9" x14ac:dyDescent="0.2">
      <c r="D7016" s="17" t="s">
        <v>96</v>
      </c>
      <c r="E7016" s="18" t="s">
        <v>29</v>
      </c>
      <c r="F7016" s="18" t="s">
        <v>24</v>
      </c>
      <c r="G7016" s="19">
        <v>33090.604576872589</v>
      </c>
      <c r="H7016" s="20">
        <v>837.63080954551697</v>
      </c>
      <c r="I7016" s="21" t="str">
        <f>+INDEX($S$3:$S$17,MATCH(Table1[[#This Row],[Product]],$L$3:$L$17,0))</f>
        <v>JUUL Devices</v>
      </c>
    </row>
    <row r="7017" spans="4:9" x14ac:dyDescent="0.2">
      <c r="D7017" s="17" t="s">
        <v>96</v>
      </c>
      <c r="E7017" s="18" t="s">
        <v>29</v>
      </c>
      <c r="F7017" s="18" t="s">
        <v>26</v>
      </c>
      <c r="G7017" s="19">
        <v>31955.237491850854</v>
      </c>
      <c r="H7017" s="20">
        <v>808.17966496944427</v>
      </c>
      <c r="I7017" s="21" t="str">
        <f>+INDEX($S$3:$S$17,MATCH(Table1[[#This Row],[Product]],$L$3:$L$17,0))</f>
        <v>JUUL Devices</v>
      </c>
    </row>
    <row r="7018" spans="4:9" x14ac:dyDescent="0.2">
      <c r="D7018" s="17" t="s">
        <v>96</v>
      </c>
      <c r="E7018" s="18" t="s">
        <v>29</v>
      </c>
      <c r="F7018" s="18" t="s">
        <v>28</v>
      </c>
      <c r="G7018" s="19">
        <v>38654.77792946696</v>
      </c>
      <c r="H7018" s="20">
        <v>976.77225124835968</v>
      </c>
      <c r="I7018" s="21" t="str">
        <f>+INDEX($S$3:$S$17,MATCH(Table1[[#This Row],[Product]],$L$3:$L$17,0))</f>
        <v>JUUL Devices</v>
      </c>
    </row>
    <row r="7019" spans="4:9" x14ac:dyDescent="0.2">
      <c r="D7019" s="17" t="s">
        <v>96</v>
      </c>
      <c r="E7019" s="18" t="s">
        <v>29</v>
      </c>
      <c r="F7019" s="18" t="s">
        <v>31</v>
      </c>
      <c r="G7019" s="19">
        <v>34094.244860943552</v>
      </c>
      <c r="H7019" s="20">
        <v>851.91580510139465</v>
      </c>
      <c r="I7019" s="21" t="str">
        <f>+INDEX($S$3:$S$17,MATCH(Table1[[#This Row],[Product]],$L$3:$L$17,0))</f>
        <v>JUUL Devices</v>
      </c>
    </row>
    <row r="7020" spans="4:9" x14ac:dyDescent="0.2">
      <c r="D7020" s="17" t="s">
        <v>96</v>
      </c>
      <c r="E7020" s="18" t="s">
        <v>29</v>
      </c>
      <c r="F7020" s="18" t="s">
        <v>33</v>
      </c>
      <c r="G7020" s="19">
        <v>39139.112240066526</v>
      </c>
      <c r="H7020" s="20">
        <v>964.62354111671448</v>
      </c>
      <c r="I7020" s="21" t="str">
        <f>+INDEX($S$3:$S$17,MATCH(Table1[[#This Row],[Product]],$L$3:$L$17,0))</f>
        <v>JUUL Devices</v>
      </c>
    </row>
    <row r="7021" spans="4:9" x14ac:dyDescent="0.2">
      <c r="D7021" s="17" t="s">
        <v>96</v>
      </c>
      <c r="E7021" s="18" t="s">
        <v>29</v>
      </c>
      <c r="F7021" s="18" t="s">
        <v>35</v>
      </c>
      <c r="G7021" s="19">
        <v>20826.836816295385</v>
      </c>
      <c r="H7021" s="20">
        <v>511.87050378322601</v>
      </c>
      <c r="I7021" s="21" t="str">
        <f>+INDEX($S$3:$S$17,MATCH(Table1[[#This Row],[Product]],$L$3:$L$17,0))</f>
        <v>JUUL Devices</v>
      </c>
    </row>
    <row r="7022" spans="4:9" x14ac:dyDescent="0.2">
      <c r="D7022" s="17" t="s">
        <v>96</v>
      </c>
      <c r="E7022" s="18" t="s">
        <v>29</v>
      </c>
      <c r="F7022" s="18" t="s">
        <v>38</v>
      </c>
      <c r="G7022" s="19">
        <v>97773.475787258154</v>
      </c>
      <c r="H7022" s="20">
        <v>2262.107602596283</v>
      </c>
      <c r="I7022" s="21" t="str">
        <f>+INDEX($S$3:$S$17,MATCH(Table1[[#This Row],[Product]],$L$3:$L$17,0))</f>
        <v>JUUL Devices</v>
      </c>
    </row>
    <row r="7023" spans="4:9" x14ac:dyDescent="0.2">
      <c r="D7023" s="17" t="s">
        <v>96</v>
      </c>
      <c r="E7023" s="18" t="s">
        <v>29</v>
      </c>
      <c r="F7023" s="18" t="s">
        <v>40</v>
      </c>
      <c r="G7023" s="19">
        <v>120473.23421331643</v>
      </c>
      <c r="H7023" s="20">
        <v>2604.5569757223129</v>
      </c>
      <c r="I7023" s="21" t="str">
        <f>+INDEX($S$3:$S$17,MATCH(Table1[[#This Row],[Product]],$L$3:$L$17,0))</f>
        <v>JUUL Devices</v>
      </c>
    </row>
    <row r="7024" spans="4:9" x14ac:dyDescent="0.2">
      <c r="D7024" s="17" t="s">
        <v>96</v>
      </c>
      <c r="E7024" s="18" t="s">
        <v>29</v>
      </c>
      <c r="F7024" s="18" t="s">
        <v>42</v>
      </c>
      <c r="G7024" s="19">
        <v>139085.95750045273</v>
      </c>
      <c r="H7024" s="20">
        <v>2865.2928720144482</v>
      </c>
      <c r="I7024" s="21" t="str">
        <f>+INDEX($S$3:$S$17,MATCH(Table1[[#This Row],[Product]],$L$3:$L$17,0))</f>
        <v>JUUL Devices</v>
      </c>
    </row>
    <row r="7025" spans="4:9" x14ac:dyDescent="0.2">
      <c r="D7025" s="17" t="s">
        <v>96</v>
      </c>
      <c r="E7025" s="18" t="s">
        <v>29</v>
      </c>
      <c r="F7025" s="18" t="s">
        <v>44</v>
      </c>
      <c r="G7025" s="19">
        <v>102529.35839093923</v>
      </c>
      <c r="H7025" s="20">
        <v>2069.9297964820612</v>
      </c>
      <c r="I7025" s="21" t="str">
        <f>+INDEX($S$3:$S$17,MATCH(Table1[[#This Row],[Product]],$L$3:$L$17,0))</f>
        <v>JUUL Devices</v>
      </c>
    </row>
    <row r="7026" spans="4:9" x14ac:dyDescent="0.2">
      <c r="D7026" s="17" t="s">
        <v>96</v>
      </c>
      <c r="E7026" s="18" t="s">
        <v>29</v>
      </c>
      <c r="F7026" s="18" t="s">
        <v>45</v>
      </c>
      <c r="G7026" s="19">
        <v>82407.332367246519</v>
      </c>
      <c r="H7026" s="20">
        <v>1671.5026676938314</v>
      </c>
      <c r="I7026" s="21" t="str">
        <f>+INDEX($S$3:$S$17,MATCH(Table1[[#This Row],[Product]],$L$3:$L$17,0))</f>
        <v>JUUL Devices</v>
      </c>
    </row>
    <row r="7027" spans="4:9" x14ac:dyDescent="0.2">
      <c r="D7027" s="17" t="s">
        <v>96</v>
      </c>
      <c r="E7027" s="18" t="s">
        <v>29</v>
      </c>
      <c r="F7027" s="18" t="s">
        <v>46</v>
      </c>
      <c r="G7027" s="19">
        <v>55613.11828817863</v>
      </c>
      <c r="H7027" s="20">
        <v>1124.2243737844767</v>
      </c>
      <c r="I7027" s="21" t="str">
        <f>+INDEX($S$3:$S$17,MATCH(Table1[[#This Row],[Product]],$L$3:$L$17,0))</f>
        <v>JUUL Devices</v>
      </c>
    </row>
    <row r="7028" spans="4:9" x14ac:dyDescent="0.2">
      <c r="D7028" s="17" t="s">
        <v>96</v>
      </c>
      <c r="E7028" s="18" t="s">
        <v>29</v>
      </c>
      <c r="F7028" s="18" t="s">
        <v>47</v>
      </c>
      <c r="G7028" s="19">
        <v>24427.277512111665</v>
      </c>
      <c r="H7028" s="20">
        <v>489.43941211700439</v>
      </c>
      <c r="I7028" s="21" t="str">
        <f>+INDEX($S$3:$S$17,MATCH(Table1[[#This Row],[Product]],$L$3:$L$17,0))</f>
        <v>JUUL Devices</v>
      </c>
    </row>
    <row r="7029" spans="4:9" x14ac:dyDescent="0.2">
      <c r="D7029" s="17" t="s">
        <v>96</v>
      </c>
      <c r="E7029" s="18" t="s">
        <v>29</v>
      </c>
      <c r="F7029" s="18" t="s">
        <v>48</v>
      </c>
      <c r="G7029" s="19">
        <v>125480.92616065621</v>
      </c>
      <c r="H7029" s="20">
        <v>2512.0636291503906</v>
      </c>
      <c r="I7029" s="21" t="str">
        <f>+INDEX($S$3:$S$17,MATCH(Table1[[#This Row],[Product]],$L$3:$L$17,0))</f>
        <v>JUUL Devices</v>
      </c>
    </row>
    <row r="7030" spans="4:9" x14ac:dyDescent="0.2">
      <c r="D7030" s="17" t="s">
        <v>96</v>
      </c>
      <c r="E7030" s="18" t="s">
        <v>29</v>
      </c>
      <c r="F7030" s="18" t="s">
        <v>49</v>
      </c>
      <c r="G7030" s="19">
        <v>88514.161394301656</v>
      </c>
      <c r="H7030" s="20">
        <v>1774.7267186641693</v>
      </c>
      <c r="I7030" s="21" t="str">
        <f>+INDEX($S$3:$S$17,MATCH(Table1[[#This Row],[Product]],$L$3:$L$17,0))</f>
        <v>JUUL Devices</v>
      </c>
    </row>
    <row r="7031" spans="4:9" x14ac:dyDescent="0.2">
      <c r="D7031" s="17" t="s">
        <v>96</v>
      </c>
      <c r="E7031" s="18" t="s">
        <v>29</v>
      </c>
      <c r="F7031" s="18" t="s">
        <v>50</v>
      </c>
      <c r="G7031" s="19">
        <v>9871.5666792941101</v>
      </c>
      <c r="H7031" s="20">
        <v>198.62575364112854</v>
      </c>
      <c r="I7031" s="21" t="str">
        <f>+INDEX($S$3:$S$17,MATCH(Table1[[#This Row],[Product]],$L$3:$L$17,0))</f>
        <v>JUUL Devices</v>
      </c>
    </row>
    <row r="7032" spans="4:9" x14ac:dyDescent="0.2">
      <c r="D7032" s="17" t="s">
        <v>96</v>
      </c>
      <c r="E7032" s="18" t="s">
        <v>29</v>
      </c>
      <c r="F7032" s="18" t="s">
        <v>51</v>
      </c>
      <c r="G7032" s="19">
        <v>54490.706787849667</v>
      </c>
      <c r="H7032" s="20">
        <v>1088.284587264061</v>
      </c>
      <c r="I7032" s="21" t="str">
        <f>+INDEX($S$3:$S$17,MATCH(Table1[[#This Row],[Product]],$L$3:$L$17,0))</f>
        <v>JUUL Devices</v>
      </c>
    </row>
    <row r="7033" spans="4:9" x14ac:dyDescent="0.2">
      <c r="D7033" s="17" t="s">
        <v>96</v>
      </c>
      <c r="E7033" s="18" t="s">
        <v>29</v>
      </c>
      <c r="F7033" s="18" t="s">
        <v>52</v>
      </c>
      <c r="G7033" s="19">
        <v>73823.068761267656</v>
      </c>
      <c r="H7033" s="20">
        <v>1476.2251119613647</v>
      </c>
      <c r="I7033" s="21" t="str">
        <f>+INDEX($S$3:$S$17,MATCH(Table1[[#This Row],[Product]],$L$3:$L$17,0))</f>
        <v>JUUL Devices</v>
      </c>
    </row>
    <row r="7034" spans="4:9" x14ac:dyDescent="0.2">
      <c r="D7034" s="17" t="s">
        <v>96</v>
      </c>
      <c r="E7034" s="18" t="s">
        <v>29</v>
      </c>
      <c r="F7034" s="18" t="s">
        <v>53</v>
      </c>
      <c r="G7034" s="19">
        <v>175621.50200745105</v>
      </c>
      <c r="H7034" s="20">
        <v>3514.547700881958</v>
      </c>
      <c r="I7034" s="21" t="str">
        <f>+INDEX($S$3:$S$17,MATCH(Table1[[#This Row],[Product]],$L$3:$L$17,0))</f>
        <v>JUUL Devices</v>
      </c>
    </row>
    <row r="7035" spans="4:9" x14ac:dyDescent="0.2">
      <c r="D7035" s="17" t="s">
        <v>96</v>
      </c>
      <c r="E7035" s="18" t="s">
        <v>29</v>
      </c>
      <c r="F7035" s="18" t="s">
        <v>54</v>
      </c>
      <c r="G7035" s="19">
        <v>201142.75556926013</v>
      </c>
      <c r="H7035" s="20">
        <v>4021.6417272090912</v>
      </c>
      <c r="I7035" s="21" t="str">
        <f>+INDEX($S$3:$S$17,MATCH(Table1[[#This Row],[Product]],$L$3:$L$17,0))</f>
        <v>JUUL Devices</v>
      </c>
    </row>
    <row r="7036" spans="4:9" x14ac:dyDescent="0.2">
      <c r="D7036" s="17" t="s">
        <v>96</v>
      </c>
      <c r="E7036" s="18" t="s">
        <v>29</v>
      </c>
      <c r="F7036" s="18" t="s">
        <v>55</v>
      </c>
      <c r="G7036" s="19">
        <v>228897.9809798348</v>
      </c>
      <c r="H7036" s="20">
        <v>4578.2880147695541</v>
      </c>
      <c r="I7036" s="21" t="str">
        <f>+INDEX($S$3:$S$17,MATCH(Table1[[#This Row],[Product]],$L$3:$L$17,0))</f>
        <v>JUUL Devices</v>
      </c>
    </row>
    <row r="7037" spans="4:9" x14ac:dyDescent="0.2">
      <c r="D7037" s="17" t="s">
        <v>97</v>
      </c>
      <c r="E7037" s="18" t="s">
        <v>8</v>
      </c>
      <c r="F7037" s="18" t="s">
        <v>9</v>
      </c>
      <c r="G7037" s="19">
        <v>755708.69</v>
      </c>
      <c r="H7037" s="20">
        <v>136352</v>
      </c>
      <c r="I7037" s="21" t="str">
        <f>+INDEX($S$3:$S$17,MATCH(Table1[[#This Row],[Product]],$L$3:$L$17,0))</f>
        <v>Cigarettes Total</v>
      </c>
    </row>
    <row r="7038" spans="4:9" x14ac:dyDescent="0.2">
      <c r="D7038" s="17" t="s">
        <v>97</v>
      </c>
      <c r="E7038" s="18" t="s">
        <v>8</v>
      </c>
      <c r="F7038" s="18" t="s">
        <v>12</v>
      </c>
      <c r="G7038" s="19">
        <v>799643.88</v>
      </c>
      <c r="H7038" s="20">
        <v>143380</v>
      </c>
      <c r="I7038" s="21" t="str">
        <f>+INDEX($S$3:$S$17,MATCH(Table1[[#This Row],[Product]],$L$3:$L$17,0))</f>
        <v>Cigarettes Total</v>
      </c>
    </row>
    <row r="7039" spans="4:9" x14ac:dyDescent="0.2">
      <c r="D7039" s="17" t="s">
        <v>97</v>
      </c>
      <c r="E7039" s="18" t="s">
        <v>8</v>
      </c>
      <c r="F7039" s="18" t="s">
        <v>14</v>
      </c>
      <c r="G7039" s="19">
        <v>828993.89</v>
      </c>
      <c r="H7039" s="20">
        <v>148333</v>
      </c>
      <c r="I7039" s="21" t="str">
        <f>+INDEX($S$3:$S$17,MATCH(Table1[[#This Row],[Product]],$L$3:$L$17,0))</f>
        <v>Cigarettes Total</v>
      </c>
    </row>
    <row r="7040" spans="4:9" x14ac:dyDescent="0.2">
      <c r="D7040" s="17" t="s">
        <v>97</v>
      </c>
      <c r="E7040" s="18" t="s">
        <v>8</v>
      </c>
      <c r="F7040" s="18" t="s">
        <v>17</v>
      </c>
      <c r="G7040" s="19">
        <v>829635.27</v>
      </c>
      <c r="H7040" s="20">
        <v>150274</v>
      </c>
      <c r="I7040" s="21" t="str">
        <f>+INDEX($S$3:$S$17,MATCH(Table1[[#This Row],[Product]],$L$3:$L$17,0))</f>
        <v>Cigarettes Total</v>
      </c>
    </row>
    <row r="7041" spans="4:9" x14ac:dyDescent="0.2">
      <c r="D7041" s="17" t="s">
        <v>97</v>
      </c>
      <c r="E7041" s="18" t="s">
        <v>8</v>
      </c>
      <c r="F7041" s="18" t="s">
        <v>20</v>
      </c>
      <c r="G7041" s="19">
        <v>842663.36</v>
      </c>
      <c r="H7041" s="20">
        <v>152122</v>
      </c>
      <c r="I7041" s="21" t="str">
        <f>+INDEX($S$3:$S$17,MATCH(Table1[[#This Row],[Product]],$L$3:$L$17,0))</f>
        <v>Cigarettes Total</v>
      </c>
    </row>
    <row r="7042" spans="4:9" x14ac:dyDescent="0.2">
      <c r="D7042" s="17" t="s">
        <v>97</v>
      </c>
      <c r="E7042" s="18" t="s">
        <v>8</v>
      </c>
      <c r="F7042" s="18" t="s">
        <v>22</v>
      </c>
      <c r="G7042" s="19">
        <v>857404.3</v>
      </c>
      <c r="H7042" s="20">
        <v>153462</v>
      </c>
      <c r="I7042" s="21" t="str">
        <f>+INDEX($S$3:$S$17,MATCH(Table1[[#This Row],[Product]],$L$3:$L$17,0))</f>
        <v>Cigarettes Total</v>
      </c>
    </row>
    <row r="7043" spans="4:9" x14ac:dyDescent="0.2">
      <c r="D7043" s="17" t="s">
        <v>97</v>
      </c>
      <c r="E7043" s="18" t="s">
        <v>8</v>
      </c>
      <c r="F7043" s="18" t="s">
        <v>24</v>
      </c>
      <c r="G7043" s="19">
        <v>871992.87</v>
      </c>
      <c r="H7043" s="20">
        <v>154704</v>
      </c>
      <c r="I7043" s="21" t="str">
        <f>+INDEX($S$3:$S$17,MATCH(Table1[[#This Row],[Product]],$L$3:$L$17,0))</f>
        <v>Cigarettes Total</v>
      </c>
    </row>
    <row r="7044" spans="4:9" x14ac:dyDescent="0.2">
      <c r="D7044" s="17" t="s">
        <v>97</v>
      </c>
      <c r="E7044" s="18" t="s">
        <v>8</v>
      </c>
      <c r="F7044" s="18" t="s">
        <v>26</v>
      </c>
      <c r="G7044" s="19">
        <v>862426.45</v>
      </c>
      <c r="H7044" s="20">
        <v>153019</v>
      </c>
      <c r="I7044" s="21" t="str">
        <f>+INDEX($S$3:$S$17,MATCH(Table1[[#This Row],[Product]],$L$3:$L$17,0))</f>
        <v>Cigarettes Total</v>
      </c>
    </row>
    <row r="7045" spans="4:9" x14ac:dyDescent="0.2">
      <c r="D7045" s="17" t="s">
        <v>97</v>
      </c>
      <c r="E7045" s="18" t="s">
        <v>8</v>
      </c>
      <c r="F7045" s="18" t="s">
        <v>28</v>
      </c>
      <c r="G7045" s="19">
        <v>849030.45</v>
      </c>
      <c r="H7045" s="20">
        <v>150842</v>
      </c>
      <c r="I7045" s="21" t="str">
        <f>+INDEX($S$3:$S$17,MATCH(Table1[[#This Row],[Product]],$L$3:$L$17,0))</f>
        <v>Cigarettes Total</v>
      </c>
    </row>
    <row r="7046" spans="4:9" x14ac:dyDescent="0.2">
      <c r="D7046" s="17" t="s">
        <v>97</v>
      </c>
      <c r="E7046" s="18" t="s">
        <v>8</v>
      </c>
      <c r="F7046" s="18" t="s">
        <v>31</v>
      </c>
      <c r="G7046" s="19">
        <v>857851.38</v>
      </c>
      <c r="H7046" s="20">
        <v>152971</v>
      </c>
      <c r="I7046" s="21" t="str">
        <f>+INDEX($S$3:$S$17,MATCH(Table1[[#This Row],[Product]],$L$3:$L$17,0))</f>
        <v>Cigarettes Total</v>
      </c>
    </row>
    <row r="7047" spans="4:9" x14ac:dyDescent="0.2">
      <c r="D7047" s="17" t="s">
        <v>97</v>
      </c>
      <c r="E7047" s="18" t="s">
        <v>8</v>
      </c>
      <c r="F7047" s="18" t="s">
        <v>33</v>
      </c>
      <c r="G7047" s="19">
        <v>845799.5</v>
      </c>
      <c r="H7047" s="20">
        <v>150996</v>
      </c>
      <c r="I7047" s="21" t="str">
        <f>+INDEX($S$3:$S$17,MATCH(Table1[[#This Row],[Product]],$L$3:$L$17,0))</f>
        <v>Cigarettes Total</v>
      </c>
    </row>
    <row r="7048" spans="4:9" x14ac:dyDescent="0.2">
      <c r="D7048" s="17" t="s">
        <v>97</v>
      </c>
      <c r="E7048" s="18" t="s">
        <v>8</v>
      </c>
      <c r="F7048" s="18" t="s">
        <v>35</v>
      </c>
      <c r="G7048" s="19">
        <v>821063.78</v>
      </c>
      <c r="H7048" s="20">
        <v>146020</v>
      </c>
      <c r="I7048" s="21" t="str">
        <f>+INDEX($S$3:$S$17,MATCH(Table1[[#This Row],[Product]],$L$3:$L$17,0))</f>
        <v>Cigarettes Total</v>
      </c>
    </row>
    <row r="7049" spans="4:9" x14ac:dyDescent="0.2">
      <c r="D7049" s="17" t="s">
        <v>97</v>
      </c>
      <c r="E7049" s="18" t="s">
        <v>8</v>
      </c>
      <c r="F7049" s="18" t="s">
        <v>38</v>
      </c>
      <c r="G7049" s="19">
        <v>809050.84</v>
      </c>
      <c r="H7049" s="20">
        <v>142379</v>
      </c>
      <c r="I7049" s="21" t="str">
        <f>+INDEX($S$3:$S$17,MATCH(Table1[[#This Row],[Product]],$L$3:$L$17,0))</f>
        <v>Cigarettes Total</v>
      </c>
    </row>
    <row r="7050" spans="4:9" x14ac:dyDescent="0.2">
      <c r="D7050" s="17" t="s">
        <v>97</v>
      </c>
      <c r="E7050" s="18" t="s">
        <v>8</v>
      </c>
      <c r="F7050" s="18" t="s">
        <v>40</v>
      </c>
      <c r="G7050" s="19">
        <v>773883.28</v>
      </c>
      <c r="H7050" s="20">
        <v>136450</v>
      </c>
      <c r="I7050" s="21" t="str">
        <f>+INDEX($S$3:$S$17,MATCH(Table1[[#This Row],[Product]],$L$3:$L$17,0))</f>
        <v>Cigarettes Total</v>
      </c>
    </row>
    <row r="7051" spans="4:9" x14ac:dyDescent="0.2">
      <c r="D7051" s="17" t="s">
        <v>97</v>
      </c>
      <c r="E7051" s="18" t="s">
        <v>8</v>
      </c>
      <c r="F7051" s="18" t="s">
        <v>42</v>
      </c>
      <c r="G7051" s="19">
        <v>813641.98</v>
      </c>
      <c r="H7051" s="20">
        <v>143109</v>
      </c>
      <c r="I7051" s="21" t="str">
        <f>+INDEX($S$3:$S$17,MATCH(Table1[[#This Row],[Product]],$L$3:$L$17,0))</f>
        <v>Cigarettes Total</v>
      </c>
    </row>
    <row r="7052" spans="4:9" x14ac:dyDescent="0.2">
      <c r="D7052" s="17" t="s">
        <v>97</v>
      </c>
      <c r="E7052" s="18" t="s">
        <v>8</v>
      </c>
      <c r="F7052" s="18" t="s">
        <v>44</v>
      </c>
      <c r="G7052" s="19">
        <v>852251.5</v>
      </c>
      <c r="H7052" s="20">
        <v>149276</v>
      </c>
      <c r="I7052" s="21" t="str">
        <f>+INDEX($S$3:$S$17,MATCH(Table1[[#This Row],[Product]],$L$3:$L$17,0))</f>
        <v>Cigarettes Total</v>
      </c>
    </row>
    <row r="7053" spans="4:9" x14ac:dyDescent="0.2">
      <c r="D7053" s="17" t="s">
        <v>97</v>
      </c>
      <c r="E7053" s="18" t="s">
        <v>8</v>
      </c>
      <c r="F7053" s="18" t="s">
        <v>45</v>
      </c>
      <c r="G7053" s="19">
        <v>864438.08</v>
      </c>
      <c r="H7053" s="20">
        <v>149479</v>
      </c>
      <c r="I7053" s="21" t="str">
        <f>+INDEX($S$3:$S$17,MATCH(Table1[[#This Row],[Product]],$L$3:$L$17,0))</f>
        <v>Cigarettes Total</v>
      </c>
    </row>
    <row r="7054" spans="4:9" x14ac:dyDescent="0.2">
      <c r="D7054" s="17" t="s">
        <v>97</v>
      </c>
      <c r="E7054" s="18" t="s">
        <v>8</v>
      </c>
      <c r="F7054" s="18" t="s">
        <v>46</v>
      </c>
      <c r="G7054" s="19">
        <v>857809.05</v>
      </c>
      <c r="H7054" s="20">
        <v>147652</v>
      </c>
      <c r="I7054" s="21" t="str">
        <f>+INDEX($S$3:$S$17,MATCH(Table1[[#This Row],[Product]],$L$3:$L$17,0))</f>
        <v>Cigarettes Total</v>
      </c>
    </row>
    <row r="7055" spans="4:9" x14ac:dyDescent="0.2">
      <c r="D7055" s="17" t="s">
        <v>97</v>
      </c>
      <c r="E7055" s="18" t="s">
        <v>8</v>
      </c>
      <c r="F7055" s="18" t="s">
        <v>47</v>
      </c>
      <c r="G7055" s="19">
        <v>867095.5</v>
      </c>
      <c r="H7055" s="20">
        <v>148931</v>
      </c>
      <c r="I7055" s="21" t="str">
        <f>+INDEX($S$3:$S$17,MATCH(Table1[[#This Row],[Product]],$L$3:$L$17,0))</f>
        <v>Cigarettes Total</v>
      </c>
    </row>
    <row r="7056" spans="4:9" x14ac:dyDescent="0.2">
      <c r="D7056" s="17" t="s">
        <v>97</v>
      </c>
      <c r="E7056" s="18" t="s">
        <v>8</v>
      </c>
      <c r="F7056" s="18" t="s">
        <v>48</v>
      </c>
      <c r="G7056" s="19">
        <v>867864.46</v>
      </c>
      <c r="H7056" s="20">
        <v>148990</v>
      </c>
      <c r="I7056" s="21" t="str">
        <f>+INDEX($S$3:$S$17,MATCH(Table1[[#This Row],[Product]],$L$3:$L$17,0))</f>
        <v>Cigarettes Total</v>
      </c>
    </row>
    <row r="7057" spans="4:9" x14ac:dyDescent="0.2">
      <c r="D7057" s="17" t="s">
        <v>97</v>
      </c>
      <c r="E7057" s="18" t="s">
        <v>8</v>
      </c>
      <c r="F7057" s="18" t="s">
        <v>49</v>
      </c>
      <c r="G7057" s="19">
        <v>857814.98</v>
      </c>
      <c r="H7057" s="20">
        <v>148166</v>
      </c>
      <c r="I7057" s="21" t="str">
        <f>+INDEX($S$3:$S$17,MATCH(Table1[[#This Row],[Product]],$L$3:$L$17,0))</f>
        <v>Cigarettes Total</v>
      </c>
    </row>
    <row r="7058" spans="4:9" x14ac:dyDescent="0.2">
      <c r="D7058" s="17" t="s">
        <v>97</v>
      </c>
      <c r="E7058" s="18" t="s">
        <v>8</v>
      </c>
      <c r="F7058" s="18" t="s">
        <v>50</v>
      </c>
      <c r="G7058" s="19">
        <v>852011.75</v>
      </c>
      <c r="H7058" s="20">
        <v>146598</v>
      </c>
      <c r="I7058" s="21" t="str">
        <f>+INDEX($S$3:$S$17,MATCH(Table1[[#This Row],[Product]],$L$3:$L$17,0))</f>
        <v>Cigarettes Total</v>
      </c>
    </row>
    <row r="7059" spans="4:9" x14ac:dyDescent="0.2">
      <c r="D7059" s="17" t="s">
        <v>97</v>
      </c>
      <c r="E7059" s="18" t="s">
        <v>8</v>
      </c>
      <c r="F7059" s="18" t="s">
        <v>51</v>
      </c>
      <c r="G7059" s="19">
        <v>862093.62</v>
      </c>
      <c r="H7059" s="20">
        <v>152345</v>
      </c>
      <c r="I7059" s="21" t="str">
        <f>+INDEX($S$3:$S$17,MATCH(Table1[[#This Row],[Product]],$L$3:$L$17,0))</f>
        <v>Cigarettes Total</v>
      </c>
    </row>
    <row r="7060" spans="4:9" x14ac:dyDescent="0.2">
      <c r="D7060" s="17" t="s">
        <v>97</v>
      </c>
      <c r="E7060" s="18" t="s">
        <v>8</v>
      </c>
      <c r="F7060" s="18" t="s">
        <v>52</v>
      </c>
      <c r="G7060" s="19">
        <v>852788.95</v>
      </c>
      <c r="H7060" s="20">
        <v>146997</v>
      </c>
      <c r="I7060" s="21" t="str">
        <f>+INDEX($S$3:$S$17,MATCH(Table1[[#This Row],[Product]],$L$3:$L$17,0))</f>
        <v>Cigarettes Total</v>
      </c>
    </row>
    <row r="7061" spans="4:9" x14ac:dyDescent="0.2">
      <c r="D7061" s="17" t="s">
        <v>97</v>
      </c>
      <c r="E7061" s="18" t="s">
        <v>8</v>
      </c>
      <c r="F7061" s="18" t="s">
        <v>53</v>
      </c>
      <c r="G7061" s="19">
        <v>835574.99</v>
      </c>
      <c r="H7061" s="20">
        <v>143709</v>
      </c>
      <c r="I7061" s="21" t="str">
        <f>+INDEX($S$3:$S$17,MATCH(Table1[[#This Row],[Product]],$L$3:$L$17,0))</f>
        <v>Cigarettes Total</v>
      </c>
    </row>
    <row r="7062" spans="4:9" x14ac:dyDescent="0.2">
      <c r="D7062" s="17" t="s">
        <v>97</v>
      </c>
      <c r="E7062" s="18" t="s">
        <v>8</v>
      </c>
      <c r="F7062" s="18" t="s">
        <v>54</v>
      </c>
      <c r="G7062" s="19">
        <v>831582.03</v>
      </c>
      <c r="H7062" s="20">
        <v>143445</v>
      </c>
      <c r="I7062" s="21" t="str">
        <f>+INDEX($S$3:$S$17,MATCH(Table1[[#This Row],[Product]],$L$3:$L$17,0))</f>
        <v>Cigarettes Total</v>
      </c>
    </row>
    <row r="7063" spans="4:9" x14ac:dyDescent="0.2">
      <c r="D7063" s="17" t="s">
        <v>97</v>
      </c>
      <c r="E7063" s="18" t="s">
        <v>8</v>
      </c>
      <c r="F7063" s="18" t="s">
        <v>55</v>
      </c>
      <c r="G7063" s="19">
        <v>764539.86</v>
      </c>
      <c r="H7063" s="20">
        <v>131724</v>
      </c>
      <c r="I7063" s="21" t="str">
        <f>+INDEX($S$3:$S$17,MATCH(Table1[[#This Row],[Product]],$L$3:$L$17,0))</f>
        <v>Cigarettes Total</v>
      </c>
    </row>
    <row r="7064" spans="4:9" x14ac:dyDescent="0.2">
      <c r="D7064" s="17" t="s">
        <v>97</v>
      </c>
      <c r="E7064" s="18" t="s">
        <v>15</v>
      </c>
      <c r="F7064" s="18" t="s">
        <v>9</v>
      </c>
      <c r="G7064" s="19">
        <v>7094.99</v>
      </c>
      <c r="H7064" s="20">
        <v>1026</v>
      </c>
      <c r="I7064" s="21" t="str">
        <f>+INDEX($S$3:$S$17,MATCH(Table1[[#This Row],[Product]],$L$3:$L$17,0))</f>
        <v>E-Cigs Total</v>
      </c>
    </row>
    <row r="7065" spans="4:9" x14ac:dyDescent="0.2">
      <c r="D7065" s="17" t="s">
        <v>97</v>
      </c>
      <c r="E7065" s="18" t="s">
        <v>15</v>
      </c>
      <c r="F7065" s="18" t="s">
        <v>12</v>
      </c>
      <c r="G7065" s="19">
        <v>7176.33</v>
      </c>
      <c r="H7065" s="20">
        <v>1069</v>
      </c>
      <c r="I7065" s="21" t="str">
        <f>+INDEX($S$3:$S$17,MATCH(Table1[[#This Row],[Product]],$L$3:$L$17,0))</f>
        <v>E-Cigs Total</v>
      </c>
    </row>
    <row r="7066" spans="4:9" x14ac:dyDescent="0.2">
      <c r="D7066" s="17" t="s">
        <v>97</v>
      </c>
      <c r="E7066" s="18" t="s">
        <v>15</v>
      </c>
      <c r="F7066" s="18" t="s">
        <v>14</v>
      </c>
      <c r="G7066" s="19">
        <v>6780.33</v>
      </c>
      <c r="H7066" s="20">
        <v>1090</v>
      </c>
      <c r="I7066" s="21" t="str">
        <f>+INDEX($S$3:$S$17,MATCH(Table1[[#This Row],[Product]],$L$3:$L$17,0))</f>
        <v>E-Cigs Total</v>
      </c>
    </row>
    <row r="7067" spans="4:9" x14ac:dyDescent="0.2">
      <c r="D7067" s="17" t="s">
        <v>97</v>
      </c>
      <c r="E7067" s="18" t="s">
        <v>15</v>
      </c>
      <c r="F7067" s="18" t="s">
        <v>17</v>
      </c>
      <c r="G7067" s="19">
        <v>6664.82</v>
      </c>
      <c r="H7067" s="20">
        <v>1023</v>
      </c>
      <c r="I7067" s="21" t="str">
        <f>+INDEX($S$3:$S$17,MATCH(Table1[[#This Row],[Product]],$L$3:$L$17,0))</f>
        <v>E-Cigs Total</v>
      </c>
    </row>
    <row r="7068" spans="4:9" x14ac:dyDescent="0.2">
      <c r="D7068" s="17" t="s">
        <v>97</v>
      </c>
      <c r="E7068" s="18" t="s">
        <v>15</v>
      </c>
      <c r="F7068" s="18" t="s">
        <v>20</v>
      </c>
      <c r="G7068" s="19">
        <v>7289.18</v>
      </c>
      <c r="H7068" s="20">
        <v>1053</v>
      </c>
      <c r="I7068" s="21" t="str">
        <f>+INDEX($S$3:$S$17,MATCH(Table1[[#This Row],[Product]],$L$3:$L$17,0))</f>
        <v>E-Cigs Total</v>
      </c>
    </row>
    <row r="7069" spans="4:9" x14ac:dyDescent="0.2">
      <c r="D7069" s="17" t="s">
        <v>97</v>
      </c>
      <c r="E7069" s="18" t="s">
        <v>15</v>
      </c>
      <c r="F7069" s="18" t="s">
        <v>22</v>
      </c>
      <c r="G7069" s="19">
        <v>8260.8700000000008</v>
      </c>
      <c r="H7069" s="20">
        <v>1264</v>
      </c>
      <c r="I7069" s="21" t="str">
        <f>+INDEX($S$3:$S$17,MATCH(Table1[[#This Row],[Product]],$L$3:$L$17,0))</f>
        <v>E-Cigs Total</v>
      </c>
    </row>
    <row r="7070" spans="4:9" x14ac:dyDescent="0.2">
      <c r="D7070" s="17" t="s">
        <v>97</v>
      </c>
      <c r="E7070" s="18" t="s">
        <v>15</v>
      </c>
      <c r="F7070" s="18" t="s">
        <v>24</v>
      </c>
      <c r="G7070" s="19">
        <v>7507.69</v>
      </c>
      <c r="H7070" s="20">
        <v>1146</v>
      </c>
      <c r="I7070" s="21" t="str">
        <f>+INDEX($S$3:$S$17,MATCH(Table1[[#This Row],[Product]],$L$3:$L$17,0))</f>
        <v>E-Cigs Total</v>
      </c>
    </row>
    <row r="7071" spans="4:9" x14ac:dyDescent="0.2">
      <c r="D7071" s="17" t="s">
        <v>97</v>
      </c>
      <c r="E7071" s="18" t="s">
        <v>15</v>
      </c>
      <c r="F7071" s="18" t="s">
        <v>26</v>
      </c>
      <c r="G7071" s="19">
        <v>7521.97</v>
      </c>
      <c r="H7071" s="20">
        <v>1110</v>
      </c>
      <c r="I7071" s="21" t="str">
        <f>+INDEX($S$3:$S$17,MATCH(Table1[[#This Row],[Product]],$L$3:$L$17,0))</f>
        <v>E-Cigs Total</v>
      </c>
    </row>
    <row r="7072" spans="4:9" x14ac:dyDescent="0.2">
      <c r="D7072" s="17" t="s">
        <v>97</v>
      </c>
      <c r="E7072" s="18" t="s">
        <v>15</v>
      </c>
      <c r="F7072" s="18" t="s">
        <v>28</v>
      </c>
      <c r="G7072" s="19">
        <v>7581.58</v>
      </c>
      <c r="H7072" s="20">
        <v>1146</v>
      </c>
      <c r="I7072" s="21" t="str">
        <f>+INDEX($S$3:$S$17,MATCH(Table1[[#This Row],[Product]],$L$3:$L$17,0))</f>
        <v>E-Cigs Total</v>
      </c>
    </row>
    <row r="7073" spans="4:9" x14ac:dyDescent="0.2">
      <c r="D7073" s="17" t="s">
        <v>97</v>
      </c>
      <c r="E7073" s="18" t="s">
        <v>15</v>
      </c>
      <c r="F7073" s="18" t="s">
        <v>31</v>
      </c>
      <c r="G7073" s="19">
        <v>7465.87</v>
      </c>
      <c r="H7073" s="20">
        <v>1118</v>
      </c>
      <c r="I7073" s="21" t="str">
        <f>+INDEX($S$3:$S$17,MATCH(Table1[[#This Row],[Product]],$L$3:$L$17,0))</f>
        <v>E-Cigs Total</v>
      </c>
    </row>
    <row r="7074" spans="4:9" x14ac:dyDescent="0.2">
      <c r="D7074" s="17" t="s">
        <v>97</v>
      </c>
      <c r="E7074" s="18" t="s">
        <v>15</v>
      </c>
      <c r="F7074" s="18" t="s">
        <v>33</v>
      </c>
      <c r="G7074" s="19">
        <v>7763.22</v>
      </c>
      <c r="H7074" s="20">
        <v>1180</v>
      </c>
      <c r="I7074" s="21" t="str">
        <f>+INDEX($S$3:$S$17,MATCH(Table1[[#This Row],[Product]],$L$3:$L$17,0))</f>
        <v>E-Cigs Total</v>
      </c>
    </row>
    <row r="7075" spans="4:9" x14ac:dyDescent="0.2">
      <c r="D7075" s="17" t="s">
        <v>97</v>
      </c>
      <c r="E7075" s="18" t="s">
        <v>15</v>
      </c>
      <c r="F7075" s="18" t="s">
        <v>35</v>
      </c>
      <c r="G7075" s="19">
        <v>8445.25</v>
      </c>
      <c r="H7075" s="20">
        <v>1225</v>
      </c>
      <c r="I7075" s="21" t="str">
        <f>+INDEX($S$3:$S$17,MATCH(Table1[[#This Row],[Product]],$L$3:$L$17,0))</f>
        <v>E-Cigs Total</v>
      </c>
    </row>
    <row r="7076" spans="4:9" x14ac:dyDescent="0.2">
      <c r="D7076" s="17" t="s">
        <v>97</v>
      </c>
      <c r="E7076" s="18" t="s">
        <v>15</v>
      </c>
      <c r="F7076" s="18" t="s">
        <v>38</v>
      </c>
      <c r="G7076" s="19">
        <v>8529.02</v>
      </c>
      <c r="H7076" s="20">
        <v>1152</v>
      </c>
      <c r="I7076" s="21" t="str">
        <f>+INDEX($S$3:$S$17,MATCH(Table1[[#This Row],[Product]],$L$3:$L$17,0))</f>
        <v>E-Cigs Total</v>
      </c>
    </row>
    <row r="7077" spans="4:9" x14ac:dyDescent="0.2">
      <c r="D7077" s="17" t="s">
        <v>97</v>
      </c>
      <c r="E7077" s="18" t="s">
        <v>15</v>
      </c>
      <c r="F7077" s="18" t="s">
        <v>40</v>
      </c>
      <c r="G7077" s="19">
        <v>9110.33</v>
      </c>
      <c r="H7077" s="20">
        <v>1168</v>
      </c>
      <c r="I7077" s="21" t="str">
        <f>+INDEX($S$3:$S$17,MATCH(Table1[[#This Row],[Product]],$L$3:$L$17,0))</f>
        <v>E-Cigs Total</v>
      </c>
    </row>
    <row r="7078" spans="4:9" x14ac:dyDescent="0.2">
      <c r="D7078" s="17" t="s">
        <v>97</v>
      </c>
      <c r="E7078" s="18" t="s">
        <v>15</v>
      </c>
      <c r="F7078" s="18" t="s">
        <v>42</v>
      </c>
      <c r="G7078" s="19">
        <v>9495.8700000000008</v>
      </c>
      <c r="H7078" s="20">
        <v>1215</v>
      </c>
      <c r="I7078" s="21" t="str">
        <f>+INDEX($S$3:$S$17,MATCH(Table1[[#This Row],[Product]],$L$3:$L$17,0))</f>
        <v>E-Cigs Total</v>
      </c>
    </row>
    <row r="7079" spans="4:9" x14ac:dyDescent="0.2">
      <c r="D7079" s="17" t="s">
        <v>97</v>
      </c>
      <c r="E7079" s="18" t="s">
        <v>15</v>
      </c>
      <c r="F7079" s="18" t="s">
        <v>44</v>
      </c>
      <c r="G7079" s="19">
        <v>9999.31</v>
      </c>
      <c r="H7079" s="20">
        <v>1275</v>
      </c>
      <c r="I7079" s="21" t="str">
        <f>+INDEX($S$3:$S$17,MATCH(Table1[[#This Row],[Product]],$L$3:$L$17,0))</f>
        <v>E-Cigs Total</v>
      </c>
    </row>
    <row r="7080" spans="4:9" x14ac:dyDescent="0.2">
      <c r="D7080" s="17" t="s">
        <v>97</v>
      </c>
      <c r="E7080" s="18" t="s">
        <v>15</v>
      </c>
      <c r="F7080" s="18" t="s">
        <v>45</v>
      </c>
      <c r="G7080" s="19">
        <v>9566.94</v>
      </c>
      <c r="H7080" s="20">
        <v>1200</v>
      </c>
      <c r="I7080" s="21" t="str">
        <f>+INDEX($S$3:$S$17,MATCH(Table1[[#This Row],[Product]],$L$3:$L$17,0))</f>
        <v>E-Cigs Total</v>
      </c>
    </row>
    <row r="7081" spans="4:9" x14ac:dyDescent="0.2">
      <c r="D7081" s="17" t="s">
        <v>97</v>
      </c>
      <c r="E7081" s="18" t="s">
        <v>15</v>
      </c>
      <c r="F7081" s="18" t="s">
        <v>46</v>
      </c>
      <c r="G7081" s="19">
        <v>11341.16</v>
      </c>
      <c r="H7081" s="20">
        <v>1516</v>
      </c>
      <c r="I7081" s="21" t="str">
        <f>+INDEX($S$3:$S$17,MATCH(Table1[[#This Row],[Product]],$L$3:$L$17,0))</f>
        <v>E-Cigs Total</v>
      </c>
    </row>
    <row r="7082" spans="4:9" x14ac:dyDescent="0.2">
      <c r="D7082" s="17" t="s">
        <v>97</v>
      </c>
      <c r="E7082" s="18" t="s">
        <v>15</v>
      </c>
      <c r="F7082" s="18" t="s">
        <v>47</v>
      </c>
      <c r="G7082" s="19">
        <v>11051.24</v>
      </c>
      <c r="H7082" s="20">
        <v>1448</v>
      </c>
      <c r="I7082" s="21" t="str">
        <f>+INDEX($S$3:$S$17,MATCH(Table1[[#This Row],[Product]],$L$3:$L$17,0))</f>
        <v>E-Cigs Total</v>
      </c>
    </row>
    <row r="7083" spans="4:9" x14ac:dyDescent="0.2">
      <c r="D7083" s="17" t="s">
        <v>97</v>
      </c>
      <c r="E7083" s="18" t="s">
        <v>15</v>
      </c>
      <c r="F7083" s="18" t="s">
        <v>48</v>
      </c>
      <c r="G7083" s="19">
        <v>12338.25</v>
      </c>
      <c r="H7083" s="20">
        <v>1533</v>
      </c>
      <c r="I7083" s="21" t="str">
        <f>+INDEX($S$3:$S$17,MATCH(Table1[[#This Row],[Product]],$L$3:$L$17,0))</f>
        <v>E-Cigs Total</v>
      </c>
    </row>
    <row r="7084" spans="4:9" x14ac:dyDescent="0.2">
      <c r="D7084" s="17" t="s">
        <v>97</v>
      </c>
      <c r="E7084" s="18" t="s">
        <v>15</v>
      </c>
      <c r="F7084" s="18" t="s">
        <v>49</v>
      </c>
      <c r="G7084" s="19">
        <v>11822.08</v>
      </c>
      <c r="H7084" s="20">
        <v>1412</v>
      </c>
      <c r="I7084" s="21" t="str">
        <f>+INDEX($S$3:$S$17,MATCH(Table1[[#This Row],[Product]],$L$3:$L$17,0))</f>
        <v>E-Cigs Total</v>
      </c>
    </row>
    <row r="7085" spans="4:9" x14ac:dyDescent="0.2">
      <c r="D7085" s="17" t="s">
        <v>97</v>
      </c>
      <c r="E7085" s="18" t="s">
        <v>15</v>
      </c>
      <c r="F7085" s="18" t="s">
        <v>50</v>
      </c>
      <c r="G7085" s="19">
        <v>11534.87</v>
      </c>
      <c r="H7085" s="20">
        <v>1380</v>
      </c>
      <c r="I7085" s="21" t="str">
        <f>+INDEX($S$3:$S$17,MATCH(Table1[[#This Row],[Product]],$L$3:$L$17,0))</f>
        <v>E-Cigs Total</v>
      </c>
    </row>
    <row r="7086" spans="4:9" x14ac:dyDescent="0.2">
      <c r="D7086" s="17" t="s">
        <v>97</v>
      </c>
      <c r="E7086" s="18" t="s">
        <v>15</v>
      </c>
      <c r="F7086" s="18" t="s">
        <v>51</v>
      </c>
      <c r="G7086" s="19">
        <v>11777.07</v>
      </c>
      <c r="H7086" s="20">
        <v>1430.0799999982119</v>
      </c>
      <c r="I7086" s="21" t="str">
        <f>+INDEX($S$3:$S$17,MATCH(Table1[[#This Row],[Product]],$L$3:$L$17,0))</f>
        <v>E-Cigs Total</v>
      </c>
    </row>
    <row r="7087" spans="4:9" x14ac:dyDescent="0.2">
      <c r="D7087" s="17" t="s">
        <v>97</v>
      </c>
      <c r="E7087" s="18" t="s">
        <v>15</v>
      </c>
      <c r="F7087" s="18" t="s">
        <v>52</v>
      </c>
      <c r="G7087" s="19">
        <v>11919.21</v>
      </c>
      <c r="H7087" s="20">
        <v>1439</v>
      </c>
      <c r="I7087" s="21" t="str">
        <f>+INDEX($S$3:$S$17,MATCH(Table1[[#This Row],[Product]],$L$3:$L$17,0))</f>
        <v>E-Cigs Total</v>
      </c>
    </row>
    <row r="7088" spans="4:9" x14ac:dyDescent="0.2">
      <c r="D7088" s="17" t="s">
        <v>97</v>
      </c>
      <c r="E7088" s="18" t="s">
        <v>15</v>
      </c>
      <c r="F7088" s="18" t="s">
        <v>53</v>
      </c>
      <c r="G7088" s="19">
        <v>11453.18</v>
      </c>
      <c r="H7088" s="20">
        <v>1342</v>
      </c>
      <c r="I7088" s="21" t="str">
        <f>+INDEX($S$3:$S$17,MATCH(Table1[[#This Row],[Product]],$L$3:$L$17,0))</f>
        <v>E-Cigs Total</v>
      </c>
    </row>
    <row r="7089" spans="4:9" x14ac:dyDescent="0.2">
      <c r="D7089" s="17" t="s">
        <v>97</v>
      </c>
      <c r="E7089" s="18" t="s">
        <v>15</v>
      </c>
      <c r="F7089" s="18" t="s">
        <v>54</v>
      </c>
      <c r="G7089" s="19">
        <v>12479.16</v>
      </c>
      <c r="H7089" s="20">
        <v>1434</v>
      </c>
      <c r="I7089" s="21" t="str">
        <f>+INDEX($S$3:$S$17,MATCH(Table1[[#This Row],[Product]],$L$3:$L$17,0))</f>
        <v>E-Cigs Total</v>
      </c>
    </row>
    <row r="7090" spans="4:9" x14ac:dyDescent="0.2">
      <c r="D7090" s="17" t="s">
        <v>97</v>
      </c>
      <c r="E7090" s="18" t="s">
        <v>15</v>
      </c>
      <c r="F7090" s="18" t="s">
        <v>55</v>
      </c>
      <c r="G7090" s="19">
        <v>12276.06</v>
      </c>
      <c r="H7090" s="20">
        <v>1411</v>
      </c>
      <c r="I7090" s="21" t="str">
        <f>+INDEX($S$3:$S$17,MATCH(Table1[[#This Row],[Product]],$L$3:$L$17,0))</f>
        <v>E-Cigs Total</v>
      </c>
    </row>
    <row r="7091" spans="4:9" x14ac:dyDescent="0.2">
      <c r="D7091" s="17" t="s">
        <v>98</v>
      </c>
      <c r="E7091" s="18" t="s">
        <v>8</v>
      </c>
      <c r="F7091" s="18" t="s">
        <v>9</v>
      </c>
      <c r="G7091" s="19">
        <v>1122771.3899999999</v>
      </c>
      <c r="H7091" s="20">
        <v>181047</v>
      </c>
      <c r="I7091" s="21" t="str">
        <f>+INDEX($S$3:$S$17,MATCH(Table1[[#This Row],[Product]],$L$3:$L$17,0))</f>
        <v>Cigarettes Total</v>
      </c>
    </row>
    <row r="7092" spans="4:9" x14ac:dyDescent="0.2">
      <c r="D7092" s="17" t="s">
        <v>98</v>
      </c>
      <c r="E7092" s="18" t="s">
        <v>8</v>
      </c>
      <c r="F7092" s="18" t="s">
        <v>12</v>
      </c>
      <c r="G7092" s="19">
        <v>1184737.71</v>
      </c>
      <c r="H7092" s="20">
        <v>191434</v>
      </c>
      <c r="I7092" s="21" t="str">
        <f>+INDEX($S$3:$S$17,MATCH(Table1[[#This Row],[Product]],$L$3:$L$17,0))</f>
        <v>Cigarettes Total</v>
      </c>
    </row>
    <row r="7093" spans="4:9" x14ac:dyDescent="0.2">
      <c r="D7093" s="17" t="s">
        <v>98</v>
      </c>
      <c r="E7093" s="18" t="s">
        <v>8</v>
      </c>
      <c r="F7093" s="18" t="s">
        <v>14</v>
      </c>
      <c r="G7093" s="19">
        <v>1220511.27</v>
      </c>
      <c r="H7093" s="20">
        <v>197124</v>
      </c>
      <c r="I7093" s="21" t="str">
        <f>+INDEX($S$3:$S$17,MATCH(Table1[[#This Row],[Product]],$L$3:$L$17,0))</f>
        <v>Cigarettes Total</v>
      </c>
    </row>
    <row r="7094" spans="4:9" x14ac:dyDescent="0.2">
      <c r="D7094" s="17" t="s">
        <v>98</v>
      </c>
      <c r="E7094" s="18" t="s">
        <v>8</v>
      </c>
      <c r="F7094" s="18" t="s">
        <v>17</v>
      </c>
      <c r="G7094" s="19">
        <v>1237161.4099999999</v>
      </c>
      <c r="H7094" s="20">
        <v>199485</v>
      </c>
      <c r="I7094" s="21" t="str">
        <f>+INDEX($S$3:$S$17,MATCH(Table1[[#This Row],[Product]],$L$3:$L$17,0))</f>
        <v>Cigarettes Total</v>
      </c>
    </row>
    <row r="7095" spans="4:9" x14ac:dyDescent="0.2">
      <c r="D7095" s="17" t="s">
        <v>98</v>
      </c>
      <c r="E7095" s="18" t="s">
        <v>8</v>
      </c>
      <c r="F7095" s="18" t="s">
        <v>20</v>
      </c>
      <c r="G7095" s="19">
        <v>1255346.7679546021</v>
      </c>
      <c r="H7095" s="20">
        <v>202650.51174747944</v>
      </c>
      <c r="I7095" s="21" t="str">
        <f>+INDEX($S$3:$S$17,MATCH(Table1[[#This Row],[Product]],$L$3:$L$17,0))</f>
        <v>Cigarettes Total</v>
      </c>
    </row>
    <row r="7096" spans="4:9" x14ac:dyDescent="0.2">
      <c r="D7096" s="17" t="s">
        <v>98</v>
      </c>
      <c r="E7096" s="18" t="s">
        <v>8</v>
      </c>
      <c r="F7096" s="18" t="s">
        <v>22</v>
      </c>
      <c r="G7096" s="19">
        <v>1274438.7763703668</v>
      </c>
      <c r="H7096" s="20">
        <v>204517.38860523701</v>
      </c>
      <c r="I7096" s="21" t="str">
        <f>+INDEX($S$3:$S$17,MATCH(Table1[[#This Row],[Product]],$L$3:$L$17,0))</f>
        <v>Cigarettes Total</v>
      </c>
    </row>
    <row r="7097" spans="4:9" x14ac:dyDescent="0.2">
      <c r="D7097" s="17" t="s">
        <v>98</v>
      </c>
      <c r="E7097" s="18" t="s">
        <v>8</v>
      </c>
      <c r="F7097" s="18" t="s">
        <v>24</v>
      </c>
      <c r="G7097" s="19">
        <v>1273954.3799999999</v>
      </c>
      <c r="H7097" s="20">
        <v>202734</v>
      </c>
      <c r="I7097" s="21" t="str">
        <f>+INDEX($S$3:$S$17,MATCH(Table1[[#This Row],[Product]],$L$3:$L$17,0))</f>
        <v>Cigarettes Total</v>
      </c>
    </row>
    <row r="7098" spans="4:9" x14ac:dyDescent="0.2">
      <c r="D7098" s="17" t="s">
        <v>98</v>
      </c>
      <c r="E7098" s="18" t="s">
        <v>8</v>
      </c>
      <c r="F7098" s="18" t="s">
        <v>26</v>
      </c>
      <c r="G7098" s="19">
        <v>1282976.94</v>
      </c>
      <c r="H7098" s="20">
        <v>204142</v>
      </c>
      <c r="I7098" s="21" t="str">
        <f>+INDEX($S$3:$S$17,MATCH(Table1[[#This Row],[Product]],$L$3:$L$17,0))</f>
        <v>Cigarettes Total</v>
      </c>
    </row>
    <row r="7099" spans="4:9" x14ac:dyDescent="0.2">
      <c r="D7099" s="17" t="s">
        <v>98</v>
      </c>
      <c r="E7099" s="18" t="s">
        <v>8</v>
      </c>
      <c r="F7099" s="18" t="s">
        <v>28</v>
      </c>
      <c r="G7099" s="19">
        <v>1255944.8600000001</v>
      </c>
      <c r="H7099" s="20">
        <v>200030</v>
      </c>
      <c r="I7099" s="21" t="str">
        <f>+INDEX($S$3:$S$17,MATCH(Table1[[#This Row],[Product]],$L$3:$L$17,0))</f>
        <v>Cigarettes Total</v>
      </c>
    </row>
    <row r="7100" spans="4:9" x14ac:dyDescent="0.2">
      <c r="D7100" s="17" t="s">
        <v>98</v>
      </c>
      <c r="E7100" s="18" t="s">
        <v>8</v>
      </c>
      <c r="F7100" s="18" t="s">
        <v>31</v>
      </c>
      <c r="G7100" s="19">
        <v>1259116.6000000001</v>
      </c>
      <c r="H7100" s="20">
        <v>200830</v>
      </c>
      <c r="I7100" s="21" t="str">
        <f>+INDEX($S$3:$S$17,MATCH(Table1[[#This Row],[Product]],$L$3:$L$17,0))</f>
        <v>Cigarettes Total</v>
      </c>
    </row>
    <row r="7101" spans="4:9" x14ac:dyDescent="0.2">
      <c r="D7101" s="17" t="s">
        <v>98</v>
      </c>
      <c r="E7101" s="18" t="s">
        <v>8</v>
      </c>
      <c r="F7101" s="18" t="s">
        <v>33</v>
      </c>
      <c r="G7101" s="19">
        <v>1264713.9200258411</v>
      </c>
      <c r="H7101" s="20">
        <v>202130.70816767216</v>
      </c>
      <c r="I7101" s="21" t="str">
        <f>+INDEX($S$3:$S$17,MATCH(Table1[[#This Row],[Product]],$L$3:$L$17,0))</f>
        <v>Cigarettes Total</v>
      </c>
    </row>
    <row r="7102" spans="4:9" x14ac:dyDescent="0.2">
      <c r="D7102" s="17" t="s">
        <v>98</v>
      </c>
      <c r="E7102" s="18" t="s">
        <v>8</v>
      </c>
      <c r="F7102" s="18" t="s">
        <v>35</v>
      </c>
      <c r="G7102" s="19">
        <v>1242878.2397346164</v>
      </c>
      <c r="H7102" s="20">
        <v>198753.55362844467</v>
      </c>
      <c r="I7102" s="21" t="str">
        <f>+INDEX($S$3:$S$17,MATCH(Table1[[#This Row],[Product]],$L$3:$L$17,0))</f>
        <v>Cigarettes Total</v>
      </c>
    </row>
    <row r="7103" spans="4:9" x14ac:dyDescent="0.2">
      <c r="D7103" s="17" t="s">
        <v>98</v>
      </c>
      <c r="E7103" s="18" t="s">
        <v>8</v>
      </c>
      <c r="F7103" s="18" t="s">
        <v>38</v>
      </c>
      <c r="G7103" s="19">
        <v>1192971.06</v>
      </c>
      <c r="H7103" s="20">
        <v>188683</v>
      </c>
      <c r="I7103" s="21" t="str">
        <f>+INDEX($S$3:$S$17,MATCH(Table1[[#This Row],[Product]],$L$3:$L$17,0))</f>
        <v>Cigarettes Total</v>
      </c>
    </row>
    <row r="7104" spans="4:9" x14ac:dyDescent="0.2">
      <c r="D7104" s="17" t="s">
        <v>98</v>
      </c>
      <c r="E7104" s="18" t="s">
        <v>8</v>
      </c>
      <c r="F7104" s="18" t="s">
        <v>40</v>
      </c>
      <c r="G7104" s="19">
        <v>1164100.57</v>
      </c>
      <c r="H7104" s="20">
        <v>184948</v>
      </c>
      <c r="I7104" s="21" t="str">
        <f>+INDEX($S$3:$S$17,MATCH(Table1[[#This Row],[Product]],$L$3:$L$17,0))</f>
        <v>Cigarettes Total</v>
      </c>
    </row>
    <row r="7105" spans="4:9" x14ac:dyDescent="0.2">
      <c r="D7105" s="17" t="s">
        <v>98</v>
      </c>
      <c r="E7105" s="18" t="s">
        <v>8</v>
      </c>
      <c r="F7105" s="18" t="s">
        <v>42</v>
      </c>
      <c r="G7105" s="19">
        <v>1237458.4176187038</v>
      </c>
      <c r="H7105" s="20">
        <v>196440.02964365482</v>
      </c>
      <c r="I7105" s="21" t="str">
        <f>+INDEX($S$3:$S$17,MATCH(Table1[[#This Row],[Product]],$L$3:$L$17,0))</f>
        <v>Cigarettes Total</v>
      </c>
    </row>
    <row r="7106" spans="4:9" x14ac:dyDescent="0.2">
      <c r="D7106" s="17" t="s">
        <v>98</v>
      </c>
      <c r="E7106" s="18" t="s">
        <v>8</v>
      </c>
      <c r="F7106" s="18" t="s">
        <v>44</v>
      </c>
      <c r="G7106" s="19">
        <v>1281172.54</v>
      </c>
      <c r="H7106" s="20">
        <v>204197</v>
      </c>
      <c r="I7106" s="21" t="str">
        <f>+INDEX($S$3:$S$17,MATCH(Table1[[#This Row],[Product]],$L$3:$L$17,0))</f>
        <v>Cigarettes Total</v>
      </c>
    </row>
    <row r="7107" spans="4:9" x14ac:dyDescent="0.2">
      <c r="D7107" s="17" t="s">
        <v>98</v>
      </c>
      <c r="E7107" s="18" t="s">
        <v>8</v>
      </c>
      <c r="F7107" s="18" t="s">
        <v>45</v>
      </c>
      <c r="G7107" s="19">
        <v>1315625.19</v>
      </c>
      <c r="H7107" s="20">
        <v>211324</v>
      </c>
      <c r="I7107" s="21" t="str">
        <f>+INDEX($S$3:$S$17,MATCH(Table1[[#This Row],[Product]],$L$3:$L$17,0))</f>
        <v>Cigarettes Total</v>
      </c>
    </row>
    <row r="7108" spans="4:9" x14ac:dyDescent="0.2">
      <c r="D7108" s="17" t="s">
        <v>98</v>
      </c>
      <c r="E7108" s="18" t="s">
        <v>8</v>
      </c>
      <c r="F7108" s="18" t="s">
        <v>46</v>
      </c>
      <c r="G7108" s="19">
        <v>1316863.99</v>
      </c>
      <c r="H7108" s="20">
        <v>210896</v>
      </c>
      <c r="I7108" s="21" t="str">
        <f>+INDEX($S$3:$S$17,MATCH(Table1[[#This Row],[Product]],$L$3:$L$17,0))</f>
        <v>Cigarettes Total</v>
      </c>
    </row>
    <row r="7109" spans="4:9" x14ac:dyDescent="0.2">
      <c r="D7109" s="17" t="s">
        <v>98</v>
      </c>
      <c r="E7109" s="18" t="s">
        <v>8</v>
      </c>
      <c r="F7109" s="18" t="s">
        <v>47</v>
      </c>
      <c r="G7109" s="19">
        <v>1317702.49</v>
      </c>
      <c r="H7109" s="20">
        <v>210967</v>
      </c>
      <c r="I7109" s="21" t="str">
        <f>+INDEX($S$3:$S$17,MATCH(Table1[[#This Row],[Product]],$L$3:$L$17,0))</f>
        <v>Cigarettes Total</v>
      </c>
    </row>
    <row r="7110" spans="4:9" x14ac:dyDescent="0.2">
      <c r="D7110" s="17" t="s">
        <v>98</v>
      </c>
      <c r="E7110" s="18" t="s">
        <v>8</v>
      </c>
      <c r="F7110" s="18" t="s">
        <v>48</v>
      </c>
      <c r="G7110" s="19">
        <v>1313702.8</v>
      </c>
      <c r="H7110" s="20">
        <v>209232.99999141693</v>
      </c>
      <c r="I7110" s="21" t="str">
        <f>+INDEX($S$3:$S$17,MATCH(Table1[[#This Row],[Product]],$L$3:$L$17,0))</f>
        <v>Cigarettes Total</v>
      </c>
    </row>
    <row r="7111" spans="4:9" x14ac:dyDescent="0.2">
      <c r="D7111" s="17" t="s">
        <v>98</v>
      </c>
      <c r="E7111" s="18" t="s">
        <v>8</v>
      </c>
      <c r="F7111" s="18" t="s">
        <v>49</v>
      </c>
      <c r="G7111" s="19">
        <v>1311176.83</v>
      </c>
      <c r="H7111" s="20">
        <v>209957.99994945526</v>
      </c>
      <c r="I7111" s="21" t="str">
        <f>+INDEX($S$3:$S$17,MATCH(Table1[[#This Row],[Product]],$L$3:$L$17,0))</f>
        <v>Cigarettes Total</v>
      </c>
    </row>
    <row r="7112" spans="4:9" x14ac:dyDescent="0.2">
      <c r="D7112" s="17" t="s">
        <v>98</v>
      </c>
      <c r="E7112" s="18" t="s">
        <v>8</v>
      </c>
      <c r="F7112" s="18" t="s">
        <v>50</v>
      </c>
      <c r="G7112" s="19">
        <v>1322073.28</v>
      </c>
      <c r="H7112" s="20">
        <v>210493.99997520447</v>
      </c>
      <c r="I7112" s="21" t="str">
        <f>+INDEX($S$3:$S$17,MATCH(Table1[[#This Row],[Product]],$L$3:$L$17,0))</f>
        <v>Cigarettes Total</v>
      </c>
    </row>
    <row r="7113" spans="4:9" x14ac:dyDescent="0.2">
      <c r="D7113" s="17" t="s">
        <v>98</v>
      </c>
      <c r="E7113" s="18" t="s">
        <v>8</v>
      </c>
      <c r="F7113" s="18" t="s">
        <v>51</v>
      </c>
      <c r="G7113" s="19">
        <v>1330797.1826748706</v>
      </c>
      <c r="H7113" s="20">
        <v>211391.98379251029</v>
      </c>
      <c r="I7113" s="21" t="str">
        <f>+INDEX($S$3:$S$17,MATCH(Table1[[#This Row],[Product]],$L$3:$L$17,0))</f>
        <v>Cigarettes Total</v>
      </c>
    </row>
    <row r="7114" spans="4:9" x14ac:dyDescent="0.2">
      <c r="D7114" s="17" t="s">
        <v>98</v>
      </c>
      <c r="E7114" s="18" t="s">
        <v>8</v>
      </c>
      <c r="F7114" s="18" t="s">
        <v>52</v>
      </c>
      <c r="G7114" s="19">
        <v>1336424.2362745095</v>
      </c>
      <c r="H7114" s="20">
        <v>209533.6108571291</v>
      </c>
      <c r="I7114" s="21" t="str">
        <f>+INDEX($S$3:$S$17,MATCH(Table1[[#This Row],[Product]],$L$3:$L$17,0))</f>
        <v>Cigarettes Total</v>
      </c>
    </row>
    <row r="7115" spans="4:9" x14ac:dyDescent="0.2">
      <c r="D7115" s="17" t="s">
        <v>98</v>
      </c>
      <c r="E7115" s="18" t="s">
        <v>8</v>
      </c>
      <c r="F7115" s="18" t="s">
        <v>53</v>
      </c>
      <c r="G7115" s="19">
        <v>1326220.6779825557</v>
      </c>
      <c r="H7115" s="20">
        <v>208813.43977499008</v>
      </c>
      <c r="I7115" s="21" t="str">
        <f>+INDEX($S$3:$S$17,MATCH(Table1[[#This Row],[Product]],$L$3:$L$17,0))</f>
        <v>Cigarettes Total</v>
      </c>
    </row>
    <row r="7116" spans="4:9" x14ac:dyDescent="0.2">
      <c r="D7116" s="17" t="s">
        <v>98</v>
      </c>
      <c r="E7116" s="18" t="s">
        <v>8</v>
      </c>
      <c r="F7116" s="18" t="s">
        <v>54</v>
      </c>
      <c r="G7116" s="19">
        <v>1263588.1100000001</v>
      </c>
      <c r="H7116" s="20">
        <v>199129</v>
      </c>
      <c r="I7116" s="21" t="str">
        <f>+INDEX($S$3:$S$17,MATCH(Table1[[#This Row],[Product]],$L$3:$L$17,0))</f>
        <v>Cigarettes Total</v>
      </c>
    </row>
    <row r="7117" spans="4:9" x14ac:dyDescent="0.2">
      <c r="D7117" s="17" t="s">
        <v>98</v>
      </c>
      <c r="E7117" s="18" t="s">
        <v>8</v>
      </c>
      <c r="F7117" s="18" t="s">
        <v>55</v>
      </c>
      <c r="G7117" s="19">
        <v>1169480.5900000001</v>
      </c>
      <c r="H7117" s="20">
        <v>185100</v>
      </c>
      <c r="I7117" s="21" t="str">
        <f>+INDEX($S$3:$S$17,MATCH(Table1[[#This Row],[Product]],$L$3:$L$17,0))</f>
        <v>Cigarettes Total</v>
      </c>
    </row>
    <row r="7118" spans="4:9" x14ac:dyDescent="0.2">
      <c r="D7118" s="17" t="s">
        <v>98</v>
      </c>
      <c r="E7118" s="18" t="s">
        <v>15</v>
      </c>
      <c r="F7118" s="18" t="s">
        <v>9</v>
      </c>
      <c r="G7118" s="19">
        <v>21664.22</v>
      </c>
      <c r="H7118" s="20">
        <v>3520</v>
      </c>
      <c r="I7118" s="21" t="str">
        <f>+INDEX($S$3:$S$17,MATCH(Table1[[#This Row],[Product]],$L$3:$L$17,0))</f>
        <v>E-Cigs Total</v>
      </c>
    </row>
    <row r="7119" spans="4:9" x14ac:dyDescent="0.2">
      <c r="D7119" s="17" t="s">
        <v>98</v>
      </c>
      <c r="E7119" s="18" t="s">
        <v>15</v>
      </c>
      <c r="F7119" s="18" t="s">
        <v>12</v>
      </c>
      <c r="G7119" s="19">
        <v>22595.93</v>
      </c>
      <c r="H7119" s="20">
        <v>3672</v>
      </c>
      <c r="I7119" s="21" t="str">
        <f>+INDEX($S$3:$S$17,MATCH(Table1[[#This Row],[Product]],$L$3:$L$17,0))</f>
        <v>E-Cigs Total</v>
      </c>
    </row>
    <row r="7120" spans="4:9" x14ac:dyDescent="0.2">
      <c r="D7120" s="17" t="s">
        <v>98</v>
      </c>
      <c r="E7120" s="18" t="s">
        <v>15</v>
      </c>
      <c r="F7120" s="18" t="s">
        <v>14</v>
      </c>
      <c r="G7120" s="19">
        <v>23635.43</v>
      </c>
      <c r="H7120" s="20">
        <v>3788</v>
      </c>
      <c r="I7120" s="21" t="str">
        <f>+INDEX($S$3:$S$17,MATCH(Table1[[#This Row],[Product]],$L$3:$L$17,0))</f>
        <v>E-Cigs Total</v>
      </c>
    </row>
    <row r="7121" spans="4:9" x14ac:dyDescent="0.2">
      <c r="D7121" s="17" t="s">
        <v>98</v>
      </c>
      <c r="E7121" s="18" t="s">
        <v>15</v>
      </c>
      <c r="F7121" s="18" t="s">
        <v>17</v>
      </c>
      <c r="G7121" s="19">
        <v>23095.58</v>
      </c>
      <c r="H7121" s="20">
        <v>3510</v>
      </c>
      <c r="I7121" s="21" t="str">
        <f>+INDEX($S$3:$S$17,MATCH(Table1[[#This Row],[Product]],$L$3:$L$17,0))</f>
        <v>E-Cigs Total</v>
      </c>
    </row>
    <row r="7122" spans="4:9" x14ac:dyDescent="0.2">
      <c r="D7122" s="17" t="s">
        <v>98</v>
      </c>
      <c r="E7122" s="18" t="s">
        <v>15</v>
      </c>
      <c r="F7122" s="18" t="s">
        <v>20</v>
      </c>
      <c r="G7122" s="19">
        <v>21870.88794827223</v>
      </c>
      <c r="H7122" s="20">
        <v>3160.9382716417313</v>
      </c>
      <c r="I7122" s="21" t="str">
        <f>+INDEX($S$3:$S$17,MATCH(Table1[[#This Row],[Product]],$L$3:$L$17,0))</f>
        <v>E-Cigs Total</v>
      </c>
    </row>
    <row r="7123" spans="4:9" x14ac:dyDescent="0.2">
      <c r="D7123" s="17" t="s">
        <v>98</v>
      </c>
      <c r="E7123" s="18" t="s">
        <v>15</v>
      </c>
      <c r="F7123" s="18" t="s">
        <v>22</v>
      </c>
      <c r="G7123" s="19">
        <v>21571.349562700987</v>
      </c>
      <c r="H7123" s="20">
        <v>3124.0456682443619</v>
      </c>
      <c r="I7123" s="21" t="str">
        <f>+INDEX($S$3:$S$17,MATCH(Table1[[#This Row],[Product]],$L$3:$L$17,0))</f>
        <v>E-Cigs Total</v>
      </c>
    </row>
    <row r="7124" spans="4:9" x14ac:dyDescent="0.2">
      <c r="D7124" s="17" t="s">
        <v>98</v>
      </c>
      <c r="E7124" s="18" t="s">
        <v>15</v>
      </c>
      <c r="F7124" s="18" t="s">
        <v>24</v>
      </c>
      <c r="G7124" s="19">
        <v>21893.05</v>
      </c>
      <c r="H7124" s="20">
        <v>3197</v>
      </c>
      <c r="I7124" s="21" t="str">
        <f>+INDEX($S$3:$S$17,MATCH(Table1[[#This Row],[Product]],$L$3:$L$17,0))</f>
        <v>E-Cigs Total</v>
      </c>
    </row>
    <row r="7125" spans="4:9" x14ac:dyDescent="0.2">
      <c r="D7125" s="17" t="s">
        <v>98</v>
      </c>
      <c r="E7125" s="18" t="s">
        <v>15</v>
      </c>
      <c r="F7125" s="18" t="s">
        <v>26</v>
      </c>
      <c r="G7125" s="19">
        <v>23748.36</v>
      </c>
      <c r="H7125" s="20">
        <v>3471</v>
      </c>
      <c r="I7125" s="21" t="str">
        <f>+INDEX($S$3:$S$17,MATCH(Table1[[#This Row],[Product]],$L$3:$L$17,0))</f>
        <v>E-Cigs Total</v>
      </c>
    </row>
    <row r="7126" spans="4:9" x14ac:dyDescent="0.2">
      <c r="D7126" s="17" t="s">
        <v>98</v>
      </c>
      <c r="E7126" s="18" t="s">
        <v>15</v>
      </c>
      <c r="F7126" s="18" t="s">
        <v>28</v>
      </c>
      <c r="G7126" s="19">
        <v>24329.98</v>
      </c>
      <c r="H7126" s="20">
        <v>3605</v>
      </c>
      <c r="I7126" s="21" t="str">
        <f>+INDEX($S$3:$S$17,MATCH(Table1[[#This Row],[Product]],$L$3:$L$17,0))</f>
        <v>E-Cigs Total</v>
      </c>
    </row>
    <row r="7127" spans="4:9" x14ac:dyDescent="0.2">
      <c r="D7127" s="17" t="s">
        <v>98</v>
      </c>
      <c r="E7127" s="18" t="s">
        <v>15</v>
      </c>
      <c r="F7127" s="18" t="s">
        <v>31</v>
      </c>
      <c r="G7127" s="19">
        <v>25753.5</v>
      </c>
      <c r="H7127" s="20">
        <v>3748</v>
      </c>
      <c r="I7127" s="21" t="str">
        <f>+INDEX($S$3:$S$17,MATCH(Table1[[#This Row],[Product]],$L$3:$L$17,0))</f>
        <v>E-Cigs Total</v>
      </c>
    </row>
    <row r="7128" spans="4:9" x14ac:dyDescent="0.2">
      <c r="D7128" s="17" t="s">
        <v>98</v>
      </c>
      <c r="E7128" s="18" t="s">
        <v>15</v>
      </c>
      <c r="F7128" s="18" t="s">
        <v>33</v>
      </c>
      <c r="G7128" s="19">
        <v>24044.899815527202</v>
      </c>
      <c r="H7128" s="20">
        <v>3546.3860572576523</v>
      </c>
      <c r="I7128" s="21" t="str">
        <f>+INDEX($S$3:$S$17,MATCH(Table1[[#This Row],[Product]],$L$3:$L$17,0))</f>
        <v>E-Cigs Total</v>
      </c>
    </row>
    <row r="7129" spans="4:9" x14ac:dyDescent="0.2">
      <c r="D7129" s="17" t="s">
        <v>98</v>
      </c>
      <c r="E7129" s="18" t="s">
        <v>15</v>
      </c>
      <c r="F7129" s="18" t="s">
        <v>35</v>
      </c>
      <c r="G7129" s="19">
        <v>24650.741174159051</v>
      </c>
      <c r="H7129" s="20">
        <v>3564.5717730522156</v>
      </c>
      <c r="I7129" s="21" t="str">
        <f>+INDEX($S$3:$S$17,MATCH(Table1[[#This Row],[Product]],$L$3:$L$17,0))</f>
        <v>E-Cigs Total</v>
      </c>
    </row>
    <row r="7130" spans="4:9" x14ac:dyDescent="0.2">
      <c r="D7130" s="17" t="s">
        <v>98</v>
      </c>
      <c r="E7130" s="18" t="s">
        <v>15</v>
      </c>
      <c r="F7130" s="18" t="s">
        <v>38</v>
      </c>
      <c r="G7130" s="19">
        <v>22412.23</v>
      </c>
      <c r="H7130" s="20">
        <v>3034</v>
      </c>
      <c r="I7130" s="21" t="str">
        <f>+INDEX($S$3:$S$17,MATCH(Table1[[#This Row],[Product]],$L$3:$L$17,0))</f>
        <v>E-Cigs Total</v>
      </c>
    </row>
    <row r="7131" spans="4:9" x14ac:dyDescent="0.2">
      <c r="D7131" s="17" t="s">
        <v>98</v>
      </c>
      <c r="E7131" s="18" t="s">
        <v>15</v>
      </c>
      <c r="F7131" s="18" t="s">
        <v>40</v>
      </c>
      <c r="G7131" s="19">
        <v>24031.38</v>
      </c>
      <c r="H7131" s="20">
        <v>3169</v>
      </c>
      <c r="I7131" s="21" t="str">
        <f>+INDEX($S$3:$S$17,MATCH(Table1[[#This Row],[Product]],$L$3:$L$17,0))</f>
        <v>E-Cigs Total</v>
      </c>
    </row>
    <row r="7132" spans="4:9" x14ac:dyDescent="0.2">
      <c r="D7132" s="17" t="s">
        <v>98</v>
      </c>
      <c r="E7132" s="18" t="s">
        <v>15</v>
      </c>
      <c r="F7132" s="18" t="s">
        <v>42</v>
      </c>
      <c r="G7132" s="19">
        <v>27643.42873309493</v>
      </c>
      <c r="H7132" s="20">
        <v>3603.9085243940353</v>
      </c>
      <c r="I7132" s="21" t="str">
        <f>+INDEX($S$3:$S$17,MATCH(Table1[[#This Row],[Product]],$L$3:$L$17,0))</f>
        <v>E-Cigs Total</v>
      </c>
    </row>
    <row r="7133" spans="4:9" x14ac:dyDescent="0.2">
      <c r="D7133" s="17" t="s">
        <v>98</v>
      </c>
      <c r="E7133" s="18" t="s">
        <v>15</v>
      </c>
      <c r="F7133" s="18" t="s">
        <v>44</v>
      </c>
      <c r="G7133" s="19">
        <v>29266.799999999999</v>
      </c>
      <c r="H7133" s="20">
        <v>3723</v>
      </c>
      <c r="I7133" s="21" t="str">
        <f>+INDEX($S$3:$S$17,MATCH(Table1[[#This Row],[Product]],$L$3:$L$17,0))</f>
        <v>E-Cigs Total</v>
      </c>
    </row>
    <row r="7134" spans="4:9" x14ac:dyDescent="0.2">
      <c r="D7134" s="17" t="s">
        <v>98</v>
      </c>
      <c r="E7134" s="18" t="s">
        <v>15</v>
      </c>
      <c r="F7134" s="18" t="s">
        <v>45</v>
      </c>
      <c r="G7134" s="19">
        <v>30768.98</v>
      </c>
      <c r="H7134" s="20">
        <v>3911</v>
      </c>
      <c r="I7134" s="21" t="str">
        <f>+INDEX($S$3:$S$17,MATCH(Table1[[#This Row],[Product]],$L$3:$L$17,0))</f>
        <v>E-Cigs Total</v>
      </c>
    </row>
    <row r="7135" spans="4:9" x14ac:dyDescent="0.2">
      <c r="D7135" s="17" t="s">
        <v>98</v>
      </c>
      <c r="E7135" s="18" t="s">
        <v>15</v>
      </c>
      <c r="F7135" s="18" t="s">
        <v>46</v>
      </c>
      <c r="G7135" s="19">
        <v>30516.85</v>
      </c>
      <c r="H7135" s="20">
        <v>3947</v>
      </c>
      <c r="I7135" s="21" t="str">
        <f>+INDEX($S$3:$S$17,MATCH(Table1[[#This Row],[Product]],$L$3:$L$17,0))</f>
        <v>E-Cigs Total</v>
      </c>
    </row>
    <row r="7136" spans="4:9" x14ac:dyDescent="0.2">
      <c r="D7136" s="17" t="s">
        <v>98</v>
      </c>
      <c r="E7136" s="18" t="s">
        <v>15</v>
      </c>
      <c r="F7136" s="18" t="s">
        <v>47</v>
      </c>
      <c r="G7136" s="19">
        <v>30688.9</v>
      </c>
      <c r="H7136" s="20">
        <v>3829</v>
      </c>
      <c r="I7136" s="21" t="str">
        <f>+INDEX($S$3:$S$17,MATCH(Table1[[#This Row],[Product]],$L$3:$L$17,0))</f>
        <v>E-Cigs Total</v>
      </c>
    </row>
    <row r="7137" spans="4:9" x14ac:dyDescent="0.2">
      <c r="D7137" s="17" t="s">
        <v>98</v>
      </c>
      <c r="E7137" s="18" t="s">
        <v>15</v>
      </c>
      <c r="F7137" s="18" t="s">
        <v>48</v>
      </c>
      <c r="G7137" s="19">
        <v>31675.5</v>
      </c>
      <c r="H7137" s="20">
        <v>3809</v>
      </c>
      <c r="I7137" s="21" t="str">
        <f>+INDEX($S$3:$S$17,MATCH(Table1[[#This Row],[Product]],$L$3:$L$17,0))</f>
        <v>E-Cigs Total</v>
      </c>
    </row>
    <row r="7138" spans="4:9" x14ac:dyDescent="0.2">
      <c r="D7138" s="17" t="s">
        <v>98</v>
      </c>
      <c r="E7138" s="18" t="s">
        <v>15</v>
      </c>
      <c r="F7138" s="18" t="s">
        <v>49</v>
      </c>
      <c r="G7138" s="19">
        <v>32129.69</v>
      </c>
      <c r="H7138" s="20">
        <v>3741</v>
      </c>
      <c r="I7138" s="21" t="str">
        <f>+INDEX($S$3:$S$17,MATCH(Table1[[#This Row],[Product]],$L$3:$L$17,0))</f>
        <v>E-Cigs Total</v>
      </c>
    </row>
    <row r="7139" spans="4:9" x14ac:dyDescent="0.2">
      <c r="D7139" s="17" t="s">
        <v>98</v>
      </c>
      <c r="E7139" s="18" t="s">
        <v>15</v>
      </c>
      <c r="F7139" s="18" t="s">
        <v>50</v>
      </c>
      <c r="G7139" s="19">
        <v>32416.94</v>
      </c>
      <c r="H7139" s="20">
        <v>3806</v>
      </c>
      <c r="I7139" s="21" t="str">
        <f>+INDEX($S$3:$S$17,MATCH(Table1[[#This Row],[Product]],$L$3:$L$17,0))</f>
        <v>E-Cigs Total</v>
      </c>
    </row>
    <row r="7140" spans="4:9" x14ac:dyDescent="0.2">
      <c r="D7140" s="17" t="s">
        <v>98</v>
      </c>
      <c r="E7140" s="18" t="s">
        <v>15</v>
      </c>
      <c r="F7140" s="18" t="s">
        <v>51</v>
      </c>
      <c r="G7140" s="19">
        <v>33611.015853161814</v>
      </c>
      <c r="H7140" s="20">
        <v>3952.5717688538134</v>
      </c>
      <c r="I7140" s="21" t="str">
        <f>+INDEX($S$3:$S$17,MATCH(Table1[[#This Row],[Product]],$L$3:$L$17,0))</f>
        <v>E-Cigs Total</v>
      </c>
    </row>
    <row r="7141" spans="4:9" x14ac:dyDescent="0.2">
      <c r="D7141" s="17" t="s">
        <v>98</v>
      </c>
      <c r="E7141" s="18" t="s">
        <v>15</v>
      </c>
      <c r="F7141" s="18" t="s">
        <v>52</v>
      </c>
      <c r="G7141" s="19">
        <v>32549.529216018916</v>
      </c>
      <c r="H7141" s="20">
        <v>3815.9270095825195</v>
      </c>
      <c r="I7141" s="21" t="str">
        <f>+INDEX($S$3:$S$17,MATCH(Table1[[#This Row],[Product]],$L$3:$L$17,0))</f>
        <v>E-Cigs Total</v>
      </c>
    </row>
    <row r="7142" spans="4:9" x14ac:dyDescent="0.2">
      <c r="D7142" s="17" t="s">
        <v>98</v>
      </c>
      <c r="E7142" s="18" t="s">
        <v>15</v>
      </c>
      <c r="F7142" s="18" t="s">
        <v>53</v>
      </c>
      <c r="G7142" s="19">
        <v>32653.146518576144</v>
      </c>
      <c r="H7142" s="20">
        <v>3730.5243734121323</v>
      </c>
      <c r="I7142" s="21" t="str">
        <f>+INDEX($S$3:$S$17,MATCH(Table1[[#This Row],[Product]],$L$3:$L$17,0))</f>
        <v>E-Cigs Total</v>
      </c>
    </row>
    <row r="7143" spans="4:9" x14ac:dyDescent="0.2">
      <c r="D7143" s="17" t="s">
        <v>98</v>
      </c>
      <c r="E7143" s="18" t="s">
        <v>15</v>
      </c>
      <c r="F7143" s="18" t="s">
        <v>54</v>
      </c>
      <c r="G7143" s="19">
        <v>44992.5</v>
      </c>
      <c r="H7143" s="20">
        <v>4188</v>
      </c>
      <c r="I7143" s="21" t="str">
        <f>+INDEX($S$3:$S$17,MATCH(Table1[[#This Row],[Product]],$L$3:$L$17,0))</f>
        <v>E-Cigs Total</v>
      </c>
    </row>
    <row r="7144" spans="4:9" x14ac:dyDescent="0.2">
      <c r="D7144" s="17" t="s">
        <v>98</v>
      </c>
      <c r="E7144" s="18" t="s">
        <v>15</v>
      </c>
      <c r="F7144" s="18" t="s">
        <v>55</v>
      </c>
      <c r="G7144" s="19">
        <v>66604.210000000006</v>
      </c>
      <c r="H7144" s="20">
        <v>5210</v>
      </c>
      <c r="I7144" s="21" t="str">
        <f>+INDEX($S$3:$S$17,MATCH(Table1[[#This Row],[Product]],$L$3:$L$17,0))</f>
        <v>E-Cigs Total</v>
      </c>
    </row>
    <row r="7145" spans="4:9" x14ac:dyDescent="0.2">
      <c r="D7145" s="17" t="s">
        <v>98</v>
      </c>
      <c r="E7145" s="18" t="s">
        <v>34</v>
      </c>
      <c r="F7145" s="18" t="s">
        <v>54</v>
      </c>
      <c r="G7145" s="19">
        <v>15.99</v>
      </c>
      <c r="H7145" s="20">
        <v>1</v>
      </c>
      <c r="I7145" s="21" t="str">
        <f>+INDEX($S$3:$S$17,MATCH(Table1[[#This Row],[Product]],$L$3:$L$17,0))</f>
        <v>JUUL Refill Kits</v>
      </c>
    </row>
    <row r="7146" spans="4:9" x14ac:dyDescent="0.2">
      <c r="D7146" s="17" t="s">
        <v>98</v>
      </c>
      <c r="E7146" s="18" t="s">
        <v>21</v>
      </c>
      <c r="F7146" s="18" t="s">
        <v>54</v>
      </c>
      <c r="G7146" s="19">
        <v>639.6</v>
      </c>
      <c r="H7146" s="20">
        <v>40</v>
      </c>
      <c r="I7146" s="21" t="str">
        <f>+INDEX($S$3:$S$17,MATCH(Table1[[#This Row],[Product]],$L$3:$L$17,0))</f>
        <v>JUUL Refill Kits</v>
      </c>
    </row>
    <row r="7147" spans="4:9" x14ac:dyDescent="0.2">
      <c r="D7147" s="17" t="s">
        <v>98</v>
      </c>
      <c r="E7147" s="18" t="s">
        <v>21</v>
      </c>
      <c r="F7147" s="18" t="s">
        <v>55</v>
      </c>
      <c r="G7147" s="19">
        <v>1902.81</v>
      </c>
      <c r="H7147" s="20">
        <v>119</v>
      </c>
      <c r="I7147" s="21" t="str">
        <f>+INDEX($S$3:$S$17,MATCH(Table1[[#This Row],[Product]],$L$3:$L$17,0))</f>
        <v>JUUL Refill Kits</v>
      </c>
    </row>
    <row r="7148" spans="4:9" x14ac:dyDescent="0.2">
      <c r="D7148" s="17" t="s">
        <v>98</v>
      </c>
      <c r="E7148" s="18" t="s">
        <v>23</v>
      </c>
      <c r="F7148" s="18" t="s">
        <v>54</v>
      </c>
      <c r="G7148" s="19">
        <v>815.49</v>
      </c>
      <c r="H7148" s="20">
        <v>51</v>
      </c>
      <c r="I7148" s="21" t="str">
        <f>+INDEX($S$3:$S$17,MATCH(Table1[[#This Row],[Product]],$L$3:$L$17,0))</f>
        <v>JUUL Refill Kits</v>
      </c>
    </row>
    <row r="7149" spans="4:9" x14ac:dyDescent="0.2">
      <c r="D7149" s="17" t="s">
        <v>98</v>
      </c>
      <c r="E7149" s="18" t="s">
        <v>23</v>
      </c>
      <c r="F7149" s="18" t="s">
        <v>55</v>
      </c>
      <c r="G7149" s="19">
        <v>3070.08</v>
      </c>
      <c r="H7149" s="20">
        <v>192</v>
      </c>
      <c r="I7149" s="21" t="str">
        <f>+INDEX($S$3:$S$17,MATCH(Table1[[#This Row],[Product]],$L$3:$L$17,0))</f>
        <v>JUUL Refill Kits</v>
      </c>
    </row>
    <row r="7150" spans="4:9" x14ac:dyDescent="0.2">
      <c r="D7150" s="17" t="s">
        <v>98</v>
      </c>
      <c r="E7150" s="18" t="s">
        <v>25</v>
      </c>
      <c r="F7150" s="18" t="s">
        <v>54</v>
      </c>
      <c r="G7150" s="19">
        <v>2398.5</v>
      </c>
      <c r="H7150" s="20">
        <v>150</v>
      </c>
      <c r="I7150" s="21" t="str">
        <f>+INDEX($S$3:$S$17,MATCH(Table1[[#This Row],[Product]],$L$3:$L$17,0))</f>
        <v>JUUL Refill Kits</v>
      </c>
    </row>
    <row r="7151" spans="4:9" x14ac:dyDescent="0.2">
      <c r="D7151" s="17" t="s">
        <v>98</v>
      </c>
      <c r="E7151" s="18" t="s">
        <v>25</v>
      </c>
      <c r="F7151" s="18" t="s">
        <v>55</v>
      </c>
      <c r="G7151" s="19">
        <v>7531.29</v>
      </c>
      <c r="H7151" s="20">
        <v>471</v>
      </c>
      <c r="I7151" s="21" t="str">
        <f>+INDEX($S$3:$S$17,MATCH(Table1[[#This Row],[Product]],$L$3:$L$17,0))</f>
        <v>JUUL Refill Kits</v>
      </c>
    </row>
    <row r="7152" spans="4:9" x14ac:dyDescent="0.2">
      <c r="D7152" s="17" t="s">
        <v>98</v>
      </c>
      <c r="E7152" s="18" t="s">
        <v>18</v>
      </c>
      <c r="F7152" s="18" t="s">
        <v>54</v>
      </c>
      <c r="G7152" s="19">
        <v>2142.66</v>
      </c>
      <c r="H7152" s="20">
        <v>134</v>
      </c>
      <c r="I7152" s="21" t="str">
        <f>+INDEX($S$3:$S$17,MATCH(Table1[[#This Row],[Product]],$L$3:$L$17,0))</f>
        <v>JUUL Refill Kits</v>
      </c>
    </row>
    <row r="7153" spans="4:9" x14ac:dyDescent="0.2">
      <c r="D7153" s="17" t="s">
        <v>98</v>
      </c>
      <c r="E7153" s="18" t="s">
        <v>18</v>
      </c>
      <c r="F7153" s="18" t="s">
        <v>55</v>
      </c>
      <c r="G7153" s="19">
        <v>9098.31</v>
      </c>
      <c r="H7153" s="20">
        <v>569</v>
      </c>
      <c r="I7153" s="21" t="str">
        <f>+INDEX($S$3:$S$17,MATCH(Table1[[#This Row],[Product]],$L$3:$L$17,0))</f>
        <v>JUUL Refill Kits</v>
      </c>
    </row>
    <row r="7154" spans="4:9" x14ac:dyDescent="0.2">
      <c r="D7154" s="17" t="s">
        <v>98</v>
      </c>
      <c r="E7154" s="18" t="s">
        <v>27</v>
      </c>
      <c r="F7154" s="18" t="s">
        <v>54</v>
      </c>
      <c r="G7154" s="19">
        <v>479.7</v>
      </c>
      <c r="H7154" s="20">
        <v>30</v>
      </c>
      <c r="I7154" s="21" t="str">
        <f>+INDEX($S$3:$S$17,MATCH(Table1[[#This Row],[Product]],$L$3:$L$17,0))</f>
        <v>JUUL Refill Kits</v>
      </c>
    </row>
    <row r="7155" spans="4:9" x14ac:dyDescent="0.2">
      <c r="D7155" s="17" t="s">
        <v>98</v>
      </c>
      <c r="E7155" s="18" t="s">
        <v>27</v>
      </c>
      <c r="F7155" s="18" t="s">
        <v>55</v>
      </c>
      <c r="G7155" s="19">
        <v>2350.5300000000002</v>
      </c>
      <c r="H7155" s="20">
        <v>147</v>
      </c>
      <c r="I7155" s="21" t="str">
        <f>+INDEX($S$3:$S$17,MATCH(Table1[[#This Row],[Product]],$L$3:$L$17,0))</f>
        <v>JUUL Refill Kits</v>
      </c>
    </row>
    <row r="7156" spans="4:9" x14ac:dyDescent="0.2">
      <c r="D7156" s="17" t="s">
        <v>98</v>
      </c>
      <c r="E7156" s="18" t="s">
        <v>32</v>
      </c>
      <c r="F7156" s="18" t="s">
        <v>54</v>
      </c>
      <c r="G7156" s="19">
        <v>4338.76</v>
      </c>
      <c r="H7156" s="20">
        <v>124</v>
      </c>
      <c r="I7156" s="21" t="str">
        <f>+INDEX($S$3:$S$17,MATCH(Table1[[#This Row],[Product]],$L$3:$L$17,0))</f>
        <v>JUUL Devices</v>
      </c>
    </row>
    <row r="7157" spans="4:9" x14ac:dyDescent="0.2">
      <c r="D7157" s="17" t="s">
        <v>98</v>
      </c>
      <c r="E7157" s="18" t="s">
        <v>32</v>
      </c>
      <c r="F7157" s="18" t="s">
        <v>55</v>
      </c>
      <c r="G7157" s="19">
        <v>5999.28</v>
      </c>
      <c r="H7157" s="20">
        <v>172</v>
      </c>
      <c r="I7157" s="21" t="str">
        <f>+INDEX($S$3:$S$17,MATCH(Table1[[#This Row],[Product]],$L$3:$L$17,0))</f>
        <v>JUUL Devices</v>
      </c>
    </row>
    <row r="7158" spans="4:9" x14ac:dyDescent="0.2">
      <c r="D7158" s="17" t="s">
        <v>98</v>
      </c>
      <c r="E7158" s="18" t="s">
        <v>29</v>
      </c>
      <c r="F7158" s="18" t="s">
        <v>53</v>
      </c>
      <c r="G7158" s="19">
        <v>49.99</v>
      </c>
      <c r="H7158" s="20">
        <v>1</v>
      </c>
      <c r="I7158" s="21" t="str">
        <f>+INDEX($S$3:$S$17,MATCH(Table1[[#This Row],[Product]],$L$3:$L$17,0))</f>
        <v>JUUL Devices</v>
      </c>
    </row>
    <row r="7159" spans="4:9" x14ac:dyDescent="0.2">
      <c r="D7159" s="17" t="s">
        <v>98</v>
      </c>
      <c r="E7159" s="18" t="s">
        <v>29</v>
      </c>
      <c r="F7159" s="18" t="s">
        <v>54</v>
      </c>
      <c r="G7159" s="19">
        <v>2349.5300000000002</v>
      </c>
      <c r="H7159" s="20">
        <v>47</v>
      </c>
      <c r="I7159" s="21" t="str">
        <f>+INDEX($S$3:$S$17,MATCH(Table1[[#This Row],[Product]],$L$3:$L$17,0))</f>
        <v>JUUL Devices</v>
      </c>
    </row>
    <row r="7160" spans="4:9" x14ac:dyDescent="0.2">
      <c r="D7160" s="17" t="s">
        <v>98</v>
      </c>
      <c r="E7160" s="18" t="s">
        <v>29</v>
      </c>
      <c r="F7160" s="18" t="s">
        <v>55</v>
      </c>
      <c r="G7160" s="19">
        <v>7348.53</v>
      </c>
      <c r="H7160" s="20">
        <v>147</v>
      </c>
      <c r="I7160" s="21" t="str">
        <f>+INDEX($S$3:$S$17,MATCH(Table1[[#This Row],[Product]],$L$3:$L$17,0))</f>
        <v>JUUL Devices</v>
      </c>
    </row>
    <row r="7161" spans="4:9" x14ac:dyDescent="0.2">
      <c r="D7161" s="17" t="s">
        <v>99</v>
      </c>
      <c r="E7161" s="18" t="s">
        <v>8</v>
      </c>
      <c r="F7161" s="18" t="s">
        <v>9</v>
      </c>
      <c r="G7161" s="19">
        <v>868762.31</v>
      </c>
      <c r="H7161" s="20">
        <v>145477</v>
      </c>
      <c r="I7161" s="21" t="str">
        <f>+INDEX($S$3:$S$17,MATCH(Table1[[#This Row],[Product]],$L$3:$L$17,0))</f>
        <v>Cigarettes Total</v>
      </c>
    </row>
    <row r="7162" spans="4:9" x14ac:dyDescent="0.2">
      <c r="D7162" s="17" t="s">
        <v>99</v>
      </c>
      <c r="E7162" s="18" t="s">
        <v>8</v>
      </c>
      <c r="F7162" s="18" t="s">
        <v>12</v>
      </c>
      <c r="G7162" s="19">
        <v>931004.9</v>
      </c>
      <c r="H7162" s="20">
        <v>155450</v>
      </c>
      <c r="I7162" s="21" t="str">
        <f>+INDEX($S$3:$S$17,MATCH(Table1[[#This Row],[Product]],$L$3:$L$17,0))</f>
        <v>Cigarettes Total</v>
      </c>
    </row>
    <row r="7163" spans="4:9" x14ac:dyDescent="0.2">
      <c r="D7163" s="17" t="s">
        <v>99</v>
      </c>
      <c r="E7163" s="18" t="s">
        <v>8</v>
      </c>
      <c r="F7163" s="18" t="s">
        <v>14</v>
      </c>
      <c r="G7163" s="19">
        <v>947719.53</v>
      </c>
      <c r="H7163" s="20">
        <v>157238</v>
      </c>
      <c r="I7163" s="21" t="str">
        <f>+INDEX($S$3:$S$17,MATCH(Table1[[#This Row],[Product]],$L$3:$L$17,0))</f>
        <v>Cigarettes Total</v>
      </c>
    </row>
    <row r="7164" spans="4:9" x14ac:dyDescent="0.2">
      <c r="D7164" s="17" t="s">
        <v>99</v>
      </c>
      <c r="E7164" s="18" t="s">
        <v>8</v>
      </c>
      <c r="F7164" s="18" t="s">
        <v>17</v>
      </c>
      <c r="G7164" s="19">
        <v>954255.76</v>
      </c>
      <c r="H7164" s="20">
        <v>157990</v>
      </c>
      <c r="I7164" s="21" t="str">
        <f>+INDEX($S$3:$S$17,MATCH(Table1[[#This Row],[Product]],$L$3:$L$17,0))</f>
        <v>Cigarettes Total</v>
      </c>
    </row>
    <row r="7165" spans="4:9" x14ac:dyDescent="0.2">
      <c r="D7165" s="17" t="s">
        <v>99</v>
      </c>
      <c r="E7165" s="18" t="s">
        <v>8</v>
      </c>
      <c r="F7165" s="18" t="s">
        <v>20</v>
      </c>
      <c r="G7165" s="19">
        <v>967301.32</v>
      </c>
      <c r="H7165" s="20">
        <v>160656</v>
      </c>
      <c r="I7165" s="21" t="str">
        <f>+INDEX($S$3:$S$17,MATCH(Table1[[#This Row],[Product]],$L$3:$L$17,0))</f>
        <v>Cigarettes Total</v>
      </c>
    </row>
    <row r="7166" spans="4:9" x14ac:dyDescent="0.2">
      <c r="D7166" s="17" t="s">
        <v>99</v>
      </c>
      <c r="E7166" s="18" t="s">
        <v>8</v>
      </c>
      <c r="F7166" s="18" t="s">
        <v>22</v>
      </c>
      <c r="G7166" s="19">
        <v>971063.12</v>
      </c>
      <c r="H7166" s="20">
        <v>159689</v>
      </c>
      <c r="I7166" s="21" t="str">
        <f>+INDEX($S$3:$S$17,MATCH(Table1[[#This Row],[Product]],$L$3:$L$17,0))</f>
        <v>Cigarettes Total</v>
      </c>
    </row>
    <row r="7167" spans="4:9" x14ac:dyDescent="0.2">
      <c r="D7167" s="17" t="s">
        <v>99</v>
      </c>
      <c r="E7167" s="18" t="s">
        <v>8</v>
      </c>
      <c r="F7167" s="18" t="s">
        <v>24</v>
      </c>
      <c r="G7167" s="19">
        <v>968088.64</v>
      </c>
      <c r="H7167" s="20">
        <v>158613</v>
      </c>
      <c r="I7167" s="21" t="str">
        <f>+INDEX($S$3:$S$17,MATCH(Table1[[#This Row],[Product]],$L$3:$L$17,0))</f>
        <v>Cigarettes Total</v>
      </c>
    </row>
    <row r="7168" spans="4:9" x14ac:dyDescent="0.2">
      <c r="D7168" s="17" t="s">
        <v>99</v>
      </c>
      <c r="E7168" s="18" t="s">
        <v>8</v>
      </c>
      <c r="F7168" s="18" t="s">
        <v>26</v>
      </c>
      <c r="G7168" s="19">
        <v>964479.03</v>
      </c>
      <c r="H7168" s="20">
        <v>158581</v>
      </c>
      <c r="I7168" s="21" t="str">
        <f>+INDEX($S$3:$S$17,MATCH(Table1[[#This Row],[Product]],$L$3:$L$17,0))</f>
        <v>Cigarettes Total</v>
      </c>
    </row>
    <row r="7169" spans="4:9" x14ac:dyDescent="0.2">
      <c r="D7169" s="17" t="s">
        <v>99</v>
      </c>
      <c r="E7169" s="18" t="s">
        <v>8</v>
      </c>
      <c r="F7169" s="18" t="s">
        <v>28</v>
      </c>
      <c r="G7169" s="19">
        <v>957526.5</v>
      </c>
      <c r="H7169" s="20">
        <v>157067</v>
      </c>
      <c r="I7169" s="21" t="str">
        <f>+INDEX($S$3:$S$17,MATCH(Table1[[#This Row],[Product]],$L$3:$L$17,0))</f>
        <v>Cigarettes Total</v>
      </c>
    </row>
    <row r="7170" spans="4:9" x14ac:dyDescent="0.2">
      <c r="D7170" s="17" t="s">
        <v>99</v>
      </c>
      <c r="E7170" s="18" t="s">
        <v>8</v>
      </c>
      <c r="F7170" s="18" t="s">
        <v>31</v>
      </c>
      <c r="G7170" s="19">
        <v>962187.15</v>
      </c>
      <c r="H7170" s="20">
        <v>157885</v>
      </c>
      <c r="I7170" s="21" t="str">
        <f>+INDEX($S$3:$S$17,MATCH(Table1[[#This Row],[Product]],$L$3:$L$17,0))</f>
        <v>Cigarettes Total</v>
      </c>
    </row>
    <row r="7171" spans="4:9" x14ac:dyDescent="0.2">
      <c r="D7171" s="17" t="s">
        <v>99</v>
      </c>
      <c r="E7171" s="18" t="s">
        <v>8</v>
      </c>
      <c r="F7171" s="18" t="s">
        <v>33</v>
      </c>
      <c r="G7171" s="19">
        <v>953177.73</v>
      </c>
      <c r="H7171" s="20">
        <v>157362</v>
      </c>
      <c r="I7171" s="21" t="str">
        <f>+INDEX($S$3:$S$17,MATCH(Table1[[#This Row],[Product]],$L$3:$L$17,0))</f>
        <v>Cigarettes Total</v>
      </c>
    </row>
    <row r="7172" spans="4:9" x14ac:dyDescent="0.2">
      <c r="D7172" s="17" t="s">
        <v>99</v>
      </c>
      <c r="E7172" s="18" t="s">
        <v>8</v>
      </c>
      <c r="F7172" s="18" t="s">
        <v>35</v>
      </c>
      <c r="G7172" s="19">
        <v>914861.93</v>
      </c>
      <c r="H7172" s="20">
        <v>150821</v>
      </c>
      <c r="I7172" s="21" t="str">
        <f>+INDEX($S$3:$S$17,MATCH(Table1[[#This Row],[Product]],$L$3:$L$17,0))</f>
        <v>Cigarettes Total</v>
      </c>
    </row>
    <row r="7173" spans="4:9" x14ac:dyDescent="0.2">
      <c r="D7173" s="17" t="s">
        <v>99</v>
      </c>
      <c r="E7173" s="18" t="s">
        <v>8</v>
      </c>
      <c r="F7173" s="18" t="s">
        <v>38</v>
      </c>
      <c r="G7173" s="19">
        <v>891650.55</v>
      </c>
      <c r="H7173" s="20">
        <v>144803</v>
      </c>
      <c r="I7173" s="21" t="str">
        <f>+INDEX($S$3:$S$17,MATCH(Table1[[#This Row],[Product]],$L$3:$L$17,0))</f>
        <v>Cigarettes Total</v>
      </c>
    </row>
    <row r="7174" spans="4:9" x14ac:dyDescent="0.2">
      <c r="D7174" s="17" t="s">
        <v>99</v>
      </c>
      <c r="E7174" s="18" t="s">
        <v>8</v>
      </c>
      <c r="F7174" s="18" t="s">
        <v>40</v>
      </c>
      <c r="G7174" s="19">
        <v>866356</v>
      </c>
      <c r="H7174" s="20">
        <v>140593</v>
      </c>
      <c r="I7174" s="21" t="str">
        <f>+INDEX($S$3:$S$17,MATCH(Table1[[#This Row],[Product]],$L$3:$L$17,0))</f>
        <v>Cigarettes Total</v>
      </c>
    </row>
    <row r="7175" spans="4:9" x14ac:dyDescent="0.2">
      <c r="D7175" s="17" t="s">
        <v>99</v>
      </c>
      <c r="E7175" s="18" t="s">
        <v>8</v>
      </c>
      <c r="F7175" s="18" t="s">
        <v>42</v>
      </c>
      <c r="G7175" s="19">
        <v>904950.66</v>
      </c>
      <c r="H7175" s="20">
        <v>146824</v>
      </c>
      <c r="I7175" s="21" t="str">
        <f>+INDEX($S$3:$S$17,MATCH(Table1[[#This Row],[Product]],$L$3:$L$17,0))</f>
        <v>Cigarettes Total</v>
      </c>
    </row>
    <row r="7176" spans="4:9" x14ac:dyDescent="0.2">
      <c r="D7176" s="17" t="s">
        <v>99</v>
      </c>
      <c r="E7176" s="18" t="s">
        <v>8</v>
      </c>
      <c r="F7176" s="18" t="s">
        <v>44</v>
      </c>
      <c r="G7176" s="19">
        <v>938799.32</v>
      </c>
      <c r="H7176" s="20">
        <v>151960</v>
      </c>
      <c r="I7176" s="21" t="str">
        <f>+INDEX($S$3:$S$17,MATCH(Table1[[#This Row],[Product]],$L$3:$L$17,0))</f>
        <v>Cigarettes Total</v>
      </c>
    </row>
    <row r="7177" spans="4:9" x14ac:dyDescent="0.2">
      <c r="D7177" s="17" t="s">
        <v>99</v>
      </c>
      <c r="E7177" s="18" t="s">
        <v>8</v>
      </c>
      <c r="F7177" s="18" t="s">
        <v>45</v>
      </c>
      <c r="G7177" s="19">
        <v>961000.57</v>
      </c>
      <c r="H7177" s="20">
        <v>156841</v>
      </c>
      <c r="I7177" s="21" t="str">
        <f>+INDEX($S$3:$S$17,MATCH(Table1[[#This Row],[Product]],$L$3:$L$17,0))</f>
        <v>Cigarettes Total</v>
      </c>
    </row>
    <row r="7178" spans="4:9" x14ac:dyDescent="0.2">
      <c r="D7178" s="17" t="s">
        <v>99</v>
      </c>
      <c r="E7178" s="18" t="s">
        <v>8</v>
      </c>
      <c r="F7178" s="18" t="s">
        <v>46</v>
      </c>
      <c r="G7178" s="19">
        <v>963824.3</v>
      </c>
      <c r="H7178" s="20">
        <v>156552</v>
      </c>
      <c r="I7178" s="21" t="str">
        <f>+INDEX($S$3:$S$17,MATCH(Table1[[#This Row],[Product]],$L$3:$L$17,0))</f>
        <v>Cigarettes Total</v>
      </c>
    </row>
    <row r="7179" spans="4:9" x14ac:dyDescent="0.2">
      <c r="D7179" s="17" t="s">
        <v>99</v>
      </c>
      <c r="E7179" s="18" t="s">
        <v>8</v>
      </c>
      <c r="F7179" s="18" t="s">
        <v>47</v>
      </c>
      <c r="G7179" s="19">
        <v>970629.25</v>
      </c>
      <c r="H7179" s="20">
        <v>157792</v>
      </c>
      <c r="I7179" s="21" t="str">
        <f>+INDEX($S$3:$S$17,MATCH(Table1[[#This Row],[Product]],$L$3:$L$17,0))</f>
        <v>Cigarettes Total</v>
      </c>
    </row>
    <row r="7180" spans="4:9" x14ac:dyDescent="0.2">
      <c r="D7180" s="17" t="s">
        <v>99</v>
      </c>
      <c r="E7180" s="18" t="s">
        <v>8</v>
      </c>
      <c r="F7180" s="18" t="s">
        <v>48</v>
      </c>
      <c r="G7180" s="19">
        <v>974644.72</v>
      </c>
      <c r="H7180" s="20">
        <v>158547.99999427795</v>
      </c>
      <c r="I7180" s="21" t="str">
        <f>+INDEX($S$3:$S$17,MATCH(Table1[[#This Row],[Product]],$L$3:$L$17,0))</f>
        <v>Cigarettes Total</v>
      </c>
    </row>
    <row r="7181" spans="4:9" x14ac:dyDescent="0.2">
      <c r="D7181" s="17" t="s">
        <v>99</v>
      </c>
      <c r="E7181" s="18" t="s">
        <v>8</v>
      </c>
      <c r="F7181" s="18" t="s">
        <v>49</v>
      </c>
      <c r="G7181" s="19">
        <v>967282.22</v>
      </c>
      <c r="H7181" s="20">
        <v>157948.99998664856</v>
      </c>
      <c r="I7181" s="21" t="str">
        <f>+INDEX($S$3:$S$17,MATCH(Table1[[#This Row],[Product]],$L$3:$L$17,0))</f>
        <v>Cigarettes Total</v>
      </c>
    </row>
    <row r="7182" spans="4:9" x14ac:dyDescent="0.2">
      <c r="D7182" s="17" t="s">
        <v>99</v>
      </c>
      <c r="E7182" s="18" t="s">
        <v>8</v>
      </c>
      <c r="F7182" s="18" t="s">
        <v>50</v>
      </c>
      <c r="G7182" s="19">
        <v>967489.75</v>
      </c>
      <c r="H7182" s="20">
        <v>158677.99999427795</v>
      </c>
      <c r="I7182" s="21" t="str">
        <f>+INDEX($S$3:$S$17,MATCH(Table1[[#This Row],[Product]],$L$3:$L$17,0))</f>
        <v>Cigarettes Total</v>
      </c>
    </row>
    <row r="7183" spans="4:9" x14ac:dyDescent="0.2">
      <c r="D7183" s="17" t="s">
        <v>99</v>
      </c>
      <c r="E7183" s="18" t="s">
        <v>8</v>
      </c>
      <c r="F7183" s="18" t="s">
        <v>51</v>
      </c>
      <c r="G7183" s="19">
        <v>985568.59</v>
      </c>
      <c r="H7183" s="20">
        <v>162487.99997901917</v>
      </c>
      <c r="I7183" s="21" t="str">
        <f>+INDEX($S$3:$S$17,MATCH(Table1[[#This Row],[Product]],$L$3:$L$17,0))</f>
        <v>Cigarettes Total</v>
      </c>
    </row>
    <row r="7184" spans="4:9" x14ac:dyDescent="0.2">
      <c r="D7184" s="17" t="s">
        <v>99</v>
      </c>
      <c r="E7184" s="18" t="s">
        <v>8</v>
      </c>
      <c r="F7184" s="18" t="s">
        <v>52</v>
      </c>
      <c r="G7184" s="19">
        <v>989083.71</v>
      </c>
      <c r="H7184" s="20">
        <v>162053.99999809265</v>
      </c>
      <c r="I7184" s="21" t="str">
        <f>+INDEX($S$3:$S$17,MATCH(Table1[[#This Row],[Product]],$L$3:$L$17,0))</f>
        <v>Cigarettes Total</v>
      </c>
    </row>
    <row r="7185" spans="4:9" x14ac:dyDescent="0.2">
      <c r="D7185" s="17" t="s">
        <v>99</v>
      </c>
      <c r="E7185" s="18" t="s">
        <v>8</v>
      </c>
      <c r="F7185" s="18" t="s">
        <v>53</v>
      </c>
      <c r="G7185" s="19">
        <v>977458.5</v>
      </c>
      <c r="H7185" s="20">
        <v>160634</v>
      </c>
      <c r="I7185" s="21" t="str">
        <f>+INDEX($S$3:$S$17,MATCH(Table1[[#This Row],[Product]],$L$3:$L$17,0))</f>
        <v>Cigarettes Total</v>
      </c>
    </row>
    <row r="7186" spans="4:9" x14ac:dyDescent="0.2">
      <c r="D7186" s="17" t="s">
        <v>99</v>
      </c>
      <c r="E7186" s="18" t="s">
        <v>8</v>
      </c>
      <c r="F7186" s="18" t="s">
        <v>54</v>
      </c>
      <c r="G7186" s="19">
        <v>952437.63</v>
      </c>
      <c r="H7186" s="20">
        <v>156428</v>
      </c>
      <c r="I7186" s="21" t="str">
        <f>+INDEX($S$3:$S$17,MATCH(Table1[[#This Row],[Product]],$L$3:$L$17,0))</f>
        <v>Cigarettes Total</v>
      </c>
    </row>
    <row r="7187" spans="4:9" x14ac:dyDescent="0.2">
      <c r="D7187" s="17" t="s">
        <v>99</v>
      </c>
      <c r="E7187" s="18" t="s">
        <v>8</v>
      </c>
      <c r="F7187" s="18" t="s">
        <v>55</v>
      </c>
      <c r="G7187" s="19">
        <v>898324.39</v>
      </c>
      <c r="H7187" s="20">
        <v>147433</v>
      </c>
      <c r="I7187" s="21" t="str">
        <f>+INDEX($S$3:$S$17,MATCH(Table1[[#This Row],[Product]],$L$3:$L$17,0))</f>
        <v>Cigarettes Total</v>
      </c>
    </row>
    <row r="7188" spans="4:9" x14ac:dyDescent="0.2">
      <c r="D7188" s="17" t="s">
        <v>99</v>
      </c>
      <c r="E7188" s="18" t="s">
        <v>15</v>
      </c>
      <c r="F7188" s="18" t="s">
        <v>9</v>
      </c>
      <c r="G7188" s="19">
        <v>11940.11</v>
      </c>
      <c r="H7188" s="20">
        <v>1991</v>
      </c>
      <c r="I7188" s="21" t="str">
        <f>+INDEX($S$3:$S$17,MATCH(Table1[[#This Row],[Product]],$L$3:$L$17,0))</f>
        <v>E-Cigs Total</v>
      </c>
    </row>
    <row r="7189" spans="4:9" x14ac:dyDescent="0.2">
      <c r="D7189" s="17" t="s">
        <v>99</v>
      </c>
      <c r="E7189" s="18" t="s">
        <v>15</v>
      </c>
      <c r="F7189" s="18" t="s">
        <v>12</v>
      </c>
      <c r="G7189" s="19">
        <v>12987.53</v>
      </c>
      <c r="H7189" s="20">
        <v>2141</v>
      </c>
      <c r="I7189" s="21" t="str">
        <f>+INDEX($S$3:$S$17,MATCH(Table1[[#This Row],[Product]],$L$3:$L$17,0))</f>
        <v>E-Cigs Total</v>
      </c>
    </row>
    <row r="7190" spans="4:9" x14ac:dyDescent="0.2">
      <c r="D7190" s="17" t="s">
        <v>99</v>
      </c>
      <c r="E7190" s="18" t="s">
        <v>15</v>
      </c>
      <c r="F7190" s="18" t="s">
        <v>14</v>
      </c>
      <c r="G7190" s="19">
        <v>12046.1</v>
      </c>
      <c r="H7190" s="20">
        <v>1959</v>
      </c>
      <c r="I7190" s="21" t="str">
        <f>+INDEX($S$3:$S$17,MATCH(Table1[[#This Row],[Product]],$L$3:$L$17,0))</f>
        <v>E-Cigs Total</v>
      </c>
    </row>
    <row r="7191" spans="4:9" x14ac:dyDescent="0.2">
      <c r="D7191" s="17" t="s">
        <v>99</v>
      </c>
      <c r="E7191" s="18" t="s">
        <v>15</v>
      </c>
      <c r="F7191" s="18" t="s">
        <v>17</v>
      </c>
      <c r="G7191" s="19">
        <v>11031.86</v>
      </c>
      <c r="H7191" s="20">
        <v>1673</v>
      </c>
      <c r="I7191" s="21" t="str">
        <f>+INDEX($S$3:$S$17,MATCH(Table1[[#This Row],[Product]],$L$3:$L$17,0))</f>
        <v>E-Cigs Total</v>
      </c>
    </row>
    <row r="7192" spans="4:9" x14ac:dyDescent="0.2">
      <c r="D7192" s="17" t="s">
        <v>99</v>
      </c>
      <c r="E7192" s="18" t="s">
        <v>15</v>
      </c>
      <c r="F7192" s="18" t="s">
        <v>20</v>
      </c>
      <c r="G7192" s="19">
        <v>11301.68</v>
      </c>
      <c r="H7192" s="20">
        <v>1638</v>
      </c>
      <c r="I7192" s="21" t="str">
        <f>+INDEX($S$3:$S$17,MATCH(Table1[[#This Row],[Product]],$L$3:$L$17,0))</f>
        <v>E-Cigs Total</v>
      </c>
    </row>
    <row r="7193" spans="4:9" x14ac:dyDescent="0.2">
      <c r="D7193" s="17" t="s">
        <v>99</v>
      </c>
      <c r="E7193" s="18" t="s">
        <v>15</v>
      </c>
      <c r="F7193" s="18" t="s">
        <v>22</v>
      </c>
      <c r="G7193" s="19">
        <v>11421.08</v>
      </c>
      <c r="H7193" s="20">
        <v>1696</v>
      </c>
      <c r="I7193" s="21" t="str">
        <f>+INDEX($S$3:$S$17,MATCH(Table1[[#This Row],[Product]],$L$3:$L$17,0))</f>
        <v>E-Cigs Total</v>
      </c>
    </row>
    <row r="7194" spans="4:9" x14ac:dyDescent="0.2">
      <c r="D7194" s="17" t="s">
        <v>99</v>
      </c>
      <c r="E7194" s="18" t="s">
        <v>15</v>
      </c>
      <c r="F7194" s="18" t="s">
        <v>24</v>
      </c>
      <c r="G7194" s="19">
        <v>10983.16</v>
      </c>
      <c r="H7194" s="20">
        <v>1588</v>
      </c>
      <c r="I7194" s="21" t="str">
        <f>+INDEX($S$3:$S$17,MATCH(Table1[[#This Row],[Product]],$L$3:$L$17,0))</f>
        <v>E-Cigs Total</v>
      </c>
    </row>
    <row r="7195" spans="4:9" x14ac:dyDescent="0.2">
      <c r="D7195" s="17" t="s">
        <v>99</v>
      </c>
      <c r="E7195" s="18" t="s">
        <v>15</v>
      </c>
      <c r="F7195" s="18" t="s">
        <v>26</v>
      </c>
      <c r="G7195" s="19">
        <v>12801.33</v>
      </c>
      <c r="H7195" s="20">
        <v>1868</v>
      </c>
      <c r="I7195" s="21" t="str">
        <f>+INDEX($S$3:$S$17,MATCH(Table1[[#This Row],[Product]],$L$3:$L$17,0))</f>
        <v>E-Cigs Total</v>
      </c>
    </row>
    <row r="7196" spans="4:9" x14ac:dyDescent="0.2">
      <c r="D7196" s="17" t="s">
        <v>99</v>
      </c>
      <c r="E7196" s="18" t="s">
        <v>15</v>
      </c>
      <c r="F7196" s="18" t="s">
        <v>28</v>
      </c>
      <c r="G7196" s="19">
        <v>13729.75</v>
      </c>
      <c r="H7196" s="20">
        <v>2029</v>
      </c>
      <c r="I7196" s="21" t="str">
        <f>+INDEX($S$3:$S$17,MATCH(Table1[[#This Row],[Product]],$L$3:$L$17,0))</f>
        <v>E-Cigs Total</v>
      </c>
    </row>
    <row r="7197" spans="4:9" x14ac:dyDescent="0.2">
      <c r="D7197" s="17" t="s">
        <v>99</v>
      </c>
      <c r="E7197" s="18" t="s">
        <v>15</v>
      </c>
      <c r="F7197" s="18" t="s">
        <v>31</v>
      </c>
      <c r="G7197" s="19">
        <v>14777.66</v>
      </c>
      <c r="H7197" s="20">
        <v>2149</v>
      </c>
      <c r="I7197" s="21" t="str">
        <f>+INDEX($S$3:$S$17,MATCH(Table1[[#This Row],[Product]],$L$3:$L$17,0))</f>
        <v>E-Cigs Total</v>
      </c>
    </row>
    <row r="7198" spans="4:9" x14ac:dyDescent="0.2">
      <c r="D7198" s="17" t="s">
        <v>99</v>
      </c>
      <c r="E7198" s="18" t="s">
        <v>15</v>
      </c>
      <c r="F7198" s="18" t="s">
        <v>33</v>
      </c>
      <c r="G7198" s="19">
        <v>14087.11</v>
      </c>
      <c r="H7198" s="20">
        <v>2097</v>
      </c>
      <c r="I7198" s="21" t="str">
        <f>+INDEX($S$3:$S$17,MATCH(Table1[[#This Row],[Product]],$L$3:$L$17,0))</f>
        <v>E-Cigs Total</v>
      </c>
    </row>
    <row r="7199" spans="4:9" x14ac:dyDescent="0.2">
      <c r="D7199" s="17" t="s">
        <v>99</v>
      </c>
      <c r="E7199" s="18" t="s">
        <v>15</v>
      </c>
      <c r="F7199" s="18" t="s">
        <v>35</v>
      </c>
      <c r="G7199" s="19">
        <v>13374.69</v>
      </c>
      <c r="H7199" s="20">
        <v>1933</v>
      </c>
      <c r="I7199" s="21" t="str">
        <f>+INDEX($S$3:$S$17,MATCH(Table1[[#This Row],[Product]],$L$3:$L$17,0))</f>
        <v>E-Cigs Total</v>
      </c>
    </row>
    <row r="7200" spans="4:9" x14ac:dyDescent="0.2">
      <c r="D7200" s="17" t="s">
        <v>99</v>
      </c>
      <c r="E7200" s="18" t="s">
        <v>15</v>
      </c>
      <c r="F7200" s="18" t="s">
        <v>38</v>
      </c>
      <c r="G7200" s="19">
        <v>12825.01</v>
      </c>
      <c r="H7200" s="20">
        <v>1752</v>
      </c>
      <c r="I7200" s="21" t="str">
        <f>+INDEX($S$3:$S$17,MATCH(Table1[[#This Row],[Product]],$L$3:$L$17,0))</f>
        <v>E-Cigs Total</v>
      </c>
    </row>
    <row r="7201" spans="4:9" x14ac:dyDescent="0.2">
      <c r="D7201" s="17" t="s">
        <v>99</v>
      </c>
      <c r="E7201" s="18" t="s">
        <v>15</v>
      </c>
      <c r="F7201" s="18" t="s">
        <v>40</v>
      </c>
      <c r="G7201" s="19">
        <v>12160.17</v>
      </c>
      <c r="H7201" s="20">
        <v>1585</v>
      </c>
      <c r="I7201" s="21" t="str">
        <f>+INDEX($S$3:$S$17,MATCH(Table1[[#This Row],[Product]],$L$3:$L$17,0))</f>
        <v>E-Cigs Total</v>
      </c>
    </row>
    <row r="7202" spans="4:9" x14ac:dyDescent="0.2">
      <c r="D7202" s="17" t="s">
        <v>99</v>
      </c>
      <c r="E7202" s="18" t="s">
        <v>15</v>
      </c>
      <c r="F7202" s="18" t="s">
        <v>42</v>
      </c>
      <c r="G7202" s="19">
        <v>12967.45</v>
      </c>
      <c r="H7202" s="20">
        <v>1737</v>
      </c>
      <c r="I7202" s="21" t="str">
        <f>+INDEX($S$3:$S$17,MATCH(Table1[[#This Row],[Product]],$L$3:$L$17,0))</f>
        <v>E-Cigs Total</v>
      </c>
    </row>
    <row r="7203" spans="4:9" x14ac:dyDescent="0.2">
      <c r="D7203" s="17" t="s">
        <v>99</v>
      </c>
      <c r="E7203" s="18" t="s">
        <v>15</v>
      </c>
      <c r="F7203" s="18" t="s">
        <v>44</v>
      </c>
      <c r="G7203" s="19">
        <v>17174.580000000002</v>
      </c>
      <c r="H7203" s="20">
        <v>2197</v>
      </c>
      <c r="I7203" s="21" t="str">
        <f>+INDEX($S$3:$S$17,MATCH(Table1[[#This Row],[Product]],$L$3:$L$17,0))</f>
        <v>E-Cigs Total</v>
      </c>
    </row>
    <row r="7204" spans="4:9" x14ac:dyDescent="0.2">
      <c r="D7204" s="17" t="s">
        <v>99</v>
      </c>
      <c r="E7204" s="18" t="s">
        <v>15</v>
      </c>
      <c r="F7204" s="18" t="s">
        <v>45</v>
      </c>
      <c r="G7204" s="19">
        <v>15611.88</v>
      </c>
      <c r="H7204" s="20">
        <v>2067</v>
      </c>
      <c r="I7204" s="21" t="str">
        <f>+INDEX($S$3:$S$17,MATCH(Table1[[#This Row],[Product]],$L$3:$L$17,0))</f>
        <v>E-Cigs Total</v>
      </c>
    </row>
    <row r="7205" spans="4:9" x14ac:dyDescent="0.2">
      <c r="D7205" s="17" t="s">
        <v>99</v>
      </c>
      <c r="E7205" s="18" t="s">
        <v>15</v>
      </c>
      <c r="F7205" s="18" t="s">
        <v>46</v>
      </c>
      <c r="G7205" s="19">
        <v>16183.05</v>
      </c>
      <c r="H7205" s="20">
        <v>2205</v>
      </c>
      <c r="I7205" s="21" t="str">
        <f>+INDEX($S$3:$S$17,MATCH(Table1[[#This Row],[Product]],$L$3:$L$17,0))</f>
        <v>E-Cigs Total</v>
      </c>
    </row>
    <row r="7206" spans="4:9" x14ac:dyDescent="0.2">
      <c r="D7206" s="17" t="s">
        <v>99</v>
      </c>
      <c r="E7206" s="18" t="s">
        <v>15</v>
      </c>
      <c r="F7206" s="18" t="s">
        <v>47</v>
      </c>
      <c r="G7206" s="19">
        <v>16095.31</v>
      </c>
      <c r="H7206" s="20">
        <v>2140</v>
      </c>
      <c r="I7206" s="21" t="str">
        <f>+INDEX($S$3:$S$17,MATCH(Table1[[#This Row],[Product]],$L$3:$L$17,0))</f>
        <v>E-Cigs Total</v>
      </c>
    </row>
    <row r="7207" spans="4:9" x14ac:dyDescent="0.2">
      <c r="D7207" s="17" t="s">
        <v>99</v>
      </c>
      <c r="E7207" s="18" t="s">
        <v>15</v>
      </c>
      <c r="F7207" s="18" t="s">
        <v>48</v>
      </c>
      <c r="G7207" s="19">
        <v>16912.91</v>
      </c>
      <c r="H7207" s="20">
        <v>2176</v>
      </c>
      <c r="I7207" s="21" t="str">
        <f>+INDEX($S$3:$S$17,MATCH(Table1[[#This Row],[Product]],$L$3:$L$17,0))</f>
        <v>E-Cigs Total</v>
      </c>
    </row>
    <row r="7208" spans="4:9" x14ac:dyDescent="0.2">
      <c r="D7208" s="17" t="s">
        <v>99</v>
      </c>
      <c r="E7208" s="18" t="s">
        <v>15</v>
      </c>
      <c r="F7208" s="18" t="s">
        <v>49</v>
      </c>
      <c r="G7208" s="19">
        <v>16992.900000000001</v>
      </c>
      <c r="H7208" s="20">
        <v>2093</v>
      </c>
      <c r="I7208" s="21" t="str">
        <f>+INDEX($S$3:$S$17,MATCH(Table1[[#This Row],[Product]],$L$3:$L$17,0))</f>
        <v>E-Cigs Total</v>
      </c>
    </row>
    <row r="7209" spans="4:9" x14ac:dyDescent="0.2">
      <c r="D7209" s="17" t="s">
        <v>99</v>
      </c>
      <c r="E7209" s="18" t="s">
        <v>15</v>
      </c>
      <c r="F7209" s="18" t="s">
        <v>50</v>
      </c>
      <c r="G7209" s="19">
        <v>17757.150000000001</v>
      </c>
      <c r="H7209" s="20">
        <v>2153</v>
      </c>
      <c r="I7209" s="21" t="str">
        <f>+INDEX($S$3:$S$17,MATCH(Table1[[#This Row],[Product]],$L$3:$L$17,0))</f>
        <v>E-Cigs Total</v>
      </c>
    </row>
    <row r="7210" spans="4:9" x14ac:dyDescent="0.2">
      <c r="D7210" s="17" t="s">
        <v>99</v>
      </c>
      <c r="E7210" s="18" t="s">
        <v>15</v>
      </c>
      <c r="F7210" s="18" t="s">
        <v>51</v>
      </c>
      <c r="G7210" s="19">
        <v>18102.189999999999</v>
      </c>
      <c r="H7210" s="20">
        <v>2184</v>
      </c>
      <c r="I7210" s="21" t="str">
        <f>+INDEX($S$3:$S$17,MATCH(Table1[[#This Row],[Product]],$L$3:$L$17,0))</f>
        <v>E-Cigs Total</v>
      </c>
    </row>
    <row r="7211" spans="4:9" x14ac:dyDescent="0.2">
      <c r="D7211" s="17" t="s">
        <v>99</v>
      </c>
      <c r="E7211" s="18" t="s">
        <v>15</v>
      </c>
      <c r="F7211" s="18" t="s">
        <v>52</v>
      </c>
      <c r="G7211" s="19">
        <v>17913.22</v>
      </c>
      <c r="H7211" s="20">
        <v>2157</v>
      </c>
      <c r="I7211" s="21" t="str">
        <f>+INDEX($S$3:$S$17,MATCH(Table1[[#This Row],[Product]],$L$3:$L$17,0))</f>
        <v>E-Cigs Total</v>
      </c>
    </row>
    <row r="7212" spans="4:9" x14ac:dyDescent="0.2">
      <c r="D7212" s="17" t="s">
        <v>99</v>
      </c>
      <c r="E7212" s="18" t="s">
        <v>15</v>
      </c>
      <c r="F7212" s="18" t="s">
        <v>53</v>
      </c>
      <c r="G7212" s="19">
        <v>17344.02</v>
      </c>
      <c r="H7212" s="20">
        <v>2049</v>
      </c>
      <c r="I7212" s="21" t="str">
        <f>+INDEX($S$3:$S$17,MATCH(Table1[[#This Row],[Product]],$L$3:$L$17,0))</f>
        <v>E-Cigs Total</v>
      </c>
    </row>
    <row r="7213" spans="4:9" x14ac:dyDescent="0.2">
      <c r="D7213" s="17" t="s">
        <v>99</v>
      </c>
      <c r="E7213" s="18" t="s">
        <v>15</v>
      </c>
      <c r="F7213" s="18" t="s">
        <v>54</v>
      </c>
      <c r="G7213" s="19">
        <v>23861.42</v>
      </c>
      <c r="H7213" s="20">
        <v>2263</v>
      </c>
      <c r="I7213" s="21" t="str">
        <f>+INDEX($S$3:$S$17,MATCH(Table1[[#This Row],[Product]],$L$3:$L$17,0))</f>
        <v>E-Cigs Total</v>
      </c>
    </row>
    <row r="7214" spans="4:9" x14ac:dyDescent="0.2">
      <c r="D7214" s="17" t="s">
        <v>99</v>
      </c>
      <c r="E7214" s="18" t="s">
        <v>15</v>
      </c>
      <c r="F7214" s="18" t="s">
        <v>55</v>
      </c>
      <c r="G7214" s="19">
        <v>45011.58</v>
      </c>
      <c r="H7214" s="20">
        <v>3233</v>
      </c>
      <c r="I7214" s="21" t="str">
        <f>+INDEX($S$3:$S$17,MATCH(Table1[[#This Row],[Product]],$L$3:$L$17,0))</f>
        <v>E-Cigs Total</v>
      </c>
    </row>
    <row r="7215" spans="4:9" x14ac:dyDescent="0.2">
      <c r="D7215" s="17" t="s">
        <v>99</v>
      </c>
      <c r="E7215" s="18" t="s">
        <v>21</v>
      </c>
      <c r="F7215" s="18" t="s">
        <v>54</v>
      </c>
      <c r="G7215" s="19">
        <v>223.86</v>
      </c>
      <c r="H7215" s="20">
        <v>14</v>
      </c>
      <c r="I7215" s="21" t="str">
        <f>+INDEX($S$3:$S$17,MATCH(Table1[[#This Row],[Product]],$L$3:$L$17,0))</f>
        <v>JUUL Refill Kits</v>
      </c>
    </row>
    <row r="7216" spans="4:9" x14ac:dyDescent="0.2">
      <c r="D7216" s="17" t="s">
        <v>99</v>
      </c>
      <c r="E7216" s="18" t="s">
        <v>21</v>
      </c>
      <c r="F7216" s="18" t="s">
        <v>55</v>
      </c>
      <c r="G7216" s="19">
        <v>1359.15</v>
      </c>
      <c r="H7216" s="20">
        <v>85</v>
      </c>
      <c r="I7216" s="21" t="str">
        <f>+INDEX($S$3:$S$17,MATCH(Table1[[#This Row],[Product]],$L$3:$L$17,0))</f>
        <v>JUUL Refill Kits</v>
      </c>
    </row>
    <row r="7217" spans="4:9" x14ac:dyDescent="0.2">
      <c r="D7217" s="17" t="s">
        <v>99</v>
      </c>
      <c r="E7217" s="18" t="s">
        <v>23</v>
      </c>
      <c r="F7217" s="18" t="s">
        <v>54</v>
      </c>
      <c r="G7217" s="19">
        <v>703.56</v>
      </c>
      <c r="H7217" s="20">
        <v>44</v>
      </c>
      <c r="I7217" s="21" t="str">
        <f>+INDEX($S$3:$S$17,MATCH(Table1[[#This Row],[Product]],$L$3:$L$17,0))</f>
        <v>JUUL Refill Kits</v>
      </c>
    </row>
    <row r="7218" spans="4:9" x14ac:dyDescent="0.2">
      <c r="D7218" s="17" t="s">
        <v>99</v>
      </c>
      <c r="E7218" s="18" t="s">
        <v>23</v>
      </c>
      <c r="F7218" s="18" t="s">
        <v>55</v>
      </c>
      <c r="G7218" s="19">
        <v>2942.16</v>
      </c>
      <c r="H7218" s="20">
        <v>184</v>
      </c>
      <c r="I7218" s="21" t="str">
        <f>+INDEX($S$3:$S$17,MATCH(Table1[[#This Row],[Product]],$L$3:$L$17,0))</f>
        <v>JUUL Refill Kits</v>
      </c>
    </row>
    <row r="7219" spans="4:9" x14ac:dyDescent="0.2">
      <c r="D7219" s="17" t="s">
        <v>99</v>
      </c>
      <c r="E7219" s="18" t="s">
        <v>25</v>
      </c>
      <c r="F7219" s="18" t="s">
        <v>54</v>
      </c>
      <c r="G7219" s="19">
        <v>1231.23</v>
      </c>
      <c r="H7219" s="20">
        <v>77</v>
      </c>
      <c r="I7219" s="21" t="str">
        <f>+INDEX($S$3:$S$17,MATCH(Table1[[#This Row],[Product]],$L$3:$L$17,0))</f>
        <v>JUUL Refill Kits</v>
      </c>
    </row>
    <row r="7220" spans="4:9" x14ac:dyDescent="0.2">
      <c r="D7220" s="17" t="s">
        <v>99</v>
      </c>
      <c r="E7220" s="18" t="s">
        <v>25</v>
      </c>
      <c r="F7220" s="18" t="s">
        <v>55</v>
      </c>
      <c r="G7220" s="19">
        <v>5948.28</v>
      </c>
      <c r="H7220" s="20">
        <v>372</v>
      </c>
      <c r="I7220" s="21" t="str">
        <f>+INDEX($S$3:$S$17,MATCH(Table1[[#This Row],[Product]],$L$3:$L$17,0))</f>
        <v>JUUL Refill Kits</v>
      </c>
    </row>
    <row r="7221" spans="4:9" x14ac:dyDescent="0.2">
      <c r="D7221" s="17" t="s">
        <v>99</v>
      </c>
      <c r="E7221" s="18" t="s">
        <v>18</v>
      </c>
      <c r="F7221" s="18" t="s">
        <v>54</v>
      </c>
      <c r="G7221" s="19">
        <v>1135.29</v>
      </c>
      <c r="H7221" s="20">
        <v>71</v>
      </c>
      <c r="I7221" s="21" t="str">
        <f>+INDEX($S$3:$S$17,MATCH(Table1[[#This Row],[Product]],$L$3:$L$17,0))</f>
        <v>JUUL Refill Kits</v>
      </c>
    </row>
    <row r="7222" spans="4:9" x14ac:dyDescent="0.2">
      <c r="D7222" s="17" t="s">
        <v>99</v>
      </c>
      <c r="E7222" s="18" t="s">
        <v>18</v>
      </c>
      <c r="F7222" s="18" t="s">
        <v>55</v>
      </c>
      <c r="G7222" s="19">
        <v>6747.78</v>
      </c>
      <c r="H7222" s="20">
        <v>422</v>
      </c>
      <c r="I7222" s="21" t="str">
        <f>+INDEX($S$3:$S$17,MATCH(Table1[[#This Row],[Product]],$L$3:$L$17,0))</f>
        <v>JUUL Refill Kits</v>
      </c>
    </row>
    <row r="7223" spans="4:9" x14ac:dyDescent="0.2">
      <c r="D7223" s="17" t="s">
        <v>99</v>
      </c>
      <c r="E7223" s="18" t="s">
        <v>27</v>
      </c>
      <c r="F7223" s="18" t="s">
        <v>54</v>
      </c>
      <c r="G7223" s="19">
        <v>127.92</v>
      </c>
      <c r="H7223" s="20">
        <v>8</v>
      </c>
      <c r="I7223" s="21" t="str">
        <f>+INDEX($S$3:$S$17,MATCH(Table1[[#This Row],[Product]],$L$3:$L$17,0))</f>
        <v>JUUL Refill Kits</v>
      </c>
    </row>
    <row r="7224" spans="4:9" x14ac:dyDescent="0.2">
      <c r="D7224" s="17" t="s">
        <v>99</v>
      </c>
      <c r="E7224" s="18" t="s">
        <v>27</v>
      </c>
      <c r="F7224" s="18" t="s">
        <v>55</v>
      </c>
      <c r="G7224" s="19">
        <v>1199.25</v>
      </c>
      <c r="H7224" s="20">
        <v>75</v>
      </c>
      <c r="I7224" s="21" t="str">
        <f>+INDEX($S$3:$S$17,MATCH(Table1[[#This Row],[Product]],$L$3:$L$17,0))</f>
        <v>JUUL Refill Kits</v>
      </c>
    </row>
    <row r="7225" spans="4:9" x14ac:dyDescent="0.2">
      <c r="D7225" s="17" t="s">
        <v>99</v>
      </c>
      <c r="E7225" s="18" t="s">
        <v>32</v>
      </c>
      <c r="F7225" s="18" t="s">
        <v>54</v>
      </c>
      <c r="G7225" s="19">
        <v>1924.45</v>
      </c>
      <c r="H7225" s="20">
        <v>55</v>
      </c>
      <c r="I7225" s="21" t="str">
        <f>+INDEX($S$3:$S$17,MATCH(Table1[[#This Row],[Product]],$L$3:$L$17,0))</f>
        <v>JUUL Devices</v>
      </c>
    </row>
    <row r="7226" spans="4:9" x14ac:dyDescent="0.2">
      <c r="D7226" s="17" t="s">
        <v>99</v>
      </c>
      <c r="E7226" s="18" t="s">
        <v>32</v>
      </c>
      <c r="F7226" s="18" t="s">
        <v>55</v>
      </c>
      <c r="G7226" s="19">
        <v>5948.3</v>
      </c>
      <c r="H7226" s="20">
        <v>170</v>
      </c>
      <c r="I7226" s="21" t="str">
        <f>+INDEX($S$3:$S$17,MATCH(Table1[[#This Row],[Product]],$L$3:$L$17,0))</f>
        <v>JUUL Devices</v>
      </c>
    </row>
    <row r="7227" spans="4:9" x14ac:dyDescent="0.2">
      <c r="D7227" s="17" t="s">
        <v>99</v>
      </c>
      <c r="E7227" s="18" t="s">
        <v>29</v>
      </c>
      <c r="F7227" s="18" t="s">
        <v>54</v>
      </c>
      <c r="G7227" s="19">
        <v>1899.62</v>
      </c>
      <c r="H7227" s="20">
        <v>38</v>
      </c>
      <c r="I7227" s="21" t="str">
        <f>+INDEX($S$3:$S$17,MATCH(Table1[[#This Row],[Product]],$L$3:$L$17,0))</f>
        <v>JUUL Devices</v>
      </c>
    </row>
    <row r="7228" spans="4:9" x14ac:dyDescent="0.2">
      <c r="D7228" s="17" t="s">
        <v>99</v>
      </c>
      <c r="E7228" s="18" t="s">
        <v>29</v>
      </c>
      <c r="F7228" s="18" t="s">
        <v>55</v>
      </c>
      <c r="G7228" s="19">
        <v>5548.89</v>
      </c>
      <c r="H7228" s="20">
        <v>111</v>
      </c>
      <c r="I7228" s="21" t="str">
        <f>+INDEX($S$3:$S$17,MATCH(Table1[[#This Row],[Product]],$L$3:$L$17,0))</f>
        <v>JUUL Devices</v>
      </c>
    </row>
    <row r="7229" spans="4:9" x14ac:dyDescent="0.2">
      <c r="D7229" s="17" t="s">
        <v>100</v>
      </c>
      <c r="E7229" s="18" t="s">
        <v>8</v>
      </c>
      <c r="F7229" s="18" t="s">
        <v>9</v>
      </c>
      <c r="G7229" s="19">
        <v>4189945.36</v>
      </c>
      <c r="H7229" s="20">
        <v>709626</v>
      </c>
      <c r="I7229" s="21" t="str">
        <f>+INDEX($S$3:$S$17,MATCH(Table1[[#This Row],[Product]],$L$3:$L$17,0))</f>
        <v>Cigarettes Total</v>
      </c>
    </row>
    <row r="7230" spans="4:9" x14ac:dyDescent="0.2">
      <c r="D7230" s="17" t="s">
        <v>100</v>
      </c>
      <c r="E7230" s="18" t="s">
        <v>8</v>
      </c>
      <c r="F7230" s="18" t="s">
        <v>12</v>
      </c>
      <c r="G7230" s="19">
        <v>4326399.7300000004</v>
      </c>
      <c r="H7230" s="20">
        <v>733971</v>
      </c>
      <c r="I7230" s="21" t="str">
        <f>+INDEX($S$3:$S$17,MATCH(Table1[[#This Row],[Product]],$L$3:$L$17,0))</f>
        <v>Cigarettes Total</v>
      </c>
    </row>
    <row r="7231" spans="4:9" x14ac:dyDescent="0.2">
      <c r="D7231" s="17" t="s">
        <v>100</v>
      </c>
      <c r="E7231" s="18" t="s">
        <v>8</v>
      </c>
      <c r="F7231" s="18" t="s">
        <v>14</v>
      </c>
      <c r="G7231" s="19">
        <v>4445002.5</v>
      </c>
      <c r="H7231" s="20">
        <v>749536</v>
      </c>
      <c r="I7231" s="21" t="str">
        <f>+INDEX($S$3:$S$17,MATCH(Table1[[#This Row],[Product]],$L$3:$L$17,0))</f>
        <v>Cigarettes Total</v>
      </c>
    </row>
    <row r="7232" spans="4:9" x14ac:dyDescent="0.2">
      <c r="D7232" s="17" t="s">
        <v>100</v>
      </c>
      <c r="E7232" s="18" t="s">
        <v>8</v>
      </c>
      <c r="F7232" s="18" t="s">
        <v>17</v>
      </c>
      <c r="G7232" s="19">
        <v>4490434.67</v>
      </c>
      <c r="H7232" s="20">
        <v>757368</v>
      </c>
      <c r="I7232" s="21" t="str">
        <f>+INDEX($S$3:$S$17,MATCH(Table1[[#This Row],[Product]],$L$3:$L$17,0))</f>
        <v>Cigarettes Total</v>
      </c>
    </row>
    <row r="7233" spans="4:9" x14ac:dyDescent="0.2">
      <c r="D7233" s="17" t="s">
        <v>100</v>
      </c>
      <c r="E7233" s="18" t="s">
        <v>8</v>
      </c>
      <c r="F7233" s="18" t="s">
        <v>20</v>
      </c>
      <c r="G7233" s="19">
        <v>4588702.3254909208</v>
      </c>
      <c r="H7233" s="20">
        <v>778973.25826597214</v>
      </c>
      <c r="I7233" s="21" t="str">
        <f>+INDEX($S$3:$S$17,MATCH(Table1[[#This Row],[Product]],$L$3:$L$17,0))</f>
        <v>Cigarettes Total</v>
      </c>
    </row>
    <row r="7234" spans="4:9" x14ac:dyDescent="0.2">
      <c r="D7234" s="17" t="s">
        <v>100</v>
      </c>
      <c r="E7234" s="18" t="s">
        <v>8</v>
      </c>
      <c r="F7234" s="18" t="s">
        <v>22</v>
      </c>
      <c r="G7234" s="19">
        <v>4930039.7219399689</v>
      </c>
      <c r="H7234" s="20">
        <v>834151.21058678627</v>
      </c>
      <c r="I7234" s="21" t="str">
        <f>+INDEX($S$3:$S$17,MATCH(Table1[[#This Row],[Product]],$L$3:$L$17,0))</f>
        <v>Cigarettes Total</v>
      </c>
    </row>
    <row r="7235" spans="4:9" x14ac:dyDescent="0.2">
      <c r="D7235" s="17" t="s">
        <v>100</v>
      </c>
      <c r="E7235" s="18" t="s">
        <v>8</v>
      </c>
      <c r="F7235" s="18" t="s">
        <v>24</v>
      </c>
      <c r="G7235" s="19">
        <v>5047580.014220912</v>
      </c>
      <c r="H7235" s="20">
        <v>845398.52261650562</v>
      </c>
      <c r="I7235" s="21" t="str">
        <f>+INDEX($S$3:$S$17,MATCH(Table1[[#This Row],[Product]],$L$3:$L$17,0))</f>
        <v>Cigarettes Total</v>
      </c>
    </row>
    <row r="7236" spans="4:9" x14ac:dyDescent="0.2">
      <c r="D7236" s="17" t="s">
        <v>100</v>
      </c>
      <c r="E7236" s="18" t="s">
        <v>8</v>
      </c>
      <c r="F7236" s="18" t="s">
        <v>26</v>
      </c>
      <c r="G7236" s="19">
        <v>5061166.7508967733</v>
      </c>
      <c r="H7236" s="20">
        <v>846758.17300033569</v>
      </c>
      <c r="I7236" s="21" t="str">
        <f>+INDEX($S$3:$S$17,MATCH(Table1[[#This Row],[Product]],$L$3:$L$17,0))</f>
        <v>Cigarettes Total</v>
      </c>
    </row>
    <row r="7237" spans="4:9" x14ac:dyDescent="0.2">
      <c r="D7237" s="17" t="s">
        <v>100</v>
      </c>
      <c r="E7237" s="18" t="s">
        <v>8</v>
      </c>
      <c r="F7237" s="18" t="s">
        <v>28</v>
      </c>
      <c r="G7237" s="19">
        <v>4911859.12</v>
      </c>
      <c r="H7237" s="20">
        <v>825250</v>
      </c>
      <c r="I7237" s="21" t="str">
        <f>+INDEX($S$3:$S$17,MATCH(Table1[[#This Row],[Product]],$L$3:$L$17,0))</f>
        <v>Cigarettes Total</v>
      </c>
    </row>
    <row r="7238" spans="4:9" x14ac:dyDescent="0.2">
      <c r="D7238" s="17" t="s">
        <v>100</v>
      </c>
      <c r="E7238" s="18" t="s">
        <v>8</v>
      </c>
      <c r="F7238" s="18" t="s">
        <v>31</v>
      </c>
      <c r="G7238" s="19">
        <v>4785967.4800000004</v>
      </c>
      <c r="H7238" s="20">
        <v>803508</v>
      </c>
      <c r="I7238" s="21" t="str">
        <f>+INDEX($S$3:$S$17,MATCH(Table1[[#This Row],[Product]],$L$3:$L$17,0))</f>
        <v>Cigarettes Total</v>
      </c>
    </row>
    <row r="7239" spans="4:9" x14ac:dyDescent="0.2">
      <c r="D7239" s="17" t="s">
        <v>100</v>
      </c>
      <c r="E7239" s="18" t="s">
        <v>8</v>
      </c>
      <c r="F7239" s="18" t="s">
        <v>33</v>
      </c>
      <c r="G7239" s="19">
        <v>4611789.74</v>
      </c>
      <c r="H7239" s="20">
        <v>775401</v>
      </c>
      <c r="I7239" s="21" t="str">
        <f>+INDEX($S$3:$S$17,MATCH(Table1[[#This Row],[Product]],$L$3:$L$17,0))</f>
        <v>Cigarettes Total</v>
      </c>
    </row>
    <row r="7240" spans="4:9" x14ac:dyDescent="0.2">
      <c r="D7240" s="17" t="s">
        <v>100</v>
      </c>
      <c r="E7240" s="18" t="s">
        <v>8</v>
      </c>
      <c r="F7240" s="18" t="s">
        <v>35</v>
      </c>
      <c r="G7240" s="19">
        <v>4351086.1100000003</v>
      </c>
      <c r="H7240" s="20">
        <v>738999.16999997385</v>
      </c>
      <c r="I7240" s="21" t="str">
        <f>+INDEX($S$3:$S$17,MATCH(Table1[[#This Row],[Product]],$L$3:$L$17,0))</f>
        <v>Cigarettes Total</v>
      </c>
    </row>
    <row r="7241" spans="4:9" x14ac:dyDescent="0.2">
      <c r="D7241" s="17" t="s">
        <v>100</v>
      </c>
      <c r="E7241" s="18" t="s">
        <v>8</v>
      </c>
      <c r="F7241" s="18" t="s">
        <v>38</v>
      </c>
      <c r="G7241" s="19">
        <v>4152912.84</v>
      </c>
      <c r="H7241" s="20">
        <v>694158.44999992289</v>
      </c>
      <c r="I7241" s="21" t="str">
        <f>+INDEX($S$3:$S$17,MATCH(Table1[[#This Row],[Product]],$L$3:$L$17,0))</f>
        <v>Cigarettes Total</v>
      </c>
    </row>
    <row r="7242" spans="4:9" x14ac:dyDescent="0.2">
      <c r="D7242" s="17" t="s">
        <v>100</v>
      </c>
      <c r="E7242" s="18" t="s">
        <v>8</v>
      </c>
      <c r="F7242" s="18" t="s">
        <v>40</v>
      </c>
      <c r="G7242" s="19">
        <v>3998060.54</v>
      </c>
      <c r="H7242" s="20">
        <v>667420</v>
      </c>
      <c r="I7242" s="21" t="str">
        <f>+INDEX($S$3:$S$17,MATCH(Table1[[#This Row],[Product]],$L$3:$L$17,0))</f>
        <v>Cigarettes Total</v>
      </c>
    </row>
    <row r="7243" spans="4:9" x14ac:dyDescent="0.2">
      <c r="D7243" s="17" t="s">
        <v>100</v>
      </c>
      <c r="E7243" s="18" t="s">
        <v>8</v>
      </c>
      <c r="F7243" s="18" t="s">
        <v>42</v>
      </c>
      <c r="G7243" s="19">
        <v>4198454.09</v>
      </c>
      <c r="H7243" s="20">
        <v>699586</v>
      </c>
      <c r="I7243" s="21" t="str">
        <f>+INDEX($S$3:$S$17,MATCH(Table1[[#This Row],[Product]],$L$3:$L$17,0))</f>
        <v>Cigarettes Total</v>
      </c>
    </row>
    <row r="7244" spans="4:9" x14ac:dyDescent="0.2">
      <c r="D7244" s="17" t="s">
        <v>100</v>
      </c>
      <c r="E7244" s="18" t="s">
        <v>8</v>
      </c>
      <c r="F7244" s="18" t="s">
        <v>44</v>
      </c>
      <c r="G7244" s="19">
        <v>4264193.6900000004</v>
      </c>
      <c r="H7244" s="20">
        <v>712754</v>
      </c>
      <c r="I7244" s="21" t="str">
        <f>+INDEX($S$3:$S$17,MATCH(Table1[[#This Row],[Product]],$L$3:$L$17,0))</f>
        <v>Cigarettes Total</v>
      </c>
    </row>
    <row r="7245" spans="4:9" x14ac:dyDescent="0.2">
      <c r="D7245" s="17" t="s">
        <v>100</v>
      </c>
      <c r="E7245" s="18" t="s">
        <v>8</v>
      </c>
      <c r="F7245" s="18" t="s">
        <v>45</v>
      </c>
      <c r="G7245" s="19">
        <v>4397110.12</v>
      </c>
      <c r="H7245" s="20">
        <v>730719</v>
      </c>
      <c r="I7245" s="21" t="str">
        <f>+INDEX($S$3:$S$17,MATCH(Table1[[#This Row],[Product]],$L$3:$L$17,0))</f>
        <v>Cigarettes Total</v>
      </c>
    </row>
    <row r="7246" spans="4:9" x14ac:dyDescent="0.2">
      <c r="D7246" s="17" t="s">
        <v>100</v>
      </c>
      <c r="E7246" s="18" t="s">
        <v>8</v>
      </c>
      <c r="F7246" s="18" t="s">
        <v>46</v>
      </c>
      <c r="G7246" s="19">
        <v>4553493.62</v>
      </c>
      <c r="H7246" s="20">
        <v>751687</v>
      </c>
      <c r="I7246" s="21" t="str">
        <f>+INDEX($S$3:$S$17,MATCH(Table1[[#This Row],[Product]],$L$3:$L$17,0))</f>
        <v>Cigarettes Total</v>
      </c>
    </row>
    <row r="7247" spans="4:9" x14ac:dyDescent="0.2">
      <c r="D7247" s="17" t="s">
        <v>100</v>
      </c>
      <c r="E7247" s="18" t="s">
        <v>8</v>
      </c>
      <c r="F7247" s="18" t="s">
        <v>47</v>
      </c>
      <c r="G7247" s="19">
        <v>4712890.28</v>
      </c>
      <c r="H7247" s="20">
        <v>777276</v>
      </c>
      <c r="I7247" s="21" t="str">
        <f>+INDEX($S$3:$S$17,MATCH(Table1[[#This Row],[Product]],$L$3:$L$17,0))</f>
        <v>Cigarettes Total</v>
      </c>
    </row>
    <row r="7248" spans="4:9" x14ac:dyDescent="0.2">
      <c r="D7248" s="17" t="s">
        <v>100</v>
      </c>
      <c r="E7248" s="18" t="s">
        <v>8</v>
      </c>
      <c r="F7248" s="18" t="s">
        <v>48</v>
      </c>
      <c r="G7248" s="19">
        <v>4854769.8600000003</v>
      </c>
      <c r="H7248" s="20">
        <v>799235.99999427795</v>
      </c>
      <c r="I7248" s="21" t="str">
        <f>+INDEX($S$3:$S$17,MATCH(Table1[[#This Row],[Product]],$L$3:$L$17,0))</f>
        <v>Cigarettes Total</v>
      </c>
    </row>
    <row r="7249" spans="4:9" x14ac:dyDescent="0.2">
      <c r="D7249" s="17" t="s">
        <v>100</v>
      </c>
      <c r="E7249" s="18" t="s">
        <v>8</v>
      </c>
      <c r="F7249" s="18" t="s">
        <v>49</v>
      </c>
      <c r="G7249" s="19">
        <v>4872411.93</v>
      </c>
      <c r="H7249" s="20">
        <v>799602.99997425079</v>
      </c>
      <c r="I7249" s="21" t="str">
        <f>+INDEX($S$3:$S$17,MATCH(Table1[[#This Row],[Product]],$L$3:$L$17,0))</f>
        <v>Cigarettes Total</v>
      </c>
    </row>
    <row r="7250" spans="4:9" x14ac:dyDescent="0.2">
      <c r="D7250" s="17" t="s">
        <v>100</v>
      </c>
      <c r="E7250" s="18" t="s">
        <v>8</v>
      </c>
      <c r="F7250" s="18" t="s">
        <v>50</v>
      </c>
      <c r="G7250" s="19">
        <v>4877025.32</v>
      </c>
      <c r="H7250" s="20">
        <v>796831.9999294281</v>
      </c>
      <c r="I7250" s="21" t="str">
        <f>+INDEX($S$3:$S$17,MATCH(Table1[[#This Row],[Product]],$L$3:$L$17,0))</f>
        <v>Cigarettes Total</v>
      </c>
    </row>
    <row r="7251" spans="4:9" x14ac:dyDescent="0.2">
      <c r="D7251" s="17" t="s">
        <v>100</v>
      </c>
      <c r="E7251" s="18" t="s">
        <v>8</v>
      </c>
      <c r="F7251" s="18" t="s">
        <v>51</v>
      </c>
      <c r="G7251" s="19">
        <v>4463865.7560490873</v>
      </c>
      <c r="H7251" s="20">
        <v>729308.3078644122</v>
      </c>
      <c r="I7251" s="21" t="str">
        <f>+INDEX($S$3:$S$17,MATCH(Table1[[#This Row],[Product]],$L$3:$L$17,0))</f>
        <v>Cigarettes Total</v>
      </c>
    </row>
    <row r="7252" spans="4:9" x14ac:dyDescent="0.2">
      <c r="D7252" s="17" t="s">
        <v>100</v>
      </c>
      <c r="E7252" s="18" t="s">
        <v>8</v>
      </c>
      <c r="F7252" s="18" t="s">
        <v>52</v>
      </c>
      <c r="G7252" s="19">
        <v>4221729.76</v>
      </c>
      <c r="H7252" s="20">
        <v>684947.99998950958</v>
      </c>
      <c r="I7252" s="21" t="str">
        <f>+INDEX($S$3:$S$17,MATCH(Table1[[#This Row],[Product]],$L$3:$L$17,0))</f>
        <v>Cigarettes Total</v>
      </c>
    </row>
    <row r="7253" spans="4:9" x14ac:dyDescent="0.2">
      <c r="D7253" s="17" t="s">
        <v>100</v>
      </c>
      <c r="E7253" s="18" t="s">
        <v>8</v>
      </c>
      <c r="F7253" s="18" t="s">
        <v>53</v>
      </c>
      <c r="G7253" s="19">
        <v>4066172.3</v>
      </c>
      <c r="H7253" s="20">
        <v>661237</v>
      </c>
      <c r="I7253" s="21" t="str">
        <f>+INDEX($S$3:$S$17,MATCH(Table1[[#This Row],[Product]],$L$3:$L$17,0))</f>
        <v>Cigarettes Total</v>
      </c>
    </row>
    <row r="7254" spans="4:9" x14ac:dyDescent="0.2">
      <c r="D7254" s="17" t="s">
        <v>100</v>
      </c>
      <c r="E7254" s="18" t="s">
        <v>8</v>
      </c>
      <c r="F7254" s="18" t="s">
        <v>54</v>
      </c>
      <c r="G7254" s="19">
        <v>3929767.32</v>
      </c>
      <c r="H7254" s="20">
        <v>644015</v>
      </c>
      <c r="I7254" s="21" t="str">
        <f>+INDEX($S$3:$S$17,MATCH(Table1[[#This Row],[Product]],$L$3:$L$17,0))</f>
        <v>Cigarettes Total</v>
      </c>
    </row>
    <row r="7255" spans="4:9" x14ac:dyDescent="0.2">
      <c r="D7255" s="17" t="s">
        <v>100</v>
      </c>
      <c r="E7255" s="18" t="s">
        <v>8</v>
      </c>
      <c r="F7255" s="18" t="s">
        <v>55</v>
      </c>
      <c r="G7255" s="19">
        <v>3775664.97</v>
      </c>
      <c r="H7255" s="20">
        <v>612120</v>
      </c>
      <c r="I7255" s="21" t="str">
        <f>+INDEX($S$3:$S$17,MATCH(Table1[[#This Row],[Product]],$L$3:$L$17,0))</f>
        <v>Cigarettes Total</v>
      </c>
    </row>
    <row r="7256" spans="4:9" x14ac:dyDescent="0.2">
      <c r="D7256" s="17" t="s">
        <v>100</v>
      </c>
      <c r="E7256" s="18" t="s">
        <v>15</v>
      </c>
      <c r="F7256" s="18" t="s">
        <v>9</v>
      </c>
      <c r="G7256" s="19">
        <v>110646.7</v>
      </c>
      <c r="H7256" s="20">
        <v>16590</v>
      </c>
      <c r="I7256" s="21" t="str">
        <f>+INDEX($S$3:$S$17,MATCH(Table1[[#This Row],[Product]],$L$3:$L$17,0))</f>
        <v>E-Cigs Total</v>
      </c>
    </row>
    <row r="7257" spans="4:9" x14ac:dyDescent="0.2">
      <c r="D7257" s="17" t="s">
        <v>100</v>
      </c>
      <c r="E7257" s="18" t="s">
        <v>15</v>
      </c>
      <c r="F7257" s="18" t="s">
        <v>12</v>
      </c>
      <c r="G7257" s="19">
        <v>118329.5</v>
      </c>
      <c r="H7257" s="20">
        <v>16606</v>
      </c>
      <c r="I7257" s="21" t="str">
        <f>+INDEX($S$3:$S$17,MATCH(Table1[[#This Row],[Product]],$L$3:$L$17,0))</f>
        <v>E-Cigs Total</v>
      </c>
    </row>
    <row r="7258" spans="4:9" x14ac:dyDescent="0.2">
      <c r="D7258" s="17" t="s">
        <v>100</v>
      </c>
      <c r="E7258" s="18" t="s">
        <v>15</v>
      </c>
      <c r="F7258" s="18" t="s">
        <v>14</v>
      </c>
      <c r="G7258" s="19">
        <v>121192.99</v>
      </c>
      <c r="H7258" s="20">
        <v>17680</v>
      </c>
      <c r="I7258" s="21" t="str">
        <f>+INDEX($S$3:$S$17,MATCH(Table1[[#This Row],[Product]],$L$3:$L$17,0))</f>
        <v>E-Cigs Total</v>
      </c>
    </row>
    <row r="7259" spans="4:9" x14ac:dyDescent="0.2">
      <c r="D7259" s="17" t="s">
        <v>100</v>
      </c>
      <c r="E7259" s="18" t="s">
        <v>15</v>
      </c>
      <c r="F7259" s="18" t="s">
        <v>17</v>
      </c>
      <c r="G7259" s="19">
        <v>119613.61</v>
      </c>
      <c r="H7259" s="20">
        <v>17266</v>
      </c>
      <c r="I7259" s="21" t="str">
        <f>+INDEX($S$3:$S$17,MATCH(Table1[[#This Row],[Product]],$L$3:$L$17,0))</f>
        <v>E-Cigs Total</v>
      </c>
    </row>
    <row r="7260" spans="4:9" x14ac:dyDescent="0.2">
      <c r="D7260" s="17" t="s">
        <v>100</v>
      </c>
      <c r="E7260" s="18" t="s">
        <v>15</v>
      </c>
      <c r="F7260" s="18" t="s">
        <v>20</v>
      </c>
      <c r="G7260" s="19">
        <v>121463.76077886939</v>
      </c>
      <c r="H7260" s="20">
        <v>17310.024772763252</v>
      </c>
      <c r="I7260" s="21" t="str">
        <f>+INDEX($S$3:$S$17,MATCH(Table1[[#This Row],[Product]],$L$3:$L$17,0))</f>
        <v>E-Cigs Total</v>
      </c>
    </row>
    <row r="7261" spans="4:9" x14ac:dyDescent="0.2">
      <c r="D7261" s="17" t="s">
        <v>100</v>
      </c>
      <c r="E7261" s="18" t="s">
        <v>15</v>
      </c>
      <c r="F7261" s="18" t="s">
        <v>22</v>
      </c>
      <c r="G7261" s="19">
        <v>122306.10123781086</v>
      </c>
      <c r="H7261" s="20">
        <v>17554.408816576004</v>
      </c>
      <c r="I7261" s="21" t="str">
        <f>+INDEX($S$3:$S$17,MATCH(Table1[[#This Row],[Product]],$L$3:$L$17,0))</f>
        <v>E-Cigs Total</v>
      </c>
    </row>
    <row r="7262" spans="4:9" x14ac:dyDescent="0.2">
      <c r="D7262" s="17" t="s">
        <v>100</v>
      </c>
      <c r="E7262" s="18" t="s">
        <v>15</v>
      </c>
      <c r="F7262" s="18" t="s">
        <v>24</v>
      </c>
      <c r="G7262" s="19">
        <v>123437.76338083386</v>
      </c>
      <c r="H7262" s="20">
        <v>17815.71881377697</v>
      </c>
      <c r="I7262" s="21" t="str">
        <f>+INDEX($S$3:$S$17,MATCH(Table1[[#This Row],[Product]],$L$3:$L$17,0))</f>
        <v>E-Cigs Total</v>
      </c>
    </row>
    <row r="7263" spans="4:9" x14ac:dyDescent="0.2">
      <c r="D7263" s="17" t="s">
        <v>100</v>
      </c>
      <c r="E7263" s="18" t="s">
        <v>15</v>
      </c>
      <c r="F7263" s="18" t="s">
        <v>26</v>
      </c>
      <c r="G7263" s="19">
        <v>124902.90612956524</v>
      </c>
      <c r="H7263" s="20">
        <v>17841.939166545868</v>
      </c>
      <c r="I7263" s="21" t="str">
        <f>+INDEX($S$3:$S$17,MATCH(Table1[[#This Row],[Product]],$L$3:$L$17,0))</f>
        <v>E-Cigs Total</v>
      </c>
    </row>
    <row r="7264" spans="4:9" x14ac:dyDescent="0.2">
      <c r="D7264" s="17" t="s">
        <v>100</v>
      </c>
      <c r="E7264" s="18" t="s">
        <v>15</v>
      </c>
      <c r="F7264" s="18" t="s">
        <v>28</v>
      </c>
      <c r="G7264" s="19">
        <v>136335.1</v>
      </c>
      <c r="H7264" s="20">
        <v>19115</v>
      </c>
      <c r="I7264" s="21" t="str">
        <f>+INDEX($S$3:$S$17,MATCH(Table1[[#This Row],[Product]],$L$3:$L$17,0))</f>
        <v>E-Cigs Total</v>
      </c>
    </row>
    <row r="7265" spans="4:9" x14ac:dyDescent="0.2">
      <c r="D7265" s="17" t="s">
        <v>100</v>
      </c>
      <c r="E7265" s="18" t="s">
        <v>15</v>
      </c>
      <c r="F7265" s="18" t="s">
        <v>31</v>
      </c>
      <c r="G7265" s="19">
        <v>140966</v>
      </c>
      <c r="H7265" s="20">
        <v>19539</v>
      </c>
      <c r="I7265" s="21" t="str">
        <f>+INDEX($S$3:$S$17,MATCH(Table1[[#This Row],[Product]],$L$3:$L$17,0))</f>
        <v>E-Cigs Total</v>
      </c>
    </row>
    <row r="7266" spans="4:9" x14ac:dyDescent="0.2">
      <c r="D7266" s="17" t="s">
        <v>100</v>
      </c>
      <c r="E7266" s="18" t="s">
        <v>15</v>
      </c>
      <c r="F7266" s="18" t="s">
        <v>33</v>
      </c>
      <c r="G7266" s="19">
        <v>134643.45000000001</v>
      </c>
      <c r="H7266" s="20">
        <v>18886</v>
      </c>
      <c r="I7266" s="21" t="str">
        <f>+INDEX($S$3:$S$17,MATCH(Table1[[#This Row],[Product]],$L$3:$L$17,0))</f>
        <v>E-Cigs Total</v>
      </c>
    </row>
    <row r="7267" spans="4:9" x14ac:dyDescent="0.2">
      <c r="D7267" s="17" t="s">
        <v>100</v>
      </c>
      <c r="E7267" s="18" t="s">
        <v>15</v>
      </c>
      <c r="F7267" s="18" t="s">
        <v>35</v>
      </c>
      <c r="G7267" s="19">
        <v>141625.85999999999</v>
      </c>
      <c r="H7267" s="20">
        <v>19153.049999998882</v>
      </c>
      <c r="I7267" s="21" t="str">
        <f>+INDEX($S$3:$S$17,MATCH(Table1[[#This Row],[Product]],$L$3:$L$17,0))</f>
        <v>E-Cigs Total</v>
      </c>
    </row>
    <row r="7268" spans="4:9" x14ac:dyDescent="0.2">
      <c r="D7268" s="17" t="s">
        <v>100</v>
      </c>
      <c r="E7268" s="18" t="s">
        <v>15</v>
      </c>
      <c r="F7268" s="18" t="s">
        <v>38</v>
      </c>
      <c r="G7268" s="19">
        <v>138044.70000000001</v>
      </c>
      <c r="H7268" s="20">
        <v>18188.189999995753</v>
      </c>
      <c r="I7268" s="21" t="str">
        <f>+INDEX($S$3:$S$17,MATCH(Table1[[#This Row],[Product]],$L$3:$L$17,0))</f>
        <v>E-Cigs Total</v>
      </c>
    </row>
    <row r="7269" spans="4:9" x14ac:dyDescent="0.2">
      <c r="D7269" s="17" t="s">
        <v>100</v>
      </c>
      <c r="E7269" s="18" t="s">
        <v>15</v>
      </c>
      <c r="F7269" s="18" t="s">
        <v>40</v>
      </c>
      <c r="G7269" s="19">
        <v>137189.59</v>
      </c>
      <c r="H7269" s="20">
        <v>17634</v>
      </c>
      <c r="I7269" s="21" t="str">
        <f>+INDEX($S$3:$S$17,MATCH(Table1[[#This Row],[Product]],$L$3:$L$17,0))</f>
        <v>E-Cigs Total</v>
      </c>
    </row>
    <row r="7270" spans="4:9" x14ac:dyDescent="0.2">
      <c r="D7270" s="17" t="s">
        <v>100</v>
      </c>
      <c r="E7270" s="18" t="s">
        <v>15</v>
      </c>
      <c r="F7270" s="18" t="s">
        <v>42</v>
      </c>
      <c r="G7270" s="19">
        <v>143803.5</v>
      </c>
      <c r="H7270" s="20">
        <v>18580</v>
      </c>
      <c r="I7270" s="21" t="str">
        <f>+INDEX($S$3:$S$17,MATCH(Table1[[#This Row],[Product]],$L$3:$L$17,0))</f>
        <v>E-Cigs Total</v>
      </c>
    </row>
    <row r="7271" spans="4:9" x14ac:dyDescent="0.2">
      <c r="D7271" s="17" t="s">
        <v>100</v>
      </c>
      <c r="E7271" s="18" t="s">
        <v>15</v>
      </c>
      <c r="F7271" s="18" t="s">
        <v>44</v>
      </c>
      <c r="G7271" s="19">
        <v>148157.07999999999</v>
      </c>
      <c r="H7271" s="20">
        <v>18894</v>
      </c>
      <c r="I7271" s="21" t="str">
        <f>+INDEX($S$3:$S$17,MATCH(Table1[[#This Row],[Product]],$L$3:$L$17,0))</f>
        <v>E-Cigs Total</v>
      </c>
    </row>
    <row r="7272" spans="4:9" x14ac:dyDescent="0.2">
      <c r="D7272" s="17" t="s">
        <v>100</v>
      </c>
      <c r="E7272" s="18" t="s">
        <v>15</v>
      </c>
      <c r="F7272" s="18" t="s">
        <v>45</v>
      </c>
      <c r="G7272" s="19">
        <v>146426.84</v>
      </c>
      <c r="H7272" s="20">
        <v>18838</v>
      </c>
      <c r="I7272" s="21" t="str">
        <f>+INDEX($S$3:$S$17,MATCH(Table1[[#This Row],[Product]],$L$3:$L$17,0))</f>
        <v>E-Cigs Total</v>
      </c>
    </row>
    <row r="7273" spans="4:9" x14ac:dyDescent="0.2">
      <c r="D7273" s="17" t="s">
        <v>100</v>
      </c>
      <c r="E7273" s="18" t="s">
        <v>15</v>
      </c>
      <c r="F7273" s="18" t="s">
        <v>46</v>
      </c>
      <c r="G7273" s="19">
        <v>146471.63</v>
      </c>
      <c r="H7273" s="20">
        <v>18909</v>
      </c>
      <c r="I7273" s="21" t="str">
        <f>+INDEX($S$3:$S$17,MATCH(Table1[[#This Row],[Product]],$L$3:$L$17,0))</f>
        <v>E-Cigs Total</v>
      </c>
    </row>
    <row r="7274" spans="4:9" x14ac:dyDescent="0.2">
      <c r="D7274" s="17" t="s">
        <v>100</v>
      </c>
      <c r="E7274" s="18" t="s">
        <v>15</v>
      </c>
      <c r="F7274" s="18" t="s">
        <v>47</v>
      </c>
      <c r="G7274" s="19">
        <v>149216.12</v>
      </c>
      <c r="H7274" s="20">
        <v>18841</v>
      </c>
      <c r="I7274" s="21" t="str">
        <f>+INDEX($S$3:$S$17,MATCH(Table1[[#This Row],[Product]],$L$3:$L$17,0))</f>
        <v>E-Cigs Total</v>
      </c>
    </row>
    <row r="7275" spans="4:9" x14ac:dyDescent="0.2">
      <c r="D7275" s="17" t="s">
        <v>100</v>
      </c>
      <c r="E7275" s="18" t="s">
        <v>15</v>
      </c>
      <c r="F7275" s="18" t="s">
        <v>48</v>
      </c>
      <c r="G7275" s="19">
        <v>148466.35999999999</v>
      </c>
      <c r="H7275" s="20">
        <v>18134</v>
      </c>
      <c r="I7275" s="21" t="str">
        <f>+INDEX($S$3:$S$17,MATCH(Table1[[#This Row],[Product]],$L$3:$L$17,0))</f>
        <v>E-Cigs Total</v>
      </c>
    </row>
    <row r="7276" spans="4:9" x14ac:dyDescent="0.2">
      <c r="D7276" s="17" t="s">
        <v>100</v>
      </c>
      <c r="E7276" s="18" t="s">
        <v>15</v>
      </c>
      <c r="F7276" s="18" t="s">
        <v>49</v>
      </c>
      <c r="G7276" s="19">
        <v>146900.48000000001</v>
      </c>
      <c r="H7276" s="20">
        <v>17505</v>
      </c>
      <c r="I7276" s="21" t="str">
        <f>+INDEX($S$3:$S$17,MATCH(Table1[[#This Row],[Product]],$L$3:$L$17,0))</f>
        <v>E-Cigs Total</v>
      </c>
    </row>
    <row r="7277" spans="4:9" x14ac:dyDescent="0.2">
      <c r="D7277" s="17" t="s">
        <v>100</v>
      </c>
      <c r="E7277" s="18" t="s">
        <v>15</v>
      </c>
      <c r="F7277" s="18" t="s">
        <v>50</v>
      </c>
      <c r="G7277" s="19">
        <v>145609.04999999999</v>
      </c>
      <c r="H7277" s="20">
        <v>17347</v>
      </c>
      <c r="I7277" s="21" t="str">
        <f>+INDEX($S$3:$S$17,MATCH(Table1[[#This Row],[Product]],$L$3:$L$17,0))</f>
        <v>E-Cigs Total</v>
      </c>
    </row>
    <row r="7278" spans="4:9" x14ac:dyDescent="0.2">
      <c r="D7278" s="17" t="s">
        <v>100</v>
      </c>
      <c r="E7278" s="18" t="s">
        <v>15</v>
      </c>
      <c r="F7278" s="18" t="s">
        <v>51</v>
      </c>
      <c r="G7278" s="19">
        <v>136946.9427901709</v>
      </c>
      <c r="H7278" s="20">
        <v>16263.581949265674</v>
      </c>
      <c r="I7278" s="21" t="str">
        <f>+INDEX($S$3:$S$17,MATCH(Table1[[#This Row],[Product]],$L$3:$L$17,0))</f>
        <v>E-Cigs Total</v>
      </c>
    </row>
    <row r="7279" spans="4:9" x14ac:dyDescent="0.2">
      <c r="D7279" s="17" t="s">
        <v>100</v>
      </c>
      <c r="E7279" s="18" t="s">
        <v>15</v>
      </c>
      <c r="F7279" s="18" t="s">
        <v>52</v>
      </c>
      <c r="G7279" s="19">
        <v>131640.26999999999</v>
      </c>
      <c r="H7279" s="20">
        <v>15576</v>
      </c>
      <c r="I7279" s="21" t="str">
        <f>+INDEX($S$3:$S$17,MATCH(Table1[[#This Row],[Product]],$L$3:$L$17,0))</f>
        <v>E-Cigs Total</v>
      </c>
    </row>
    <row r="7280" spans="4:9" x14ac:dyDescent="0.2">
      <c r="D7280" s="17" t="s">
        <v>100</v>
      </c>
      <c r="E7280" s="18" t="s">
        <v>15</v>
      </c>
      <c r="F7280" s="18" t="s">
        <v>53</v>
      </c>
      <c r="G7280" s="19">
        <v>132657.65</v>
      </c>
      <c r="H7280" s="20">
        <v>15523</v>
      </c>
      <c r="I7280" s="21" t="str">
        <f>+INDEX($S$3:$S$17,MATCH(Table1[[#This Row],[Product]],$L$3:$L$17,0))</f>
        <v>E-Cigs Total</v>
      </c>
    </row>
    <row r="7281" spans="4:9" x14ac:dyDescent="0.2">
      <c r="D7281" s="17" t="s">
        <v>100</v>
      </c>
      <c r="E7281" s="18" t="s">
        <v>15</v>
      </c>
      <c r="F7281" s="18" t="s">
        <v>54</v>
      </c>
      <c r="G7281" s="19">
        <v>135816.73000000001</v>
      </c>
      <c r="H7281" s="20">
        <v>15851</v>
      </c>
      <c r="I7281" s="21" t="str">
        <f>+INDEX($S$3:$S$17,MATCH(Table1[[#This Row],[Product]],$L$3:$L$17,0))</f>
        <v>E-Cigs Total</v>
      </c>
    </row>
    <row r="7282" spans="4:9" x14ac:dyDescent="0.2">
      <c r="D7282" s="17" t="s">
        <v>100</v>
      </c>
      <c r="E7282" s="18" t="s">
        <v>15</v>
      </c>
      <c r="F7282" s="18" t="s">
        <v>55</v>
      </c>
      <c r="G7282" s="19">
        <v>162649.32999999999</v>
      </c>
      <c r="H7282" s="20">
        <v>16706</v>
      </c>
      <c r="I7282" s="21" t="str">
        <f>+INDEX($S$3:$S$17,MATCH(Table1[[#This Row],[Product]],$L$3:$L$17,0))</f>
        <v>E-Cigs Total</v>
      </c>
    </row>
    <row r="7283" spans="4:9" x14ac:dyDescent="0.2">
      <c r="D7283" s="17" t="s">
        <v>100</v>
      </c>
      <c r="E7283" s="18" t="s">
        <v>21</v>
      </c>
      <c r="F7283" s="18" t="s">
        <v>55</v>
      </c>
      <c r="G7283" s="19">
        <v>975.39</v>
      </c>
      <c r="H7283" s="20">
        <v>61</v>
      </c>
      <c r="I7283" s="21" t="str">
        <f>+INDEX($S$3:$S$17,MATCH(Table1[[#This Row],[Product]],$L$3:$L$17,0))</f>
        <v>JUUL Refill Kits</v>
      </c>
    </row>
    <row r="7284" spans="4:9" x14ac:dyDescent="0.2">
      <c r="D7284" s="17" t="s">
        <v>100</v>
      </c>
      <c r="E7284" s="18" t="s">
        <v>23</v>
      </c>
      <c r="F7284" s="18" t="s">
        <v>55</v>
      </c>
      <c r="G7284" s="19">
        <v>1993.95</v>
      </c>
      <c r="H7284" s="20">
        <v>125</v>
      </c>
      <c r="I7284" s="21" t="str">
        <f>+INDEX($S$3:$S$17,MATCH(Table1[[#This Row],[Product]],$L$3:$L$17,0))</f>
        <v>JUUL Refill Kits</v>
      </c>
    </row>
    <row r="7285" spans="4:9" x14ac:dyDescent="0.2">
      <c r="D7285" s="17" t="s">
        <v>100</v>
      </c>
      <c r="E7285" s="18" t="s">
        <v>25</v>
      </c>
      <c r="F7285" s="18" t="s">
        <v>54</v>
      </c>
      <c r="G7285" s="19">
        <v>111.93</v>
      </c>
      <c r="H7285" s="20">
        <v>7</v>
      </c>
      <c r="I7285" s="21" t="str">
        <f>+INDEX($S$3:$S$17,MATCH(Table1[[#This Row],[Product]],$L$3:$L$17,0))</f>
        <v>JUUL Refill Kits</v>
      </c>
    </row>
    <row r="7286" spans="4:9" x14ac:dyDescent="0.2">
      <c r="D7286" s="17" t="s">
        <v>100</v>
      </c>
      <c r="E7286" s="18" t="s">
        <v>25</v>
      </c>
      <c r="F7286" s="18" t="s">
        <v>55</v>
      </c>
      <c r="G7286" s="19">
        <v>8682.57</v>
      </c>
      <c r="H7286" s="20">
        <v>543</v>
      </c>
      <c r="I7286" s="21" t="str">
        <f>+INDEX($S$3:$S$17,MATCH(Table1[[#This Row],[Product]],$L$3:$L$17,0))</f>
        <v>JUUL Refill Kits</v>
      </c>
    </row>
    <row r="7287" spans="4:9" x14ac:dyDescent="0.2">
      <c r="D7287" s="17" t="s">
        <v>100</v>
      </c>
      <c r="E7287" s="18" t="s">
        <v>18</v>
      </c>
      <c r="F7287" s="18" t="s">
        <v>54</v>
      </c>
      <c r="G7287" s="19">
        <v>31.98</v>
      </c>
      <c r="H7287" s="20">
        <v>2</v>
      </c>
      <c r="I7287" s="21" t="str">
        <f>+INDEX($S$3:$S$17,MATCH(Table1[[#This Row],[Product]],$L$3:$L$17,0))</f>
        <v>JUUL Refill Kits</v>
      </c>
    </row>
    <row r="7288" spans="4:9" x14ac:dyDescent="0.2">
      <c r="D7288" s="17" t="s">
        <v>100</v>
      </c>
      <c r="E7288" s="18" t="s">
        <v>18</v>
      </c>
      <c r="F7288" s="18" t="s">
        <v>55</v>
      </c>
      <c r="G7288" s="19">
        <v>7851.09</v>
      </c>
      <c r="H7288" s="20">
        <v>491</v>
      </c>
      <c r="I7288" s="21" t="str">
        <f>+INDEX($S$3:$S$17,MATCH(Table1[[#This Row],[Product]],$L$3:$L$17,0))</f>
        <v>JUUL Refill Kits</v>
      </c>
    </row>
    <row r="7289" spans="4:9" x14ac:dyDescent="0.2">
      <c r="D7289" s="17" t="s">
        <v>100</v>
      </c>
      <c r="E7289" s="18" t="s">
        <v>27</v>
      </c>
      <c r="F7289" s="18" t="s">
        <v>54</v>
      </c>
      <c r="G7289" s="19">
        <v>63.96</v>
      </c>
      <c r="H7289" s="20">
        <v>4</v>
      </c>
      <c r="I7289" s="21" t="str">
        <f>+INDEX($S$3:$S$17,MATCH(Table1[[#This Row],[Product]],$L$3:$L$17,0))</f>
        <v>JUUL Refill Kits</v>
      </c>
    </row>
    <row r="7290" spans="4:9" x14ac:dyDescent="0.2">
      <c r="D7290" s="17" t="s">
        <v>100</v>
      </c>
      <c r="E7290" s="18" t="s">
        <v>27</v>
      </c>
      <c r="F7290" s="18" t="s">
        <v>55</v>
      </c>
      <c r="G7290" s="19">
        <v>2222.61</v>
      </c>
      <c r="H7290" s="20">
        <v>139</v>
      </c>
      <c r="I7290" s="21" t="str">
        <f>+INDEX($S$3:$S$17,MATCH(Table1[[#This Row],[Product]],$L$3:$L$17,0))</f>
        <v>JUUL Refill Kits</v>
      </c>
    </row>
    <row r="7291" spans="4:9" x14ac:dyDescent="0.2">
      <c r="D7291" s="17" t="s">
        <v>100</v>
      </c>
      <c r="E7291" s="18" t="s">
        <v>29</v>
      </c>
      <c r="F7291" s="18" t="s">
        <v>54</v>
      </c>
      <c r="G7291" s="19">
        <v>349.93</v>
      </c>
      <c r="H7291" s="20">
        <v>7</v>
      </c>
      <c r="I7291" s="21" t="str">
        <f>+INDEX($S$3:$S$17,MATCH(Table1[[#This Row],[Product]],$L$3:$L$17,0))</f>
        <v>JUUL Devices</v>
      </c>
    </row>
    <row r="7292" spans="4:9" x14ac:dyDescent="0.2">
      <c r="D7292" s="17" t="s">
        <v>100</v>
      </c>
      <c r="E7292" s="18" t="s">
        <v>29</v>
      </c>
      <c r="F7292" s="18" t="s">
        <v>55</v>
      </c>
      <c r="G7292" s="19">
        <v>10333.48</v>
      </c>
      <c r="H7292" s="20">
        <v>252</v>
      </c>
      <c r="I7292" s="21" t="str">
        <f>+INDEX($S$3:$S$17,MATCH(Table1[[#This Row],[Product]],$L$3:$L$17,0))</f>
        <v>JUUL Devices</v>
      </c>
    </row>
    <row r="7293" spans="4:9" x14ac:dyDescent="0.2">
      <c r="D7293" s="17" t="s">
        <v>101</v>
      </c>
      <c r="E7293" s="18" t="s">
        <v>8</v>
      </c>
      <c r="F7293" s="18" t="s">
        <v>9</v>
      </c>
      <c r="G7293" s="19">
        <v>42192145.167119831</v>
      </c>
      <c r="H7293" s="20">
        <v>7129291.0241578026</v>
      </c>
      <c r="I7293" s="21" t="str">
        <f>+INDEX($S$3:$S$17,MATCH(Table1[[#This Row],[Product]],$L$3:$L$17,0))</f>
        <v>Cigarettes Total</v>
      </c>
    </row>
    <row r="7294" spans="4:9" x14ac:dyDescent="0.2">
      <c r="D7294" s="17" t="s">
        <v>101</v>
      </c>
      <c r="E7294" s="18" t="s">
        <v>8</v>
      </c>
      <c r="F7294" s="18" t="s">
        <v>12</v>
      </c>
      <c r="G7294" s="19">
        <v>43568172.273402236</v>
      </c>
      <c r="H7294" s="20">
        <v>7338060.6261948226</v>
      </c>
      <c r="I7294" s="21" t="str">
        <f>+INDEX($S$3:$S$17,MATCH(Table1[[#This Row],[Product]],$L$3:$L$17,0))</f>
        <v>Cigarettes Total</v>
      </c>
    </row>
    <row r="7295" spans="4:9" x14ac:dyDescent="0.2">
      <c r="D7295" s="17" t="s">
        <v>101</v>
      </c>
      <c r="E7295" s="18" t="s">
        <v>8</v>
      </c>
      <c r="F7295" s="18" t="s">
        <v>14</v>
      </c>
      <c r="G7295" s="19">
        <v>43940713.84146364</v>
      </c>
      <c r="H7295" s="20">
        <v>7364591.2132955315</v>
      </c>
      <c r="I7295" s="21" t="str">
        <f>+INDEX($S$3:$S$17,MATCH(Table1[[#This Row],[Product]],$L$3:$L$17,0))</f>
        <v>Cigarettes Total</v>
      </c>
    </row>
    <row r="7296" spans="4:9" x14ac:dyDescent="0.2">
      <c r="D7296" s="17" t="s">
        <v>101</v>
      </c>
      <c r="E7296" s="18" t="s">
        <v>8</v>
      </c>
      <c r="F7296" s="18" t="s">
        <v>17</v>
      </c>
      <c r="G7296" s="19">
        <v>44586536.689752385</v>
      </c>
      <c r="H7296" s="20">
        <v>7459500.6415014407</v>
      </c>
      <c r="I7296" s="21" t="str">
        <f>+INDEX($S$3:$S$17,MATCH(Table1[[#This Row],[Product]],$L$3:$L$17,0))</f>
        <v>Cigarettes Total</v>
      </c>
    </row>
    <row r="7297" spans="4:9" x14ac:dyDescent="0.2">
      <c r="D7297" s="17" t="s">
        <v>101</v>
      </c>
      <c r="E7297" s="18" t="s">
        <v>8</v>
      </c>
      <c r="F7297" s="18" t="s">
        <v>20</v>
      </c>
      <c r="G7297" s="19">
        <v>45647380.865913928</v>
      </c>
      <c r="H7297" s="20">
        <v>7663237.1731427908</v>
      </c>
      <c r="I7297" s="21" t="str">
        <f>+INDEX($S$3:$S$17,MATCH(Table1[[#This Row],[Product]],$L$3:$L$17,0))</f>
        <v>Cigarettes Total</v>
      </c>
    </row>
    <row r="7298" spans="4:9" x14ac:dyDescent="0.2">
      <c r="D7298" s="17" t="s">
        <v>101</v>
      </c>
      <c r="E7298" s="18" t="s">
        <v>8</v>
      </c>
      <c r="F7298" s="18" t="s">
        <v>22</v>
      </c>
      <c r="G7298" s="19">
        <v>48661752.063685358</v>
      </c>
      <c r="H7298" s="20">
        <v>8125689.4999009371</v>
      </c>
      <c r="I7298" s="21" t="str">
        <f>+INDEX($S$3:$S$17,MATCH(Table1[[#This Row],[Product]],$L$3:$L$17,0))</f>
        <v>Cigarettes Total</v>
      </c>
    </row>
    <row r="7299" spans="4:9" x14ac:dyDescent="0.2">
      <c r="D7299" s="17" t="s">
        <v>101</v>
      </c>
      <c r="E7299" s="18" t="s">
        <v>8</v>
      </c>
      <c r="F7299" s="18" t="s">
        <v>24</v>
      </c>
      <c r="G7299" s="19">
        <v>48911767.941574425</v>
      </c>
      <c r="H7299" s="20">
        <v>8119159.2736307383</v>
      </c>
      <c r="I7299" s="21" t="str">
        <f>+INDEX($S$3:$S$17,MATCH(Table1[[#This Row],[Product]],$L$3:$L$17,0))</f>
        <v>Cigarettes Total</v>
      </c>
    </row>
    <row r="7300" spans="4:9" x14ac:dyDescent="0.2">
      <c r="D7300" s="17" t="s">
        <v>101</v>
      </c>
      <c r="E7300" s="18" t="s">
        <v>8</v>
      </c>
      <c r="F7300" s="18" t="s">
        <v>26</v>
      </c>
      <c r="G7300" s="19">
        <v>47950620.514748</v>
      </c>
      <c r="H7300" s="20">
        <v>7941577.5252165794</v>
      </c>
      <c r="I7300" s="21" t="str">
        <f>+INDEX($S$3:$S$17,MATCH(Table1[[#This Row],[Product]],$L$3:$L$17,0))</f>
        <v>Cigarettes Total</v>
      </c>
    </row>
    <row r="7301" spans="4:9" x14ac:dyDescent="0.2">
      <c r="D7301" s="17" t="s">
        <v>101</v>
      </c>
      <c r="E7301" s="18" t="s">
        <v>8</v>
      </c>
      <c r="F7301" s="18" t="s">
        <v>28</v>
      </c>
      <c r="G7301" s="19">
        <v>45730808.425358206</v>
      </c>
      <c r="H7301" s="20">
        <v>7591172.7923948765</v>
      </c>
      <c r="I7301" s="21" t="str">
        <f>+INDEX($S$3:$S$17,MATCH(Table1[[#This Row],[Product]],$L$3:$L$17,0))</f>
        <v>Cigarettes Total</v>
      </c>
    </row>
    <row r="7302" spans="4:9" x14ac:dyDescent="0.2">
      <c r="D7302" s="17" t="s">
        <v>101</v>
      </c>
      <c r="E7302" s="18" t="s">
        <v>8</v>
      </c>
      <c r="F7302" s="18" t="s">
        <v>31</v>
      </c>
      <c r="G7302" s="19">
        <v>44963749.216548778</v>
      </c>
      <c r="H7302" s="20">
        <v>7467813.4759490089</v>
      </c>
      <c r="I7302" s="21" t="str">
        <f>+INDEX($S$3:$S$17,MATCH(Table1[[#This Row],[Product]],$L$3:$L$17,0))</f>
        <v>Cigarettes Total</v>
      </c>
    </row>
    <row r="7303" spans="4:9" x14ac:dyDescent="0.2">
      <c r="D7303" s="17" t="s">
        <v>101</v>
      </c>
      <c r="E7303" s="18" t="s">
        <v>8</v>
      </c>
      <c r="F7303" s="18" t="s">
        <v>33</v>
      </c>
      <c r="G7303" s="19">
        <v>44296268.139235534</v>
      </c>
      <c r="H7303" s="20">
        <v>7351916.7239042791</v>
      </c>
      <c r="I7303" s="21" t="str">
        <f>+INDEX($S$3:$S$17,MATCH(Table1[[#This Row],[Product]],$L$3:$L$17,0))</f>
        <v>Cigarettes Total</v>
      </c>
    </row>
    <row r="7304" spans="4:9" x14ac:dyDescent="0.2">
      <c r="D7304" s="17" t="s">
        <v>101</v>
      </c>
      <c r="E7304" s="18" t="s">
        <v>8</v>
      </c>
      <c r="F7304" s="18" t="s">
        <v>35</v>
      </c>
      <c r="G7304" s="19">
        <v>42395029.190354273</v>
      </c>
      <c r="H7304" s="20">
        <v>7015735.7776877983</v>
      </c>
      <c r="I7304" s="21" t="str">
        <f>+INDEX($S$3:$S$17,MATCH(Table1[[#This Row],[Product]],$L$3:$L$17,0))</f>
        <v>Cigarettes Total</v>
      </c>
    </row>
    <row r="7305" spans="4:9" x14ac:dyDescent="0.2">
      <c r="D7305" s="17" t="s">
        <v>101</v>
      </c>
      <c r="E7305" s="18" t="s">
        <v>8</v>
      </c>
      <c r="F7305" s="18" t="s">
        <v>38</v>
      </c>
      <c r="G7305" s="19">
        <v>41452059.396102145</v>
      </c>
      <c r="H7305" s="20">
        <v>6806941.0979582313</v>
      </c>
      <c r="I7305" s="21" t="str">
        <f>+INDEX($S$3:$S$17,MATCH(Table1[[#This Row],[Product]],$L$3:$L$17,0))</f>
        <v>Cigarettes Total</v>
      </c>
    </row>
    <row r="7306" spans="4:9" x14ac:dyDescent="0.2">
      <c r="D7306" s="17" t="s">
        <v>101</v>
      </c>
      <c r="E7306" s="18" t="s">
        <v>8</v>
      </c>
      <c r="F7306" s="18" t="s">
        <v>40</v>
      </c>
      <c r="G7306" s="19">
        <v>42246100.046010382</v>
      </c>
      <c r="H7306" s="20">
        <v>6937197.8748116493</v>
      </c>
      <c r="I7306" s="21" t="str">
        <f>+INDEX($S$3:$S$17,MATCH(Table1[[#This Row],[Product]],$L$3:$L$17,0))</f>
        <v>Cigarettes Total</v>
      </c>
    </row>
    <row r="7307" spans="4:9" x14ac:dyDescent="0.2">
      <c r="D7307" s="17" t="s">
        <v>101</v>
      </c>
      <c r="E7307" s="18" t="s">
        <v>8</v>
      </c>
      <c r="F7307" s="18" t="s">
        <v>42</v>
      </c>
      <c r="G7307" s="19">
        <v>45529487.406566277</v>
      </c>
      <c r="H7307" s="20">
        <v>7486093.8907772582</v>
      </c>
      <c r="I7307" s="21" t="str">
        <f>+INDEX($S$3:$S$17,MATCH(Table1[[#This Row],[Product]],$L$3:$L$17,0))</f>
        <v>Cigarettes Total</v>
      </c>
    </row>
    <row r="7308" spans="4:9" x14ac:dyDescent="0.2">
      <c r="D7308" s="17" t="s">
        <v>101</v>
      </c>
      <c r="E7308" s="18" t="s">
        <v>8</v>
      </c>
      <c r="F7308" s="18" t="s">
        <v>44</v>
      </c>
      <c r="G7308" s="19">
        <v>46398812.216491483</v>
      </c>
      <c r="H7308" s="20">
        <v>7643561.3349880017</v>
      </c>
      <c r="I7308" s="21" t="str">
        <f>+INDEX($S$3:$S$17,MATCH(Table1[[#This Row],[Product]],$L$3:$L$17,0))</f>
        <v>Cigarettes Total</v>
      </c>
    </row>
    <row r="7309" spans="4:9" x14ac:dyDescent="0.2">
      <c r="D7309" s="17" t="s">
        <v>101</v>
      </c>
      <c r="E7309" s="18" t="s">
        <v>8</v>
      </c>
      <c r="F7309" s="18" t="s">
        <v>45</v>
      </c>
      <c r="G7309" s="19">
        <v>46595014.484703362</v>
      </c>
      <c r="H7309" s="20">
        <v>7590723.8011941165</v>
      </c>
      <c r="I7309" s="21" t="str">
        <f>+INDEX($S$3:$S$17,MATCH(Table1[[#This Row],[Product]],$L$3:$L$17,0))</f>
        <v>Cigarettes Total</v>
      </c>
    </row>
    <row r="7310" spans="4:9" x14ac:dyDescent="0.2">
      <c r="D7310" s="17" t="s">
        <v>101</v>
      </c>
      <c r="E7310" s="18" t="s">
        <v>8</v>
      </c>
      <c r="F7310" s="18" t="s">
        <v>46</v>
      </c>
      <c r="G7310" s="19">
        <v>47138004.841259331</v>
      </c>
      <c r="H7310" s="20">
        <v>7627296.3070627768</v>
      </c>
      <c r="I7310" s="21" t="str">
        <f>+INDEX($S$3:$S$17,MATCH(Table1[[#This Row],[Product]],$L$3:$L$17,0))</f>
        <v>Cigarettes Total</v>
      </c>
    </row>
    <row r="7311" spans="4:9" x14ac:dyDescent="0.2">
      <c r="D7311" s="17" t="s">
        <v>101</v>
      </c>
      <c r="E7311" s="18" t="s">
        <v>8</v>
      </c>
      <c r="F7311" s="18" t="s">
        <v>47</v>
      </c>
      <c r="G7311" s="19">
        <v>48930044.009586647</v>
      </c>
      <c r="H7311" s="20">
        <v>7925644.5119749364</v>
      </c>
      <c r="I7311" s="21" t="str">
        <f>+INDEX($S$3:$S$17,MATCH(Table1[[#This Row],[Product]],$L$3:$L$17,0))</f>
        <v>Cigarettes Total</v>
      </c>
    </row>
    <row r="7312" spans="4:9" x14ac:dyDescent="0.2">
      <c r="D7312" s="17" t="s">
        <v>101</v>
      </c>
      <c r="E7312" s="18" t="s">
        <v>8</v>
      </c>
      <c r="F7312" s="18" t="s">
        <v>48</v>
      </c>
      <c r="G7312" s="19">
        <v>49330862.455138072</v>
      </c>
      <c r="H7312" s="20">
        <v>7975913.5561734159</v>
      </c>
      <c r="I7312" s="21" t="str">
        <f>+INDEX($S$3:$S$17,MATCH(Table1[[#This Row],[Product]],$L$3:$L$17,0))</f>
        <v>Cigarettes Total</v>
      </c>
    </row>
    <row r="7313" spans="4:9" x14ac:dyDescent="0.2">
      <c r="D7313" s="17" t="s">
        <v>101</v>
      </c>
      <c r="E7313" s="18" t="s">
        <v>8</v>
      </c>
      <c r="F7313" s="18" t="s">
        <v>49</v>
      </c>
      <c r="G7313" s="19">
        <v>48615420.548871897</v>
      </c>
      <c r="H7313" s="20">
        <v>7848703.6933055269</v>
      </c>
      <c r="I7313" s="21" t="str">
        <f>+INDEX($S$3:$S$17,MATCH(Table1[[#This Row],[Product]],$L$3:$L$17,0))</f>
        <v>Cigarettes Total</v>
      </c>
    </row>
    <row r="7314" spans="4:9" x14ac:dyDescent="0.2">
      <c r="D7314" s="17" t="s">
        <v>101</v>
      </c>
      <c r="E7314" s="18" t="s">
        <v>8</v>
      </c>
      <c r="F7314" s="18" t="s">
        <v>50</v>
      </c>
      <c r="G7314" s="19">
        <v>48315014.186683044</v>
      </c>
      <c r="H7314" s="20">
        <v>7795846.8968782537</v>
      </c>
      <c r="I7314" s="21" t="str">
        <f>+INDEX($S$3:$S$17,MATCH(Table1[[#This Row],[Product]],$L$3:$L$17,0))</f>
        <v>Cigarettes Total</v>
      </c>
    </row>
    <row r="7315" spans="4:9" x14ac:dyDescent="0.2">
      <c r="D7315" s="17" t="s">
        <v>101</v>
      </c>
      <c r="E7315" s="18" t="s">
        <v>8</v>
      </c>
      <c r="F7315" s="18" t="s">
        <v>51</v>
      </c>
      <c r="G7315" s="19">
        <v>46999790.741158009</v>
      </c>
      <c r="H7315" s="20">
        <v>7559282.6502087284</v>
      </c>
      <c r="I7315" s="21" t="str">
        <f>+INDEX($S$3:$S$17,MATCH(Table1[[#This Row],[Product]],$L$3:$L$17,0))</f>
        <v>Cigarettes Total</v>
      </c>
    </row>
    <row r="7316" spans="4:9" x14ac:dyDescent="0.2">
      <c r="D7316" s="17" t="s">
        <v>101</v>
      </c>
      <c r="E7316" s="18" t="s">
        <v>8</v>
      </c>
      <c r="F7316" s="18" t="s">
        <v>52</v>
      </c>
      <c r="G7316" s="19">
        <v>46206237.333947323</v>
      </c>
      <c r="H7316" s="20">
        <v>7331916.860303388</v>
      </c>
      <c r="I7316" s="21" t="str">
        <f>+INDEX($S$3:$S$17,MATCH(Table1[[#This Row],[Product]],$L$3:$L$17,0))</f>
        <v>Cigarettes Total</v>
      </c>
    </row>
    <row r="7317" spans="4:9" x14ac:dyDescent="0.2">
      <c r="D7317" s="17" t="s">
        <v>101</v>
      </c>
      <c r="E7317" s="18" t="s">
        <v>8</v>
      </c>
      <c r="F7317" s="18" t="s">
        <v>53</v>
      </c>
      <c r="G7317" s="19">
        <v>45041177.741018943</v>
      </c>
      <c r="H7317" s="20">
        <v>7165248.3660409776</v>
      </c>
      <c r="I7317" s="21" t="str">
        <f>+INDEX($S$3:$S$17,MATCH(Table1[[#This Row],[Product]],$L$3:$L$17,0))</f>
        <v>Cigarettes Total</v>
      </c>
    </row>
    <row r="7318" spans="4:9" x14ac:dyDescent="0.2">
      <c r="D7318" s="17" t="s">
        <v>101</v>
      </c>
      <c r="E7318" s="18" t="s">
        <v>8</v>
      </c>
      <c r="F7318" s="18" t="s">
        <v>54</v>
      </c>
      <c r="G7318" s="19">
        <v>43611008.819873236</v>
      </c>
      <c r="H7318" s="20">
        <v>6938832.3834030563</v>
      </c>
      <c r="I7318" s="21" t="str">
        <f>+INDEX($S$3:$S$17,MATCH(Table1[[#This Row],[Product]],$L$3:$L$17,0))</f>
        <v>Cigarettes Total</v>
      </c>
    </row>
    <row r="7319" spans="4:9" x14ac:dyDescent="0.2">
      <c r="D7319" s="17" t="s">
        <v>101</v>
      </c>
      <c r="E7319" s="18" t="s">
        <v>8</v>
      </c>
      <c r="F7319" s="18" t="s">
        <v>55</v>
      </c>
      <c r="G7319" s="19">
        <v>42995737.885700218</v>
      </c>
      <c r="H7319" s="20">
        <v>6839982.8489871798</v>
      </c>
      <c r="I7319" s="21" t="str">
        <f>+INDEX($S$3:$S$17,MATCH(Table1[[#This Row],[Product]],$L$3:$L$17,0))</f>
        <v>Cigarettes Total</v>
      </c>
    </row>
    <row r="7320" spans="4:9" x14ac:dyDescent="0.2">
      <c r="D7320" s="17" t="s">
        <v>101</v>
      </c>
      <c r="E7320" s="18" t="s">
        <v>15</v>
      </c>
      <c r="F7320" s="18" t="s">
        <v>9</v>
      </c>
      <c r="G7320" s="19">
        <v>1044114.1889422452</v>
      </c>
      <c r="H7320" s="20">
        <v>149133.25578662934</v>
      </c>
      <c r="I7320" s="21" t="str">
        <f>+INDEX($S$3:$S$17,MATCH(Table1[[#This Row],[Product]],$L$3:$L$17,0))</f>
        <v>E-Cigs Total</v>
      </c>
    </row>
    <row r="7321" spans="4:9" x14ac:dyDescent="0.2">
      <c r="D7321" s="17" t="s">
        <v>101</v>
      </c>
      <c r="E7321" s="18" t="s">
        <v>15</v>
      </c>
      <c r="F7321" s="18" t="s">
        <v>12</v>
      </c>
      <c r="G7321" s="19">
        <v>1147806.5908139301</v>
      </c>
      <c r="H7321" s="20">
        <v>157097.1376888454</v>
      </c>
      <c r="I7321" s="21" t="str">
        <f>+INDEX($S$3:$S$17,MATCH(Table1[[#This Row],[Product]],$L$3:$L$17,0))</f>
        <v>E-Cigs Total</v>
      </c>
    </row>
    <row r="7322" spans="4:9" x14ac:dyDescent="0.2">
      <c r="D7322" s="17" t="s">
        <v>101</v>
      </c>
      <c r="E7322" s="18" t="s">
        <v>15</v>
      </c>
      <c r="F7322" s="18" t="s">
        <v>14</v>
      </c>
      <c r="G7322" s="19">
        <v>1152215.1089994384</v>
      </c>
      <c r="H7322" s="20">
        <v>157932.19243623409</v>
      </c>
      <c r="I7322" s="21" t="str">
        <f>+INDEX($S$3:$S$17,MATCH(Table1[[#This Row],[Product]],$L$3:$L$17,0))</f>
        <v>E-Cigs Total</v>
      </c>
    </row>
    <row r="7323" spans="4:9" x14ac:dyDescent="0.2">
      <c r="D7323" s="17" t="s">
        <v>101</v>
      </c>
      <c r="E7323" s="18" t="s">
        <v>15</v>
      </c>
      <c r="F7323" s="18" t="s">
        <v>17</v>
      </c>
      <c r="G7323" s="19">
        <v>1140477.8566956567</v>
      </c>
      <c r="H7323" s="20">
        <v>155646.74366664886</v>
      </c>
      <c r="I7323" s="21" t="str">
        <f>+INDEX($S$3:$S$17,MATCH(Table1[[#This Row],[Product]],$L$3:$L$17,0))</f>
        <v>E-Cigs Total</v>
      </c>
    </row>
    <row r="7324" spans="4:9" x14ac:dyDescent="0.2">
      <c r="D7324" s="17" t="s">
        <v>101</v>
      </c>
      <c r="E7324" s="18" t="s">
        <v>15</v>
      </c>
      <c r="F7324" s="18" t="s">
        <v>20</v>
      </c>
      <c r="G7324" s="19">
        <v>1146704.2373464226</v>
      </c>
      <c r="H7324" s="20">
        <v>156228.02096304216</v>
      </c>
      <c r="I7324" s="21" t="str">
        <f>+INDEX($S$3:$S$17,MATCH(Table1[[#This Row],[Product]],$L$3:$L$17,0))</f>
        <v>E-Cigs Total</v>
      </c>
    </row>
    <row r="7325" spans="4:9" x14ac:dyDescent="0.2">
      <c r="D7325" s="17" t="s">
        <v>101</v>
      </c>
      <c r="E7325" s="18" t="s">
        <v>15</v>
      </c>
      <c r="F7325" s="18" t="s">
        <v>22</v>
      </c>
      <c r="G7325" s="19">
        <v>1161486.4893951714</v>
      </c>
      <c r="H7325" s="20">
        <v>157448.84910738468</v>
      </c>
      <c r="I7325" s="21" t="str">
        <f>+INDEX($S$3:$S$17,MATCH(Table1[[#This Row],[Product]],$L$3:$L$17,0))</f>
        <v>E-Cigs Total</v>
      </c>
    </row>
    <row r="7326" spans="4:9" x14ac:dyDescent="0.2">
      <c r="D7326" s="17" t="s">
        <v>101</v>
      </c>
      <c r="E7326" s="18" t="s">
        <v>15</v>
      </c>
      <c r="F7326" s="18" t="s">
        <v>24</v>
      </c>
      <c r="G7326" s="19">
        <v>1166072.7242368353</v>
      </c>
      <c r="H7326" s="20">
        <v>159767.18121770432</v>
      </c>
      <c r="I7326" s="21" t="str">
        <f>+INDEX($S$3:$S$17,MATCH(Table1[[#This Row],[Product]],$L$3:$L$17,0))</f>
        <v>E-Cigs Total</v>
      </c>
    </row>
    <row r="7327" spans="4:9" x14ac:dyDescent="0.2">
      <c r="D7327" s="17" t="s">
        <v>101</v>
      </c>
      <c r="E7327" s="18" t="s">
        <v>15</v>
      </c>
      <c r="F7327" s="18" t="s">
        <v>26</v>
      </c>
      <c r="G7327" s="19">
        <v>1196910.1386939096</v>
      </c>
      <c r="H7327" s="20">
        <v>164409.97117015719</v>
      </c>
      <c r="I7327" s="21" t="str">
        <f>+INDEX($S$3:$S$17,MATCH(Table1[[#This Row],[Product]],$L$3:$L$17,0))</f>
        <v>E-Cigs Total</v>
      </c>
    </row>
    <row r="7328" spans="4:9" x14ac:dyDescent="0.2">
      <c r="D7328" s="17" t="s">
        <v>101</v>
      </c>
      <c r="E7328" s="18" t="s">
        <v>15</v>
      </c>
      <c r="F7328" s="18" t="s">
        <v>28</v>
      </c>
      <c r="G7328" s="19">
        <v>1194458.1043806637</v>
      </c>
      <c r="H7328" s="20">
        <v>161201.86951985044</v>
      </c>
      <c r="I7328" s="21" t="str">
        <f>+INDEX($S$3:$S$17,MATCH(Table1[[#This Row],[Product]],$L$3:$L$17,0))</f>
        <v>E-Cigs Total</v>
      </c>
    </row>
    <row r="7329" spans="4:9" x14ac:dyDescent="0.2">
      <c r="D7329" s="17" t="s">
        <v>101</v>
      </c>
      <c r="E7329" s="18" t="s">
        <v>15</v>
      </c>
      <c r="F7329" s="18" t="s">
        <v>31</v>
      </c>
      <c r="G7329" s="19">
        <v>1269070.3218574608</v>
      </c>
      <c r="H7329" s="20">
        <v>169703.59819269663</v>
      </c>
      <c r="I7329" s="21" t="str">
        <f>+INDEX($S$3:$S$17,MATCH(Table1[[#This Row],[Product]],$L$3:$L$17,0))</f>
        <v>E-Cigs Total</v>
      </c>
    </row>
    <row r="7330" spans="4:9" x14ac:dyDescent="0.2">
      <c r="D7330" s="17" t="s">
        <v>101</v>
      </c>
      <c r="E7330" s="18" t="s">
        <v>15</v>
      </c>
      <c r="F7330" s="18" t="s">
        <v>33</v>
      </c>
      <c r="G7330" s="19">
        <v>1269765.3453955383</v>
      </c>
      <c r="H7330" s="20">
        <v>169919.73616094509</v>
      </c>
      <c r="I7330" s="21" t="str">
        <f>+INDEX($S$3:$S$17,MATCH(Table1[[#This Row],[Product]],$L$3:$L$17,0))</f>
        <v>E-Cigs Total</v>
      </c>
    </row>
    <row r="7331" spans="4:9" x14ac:dyDescent="0.2">
      <c r="D7331" s="17" t="s">
        <v>101</v>
      </c>
      <c r="E7331" s="18" t="s">
        <v>15</v>
      </c>
      <c r="F7331" s="18" t="s">
        <v>35</v>
      </c>
      <c r="G7331" s="19">
        <v>1342998.5557507407</v>
      </c>
      <c r="H7331" s="20">
        <v>171240.9846565261</v>
      </c>
      <c r="I7331" s="21" t="str">
        <f>+INDEX($S$3:$S$17,MATCH(Table1[[#This Row],[Product]],$L$3:$L$17,0))</f>
        <v>E-Cigs Total</v>
      </c>
    </row>
    <row r="7332" spans="4:9" x14ac:dyDescent="0.2">
      <c r="D7332" s="17" t="s">
        <v>101</v>
      </c>
      <c r="E7332" s="18" t="s">
        <v>15</v>
      </c>
      <c r="F7332" s="18" t="s">
        <v>38</v>
      </c>
      <c r="G7332" s="19">
        <v>1356313.9189671779</v>
      </c>
      <c r="H7332" s="20">
        <v>168865.70601114538</v>
      </c>
      <c r="I7332" s="21" t="str">
        <f>+INDEX($S$3:$S$17,MATCH(Table1[[#This Row],[Product]],$L$3:$L$17,0))</f>
        <v>E-Cigs Total</v>
      </c>
    </row>
    <row r="7333" spans="4:9" x14ac:dyDescent="0.2">
      <c r="D7333" s="17" t="s">
        <v>101</v>
      </c>
      <c r="E7333" s="18" t="s">
        <v>15</v>
      </c>
      <c r="F7333" s="18" t="s">
        <v>40</v>
      </c>
      <c r="G7333" s="19">
        <v>1433318.7317802692</v>
      </c>
      <c r="H7333" s="20">
        <v>173751.7453111725</v>
      </c>
      <c r="I7333" s="21" t="str">
        <f>+INDEX($S$3:$S$17,MATCH(Table1[[#This Row],[Product]],$L$3:$L$17,0))</f>
        <v>E-Cigs Total</v>
      </c>
    </row>
    <row r="7334" spans="4:9" x14ac:dyDescent="0.2">
      <c r="D7334" s="17" t="s">
        <v>101</v>
      </c>
      <c r="E7334" s="18" t="s">
        <v>15</v>
      </c>
      <c r="F7334" s="18" t="s">
        <v>42</v>
      </c>
      <c r="G7334" s="19">
        <v>1553987.0542717015</v>
      </c>
      <c r="H7334" s="20">
        <v>185916.33354172474</v>
      </c>
      <c r="I7334" s="21" t="str">
        <f>+INDEX($S$3:$S$17,MATCH(Table1[[#This Row],[Product]],$L$3:$L$17,0))</f>
        <v>E-Cigs Total</v>
      </c>
    </row>
    <row r="7335" spans="4:9" x14ac:dyDescent="0.2">
      <c r="D7335" s="17" t="s">
        <v>101</v>
      </c>
      <c r="E7335" s="18" t="s">
        <v>15</v>
      </c>
      <c r="F7335" s="18" t="s">
        <v>44</v>
      </c>
      <c r="G7335" s="19">
        <v>1571517.2336775605</v>
      </c>
      <c r="H7335" s="20">
        <v>186540.15624114391</v>
      </c>
      <c r="I7335" s="21" t="str">
        <f>+INDEX($S$3:$S$17,MATCH(Table1[[#This Row],[Product]],$L$3:$L$17,0))</f>
        <v>E-Cigs Total</v>
      </c>
    </row>
    <row r="7336" spans="4:9" x14ac:dyDescent="0.2">
      <c r="D7336" s="17" t="s">
        <v>101</v>
      </c>
      <c r="E7336" s="18" t="s">
        <v>15</v>
      </c>
      <c r="F7336" s="18" t="s">
        <v>45</v>
      </c>
      <c r="G7336" s="19">
        <v>1538904.456378462</v>
      </c>
      <c r="H7336" s="20">
        <v>187124.65423102112</v>
      </c>
      <c r="I7336" s="21" t="str">
        <f>+INDEX($S$3:$S$17,MATCH(Table1[[#This Row],[Product]],$L$3:$L$17,0))</f>
        <v>E-Cigs Total</v>
      </c>
    </row>
    <row r="7337" spans="4:9" x14ac:dyDescent="0.2">
      <c r="D7337" s="17" t="s">
        <v>101</v>
      </c>
      <c r="E7337" s="18" t="s">
        <v>15</v>
      </c>
      <c r="F7337" s="18" t="s">
        <v>46</v>
      </c>
      <c r="G7337" s="19">
        <v>1660509.0892158211</v>
      </c>
      <c r="H7337" s="20">
        <v>191108.50133789063</v>
      </c>
      <c r="I7337" s="21" t="str">
        <f>+INDEX($S$3:$S$17,MATCH(Table1[[#This Row],[Product]],$L$3:$L$17,0))</f>
        <v>E-Cigs Total</v>
      </c>
    </row>
    <row r="7338" spans="4:9" x14ac:dyDescent="0.2">
      <c r="D7338" s="17" t="s">
        <v>101</v>
      </c>
      <c r="E7338" s="18" t="s">
        <v>15</v>
      </c>
      <c r="F7338" s="18" t="s">
        <v>47</v>
      </c>
      <c r="G7338" s="19">
        <v>1703677.7443847787</v>
      </c>
      <c r="H7338" s="20">
        <v>190565.40359825752</v>
      </c>
      <c r="I7338" s="21" t="str">
        <f>+INDEX($S$3:$S$17,MATCH(Table1[[#This Row],[Product]],$L$3:$L$17,0))</f>
        <v>E-Cigs Total</v>
      </c>
    </row>
    <row r="7339" spans="4:9" x14ac:dyDescent="0.2">
      <c r="D7339" s="17" t="s">
        <v>101</v>
      </c>
      <c r="E7339" s="18" t="s">
        <v>15</v>
      </c>
      <c r="F7339" s="18" t="s">
        <v>48</v>
      </c>
      <c r="G7339" s="19">
        <v>1785063.0386794985</v>
      </c>
      <c r="H7339" s="20">
        <v>190509.57539353508</v>
      </c>
      <c r="I7339" s="21" t="str">
        <f>+INDEX($S$3:$S$17,MATCH(Table1[[#This Row],[Product]],$L$3:$L$17,0))</f>
        <v>E-Cigs Total</v>
      </c>
    </row>
    <row r="7340" spans="4:9" x14ac:dyDescent="0.2">
      <c r="D7340" s="17" t="s">
        <v>101</v>
      </c>
      <c r="E7340" s="18" t="s">
        <v>15</v>
      </c>
      <c r="F7340" s="18" t="s">
        <v>49</v>
      </c>
      <c r="G7340" s="19">
        <v>1863232.0036119658</v>
      </c>
      <c r="H7340" s="20">
        <v>193198.47029635351</v>
      </c>
      <c r="I7340" s="21" t="str">
        <f>+INDEX($S$3:$S$17,MATCH(Table1[[#This Row],[Product]],$L$3:$L$17,0))</f>
        <v>E-Cigs Total</v>
      </c>
    </row>
    <row r="7341" spans="4:9" x14ac:dyDescent="0.2">
      <c r="D7341" s="17" t="s">
        <v>101</v>
      </c>
      <c r="E7341" s="18" t="s">
        <v>15</v>
      </c>
      <c r="F7341" s="18" t="s">
        <v>50</v>
      </c>
      <c r="G7341" s="19">
        <v>1798071.3120820341</v>
      </c>
      <c r="H7341" s="20">
        <v>189629.14210969667</v>
      </c>
      <c r="I7341" s="21" t="str">
        <f>+INDEX($S$3:$S$17,MATCH(Table1[[#This Row],[Product]],$L$3:$L$17,0))</f>
        <v>E-Cigs Total</v>
      </c>
    </row>
    <row r="7342" spans="4:9" x14ac:dyDescent="0.2">
      <c r="D7342" s="17" t="s">
        <v>101</v>
      </c>
      <c r="E7342" s="18" t="s">
        <v>15</v>
      </c>
      <c r="F7342" s="18" t="s">
        <v>51</v>
      </c>
      <c r="G7342" s="19">
        <v>1810481.1369779566</v>
      </c>
      <c r="H7342" s="20">
        <v>188956.99701289786</v>
      </c>
      <c r="I7342" s="21" t="str">
        <f>+INDEX($S$3:$S$17,MATCH(Table1[[#This Row],[Product]],$L$3:$L$17,0))</f>
        <v>E-Cigs Total</v>
      </c>
    </row>
    <row r="7343" spans="4:9" x14ac:dyDescent="0.2">
      <c r="D7343" s="17" t="s">
        <v>101</v>
      </c>
      <c r="E7343" s="18" t="s">
        <v>15</v>
      </c>
      <c r="F7343" s="18" t="s">
        <v>52</v>
      </c>
      <c r="G7343" s="19">
        <v>1987809.8046934735</v>
      </c>
      <c r="H7343" s="20">
        <v>195436.52424097061</v>
      </c>
      <c r="I7343" s="21" t="str">
        <f>+INDEX($S$3:$S$17,MATCH(Table1[[#This Row],[Product]],$L$3:$L$17,0))</f>
        <v>E-Cigs Total</v>
      </c>
    </row>
    <row r="7344" spans="4:9" x14ac:dyDescent="0.2">
      <c r="D7344" s="17" t="s">
        <v>101</v>
      </c>
      <c r="E7344" s="18" t="s">
        <v>15</v>
      </c>
      <c r="F7344" s="18" t="s">
        <v>53</v>
      </c>
      <c r="G7344" s="19">
        <v>2157194.9342333139</v>
      </c>
      <c r="H7344" s="20">
        <v>204367.94346606731</v>
      </c>
      <c r="I7344" s="21" t="str">
        <f>+INDEX($S$3:$S$17,MATCH(Table1[[#This Row],[Product]],$L$3:$L$17,0))</f>
        <v>E-Cigs Total</v>
      </c>
    </row>
    <row r="7345" spans="4:9" x14ac:dyDescent="0.2">
      <c r="D7345" s="17" t="s">
        <v>101</v>
      </c>
      <c r="E7345" s="18" t="s">
        <v>15</v>
      </c>
      <c r="F7345" s="18" t="s">
        <v>54</v>
      </c>
      <c r="G7345" s="19">
        <v>2420589.768042786</v>
      </c>
      <c r="H7345" s="20">
        <v>217221.5321161747</v>
      </c>
      <c r="I7345" s="21" t="str">
        <f>+INDEX($S$3:$S$17,MATCH(Table1[[#This Row],[Product]],$L$3:$L$17,0))</f>
        <v>E-Cigs Total</v>
      </c>
    </row>
    <row r="7346" spans="4:9" x14ac:dyDescent="0.2">
      <c r="D7346" s="17" t="s">
        <v>101</v>
      </c>
      <c r="E7346" s="18" t="s">
        <v>15</v>
      </c>
      <c r="F7346" s="18" t="s">
        <v>55</v>
      </c>
      <c r="G7346" s="19">
        <v>2613541.424388275</v>
      </c>
      <c r="H7346" s="20">
        <v>226542.57341325283</v>
      </c>
      <c r="I7346" s="21" t="str">
        <f>+INDEX($S$3:$S$17,MATCH(Table1[[#This Row],[Product]],$L$3:$L$17,0))</f>
        <v>E-Cigs Total</v>
      </c>
    </row>
    <row r="7347" spans="4:9" x14ac:dyDescent="0.2">
      <c r="D7347" s="17" t="s">
        <v>101</v>
      </c>
      <c r="E7347" s="18" t="s">
        <v>36</v>
      </c>
      <c r="F7347" s="18" t="s">
        <v>55</v>
      </c>
      <c r="G7347" s="19">
        <v>54.818540568351743</v>
      </c>
      <c r="H7347" s="20">
        <v>4.2200570106506348</v>
      </c>
      <c r="I7347" s="21" t="str">
        <f>+INDEX($S$3:$S$17,MATCH(Table1[[#This Row],[Product]],$L$3:$L$17,0))</f>
        <v>JUUL Accessories</v>
      </c>
    </row>
    <row r="7348" spans="4:9" x14ac:dyDescent="0.2">
      <c r="D7348" s="17" t="s">
        <v>101</v>
      </c>
      <c r="E7348" s="18" t="s">
        <v>21</v>
      </c>
      <c r="F7348" s="18" t="s">
        <v>9</v>
      </c>
      <c r="G7348" s="19">
        <v>2050.9701477062704</v>
      </c>
      <c r="H7348" s="20">
        <v>128.26580035686493</v>
      </c>
      <c r="I7348" s="21" t="str">
        <f>+INDEX($S$3:$S$17,MATCH(Table1[[#This Row],[Product]],$L$3:$L$17,0))</f>
        <v>JUUL Refill Kits</v>
      </c>
    </row>
    <row r="7349" spans="4:9" x14ac:dyDescent="0.2">
      <c r="D7349" s="17" t="s">
        <v>101</v>
      </c>
      <c r="E7349" s="18" t="s">
        <v>21</v>
      </c>
      <c r="F7349" s="18" t="s">
        <v>12</v>
      </c>
      <c r="G7349" s="19">
        <v>2381.6733173441885</v>
      </c>
      <c r="H7349" s="20">
        <v>149.60857319831848</v>
      </c>
      <c r="I7349" s="21" t="str">
        <f>+INDEX($S$3:$S$17,MATCH(Table1[[#This Row],[Product]],$L$3:$L$17,0))</f>
        <v>JUUL Refill Kits</v>
      </c>
    </row>
    <row r="7350" spans="4:9" x14ac:dyDescent="0.2">
      <c r="D7350" s="17" t="s">
        <v>101</v>
      </c>
      <c r="E7350" s="18" t="s">
        <v>21</v>
      </c>
      <c r="F7350" s="18" t="s">
        <v>14</v>
      </c>
      <c r="G7350" s="19">
        <v>3220.6231674277783</v>
      </c>
      <c r="H7350" s="20">
        <v>201.41483223438263</v>
      </c>
      <c r="I7350" s="21" t="str">
        <f>+INDEX($S$3:$S$17,MATCH(Table1[[#This Row],[Product]],$L$3:$L$17,0))</f>
        <v>JUUL Refill Kits</v>
      </c>
    </row>
    <row r="7351" spans="4:9" x14ac:dyDescent="0.2">
      <c r="D7351" s="17" t="s">
        <v>101</v>
      </c>
      <c r="E7351" s="18" t="s">
        <v>21</v>
      </c>
      <c r="F7351" s="18" t="s">
        <v>17</v>
      </c>
      <c r="G7351" s="19">
        <v>3745.9087390565874</v>
      </c>
      <c r="H7351" s="20">
        <v>234.26571226119995</v>
      </c>
      <c r="I7351" s="21" t="str">
        <f>+INDEX($S$3:$S$17,MATCH(Table1[[#This Row],[Product]],$L$3:$L$17,0))</f>
        <v>JUUL Refill Kits</v>
      </c>
    </row>
    <row r="7352" spans="4:9" x14ac:dyDescent="0.2">
      <c r="D7352" s="17" t="s">
        <v>101</v>
      </c>
      <c r="E7352" s="18" t="s">
        <v>21</v>
      </c>
      <c r="F7352" s="18" t="s">
        <v>20</v>
      </c>
      <c r="G7352" s="19">
        <v>4995.5034250617027</v>
      </c>
      <c r="H7352" s="20">
        <v>312.41422295570374</v>
      </c>
      <c r="I7352" s="21" t="str">
        <f>+INDEX($S$3:$S$17,MATCH(Table1[[#This Row],[Product]],$L$3:$L$17,0))</f>
        <v>JUUL Refill Kits</v>
      </c>
    </row>
    <row r="7353" spans="4:9" x14ac:dyDescent="0.2">
      <c r="D7353" s="17" t="s">
        <v>101</v>
      </c>
      <c r="E7353" s="18" t="s">
        <v>21</v>
      </c>
      <c r="F7353" s="18" t="s">
        <v>22</v>
      </c>
      <c r="G7353" s="19">
        <v>4300.795610314608</v>
      </c>
      <c r="H7353" s="20">
        <v>268.96783053874969</v>
      </c>
      <c r="I7353" s="21" t="str">
        <f>+INDEX($S$3:$S$17,MATCH(Table1[[#This Row],[Product]],$L$3:$L$17,0))</f>
        <v>JUUL Refill Kits</v>
      </c>
    </row>
    <row r="7354" spans="4:9" x14ac:dyDescent="0.2">
      <c r="D7354" s="17" t="s">
        <v>101</v>
      </c>
      <c r="E7354" s="18" t="s">
        <v>21</v>
      </c>
      <c r="F7354" s="18" t="s">
        <v>24</v>
      </c>
      <c r="G7354" s="19">
        <v>5020.8184498000146</v>
      </c>
      <c r="H7354" s="20">
        <v>464.8124635219574</v>
      </c>
      <c r="I7354" s="21" t="str">
        <f>+INDEX($S$3:$S$17,MATCH(Table1[[#This Row],[Product]],$L$3:$L$17,0))</f>
        <v>JUUL Refill Kits</v>
      </c>
    </row>
    <row r="7355" spans="4:9" x14ac:dyDescent="0.2">
      <c r="D7355" s="17" t="s">
        <v>101</v>
      </c>
      <c r="E7355" s="18" t="s">
        <v>21</v>
      </c>
      <c r="F7355" s="18" t="s">
        <v>26</v>
      </c>
      <c r="G7355" s="19">
        <v>6954.2672720253468</v>
      </c>
      <c r="H7355" s="20">
        <v>678.29740989208221</v>
      </c>
      <c r="I7355" s="21" t="str">
        <f>+INDEX($S$3:$S$17,MATCH(Table1[[#This Row],[Product]],$L$3:$L$17,0))</f>
        <v>JUUL Refill Kits</v>
      </c>
    </row>
    <row r="7356" spans="4:9" x14ac:dyDescent="0.2">
      <c r="D7356" s="17" t="s">
        <v>101</v>
      </c>
      <c r="E7356" s="18" t="s">
        <v>21</v>
      </c>
      <c r="F7356" s="18" t="s">
        <v>28</v>
      </c>
      <c r="G7356" s="19">
        <v>9868.4027199220654</v>
      </c>
      <c r="H7356" s="20">
        <v>618.40662777423859</v>
      </c>
      <c r="I7356" s="21" t="str">
        <f>+INDEX($S$3:$S$17,MATCH(Table1[[#This Row],[Product]],$L$3:$L$17,0))</f>
        <v>JUUL Refill Kits</v>
      </c>
    </row>
    <row r="7357" spans="4:9" x14ac:dyDescent="0.2">
      <c r="D7357" s="17" t="s">
        <v>101</v>
      </c>
      <c r="E7357" s="18" t="s">
        <v>21</v>
      </c>
      <c r="F7357" s="18" t="s">
        <v>31</v>
      </c>
      <c r="G7357" s="19">
        <v>10049.21310326457</v>
      </c>
      <c r="H7357" s="20">
        <v>628.46861183643341</v>
      </c>
      <c r="I7357" s="21" t="str">
        <f>+INDEX($S$3:$S$17,MATCH(Table1[[#This Row],[Product]],$L$3:$L$17,0))</f>
        <v>JUUL Refill Kits</v>
      </c>
    </row>
    <row r="7358" spans="4:9" x14ac:dyDescent="0.2">
      <c r="D7358" s="17" t="s">
        <v>101</v>
      </c>
      <c r="E7358" s="18" t="s">
        <v>21</v>
      </c>
      <c r="F7358" s="18" t="s">
        <v>33</v>
      </c>
      <c r="G7358" s="19">
        <v>11812.206601120233</v>
      </c>
      <c r="H7358" s="20">
        <v>738.72461545467377</v>
      </c>
      <c r="I7358" s="21" t="str">
        <f>+INDEX($S$3:$S$17,MATCH(Table1[[#This Row],[Product]],$L$3:$L$17,0))</f>
        <v>JUUL Refill Kits</v>
      </c>
    </row>
    <row r="7359" spans="4:9" x14ac:dyDescent="0.2">
      <c r="D7359" s="17" t="s">
        <v>101</v>
      </c>
      <c r="E7359" s="18" t="s">
        <v>21</v>
      </c>
      <c r="F7359" s="18" t="s">
        <v>35</v>
      </c>
      <c r="G7359" s="19">
        <v>15785.92967754364</v>
      </c>
      <c r="H7359" s="20">
        <v>984.04462242126465</v>
      </c>
      <c r="I7359" s="21" t="str">
        <f>+INDEX($S$3:$S$17,MATCH(Table1[[#This Row],[Product]],$L$3:$L$17,0))</f>
        <v>JUUL Refill Kits</v>
      </c>
    </row>
    <row r="7360" spans="4:9" x14ac:dyDescent="0.2">
      <c r="D7360" s="17" t="s">
        <v>101</v>
      </c>
      <c r="E7360" s="18" t="s">
        <v>21</v>
      </c>
      <c r="F7360" s="18" t="s">
        <v>38</v>
      </c>
      <c r="G7360" s="19">
        <v>15660.341053390503</v>
      </c>
      <c r="H7360" s="20">
        <v>976.81801056861877</v>
      </c>
      <c r="I7360" s="21" t="str">
        <f>+INDEX($S$3:$S$17,MATCH(Table1[[#This Row],[Product]],$L$3:$L$17,0))</f>
        <v>JUUL Refill Kits</v>
      </c>
    </row>
    <row r="7361" spans="4:9" x14ac:dyDescent="0.2">
      <c r="D7361" s="17" t="s">
        <v>101</v>
      </c>
      <c r="E7361" s="18" t="s">
        <v>21</v>
      </c>
      <c r="F7361" s="18" t="s">
        <v>40</v>
      </c>
      <c r="G7361" s="19">
        <v>21497.133881893158</v>
      </c>
      <c r="H7361" s="20">
        <v>1331.7091507911682</v>
      </c>
      <c r="I7361" s="21" t="str">
        <f>+INDEX($S$3:$S$17,MATCH(Table1[[#This Row],[Product]],$L$3:$L$17,0))</f>
        <v>JUUL Refill Kits</v>
      </c>
    </row>
    <row r="7362" spans="4:9" x14ac:dyDescent="0.2">
      <c r="D7362" s="17" t="s">
        <v>101</v>
      </c>
      <c r="E7362" s="18" t="s">
        <v>21</v>
      </c>
      <c r="F7362" s="18" t="s">
        <v>42</v>
      </c>
      <c r="G7362" s="19">
        <v>30966.709050035475</v>
      </c>
      <c r="H7362" s="20">
        <v>1928.915552854538</v>
      </c>
      <c r="I7362" s="21" t="str">
        <f>+INDEX($S$3:$S$17,MATCH(Table1[[#This Row],[Product]],$L$3:$L$17,0))</f>
        <v>JUUL Refill Kits</v>
      </c>
    </row>
    <row r="7363" spans="4:9" x14ac:dyDescent="0.2">
      <c r="D7363" s="17" t="s">
        <v>101</v>
      </c>
      <c r="E7363" s="18" t="s">
        <v>21</v>
      </c>
      <c r="F7363" s="18" t="s">
        <v>44</v>
      </c>
      <c r="G7363" s="19">
        <v>36685.415826592449</v>
      </c>
      <c r="H7363" s="20">
        <v>2286.4379322528839</v>
      </c>
      <c r="I7363" s="21" t="str">
        <f>+INDEX($S$3:$S$17,MATCH(Table1[[#This Row],[Product]],$L$3:$L$17,0))</f>
        <v>JUUL Refill Kits</v>
      </c>
    </row>
    <row r="7364" spans="4:9" x14ac:dyDescent="0.2">
      <c r="D7364" s="17" t="s">
        <v>101</v>
      </c>
      <c r="E7364" s="18" t="s">
        <v>21</v>
      </c>
      <c r="F7364" s="18" t="s">
        <v>45</v>
      </c>
      <c r="G7364" s="19">
        <v>15057.356458207369</v>
      </c>
      <c r="H7364" s="20">
        <v>936.13357436656952</v>
      </c>
      <c r="I7364" s="21" t="str">
        <f>+INDEX($S$3:$S$17,MATCH(Table1[[#This Row],[Product]],$L$3:$L$17,0))</f>
        <v>JUUL Refill Kits</v>
      </c>
    </row>
    <row r="7365" spans="4:9" x14ac:dyDescent="0.2">
      <c r="D7365" s="17" t="s">
        <v>101</v>
      </c>
      <c r="E7365" s="18" t="s">
        <v>21</v>
      </c>
      <c r="F7365" s="18" t="s">
        <v>46</v>
      </c>
      <c r="G7365" s="19">
        <v>39418.812367168663</v>
      </c>
      <c r="H7365" s="20">
        <v>2455.2781323194504</v>
      </c>
      <c r="I7365" s="21" t="str">
        <f>+INDEX($S$3:$S$17,MATCH(Table1[[#This Row],[Product]],$L$3:$L$17,0))</f>
        <v>JUUL Refill Kits</v>
      </c>
    </row>
    <row r="7366" spans="4:9" x14ac:dyDescent="0.2">
      <c r="D7366" s="17" t="s">
        <v>101</v>
      </c>
      <c r="E7366" s="18" t="s">
        <v>21</v>
      </c>
      <c r="F7366" s="18" t="s">
        <v>47</v>
      </c>
      <c r="G7366" s="19">
        <v>48168.984049090148</v>
      </c>
      <c r="H7366" s="20">
        <v>3009.7318366765976</v>
      </c>
      <c r="I7366" s="21" t="str">
        <f>+INDEX($S$3:$S$17,MATCH(Table1[[#This Row],[Product]],$L$3:$L$17,0))</f>
        <v>JUUL Refill Kits</v>
      </c>
    </row>
    <row r="7367" spans="4:9" x14ac:dyDescent="0.2">
      <c r="D7367" s="17" t="s">
        <v>101</v>
      </c>
      <c r="E7367" s="18" t="s">
        <v>21</v>
      </c>
      <c r="F7367" s="18" t="s">
        <v>48</v>
      </c>
      <c r="G7367" s="19">
        <v>40108.861398439411</v>
      </c>
      <c r="H7367" s="20">
        <v>2505.668931722641</v>
      </c>
      <c r="I7367" s="21" t="str">
        <f>+INDEX($S$3:$S$17,MATCH(Table1[[#This Row],[Product]],$L$3:$L$17,0))</f>
        <v>JUUL Refill Kits</v>
      </c>
    </row>
    <row r="7368" spans="4:9" x14ac:dyDescent="0.2">
      <c r="D7368" s="17" t="s">
        <v>101</v>
      </c>
      <c r="E7368" s="18" t="s">
        <v>21</v>
      </c>
      <c r="F7368" s="18" t="s">
        <v>49</v>
      </c>
      <c r="G7368" s="19">
        <v>44000.391311377287</v>
      </c>
      <c r="H7368" s="20">
        <v>2738.4596613645554</v>
      </c>
      <c r="I7368" s="21" t="str">
        <f>+INDEX($S$3:$S$17,MATCH(Table1[[#This Row],[Product]],$L$3:$L$17,0))</f>
        <v>JUUL Refill Kits</v>
      </c>
    </row>
    <row r="7369" spans="4:9" x14ac:dyDescent="0.2">
      <c r="D7369" s="17" t="s">
        <v>101</v>
      </c>
      <c r="E7369" s="18" t="s">
        <v>21</v>
      </c>
      <c r="F7369" s="18" t="s">
        <v>50</v>
      </c>
      <c r="G7369" s="19">
        <v>45015.69853767872</v>
      </c>
      <c r="H7369" s="20">
        <v>2815.2406840324402</v>
      </c>
      <c r="I7369" s="21" t="str">
        <f>+INDEX($S$3:$S$17,MATCH(Table1[[#This Row],[Product]],$L$3:$L$17,0))</f>
        <v>JUUL Refill Kits</v>
      </c>
    </row>
    <row r="7370" spans="4:9" x14ac:dyDescent="0.2">
      <c r="D7370" s="17" t="s">
        <v>101</v>
      </c>
      <c r="E7370" s="18" t="s">
        <v>21</v>
      </c>
      <c r="F7370" s="18" t="s">
        <v>51</v>
      </c>
      <c r="G7370" s="19">
        <v>52625.624898980859</v>
      </c>
      <c r="H7370" s="20">
        <v>3284.2390590906143</v>
      </c>
      <c r="I7370" s="21" t="str">
        <f>+INDEX($S$3:$S$17,MATCH(Table1[[#This Row],[Product]],$L$3:$L$17,0))</f>
        <v>JUUL Refill Kits</v>
      </c>
    </row>
    <row r="7371" spans="4:9" x14ac:dyDescent="0.2">
      <c r="D7371" s="17" t="s">
        <v>101</v>
      </c>
      <c r="E7371" s="18" t="s">
        <v>21</v>
      </c>
      <c r="F7371" s="18" t="s">
        <v>52</v>
      </c>
      <c r="G7371" s="19">
        <v>49242.806113657949</v>
      </c>
      <c r="H7371" s="20">
        <v>3072.6220831871033</v>
      </c>
      <c r="I7371" s="21" t="str">
        <f>+INDEX($S$3:$S$17,MATCH(Table1[[#This Row],[Product]],$L$3:$L$17,0))</f>
        <v>JUUL Refill Kits</v>
      </c>
    </row>
    <row r="7372" spans="4:9" x14ac:dyDescent="0.2">
      <c r="D7372" s="17" t="s">
        <v>101</v>
      </c>
      <c r="E7372" s="18" t="s">
        <v>21</v>
      </c>
      <c r="F7372" s="18" t="s">
        <v>53</v>
      </c>
      <c r="G7372" s="19">
        <v>61679.31644708872</v>
      </c>
      <c r="H7372" s="20">
        <v>3843.8186948299408</v>
      </c>
      <c r="I7372" s="21" t="str">
        <f>+INDEX($S$3:$S$17,MATCH(Table1[[#This Row],[Product]],$L$3:$L$17,0))</f>
        <v>JUUL Refill Kits</v>
      </c>
    </row>
    <row r="7373" spans="4:9" x14ac:dyDescent="0.2">
      <c r="D7373" s="17" t="s">
        <v>101</v>
      </c>
      <c r="E7373" s="18" t="s">
        <v>21</v>
      </c>
      <c r="F7373" s="18" t="s">
        <v>54</v>
      </c>
      <c r="G7373" s="19">
        <v>62179.583954972026</v>
      </c>
      <c r="H7373" s="20">
        <v>3879.1126028299332</v>
      </c>
      <c r="I7373" s="21" t="str">
        <f>+INDEX($S$3:$S$17,MATCH(Table1[[#This Row],[Product]],$L$3:$L$17,0))</f>
        <v>JUUL Refill Kits</v>
      </c>
    </row>
    <row r="7374" spans="4:9" x14ac:dyDescent="0.2">
      <c r="D7374" s="17" t="s">
        <v>101</v>
      </c>
      <c r="E7374" s="18" t="s">
        <v>21</v>
      </c>
      <c r="F7374" s="18" t="s">
        <v>55</v>
      </c>
      <c r="G7374" s="19">
        <v>62486.538993740083</v>
      </c>
      <c r="H7374" s="20">
        <v>3900.8827562332153</v>
      </c>
      <c r="I7374" s="21" t="str">
        <f>+INDEX($S$3:$S$17,MATCH(Table1[[#This Row],[Product]],$L$3:$L$17,0))</f>
        <v>JUUL Refill Kits</v>
      </c>
    </row>
    <row r="7375" spans="4:9" x14ac:dyDescent="0.2">
      <c r="D7375" s="17" t="s">
        <v>101</v>
      </c>
      <c r="E7375" s="18" t="s">
        <v>23</v>
      </c>
      <c r="F7375" s="18" t="s">
        <v>9</v>
      </c>
      <c r="G7375" s="19">
        <v>2410.5563047778605</v>
      </c>
      <c r="H7375" s="20">
        <v>150.75399029254913</v>
      </c>
      <c r="I7375" s="21" t="str">
        <f>+INDEX($S$3:$S$17,MATCH(Table1[[#This Row],[Product]],$L$3:$L$17,0))</f>
        <v>JUUL Refill Kits</v>
      </c>
    </row>
    <row r="7376" spans="4:9" x14ac:dyDescent="0.2">
      <c r="D7376" s="17" t="s">
        <v>101</v>
      </c>
      <c r="E7376" s="18" t="s">
        <v>23</v>
      </c>
      <c r="F7376" s="18" t="s">
        <v>12</v>
      </c>
      <c r="G7376" s="19">
        <v>3259.4369292163847</v>
      </c>
      <c r="H7376" s="20">
        <v>204.50310802459717</v>
      </c>
      <c r="I7376" s="21" t="str">
        <f>+INDEX($S$3:$S$17,MATCH(Table1[[#This Row],[Product]],$L$3:$L$17,0))</f>
        <v>JUUL Refill Kits</v>
      </c>
    </row>
    <row r="7377" spans="4:9" x14ac:dyDescent="0.2">
      <c r="D7377" s="17" t="s">
        <v>101</v>
      </c>
      <c r="E7377" s="18" t="s">
        <v>23</v>
      </c>
      <c r="F7377" s="18" t="s">
        <v>14</v>
      </c>
      <c r="G7377" s="19">
        <v>2958.6986985969543</v>
      </c>
      <c r="H7377" s="20">
        <v>185.03431510925293</v>
      </c>
      <c r="I7377" s="21" t="str">
        <f>+INDEX($S$3:$S$17,MATCH(Table1[[#This Row],[Product]],$L$3:$L$17,0))</f>
        <v>JUUL Refill Kits</v>
      </c>
    </row>
    <row r="7378" spans="4:9" x14ac:dyDescent="0.2">
      <c r="D7378" s="17" t="s">
        <v>101</v>
      </c>
      <c r="E7378" s="18" t="s">
        <v>23</v>
      </c>
      <c r="F7378" s="18" t="s">
        <v>17</v>
      </c>
      <c r="G7378" s="19">
        <v>4957.1651761078838</v>
      </c>
      <c r="H7378" s="20">
        <v>310.18038249015808</v>
      </c>
      <c r="I7378" s="21" t="str">
        <f>+INDEX($S$3:$S$17,MATCH(Table1[[#This Row],[Product]],$L$3:$L$17,0))</f>
        <v>JUUL Refill Kits</v>
      </c>
    </row>
    <row r="7379" spans="4:9" x14ac:dyDescent="0.2">
      <c r="D7379" s="17" t="s">
        <v>101</v>
      </c>
      <c r="E7379" s="18" t="s">
        <v>23</v>
      </c>
      <c r="F7379" s="18" t="s">
        <v>20</v>
      </c>
      <c r="G7379" s="19">
        <v>3736.7581449973582</v>
      </c>
      <c r="H7379" s="20">
        <v>233.69344246387482</v>
      </c>
      <c r="I7379" s="21" t="str">
        <f>+INDEX($S$3:$S$17,MATCH(Table1[[#This Row],[Product]],$L$3:$L$17,0))</f>
        <v>JUUL Refill Kits</v>
      </c>
    </row>
    <row r="7380" spans="4:9" x14ac:dyDescent="0.2">
      <c r="D7380" s="17" t="s">
        <v>101</v>
      </c>
      <c r="E7380" s="18" t="s">
        <v>23</v>
      </c>
      <c r="F7380" s="18" t="s">
        <v>22</v>
      </c>
      <c r="G7380" s="19">
        <v>3424.8791460943221</v>
      </c>
      <c r="H7380" s="20">
        <v>214.18881464004517</v>
      </c>
      <c r="I7380" s="21" t="str">
        <f>+INDEX($S$3:$S$17,MATCH(Table1[[#This Row],[Product]],$L$3:$L$17,0))</f>
        <v>JUUL Refill Kits</v>
      </c>
    </row>
    <row r="7381" spans="4:9" x14ac:dyDescent="0.2">
      <c r="D7381" s="17" t="s">
        <v>101</v>
      </c>
      <c r="E7381" s="18" t="s">
        <v>23</v>
      </c>
      <c r="F7381" s="18" t="s">
        <v>24</v>
      </c>
      <c r="G7381" s="19">
        <v>4127.1508492147923</v>
      </c>
      <c r="H7381" s="20">
        <v>388.90803277492523</v>
      </c>
      <c r="I7381" s="21" t="str">
        <f>+INDEX($S$3:$S$17,MATCH(Table1[[#This Row],[Product]],$L$3:$L$17,0))</f>
        <v>JUUL Refill Kits</v>
      </c>
    </row>
    <row r="7382" spans="4:9" x14ac:dyDescent="0.2">
      <c r="D7382" s="17" t="s">
        <v>101</v>
      </c>
      <c r="E7382" s="18" t="s">
        <v>23</v>
      </c>
      <c r="F7382" s="18" t="s">
        <v>26</v>
      </c>
      <c r="G7382" s="19">
        <v>6321.5405133736131</v>
      </c>
      <c r="H7382" s="20">
        <v>622.51948773860931</v>
      </c>
      <c r="I7382" s="21" t="str">
        <f>+INDEX($S$3:$S$17,MATCH(Table1[[#This Row],[Product]],$L$3:$L$17,0))</f>
        <v>JUUL Refill Kits</v>
      </c>
    </row>
    <row r="7383" spans="4:9" x14ac:dyDescent="0.2">
      <c r="D7383" s="17" t="s">
        <v>101</v>
      </c>
      <c r="E7383" s="18" t="s">
        <v>23</v>
      </c>
      <c r="F7383" s="18" t="s">
        <v>28</v>
      </c>
      <c r="G7383" s="19">
        <v>6572.6801876628397</v>
      </c>
      <c r="H7383" s="20">
        <v>401.01396548748016</v>
      </c>
      <c r="I7383" s="21" t="str">
        <f>+INDEX($S$3:$S$17,MATCH(Table1[[#This Row],[Product]],$L$3:$L$17,0))</f>
        <v>JUUL Refill Kits</v>
      </c>
    </row>
    <row r="7384" spans="4:9" x14ac:dyDescent="0.2">
      <c r="D7384" s="17" t="s">
        <v>101</v>
      </c>
      <c r="E7384" s="18" t="s">
        <v>23</v>
      </c>
      <c r="F7384" s="18" t="s">
        <v>31</v>
      </c>
      <c r="G7384" s="19">
        <v>8504.3009183979029</v>
      </c>
      <c r="H7384" s="20">
        <v>529.74539852142334</v>
      </c>
      <c r="I7384" s="21" t="str">
        <f>+INDEX($S$3:$S$17,MATCH(Table1[[#This Row],[Product]],$L$3:$L$17,0))</f>
        <v>JUUL Refill Kits</v>
      </c>
    </row>
    <row r="7385" spans="4:9" x14ac:dyDescent="0.2">
      <c r="D7385" s="17" t="s">
        <v>101</v>
      </c>
      <c r="E7385" s="18" t="s">
        <v>23</v>
      </c>
      <c r="F7385" s="18" t="s">
        <v>33</v>
      </c>
      <c r="G7385" s="19">
        <v>10745.687665886879</v>
      </c>
      <c r="H7385" s="20">
        <v>669.50374102592468</v>
      </c>
      <c r="I7385" s="21" t="str">
        <f>+INDEX($S$3:$S$17,MATCH(Table1[[#This Row],[Product]],$L$3:$L$17,0))</f>
        <v>JUUL Refill Kits</v>
      </c>
    </row>
    <row r="7386" spans="4:9" x14ac:dyDescent="0.2">
      <c r="D7386" s="17" t="s">
        <v>101</v>
      </c>
      <c r="E7386" s="18" t="s">
        <v>23</v>
      </c>
      <c r="F7386" s="18" t="s">
        <v>35</v>
      </c>
      <c r="G7386" s="19">
        <v>16447.537035945654</v>
      </c>
      <c r="H7386" s="20">
        <v>1020.9674884080887</v>
      </c>
      <c r="I7386" s="21" t="str">
        <f>+INDEX($S$3:$S$17,MATCH(Table1[[#This Row],[Product]],$L$3:$L$17,0))</f>
        <v>JUUL Refill Kits</v>
      </c>
    </row>
    <row r="7387" spans="4:9" x14ac:dyDescent="0.2">
      <c r="D7387" s="17" t="s">
        <v>101</v>
      </c>
      <c r="E7387" s="18" t="s">
        <v>23</v>
      </c>
      <c r="F7387" s="18" t="s">
        <v>38</v>
      </c>
      <c r="G7387" s="19">
        <v>15406.193788589238</v>
      </c>
      <c r="H7387" s="20">
        <v>958.17728435993195</v>
      </c>
      <c r="I7387" s="21" t="str">
        <f>+INDEX($S$3:$S$17,MATCH(Table1[[#This Row],[Product]],$L$3:$L$17,0))</f>
        <v>JUUL Refill Kits</v>
      </c>
    </row>
    <row r="7388" spans="4:9" x14ac:dyDescent="0.2">
      <c r="D7388" s="17" t="s">
        <v>101</v>
      </c>
      <c r="E7388" s="18" t="s">
        <v>23</v>
      </c>
      <c r="F7388" s="18" t="s">
        <v>40</v>
      </c>
      <c r="G7388" s="19">
        <v>23408.893678690194</v>
      </c>
      <c r="H7388" s="20">
        <v>1459.0532608032227</v>
      </c>
      <c r="I7388" s="21" t="str">
        <f>+INDEX($S$3:$S$17,MATCH(Table1[[#This Row],[Product]],$L$3:$L$17,0))</f>
        <v>JUUL Refill Kits</v>
      </c>
    </row>
    <row r="7389" spans="4:9" x14ac:dyDescent="0.2">
      <c r="D7389" s="17" t="s">
        <v>101</v>
      </c>
      <c r="E7389" s="18" t="s">
        <v>23</v>
      </c>
      <c r="F7389" s="18" t="s">
        <v>42</v>
      </c>
      <c r="G7389" s="19">
        <v>41382.784010816809</v>
      </c>
      <c r="H7389" s="20">
        <v>2580.1541687250137</v>
      </c>
      <c r="I7389" s="21" t="str">
        <f>+INDEX($S$3:$S$17,MATCH(Table1[[#This Row],[Product]],$L$3:$L$17,0))</f>
        <v>JUUL Refill Kits</v>
      </c>
    </row>
    <row r="7390" spans="4:9" x14ac:dyDescent="0.2">
      <c r="D7390" s="17" t="s">
        <v>101</v>
      </c>
      <c r="E7390" s="18" t="s">
        <v>23</v>
      </c>
      <c r="F7390" s="18" t="s">
        <v>44</v>
      </c>
      <c r="G7390" s="19">
        <v>38009.362701089914</v>
      </c>
      <c r="H7390" s="20">
        <v>2371.8353114479623</v>
      </c>
      <c r="I7390" s="21" t="str">
        <f>+INDEX($S$3:$S$17,MATCH(Table1[[#This Row],[Product]],$L$3:$L$17,0))</f>
        <v>JUUL Refill Kits</v>
      </c>
    </row>
    <row r="7391" spans="4:9" x14ac:dyDescent="0.2">
      <c r="D7391" s="17" t="s">
        <v>101</v>
      </c>
      <c r="E7391" s="18" t="s">
        <v>23</v>
      </c>
      <c r="F7391" s="18" t="s">
        <v>45</v>
      </c>
      <c r="G7391" s="19">
        <v>21811.543180164099</v>
      </c>
      <c r="H7391" s="20">
        <v>1358.6970771551132</v>
      </c>
      <c r="I7391" s="21" t="str">
        <f>+INDEX($S$3:$S$17,MATCH(Table1[[#This Row],[Product]],$L$3:$L$17,0))</f>
        <v>JUUL Refill Kits</v>
      </c>
    </row>
    <row r="7392" spans="4:9" x14ac:dyDescent="0.2">
      <c r="D7392" s="17" t="s">
        <v>101</v>
      </c>
      <c r="E7392" s="18" t="s">
        <v>23</v>
      </c>
      <c r="F7392" s="18" t="s">
        <v>46</v>
      </c>
      <c r="G7392" s="19">
        <v>29770.590265563726</v>
      </c>
      <c r="H7392" s="20">
        <v>1848.1232982873917</v>
      </c>
      <c r="I7392" s="21" t="str">
        <f>+INDEX($S$3:$S$17,MATCH(Table1[[#This Row],[Product]],$L$3:$L$17,0))</f>
        <v>JUUL Refill Kits</v>
      </c>
    </row>
    <row r="7393" spans="4:9" x14ac:dyDescent="0.2">
      <c r="D7393" s="17" t="s">
        <v>101</v>
      </c>
      <c r="E7393" s="18" t="s">
        <v>23</v>
      </c>
      <c r="F7393" s="18" t="s">
        <v>47</v>
      </c>
      <c r="G7393" s="19">
        <v>49557.376951260565</v>
      </c>
      <c r="H7393" s="20">
        <v>3081.4040129184723</v>
      </c>
      <c r="I7393" s="21" t="str">
        <f>+INDEX($S$3:$S$17,MATCH(Table1[[#This Row],[Product]],$L$3:$L$17,0))</f>
        <v>JUUL Refill Kits</v>
      </c>
    </row>
    <row r="7394" spans="4:9" x14ac:dyDescent="0.2">
      <c r="D7394" s="17" t="s">
        <v>101</v>
      </c>
      <c r="E7394" s="18" t="s">
        <v>23</v>
      </c>
      <c r="F7394" s="18" t="s">
        <v>48</v>
      </c>
      <c r="G7394" s="19">
        <v>40846.988746705058</v>
      </c>
      <c r="H7394" s="20">
        <v>2554.5333800315857</v>
      </c>
      <c r="I7394" s="21" t="str">
        <f>+INDEX($S$3:$S$17,MATCH(Table1[[#This Row],[Product]],$L$3:$L$17,0))</f>
        <v>JUUL Refill Kits</v>
      </c>
    </row>
    <row r="7395" spans="4:9" x14ac:dyDescent="0.2">
      <c r="D7395" s="17" t="s">
        <v>101</v>
      </c>
      <c r="E7395" s="18" t="s">
        <v>23</v>
      </c>
      <c r="F7395" s="18" t="s">
        <v>49</v>
      </c>
      <c r="G7395" s="19">
        <v>39388.305544413328</v>
      </c>
      <c r="H7395" s="20">
        <v>2463.3086644411087</v>
      </c>
      <c r="I7395" s="21" t="str">
        <f>+INDEX($S$3:$S$17,MATCH(Table1[[#This Row],[Product]],$L$3:$L$17,0))</f>
        <v>JUUL Refill Kits</v>
      </c>
    </row>
    <row r="7396" spans="4:9" x14ac:dyDescent="0.2">
      <c r="D7396" s="17" t="s">
        <v>101</v>
      </c>
      <c r="E7396" s="18" t="s">
        <v>23</v>
      </c>
      <c r="F7396" s="18" t="s">
        <v>50</v>
      </c>
      <c r="G7396" s="19">
        <v>65359.912423735856</v>
      </c>
      <c r="H7396" s="20">
        <v>4084.9065188169479</v>
      </c>
      <c r="I7396" s="21" t="str">
        <f>+INDEX($S$3:$S$17,MATCH(Table1[[#This Row],[Product]],$L$3:$L$17,0))</f>
        <v>JUUL Refill Kits</v>
      </c>
    </row>
    <row r="7397" spans="4:9" x14ac:dyDescent="0.2">
      <c r="D7397" s="17" t="s">
        <v>101</v>
      </c>
      <c r="E7397" s="18" t="s">
        <v>23</v>
      </c>
      <c r="F7397" s="18" t="s">
        <v>51</v>
      </c>
      <c r="G7397" s="19">
        <v>67223.818268176314</v>
      </c>
      <c r="H7397" s="20">
        <v>4188.4242142438889</v>
      </c>
      <c r="I7397" s="21" t="str">
        <f>+INDEX($S$3:$S$17,MATCH(Table1[[#This Row],[Product]],$L$3:$L$17,0))</f>
        <v>JUUL Refill Kits</v>
      </c>
    </row>
    <row r="7398" spans="4:9" x14ac:dyDescent="0.2">
      <c r="D7398" s="17" t="s">
        <v>101</v>
      </c>
      <c r="E7398" s="18" t="s">
        <v>23</v>
      </c>
      <c r="F7398" s="18" t="s">
        <v>52</v>
      </c>
      <c r="G7398" s="19">
        <v>64037.742973388435</v>
      </c>
      <c r="H7398" s="20">
        <v>3995.7807923555374</v>
      </c>
      <c r="I7398" s="21" t="str">
        <f>+INDEX($S$3:$S$17,MATCH(Table1[[#This Row],[Product]],$L$3:$L$17,0))</f>
        <v>JUUL Refill Kits</v>
      </c>
    </row>
    <row r="7399" spans="4:9" x14ac:dyDescent="0.2">
      <c r="D7399" s="17" t="s">
        <v>101</v>
      </c>
      <c r="E7399" s="18" t="s">
        <v>23</v>
      </c>
      <c r="F7399" s="18" t="s">
        <v>53</v>
      </c>
      <c r="G7399" s="19">
        <v>88013.04882179141</v>
      </c>
      <c r="H7399" s="20">
        <v>5491.7306587696075</v>
      </c>
      <c r="I7399" s="21" t="str">
        <f>+INDEX($S$3:$S$17,MATCH(Table1[[#This Row],[Product]],$L$3:$L$17,0))</f>
        <v>JUUL Refill Kits</v>
      </c>
    </row>
    <row r="7400" spans="4:9" x14ac:dyDescent="0.2">
      <c r="D7400" s="17" t="s">
        <v>101</v>
      </c>
      <c r="E7400" s="18" t="s">
        <v>23</v>
      </c>
      <c r="F7400" s="18" t="s">
        <v>54</v>
      </c>
      <c r="G7400" s="19">
        <v>90311.348765004877</v>
      </c>
      <c r="H7400" s="20">
        <v>5623.5503216981888</v>
      </c>
      <c r="I7400" s="21" t="str">
        <f>+INDEX($S$3:$S$17,MATCH(Table1[[#This Row],[Product]],$L$3:$L$17,0))</f>
        <v>JUUL Refill Kits</v>
      </c>
    </row>
    <row r="7401" spans="4:9" x14ac:dyDescent="0.2">
      <c r="D7401" s="17" t="s">
        <v>101</v>
      </c>
      <c r="E7401" s="18" t="s">
        <v>23</v>
      </c>
      <c r="F7401" s="18" t="s">
        <v>55</v>
      </c>
      <c r="G7401" s="19">
        <v>91050.876072009807</v>
      </c>
      <c r="H7401" s="20">
        <v>5682.7621637582779</v>
      </c>
      <c r="I7401" s="21" t="str">
        <f>+INDEX($S$3:$S$17,MATCH(Table1[[#This Row],[Product]],$L$3:$L$17,0))</f>
        <v>JUUL Refill Kits</v>
      </c>
    </row>
    <row r="7402" spans="4:9" x14ac:dyDescent="0.2">
      <c r="D7402" s="17" t="s">
        <v>101</v>
      </c>
      <c r="E7402" s="18" t="s">
        <v>25</v>
      </c>
      <c r="F7402" s="18" t="s">
        <v>52</v>
      </c>
      <c r="G7402" s="19">
        <v>42039.240750446319</v>
      </c>
      <c r="H7402" s="20">
        <v>2629.0957317352295</v>
      </c>
      <c r="I7402" s="21" t="str">
        <f>+INDEX($S$3:$S$17,MATCH(Table1[[#This Row],[Product]],$L$3:$L$17,0))</f>
        <v>JUUL Refill Kits</v>
      </c>
    </row>
    <row r="7403" spans="4:9" x14ac:dyDescent="0.2">
      <c r="D7403" s="17" t="s">
        <v>101</v>
      </c>
      <c r="E7403" s="18" t="s">
        <v>25</v>
      </c>
      <c r="F7403" s="18" t="s">
        <v>53</v>
      </c>
      <c r="G7403" s="19">
        <v>123391.86071803569</v>
      </c>
      <c r="H7403" s="20">
        <v>7701.0442470312119</v>
      </c>
      <c r="I7403" s="21" t="str">
        <f>+INDEX($S$3:$S$17,MATCH(Table1[[#This Row],[Product]],$L$3:$L$17,0))</f>
        <v>JUUL Refill Kits</v>
      </c>
    </row>
    <row r="7404" spans="4:9" x14ac:dyDescent="0.2">
      <c r="D7404" s="17" t="s">
        <v>101</v>
      </c>
      <c r="E7404" s="18" t="s">
        <v>25</v>
      </c>
      <c r="F7404" s="18" t="s">
        <v>54</v>
      </c>
      <c r="G7404" s="19">
        <v>239337.62551802516</v>
      </c>
      <c r="H7404" s="20">
        <v>14932.803044438362</v>
      </c>
      <c r="I7404" s="21" t="str">
        <f>+INDEX($S$3:$S$17,MATCH(Table1[[#This Row],[Product]],$L$3:$L$17,0))</f>
        <v>JUUL Refill Kits</v>
      </c>
    </row>
    <row r="7405" spans="4:9" x14ac:dyDescent="0.2">
      <c r="D7405" s="17" t="s">
        <v>101</v>
      </c>
      <c r="E7405" s="18" t="s">
        <v>25</v>
      </c>
      <c r="F7405" s="18" t="s">
        <v>55</v>
      </c>
      <c r="G7405" s="19">
        <v>358372.13698021532</v>
      </c>
      <c r="H7405" s="20">
        <v>22388.347584486008</v>
      </c>
      <c r="I7405" s="21" t="str">
        <f>+INDEX($S$3:$S$17,MATCH(Table1[[#This Row],[Product]],$L$3:$L$17,0))</f>
        <v>JUUL Refill Kits</v>
      </c>
    </row>
    <row r="7406" spans="4:9" x14ac:dyDescent="0.2">
      <c r="D7406" s="17" t="s">
        <v>101</v>
      </c>
      <c r="E7406" s="18" t="s">
        <v>18</v>
      </c>
      <c r="F7406" s="18" t="s">
        <v>9</v>
      </c>
      <c r="G7406" s="19">
        <v>2118.3523429763318</v>
      </c>
      <c r="H7406" s="20">
        <v>132.47982132434845</v>
      </c>
      <c r="I7406" s="21" t="str">
        <f>+INDEX($S$3:$S$17,MATCH(Table1[[#This Row],[Product]],$L$3:$L$17,0))</f>
        <v>JUUL Refill Kits</v>
      </c>
    </row>
    <row r="7407" spans="4:9" x14ac:dyDescent="0.2">
      <c r="D7407" s="17" t="s">
        <v>101</v>
      </c>
      <c r="E7407" s="18" t="s">
        <v>18</v>
      </c>
      <c r="F7407" s="18" t="s">
        <v>12</v>
      </c>
      <c r="G7407" s="19">
        <v>2758.9320807516574</v>
      </c>
      <c r="H7407" s="20">
        <v>172.5410932302475</v>
      </c>
      <c r="I7407" s="21" t="str">
        <f>+INDEX($S$3:$S$17,MATCH(Table1[[#This Row],[Product]],$L$3:$L$17,0))</f>
        <v>JUUL Refill Kits</v>
      </c>
    </row>
    <row r="7408" spans="4:9" x14ac:dyDescent="0.2">
      <c r="D7408" s="17" t="s">
        <v>101</v>
      </c>
      <c r="E7408" s="18" t="s">
        <v>18</v>
      </c>
      <c r="F7408" s="18" t="s">
        <v>14</v>
      </c>
      <c r="G7408" s="19">
        <v>3401.799959306717</v>
      </c>
      <c r="H7408" s="20">
        <v>212.74546337127686</v>
      </c>
      <c r="I7408" s="21" t="str">
        <f>+INDEX($S$3:$S$17,MATCH(Table1[[#This Row],[Product]],$L$3:$L$17,0))</f>
        <v>JUUL Refill Kits</v>
      </c>
    </row>
    <row r="7409" spans="4:9" x14ac:dyDescent="0.2">
      <c r="D7409" s="17" t="s">
        <v>101</v>
      </c>
      <c r="E7409" s="18" t="s">
        <v>18</v>
      </c>
      <c r="F7409" s="18" t="s">
        <v>17</v>
      </c>
      <c r="G7409" s="19">
        <v>3617.4272863662245</v>
      </c>
      <c r="H7409" s="20">
        <v>226.23059952259064</v>
      </c>
      <c r="I7409" s="21" t="str">
        <f>+INDEX($S$3:$S$17,MATCH(Table1[[#This Row],[Product]],$L$3:$L$17,0))</f>
        <v>JUUL Refill Kits</v>
      </c>
    </row>
    <row r="7410" spans="4:9" x14ac:dyDescent="0.2">
      <c r="D7410" s="17" t="s">
        <v>101</v>
      </c>
      <c r="E7410" s="18" t="s">
        <v>18</v>
      </c>
      <c r="F7410" s="18" t="s">
        <v>20</v>
      </c>
      <c r="G7410" s="19">
        <v>5101.225092272758</v>
      </c>
      <c r="H7410" s="20">
        <v>319.02595949172974</v>
      </c>
      <c r="I7410" s="21" t="str">
        <f>+INDEX($S$3:$S$17,MATCH(Table1[[#This Row],[Product]],$L$3:$L$17,0))</f>
        <v>JUUL Refill Kits</v>
      </c>
    </row>
    <row r="7411" spans="4:9" x14ac:dyDescent="0.2">
      <c r="D7411" s="17" t="s">
        <v>101</v>
      </c>
      <c r="E7411" s="18" t="s">
        <v>18</v>
      </c>
      <c r="F7411" s="18" t="s">
        <v>22</v>
      </c>
      <c r="G7411" s="19">
        <v>4541.5740095758438</v>
      </c>
      <c r="H7411" s="20">
        <v>284.02589178085327</v>
      </c>
      <c r="I7411" s="21" t="str">
        <f>+INDEX($S$3:$S$17,MATCH(Table1[[#This Row],[Product]],$L$3:$L$17,0))</f>
        <v>JUUL Refill Kits</v>
      </c>
    </row>
    <row r="7412" spans="4:9" x14ac:dyDescent="0.2">
      <c r="D7412" s="17" t="s">
        <v>101</v>
      </c>
      <c r="E7412" s="18" t="s">
        <v>18</v>
      </c>
      <c r="F7412" s="18" t="s">
        <v>24</v>
      </c>
      <c r="G7412" s="19">
        <v>5938.5165253388877</v>
      </c>
      <c r="H7412" s="20">
        <v>550.05954730510712</v>
      </c>
      <c r="I7412" s="21" t="str">
        <f>+INDEX($S$3:$S$17,MATCH(Table1[[#This Row],[Product]],$L$3:$L$17,0))</f>
        <v>JUUL Refill Kits</v>
      </c>
    </row>
    <row r="7413" spans="4:9" x14ac:dyDescent="0.2">
      <c r="D7413" s="17" t="s">
        <v>101</v>
      </c>
      <c r="E7413" s="18" t="s">
        <v>18</v>
      </c>
      <c r="F7413" s="18" t="s">
        <v>26</v>
      </c>
      <c r="G7413" s="19">
        <v>6964.3903855621811</v>
      </c>
      <c r="H7413" s="20">
        <v>591.46278846263885</v>
      </c>
      <c r="I7413" s="21" t="str">
        <f>+INDEX($S$3:$S$17,MATCH(Table1[[#This Row],[Product]],$L$3:$L$17,0))</f>
        <v>JUUL Refill Kits</v>
      </c>
    </row>
    <row r="7414" spans="4:9" x14ac:dyDescent="0.2">
      <c r="D7414" s="17" t="s">
        <v>101</v>
      </c>
      <c r="E7414" s="18" t="s">
        <v>18</v>
      </c>
      <c r="F7414" s="18" t="s">
        <v>28</v>
      </c>
      <c r="G7414" s="19">
        <v>8779.9951623737816</v>
      </c>
      <c r="H7414" s="20">
        <v>549.62230861186981</v>
      </c>
      <c r="I7414" s="21" t="str">
        <f>+INDEX($S$3:$S$17,MATCH(Table1[[#This Row],[Product]],$L$3:$L$17,0))</f>
        <v>JUUL Refill Kits</v>
      </c>
    </row>
    <row r="7415" spans="4:9" x14ac:dyDescent="0.2">
      <c r="D7415" s="17" t="s">
        <v>101</v>
      </c>
      <c r="E7415" s="18" t="s">
        <v>18</v>
      </c>
      <c r="F7415" s="18" t="s">
        <v>31</v>
      </c>
      <c r="G7415" s="19">
        <v>18341.114120703936</v>
      </c>
      <c r="H7415" s="20">
        <v>1142.0242623090744</v>
      </c>
      <c r="I7415" s="21" t="str">
        <f>+INDEX($S$3:$S$17,MATCH(Table1[[#This Row],[Product]],$L$3:$L$17,0))</f>
        <v>JUUL Refill Kits</v>
      </c>
    </row>
    <row r="7416" spans="4:9" x14ac:dyDescent="0.2">
      <c r="D7416" s="17" t="s">
        <v>101</v>
      </c>
      <c r="E7416" s="18" t="s">
        <v>18</v>
      </c>
      <c r="F7416" s="18" t="s">
        <v>33</v>
      </c>
      <c r="G7416" s="19">
        <v>17011.806509106158</v>
      </c>
      <c r="H7416" s="20">
        <v>1063.9028460979462</v>
      </c>
      <c r="I7416" s="21" t="str">
        <f>+INDEX($S$3:$S$17,MATCH(Table1[[#This Row],[Product]],$L$3:$L$17,0))</f>
        <v>JUUL Refill Kits</v>
      </c>
    </row>
    <row r="7417" spans="4:9" x14ac:dyDescent="0.2">
      <c r="D7417" s="17" t="s">
        <v>101</v>
      </c>
      <c r="E7417" s="18" t="s">
        <v>18</v>
      </c>
      <c r="F7417" s="18" t="s">
        <v>35</v>
      </c>
      <c r="G7417" s="19">
        <v>19768.091788569687</v>
      </c>
      <c r="H7417" s="20">
        <v>1236.2784107923508</v>
      </c>
      <c r="I7417" s="21" t="str">
        <f>+INDEX($S$3:$S$17,MATCH(Table1[[#This Row],[Product]],$L$3:$L$17,0))</f>
        <v>JUUL Refill Kits</v>
      </c>
    </row>
    <row r="7418" spans="4:9" x14ac:dyDescent="0.2">
      <c r="D7418" s="17" t="s">
        <v>101</v>
      </c>
      <c r="E7418" s="18" t="s">
        <v>18</v>
      </c>
      <c r="F7418" s="18" t="s">
        <v>38</v>
      </c>
      <c r="G7418" s="19">
        <v>38825.822756835223</v>
      </c>
      <c r="H7418" s="20">
        <v>2417.6864174604416</v>
      </c>
      <c r="I7418" s="21" t="str">
        <f>+INDEX($S$3:$S$17,MATCH(Table1[[#This Row],[Product]],$L$3:$L$17,0))</f>
        <v>JUUL Refill Kits</v>
      </c>
    </row>
    <row r="7419" spans="4:9" x14ac:dyDescent="0.2">
      <c r="D7419" s="17" t="s">
        <v>101</v>
      </c>
      <c r="E7419" s="18" t="s">
        <v>18</v>
      </c>
      <c r="F7419" s="18" t="s">
        <v>40</v>
      </c>
      <c r="G7419" s="19">
        <v>52214.878522385356</v>
      </c>
      <c r="H7419" s="20">
        <v>3260.498969078064</v>
      </c>
      <c r="I7419" s="21" t="str">
        <f>+INDEX($S$3:$S$17,MATCH(Table1[[#This Row],[Product]],$L$3:$L$17,0))</f>
        <v>JUUL Refill Kits</v>
      </c>
    </row>
    <row r="7420" spans="4:9" x14ac:dyDescent="0.2">
      <c r="D7420" s="17" t="s">
        <v>101</v>
      </c>
      <c r="E7420" s="18" t="s">
        <v>18</v>
      </c>
      <c r="F7420" s="18" t="s">
        <v>42</v>
      </c>
      <c r="G7420" s="19">
        <v>65369.466547840835</v>
      </c>
      <c r="H7420" s="20">
        <v>4072.1608873605728</v>
      </c>
      <c r="I7420" s="21" t="str">
        <f>+INDEX($S$3:$S$17,MATCH(Table1[[#This Row],[Product]],$L$3:$L$17,0))</f>
        <v>JUUL Refill Kits</v>
      </c>
    </row>
    <row r="7421" spans="4:9" x14ac:dyDescent="0.2">
      <c r="D7421" s="17" t="s">
        <v>101</v>
      </c>
      <c r="E7421" s="18" t="s">
        <v>18</v>
      </c>
      <c r="F7421" s="18" t="s">
        <v>44</v>
      </c>
      <c r="G7421" s="19">
        <v>49702.402308826975</v>
      </c>
      <c r="H7421" s="20">
        <v>3105.6451545113168</v>
      </c>
      <c r="I7421" s="21" t="str">
        <f>+INDEX($S$3:$S$17,MATCH(Table1[[#This Row],[Product]],$L$3:$L$17,0))</f>
        <v>JUUL Refill Kits</v>
      </c>
    </row>
    <row r="7422" spans="4:9" x14ac:dyDescent="0.2">
      <c r="D7422" s="17" t="s">
        <v>101</v>
      </c>
      <c r="E7422" s="18" t="s">
        <v>18</v>
      </c>
      <c r="F7422" s="18" t="s">
        <v>45</v>
      </c>
      <c r="G7422" s="19">
        <v>23552.321264698505</v>
      </c>
      <c r="H7422" s="20">
        <v>1465.4152727127075</v>
      </c>
      <c r="I7422" s="21" t="str">
        <f>+INDEX($S$3:$S$17,MATCH(Table1[[#This Row],[Product]],$L$3:$L$17,0))</f>
        <v>JUUL Refill Kits</v>
      </c>
    </row>
    <row r="7423" spans="4:9" x14ac:dyDescent="0.2">
      <c r="D7423" s="17" t="s">
        <v>101</v>
      </c>
      <c r="E7423" s="18" t="s">
        <v>18</v>
      </c>
      <c r="F7423" s="18" t="s">
        <v>46</v>
      </c>
      <c r="G7423" s="19">
        <v>69687.54905889272</v>
      </c>
      <c r="H7423" s="20">
        <v>4353.3157064914703</v>
      </c>
      <c r="I7423" s="21" t="str">
        <f>+INDEX($S$3:$S$17,MATCH(Table1[[#This Row],[Product]],$L$3:$L$17,0))</f>
        <v>JUUL Refill Kits</v>
      </c>
    </row>
    <row r="7424" spans="4:9" x14ac:dyDescent="0.2">
      <c r="D7424" s="17" t="s">
        <v>101</v>
      </c>
      <c r="E7424" s="18" t="s">
        <v>18</v>
      </c>
      <c r="F7424" s="18" t="s">
        <v>47</v>
      </c>
      <c r="G7424" s="19">
        <v>84871.303773243431</v>
      </c>
      <c r="H7424" s="20">
        <v>5280.6606199741364</v>
      </c>
      <c r="I7424" s="21" t="str">
        <f>+INDEX($S$3:$S$17,MATCH(Table1[[#This Row],[Product]],$L$3:$L$17,0))</f>
        <v>JUUL Refill Kits</v>
      </c>
    </row>
    <row r="7425" spans="4:9" x14ac:dyDescent="0.2">
      <c r="D7425" s="17" t="s">
        <v>101</v>
      </c>
      <c r="E7425" s="18" t="s">
        <v>18</v>
      </c>
      <c r="F7425" s="18" t="s">
        <v>48</v>
      </c>
      <c r="G7425" s="19">
        <v>102730.32713904261</v>
      </c>
      <c r="H7425" s="20">
        <v>6419.3204492330551</v>
      </c>
      <c r="I7425" s="21" t="str">
        <f>+INDEX($S$3:$S$17,MATCH(Table1[[#This Row],[Product]],$L$3:$L$17,0))</f>
        <v>JUUL Refill Kits</v>
      </c>
    </row>
    <row r="7426" spans="4:9" x14ac:dyDescent="0.2">
      <c r="D7426" s="17" t="s">
        <v>101</v>
      </c>
      <c r="E7426" s="18" t="s">
        <v>18</v>
      </c>
      <c r="F7426" s="18" t="s">
        <v>49</v>
      </c>
      <c r="G7426" s="19">
        <v>158687.55590085269</v>
      </c>
      <c r="H7426" s="20">
        <v>9911.4379208087921</v>
      </c>
      <c r="I7426" s="21" t="str">
        <f>+INDEX($S$3:$S$17,MATCH(Table1[[#This Row],[Product]],$L$3:$L$17,0))</f>
        <v>JUUL Refill Kits</v>
      </c>
    </row>
    <row r="7427" spans="4:9" x14ac:dyDescent="0.2">
      <c r="D7427" s="17" t="s">
        <v>101</v>
      </c>
      <c r="E7427" s="18" t="s">
        <v>18</v>
      </c>
      <c r="F7427" s="18" t="s">
        <v>50</v>
      </c>
      <c r="G7427" s="19">
        <v>196490.28323671818</v>
      </c>
      <c r="H7427" s="20">
        <v>12278.249168157578</v>
      </c>
      <c r="I7427" s="21" t="str">
        <f>+INDEX($S$3:$S$17,MATCH(Table1[[#This Row],[Product]],$L$3:$L$17,0))</f>
        <v>JUUL Refill Kits</v>
      </c>
    </row>
    <row r="7428" spans="4:9" x14ac:dyDescent="0.2">
      <c r="D7428" s="17" t="s">
        <v>101</v>
      </c>
      <c r="E7428" s="18" t="s">
        <v>18</v>
      </c>
      <c r="F7428" s="18" t="s">
        <v>51</v>
      </c>
      <c r="G7428" s="19">
        <v>207794.27190828681</v>
      </c>
      <c r="H7428" s="20">
        <v>12975.775815606117</v>
      </c>
      <c r="I7428" s="21" t="str">
        <f>+INDEX($S$3:$S$17,MATCH(Table1[[#This Row],[Product]],$L$3:$L$17,0))</f>
        <v>JUUL Refill Kits</v>
      </c>
    </row>
    <row r="7429" spans="4:9" x14ac:dyDescent="0.2">
      <c r="D7429" s="17" t="s">
        <v>101</v>
      </c>
      <c r="E7429" s="18" t="s">
        <v>18</v>
      </c>
      <c r="F7429" s="18" t="s">
        <v>52</v>
      </c>
      <c r="G7429" s="19">
        <v>221686.77737528802</v>
      </c>
      <c r="H7429" s="20">
        <v>13833.619624018669</v>
      </c>
      <c r="I7429" s="21" t="str">
        <f>+INDEX($S$3:$S$17,MATCH(Table1[[#This Row],[Product]],$L$3:$L$17,0))</f>
        <v>JUUL Refill Kits</v>
      </c>
    </row>
    <row r="7430" spans="4:9" x14ac:dyDescent="0.2">
      <c r="D7430" s="17" t="s">
        <v>101</v>
      </c>
      <c r="E7430" s="18" t="s">
        <v>18</v>
      </c>
      <c r="F7430" s="18" t="s">
        <v>53</v>
      </c>
      <c r="G7430" s="19">
        <v>226721.89251409413</v>
      </c>
      <c r="H7430" s="20">
        <v>14158.099989771843</v>
      </c>
      <c r="I7430" s="21" t="str">
        <f>+INDEX($S$3:$S$17,MATCH(Table1[[#This Row],[Product]],$L$3:$L$17,0))</f>
        <v>JUUL Refill Kits</v>
      </c>
    </row>
    <row r="7431" spans="4:9" x14ac:dyDescent="0.2">
      <c r="D7431" s="17" t="s">
        <v>101</v>
      </c>
      <c r="E7431" s="18" t="s">
        <v>18</v>
      </c>
      <c r="F7431" s="18" t="s">
        <v>54</v>
      </c>
      <c r="G7431" s="19">
        <v>259076.11780161859</v>
      </c>
      <c r="H7431" s="20">
        <v>16080.679818153381</v>
      </c>
      <c r="I7431" s="21" t="str">
        <f>+INDEX($S$3:$S$17,MATCH(Table1[[#This Row],[Product]],$L$3:$L$17,0))</f>
        <v>JUUL Refill Kits</v>
      </c>
    </row>
    <row r="7432" spans="4:9" x14ac:dyDescent="0.2">
      <c r="D7432" s="17" t="s">
        <v>101</v>
      </c>
      <c r="E7432" s="18" t="s">
        <v>18</v>
      </c>
      <c r="F7432" s="18" t="s">
        <v>55</v>
      </c>
      <c r="G7432" s="19">
        <v>341336.38533975364</v>
      </c>
      <c r="H7432" s="20">
        <v>21323.986506700516</v>
      </c>
      <c r="I7432" s="21" t="str">
        <f>+INDEX($S$3:$S$17,MATCH(Table1[[#This Row],[Product]],$L$3:$L$17,0))</f>
        <v>JUUL Refill Kits</v>
      </c>
    </row>
    <row r="7433" spans="4:9" x14ac:dyDescent="0.2">
      <c r="D7433" s="17" t="s">
        <v>101</v>
      </c>
      <c r="E7433" s="18" t="s">
        <v>27</v>
      </c>
      <c r="F7433" s="18" t="s">
        <v>9</v>
      </c>
      <c r="G7433" s="19">
        <v>2621.17845361948</v>
      </c>
      <c r="H7433" s="20">
        <v>163.92610716819763</v>
      </c>
      <c r="I7433" s="21" t="str">
        <f>+INDEX($S$3:$S$17,MATCH(Table1[[#This Row],[Product]],$L$3:$L$17,0))</f>
        <v>JUUL Refill Kits</v>
      </c>
    </row>
    <row r="7434" spans="4:9" x14ac:dyDescent="0.2">
      <c r="D7434" s="17" t="s">
        <v>101</v>
      </c>
      <c r="E7434" s="18" t="s">
        <v>27</v>
      </c>
      <c r="F7434" s="18" t="s">
        <v>12</v>
      </c>
      <c r="G7434" s="19">
        <v>3270.3559485912324</v>
      </c>
      <c r="H7434" s="20">
        <v>204.52507495880127</v>
      </c>
      <c r="I7434" s="21" t="str">
        <f>+INDEX($S$3:$S$17,MATCH(Table1[[#This Row],[Product]],$L$3:$L$17,0))</f>
        <v>JUUL Refill Kits</v>
      </c>
    </row>
    <row r="7435" spans="4:9" x14ac:dyDescent="0.2">
      <c r="D7435" s="17" t="s">
        <v>101</v>
      </c>
      <c r="E7435" s="18" t="s">
        <v>27</v>
      </c>
      <c r="F7435" s="18" t="s">
        <v>14</v>
      </c>
      <c r="G7435" s="19">
        <v>3765.3013600051404</v>
      </c>
      <c r="H7435" s="20">
        <v>235.47850906848907</v>
      </c>
      <c r="I7435" s="21" t="str">
        <f>+INDEX($S$3:$S$17,MATCH(Table1[[#This Row],[Product]],$L$3:$L$17,0))</f>
        <v>JUUL Refill Kits</v>
      </c>
    </row>
    <row r="7436" spans="4:9" x14ac:dyDescent="0.2">
      <c r="D7436" s="17" t="s">
        <v>101</v>
      </c>
      <c r="E7436" s="18" t="s">
        <v>27</v>
      </c>
      <c r="F7436" s="18" t="s">
        <v>17</v>
      </c>
      <c r="G7436" s="19">
        <v>5513.7645677590372</v>
      </c>
      <c r="H7436" s="20">
        <v>344.82580161094666</v>
      </c>
      <c r="I7436" s="21" t="str">
        <f>+INDEX($S$3:$S$17,MATCH(Table1[[#This Row],[Product]],$L$3:$L$17,0))</f>
        <v>JUUL Refill Kits</v>
      </c>
    </row>
    <row r="7437" spans="4:9" x14ac:dyDescent="0.2">
      <c r="D7437" s="17" t="s">
        <v>101</v>
      </c>
      <c r="E7437" s="18" t="s">
        <v>27</v>
      </c>
      <c r="F7437" s="18" t="s">
        <v>20</v>
      </c>
      <c r="G7437" s="19">
        <v>5666.2848140931128</v>
      </c>
      <c r="H7437" s="20">
        <v>354.36427855491638</v>
      </c>
      <c r="I7437" s="21" t="str">
        <f>+INDEX($S$3:$S$17,MATCH(Table1[[#This Row],[Product]],$L$3:$L$17,0))</f>
        <v>JUUL Refill Kits</v>
      </c>
    </row>
    <row r="7438" spans="4:9" x14ac:dyDescent="0.2">
      <c r="D7438" s="17" t="s">
        <v>101</v>
      </c>
      <c r="E7438" s="18" t="s">
        <v>27</v>
      </c>
      <c r="F7438" s="18" t="s">
        <v>22</v>
      </c>
      <c r="G7438" s="19">
        <v>4508.8721690618995</v>
      </c>
      <c r="H7438" s="20">
        <v>281.98074853420258</v>
      </c>
      <c r="I7438" s="21" t="str">
        <f>+INDEX($S$3:$S$17,MATCH(Table1[[#This Row],[Product]],$L$3:$L$17,0))</f>
        <v>JUUL Refill Kits</v>
      </c>
    </row>
    <row r="7439" spans="4:9" x14ac:dyDescent="0.2">
      <c r="D7439" s="17" t="s">
        <v>101</v>
      </c>
      <c r="E7439" s="18" t="s">
        <v>27</v>
      </c>
      <c r="F7439" s="18" t="s">
        <v>24</v>
      </c>
      <c r="G7439" s="19">
        <v>4502.7220518219474</v>
      </c>
      <c r="H7439" s="20">
        <v>407.47945415973663</v>
      </c>
      <c r="I7439" s="21" t="str">
        <f>+INDEX($S$3:$S$17,MATCH(Table1[[#This Row],[Product]],$L$3:$L$17,0))</f>
        <v>JUUL Refill Kits</v>
      </c>
    </row>
    <row r="7440" spans="4:9" x14ac:dyDescent="0.2">
      <c r="D7440" s="17" t="s">
        <v>101</v>
      </c>
      <c r="E7440" s="18" t="s">
        <v>27</v>
      </c>
      <c r="F7440" s="18" t="s">
        <v>26</v>
      </c>
      <c r="G7440" s="19">
        <v>7651.8352431738376</v>
      </c>
      <c r="H7440" s="20">
        <v>745.51157867908478</v>
      </c>
      <c r="I7440" s="21" t="str">
        <f>+INDEX($S$3:$S$17,MATCH(Table1[[#This Row],[Product]],$L$3:$L$17,0))</f>
        <v>JUUL Refill Kits</v>
      </c>
    </row>
    <row r="7441" spans="4:9" x14ac:dyDescent="0.2">
      <c r="D7441" s="17" t="s">
        <v>101</v>
      </c>
      <c r="E7441" s="18" t="s">
        <v>27</v>
      </c>
      <c r="F7441" s="18" t="s">
        <v>28</v>
      </c>
      <c r="G7441" s="19">
        <v>8103.9807088243961</v>
      </c>
      <c r="H7441" s="20">
        <v>506.815554022789</v>
      </c>
      <c r="I7441" s="21" t="str">
        <f>+INDEX($S$3:$S$17,MATCH(Table1[[#This Row],[Product]],$L$3:$L$17,0))</f>
        <v>JUUL Refill Kits</v>
      </c>
    </row>
    <row r="7442" spans="4:9" x14ac:dyDescent="0.2">
      <c r="D7442" s="17" t="s">
        <v>101</v>
      </c>
      <c r="E7442" s="18" t="s">
        <v>27</v>
      </c>
      <c r="F7442" s="18" t="s">
        <v>31</v>
      </c>
      <c r="G7442" s="19">
        <v>10639.494232556819</v>
      </c>
      <c r="H7442" s="20">
        <v>665.38425469398499</v>
      </c>
      <c r="I7442" s="21" t="str">
        <f>+INDEX($S$3:$S$17,MATCH(Table1[[#This Row],[Product]],$L$3:$L$17,0))</f>
        <v>JUUL Refill Kits</v>
      </c>
    </row>
    <row r="7443" spans="4:9" x14ac:dyDescent="0.2">
      <c r="D7443" s="17" t="s">
        <v>101</v>
      </c>
      <c r="E7443" s="18" t="s">
        <v>27</v>
      </c>
      <c r="F7443" s="18" t="s">
        <v>33</v>
      </c>
      <c r="G7443" s="19">
        <v>13382.986383825541</v>
      </c>
      <c r="H7443" s="20">
        <v>831.77294099330902</v>
      </c>
      <c r="I7443" s="21" t="str">
        <f>+INDEX($S$3:$S$17,MATCH(Table1[[#This Row],[Product]],$L$3:$L$17,0))</f>
        <v>JUUL Refill Kits</v>
      </c>
    </row>
    <row r="7444" spans="4:9" x14ac:dyDescent="0.2">
      <c r="D7444" s="17" t="s">
        <v>101</v>
      </c>
      <c r="E7444" s="18" t="s">
        <v>27</v>
      </c>
      <c r="F7444" s="18" t="s">
        <v>35</v>
      </c>
      <c r="G7444" s="19">
        <v>13045.456431305409</v>
      </c>
      <c r="H7444" s="20">
        <v>810.76165771484375</v>
      </c>
      <c r="I7444" s="21" t="str">
        <f>+INDEX($S$3:$S$17,MATCH(Table1[[#This Row],[Product]],$L$3:$L$17,0))</f>
        <v>JUUL Refill Kits</v>
      </c>
    </row>
    <row r="7445" spans="4:9" x14ac:dyDescent="0.2">
      <c r="D7445" s="17" t="s">
        <v>101</v>
      </c>
      <c r="E7445" s="18" t="s">
        <v>27</v>
      </c>
      <c r="F7445" s="18" t="s">
        <v>38</v>
      </c>
      <c r="G7445" s="19">
        <v>15295.345708222389</v>
      </c>
      <c r="H7445" s="20">
        <v>956.55695486068726</v>
      </c>
      <c r="I7445" s="21" t="str">
        <f>+INDEX($S$3:$S$17,MATCH(Table1[[#This Row],[Product]],$L$3:$L$17,0))</f>
        <v>JUUL Refill Kits</v>
      </c>
    </row>
    <row r="7446" spans="4:9" x14ac:dyDescent="0.2">
      <c r="D7446" s="17" t="s">
        <v>101</v>
      </c>
      <c r="E7446" s="18" t="s">
        <v>27</v>
      </c>
      <c r="F7446" s="18" t="s">
        <v>40</v>
      </c>
      <c r="G7446" s="19">
        <v>19730.2157185328</v>
      </c>
      <c r="H7446" s="20">
        <v>1231.780573964119</v>
      </c>
      <c r="I7446" s="21" t="str">
        <f>+INDEX($S$3:$S$17,MATCH(Table1[[#This Row],[Product]],$L$3:$L$17,0))</f>
        <v>JUUL Refill Kits</v>
      </c>
    </row>
    <row r="7447" spans="4:9" x14ac:dyDescent="0.2">
      <c r="D7447" s="17" t="s">
        <v>101</v>
      </c>
      <c r="E7447" s="18" t="s">
        <v>27</v>
      </c>
      <c r="F7447" s="18" t="s">
        <v>42</v>
      </c>
      <c r="G7447" s="19">
        <v>17596.49320810318</v>
      </c>
      <c r="H7447" s="20">
        <v>1100.4686183929443</v>
      </c>
      <c r="I7447" s="21" t="str">
        <f>+INDEX($S$3:$S$17,MATCH(Table1[[#This Row],[Product]],$L$3:$L$17,0))</f>
        <v>JUUL Refill Kits</v>
      </c>
    </row>
    <row r="7448" spans="4:9" x14ac:dyDescent="0.2">
      <c r="D7448" s="17" t="s">
        <v>101</v>
      </c>
      <c r="E7448" s="18" t="s">
        <v>27</v>
      </c>
      <c r="F7448" s="18" t="s">
        <v>44</v>
      </c>
      <c r="G7448" s="19">
        <v>26559.59039099031</v>
      </c>
      <c r="H7448" s="20">
        <v>1652.7487421387275</v>
      </c>
      <c r="I7448" s="21" t="str">
        <f>+INDEX($S$3:$S$17,MATCH(Table1[[#This Row],[Product]],$L$3:$L$17,0))</f>
        <v>JUUL Refill Kits</v>
      </c>
    </row>
    <row r="7449" spans="4:9" x14ac:dyDescent="0.2">
      <c r="D7449" s="17" t="s">
        <v>101</v>
      </c>
      <c r="E7449" s="18" t="s">
        <v>27</v>
      </c>
      <c r="F7449" s="18" t="s">
        <v>45</v>
      </c>
      <c r="G7449" s="19">
        <v>21305.233591110707</v>
      </c>
      <c r="H7449" s="20">
        <v>1332.4098556041718</v>
      </c>
      <c r="I7449" s="21" t="str">
        <f>+INDEX($S$3:$S$17,MATCH(Table1[[#This Row],[Product]],$L$3:$L$17,0))</f>
        <v>JUUL Refill Kits</v>
      </c>
    </row>
    <row r="7450" spans="4:9" x14ac:dyDescent="0.2">
      <c r="D7450" s="17" t="s">
        <v>101</v>
      </c>
      <c r="E7450" s="18" t="s">
        <v>27</v>
      </c>
      <c r="F7450" s="18" t="s">
        <v>46</v>
      </c>
      <c r="G7450" s="19">
        <v>43348.855416601895</v>
      </c>
      <c r="H7450" s="20">
        <v>2708.2559810876846</v>
      </c>
      <c r="I7450" s="21" t="str">
        <f>+INDEX($S$3:$S$17,MATCH(Table1[[#This Row],[Product]],$L$3:$L$17,0))</f>
        <v>JUUL Refill Kits</v>
      </c>
    </row>
    <row r="7451" spans="4:9" x14ac:dyDescent="0.2">
      <c r="D7451" s="17" t="s">
        <v>101</v>
      </c>
      <c r="E7451" s="18" t="s">
        <v>27</v>
      </c>
      <c r="F7451" s="18" t="s">
        <v>47</v>
      </c>
      <c r="G7451" s="19">
        <v>59577.277503300902</v>
      </c>
      <c r="H7451" s="20">
        <v>3723.2073088884354</v>
      </c>
      <c r="I7451" s="21" t="str">
        <f>+INDEX($S$3:$S$17,MATCH(Table1[[#This Row],[Product]],$L$3:$L$17,0))</f>
        <v>JUUL Refill Kits</v>
      </c>
    </row>
    <row r="7452" spans="4:9" x14ac:dyDescent="0.2">
      <c r="D7452" s="17" t="s">
        <v>101</v>
      </c>
      <c r="E7452" s="18" t="s">
        <v>27</v>
      </c>
      <c r="F7452" s="18" t="s">
        <v>48</v>
      </c>
      <c r="G7452" s="19">
        <v>80988.933121658571</v>
      </c>
      <c r="H7452" s="20">
        <v>5056.8660150766373</v>
      </c>
      <c r="I7452" s="21" t="str">
        <f>+INDEX($S$3:$S$17,MATCH(Table1[[#This Row],[Product]],$L$3:$L$17,0))</f>
        <v>JUUL Refill Kits</v>
      </c>
    </row>
    <row r="7453" spans="4:9" x14ac:dyDescent="0.2">
      <c r="D7453" s="17" t="s">
        <v>101</v>
      </c>
      <c r="E7453" s="18" t="s">
        <v>27</v>
      </c>
      <c r="F7453" s="18" t="s">
        <v>49</v>
      </c>
      <c r="G7453" s="19">
        <v>77038.328390572075</v>
      </c>
      <c r="H7453" s="20">
        <v>4815.2484421730042</v>
      </c>
      <c r="I7453" s="21" t="str">
        <f>+INDEX($S$3:$S$17,MATCH(Table1[[#This Row],[Product]],$L$3:$L$17,0))</f>
        <v>JUUL Refill Kits</v>
      </c>
    </row>
    <row r="7454" spans="4:9" x14ac:dyDescent="0.2">
      <c r="D7454" s="17" t="s">
        <v>101</v>
      </c>
      <c r="E7454" s="18" t="s">
        <v>27</v>
      </c>
      <c r="F7454" s="18" t="s">
        <v>50</v>
      </c>
      <c r="G7454" s="19">
        <v>66840.473406189674</v>
      </c>
      <c r="H7454" s="20">
        <v>4148.5206843614578</v>
      </c>
      <c r="I7454" s="21" t="str">
        <f>+INDEX($S$3:$S$17,MATCH(Table1[[#This Row],[Product]],$L$3:$L$17,0))</f>
        <v>JUUL Refill Kits</v>
      </c>
    </row>
    <row r="7455" spans="4:9" x14ac:dyDescent="0.2">
      <c r="D7455" s="17" t="s">
        <v>101</v>
      </c>
      <c r="E7455" s="18" t="s">
        <v>27</v>
      </c>
      <c r="F7455" s="18" t="s">
        <v>51</v>
      </c>
      <c r="G7455" s="19">
        <v>67577.356601575608</v>
      </c>
      <c r="H7455" s="20">
        <v>4226.4808675050735</v>
      </c>
      <c r="I7455" s="21" t="str">
        <f>+INDEX($S$3:$S$17,MATCH(Table1[[#This Row],[Product]],$L$3:$L$17,0))</f>
        <v>JUUL Refill Kits</v>
      </c>
    </row>
    <row r="7456" spans="4:9" x14ac:dyDescent="0.2">
      <c r="D7456" s="17" t="s">
        <v>101</v>
      </c>
      <c r="E7456" s="18" t="s">
        <v>27</v>
      </c>
      <c r="F7456" s="18" t="s">
        <v>52</v>
      </c>
      <c r="G7456" s="19">
        <v>72593.169170316454</v>
      </c>
      <c r="H7456" s="20">
        <v>4537.5768724679947</v>
      </c>
      <c r="I7456" s="21" t="str">
        <f>+INDEX($S$3:$S$17,MATCH(Table1[[#This Row],[Product]],$L$3:$L$17,0))</f>
        <v>JUUL Refill Kits</v>
      </c>
    </row>
    <row r="7457" spans="4:9" x14ac:dyDescent="0.2">
      <c r="D7457" s="17" t="s">
        <v>101</v>
      </c>
      <c r="E7457" s="18" t="s">
        <v>27</v>
      </c>
      <c r="F7457" s="18" t="s">
        <v>53</v>
      </c>
      <c r="G7457" s="19">
        <v>77038.128726456169</v>
      </c>
      <c r="H7457" s="20">
        <v>4804.1913633346558</v>
      </c>
      <c r="I7457" s="21" t="str">
        <f>+INDEX($S$3:$S$17,MATCH(Table1[[#This Row],[Product]],$L$3:$L$17,0))</f>
        <v>JUUL Refill Kits</v>
      </c>
    </row>
    <row r="7458" spans="4:9" x14ac:dyDescent="0.2">
      <c r="D7458" s="17" t="s">
        <v>101</v>
      </c>
      <c r="E7458" s="18" t="s">
        <v>27</v>
      </c>
      <c r="F7458" s="18" t="s">
        <v>54</v>
      </c>
      <c r="G7458" s="19">
        <v>81411.513721762894</v>
      </c>
      <c r="H7458" s="20">
        <v>5085.0641617774963</v>
      </c>
      <c r="I7458" s="21" t="str">
        <f>+INDEX($S$3:$S$17,MATCH(Table1[[#This Row],[Product]],$L$3:$L$17,0))</f>
        <v>JUUL Refill Kits</v>
      </c>
    </row>
    <row r="7459" spans="4:9" x14ac:dyDescent="0.2">
      <c r="D7459" s="17" t="s">
        <v>101</v>
      </c>
      <c r="E7459" s="18" t="s">
        <v>27</v>
      </c>
      <c r="F7459" s="18" t="s">
        <v>55</v>
      </c>
      <c r="G7459" s="19">
        <v>94762.329220693107</v>
      </c>
      <c r="H7459" s="20">
        <v>5918.2731556892395</v>
      </c>
      <c r="I7459" s="21" t="str">
        <f>+INDEX($S$3:$S$17,MATCH(Table1[[#This Row],[Product]],$L$3:$L$17,0))</f>
        <v>JUUL Refill Kits</v>
      </c>
    </row>
    <row r="7460" spans="4:9" x14ac:dyDescent="0.2">
      <c r="D7460" s="17" t="s">
        <v>101</v>
      </c>
      <c r="E7460" s="18" t="s">
        <v>32</v>
      </c>
      <c r="F7460" s="18" t="s">
        <v>52</v>
      </c>
      <c r="G7460" s="19">
        <v>8623.1600047886368</v>
      </c>
      <c r="H7460" s="20">
        <v>246.446413397789</v>
      </c>
      <c r="I7460" s="21" t="str">
        <f>+INDEX($S$3:$S$17,MATCH(Table1[[#This Row],[Product]],$L$3:$L$17,0))</f>
        <v>JUUL Devices</v>
      </c>
    </row>
    <row r="7461" spans="4:9" x14ac:dyDescent="0.2">
      <c r="D7461" s="17" t="s">
        <v>101</v>
      </c>
      <c r="E7461" s="18" t="s">
        <v>32</v>
      </c>
      <c r="F7461" s="18" t="s">
        <v>53</v>
      </c>
      <c r="G7461" s="19">
        <v>27667.513370871544</v>
      </c>
      <c r="H7461" s="20">
        <v>765.38892567157745</v>
      </c>
      <c r="I7461" s="21" t="str">
        <f>+INDEX($S$3:$S$17,MATCH(Table1[[#This Row],[Product]],$L$3:$L$17,0))</f>
        <v>JUUL Devices</v>
      </c>
    </row>
    <row r="7462" spans="4:9" x14ac:dyDescent="0.2">
      <c r="D7462" s="17" t="s">
        <v>101</v>
      </c>
      <c r="E7462" s="18" t="s">
        <v>32</v>
      </c>
      <c r="F7462" s="18" t="s">
        <v>54</v>
      </c>
      <c r="G7462" s="19">
        <v>34906.484662802221</v>
      </c>
      <c r="H7462" s="20">
        <v>933.44089233875275</v>
      </c>
      <c r="I7462" s="21" t="str">
        <f>+INDEX($S$3:$S$17,MATCH(Table1[[#This Row],[Product]],$L$3:$L$17,0))</f>
        <v>JUUL Devices</v>
      </c>
    </row>
    <row r="7463" spans="4:9" x14ac:dyDescent="0.2">
      <c r="D7463" s="17" t="s">
        <v>101</v>
      </c>
      <c r="E7463" s="18" t="s">
        <v>32</v>
      </c>
      <c r="F7463" s="18" t="s">
        <v>55</v>
      </c>
      <c r="G7463" s="19">
        <v>20845.391417380572</v>
      </c>
      <c r="H7463" s="20">
        <v>594.55279147624969</v>
      </c>
      <c r="I7463" s="21" t="str">
        <f>+INDEX($S$3:$S$17,MATCH(Table1[[#This Row],[Product]],$L$3:$L$17,0))</f>
        <v>JUUL Devices</v>
      </c>
    </row>
    <row r="7464" spans="4:9" x14ac:dyDescent="0.2">
      <c r="D7464" s="17" t="s">
        <v>101</v>
      </c>
      <c r="E7464" s="18" t="s">
        <v>29</v>
      </c>
      <c r="F7464" s="18" t="s">
        <v>9</v>
      </c>
      <c r="G7464" s="19">
        <v>4118.4882846796509</v>
      </c>
      <c r="H7464" s="20">
        <v>85.954931139945984</v>
      </c>
      <c r="I7464" s="21" t="str">
        <f>+INDEX($S$3:$S$17,MATCH(Table1[[#This Row],[Product]],$L$3:$L$17,0))</f>
        <v>JUUL Devices</v>
      </c>
    </row>
    <row r="7465" spans="4:9" x14ac:dyDescent="0.2">
      <c r="D7465" s="17" t="s">
        <v>101</v>
      </c>
      <c r="E7465" s="18" t="s">
        <v>29</v>
      </c>
      <c r="F7465" s="18" t="s">
        <v>12</v>
      </c>
      <c r="G7465" s="19">
        <v>4919.3976266348363</v>
      </c>
      <c r="H7465" s="20">
        <v>101.82146322727203</v>
      </c>
      <c r="I7465" s="21" t="str">
        <f>+INDEX($S$3:$S$17,MATCH(Table1[[#This Row],[Product]],$L$3:$L$17,0))</f>
        <v>JUUL Devices</v>
      </c>
    </row>
    <row r="7466" spans="4:9" x14ac:dyDescent="0.2">
      <c r="D7466" s="17" t="s">
        <v>101</v>
      </c>
      <c r="E7466" s="18" t="s">
        <v>29</v>
      </c>
      <c r="F7466" s="18" t="s">
        <v>14</v>
      </c>
      <c r="G7466" s="19">
        <v>4667.0901789569853</v>
      </c>
      <c r="H7466" s="20">
        <v>94.939208984375</v>
      </c>
      <c r="I7466" s="21" t="str">
        <f>+INDEX($S$3:$S$17,MATCH(Table1[[#This Row],[Product]],$L$3:$L$17,0))</f>
        <v>JUUL Devices</v>
      </c>
    </row>
    <row r="7467" spans="4:9" x14ac:dyDescent="0.2">
      <c r="D7467" s="17" t="s">
        <v>101</v>
      </c>
      <c r="E7467" s="18" t="s">
        <v>29</v>
      </c>
      <c r="F7467" s="18" t="s">
        <v>17</v>
      </c>
      <c r="G7467" s="19">
        <v>5214.460709580183</v>
      </c>
      <c r="H7467" s="20">
        <v>105.49635803699493</v>
      </c>
      <c r="I7467" s="21" t="str">
        <f>+INDEX($S$3:$S$17,MATCH(Table1[[#This Row],[Product]],$L$3:$L$17,0))</f>
        <v>JUUL Devices</v>
      </c>
    </row>
    <row r="7468" spans="4:9" x14ac:dyDescent="0.2">
      <c r="D7468" s="17" t="s">
        <v>101</v>
      </c>
      <c r="E7468" s="18" t="s">
        <v>29</v>
      </c>
      <c r="F7468" s="18" t="s">
        <v>20</v>
      </c>
      <c r="G7468" s="19">
        <v>9724.5496967017643</v>
      </c>
      <c r="H7468" s="20">
        <v>197.33015120029449</v>
      </c>
      <c r="I7468" s="21" t="str">
        <f>+INDEX($S$3:$S$17,MATCH(Table1[[#This Row],[Product]],$L$3:$L$17,0))</f>
        <v>JUUL Devices</v>
      </c>
    </row>
    <row r="7469" spans="4:9" x14ac:dyDescent="0.2">
      <c r="D7469" s="17" t="s">
        <v>101</v>
      </c>
      <c r="E7469" s="18" t="s">
        <v>29</v>
      </c>
      <c r="F7469" s="18" t="s">
        <v>22</v>
      </c>
      <c r="G7469" s="19">
        <v>12364.415362842083</v>
      </c>
      <c r="H7469" s="20">
        <v>249.08370852470398</v>
      </c>
      <c r="I7469" s="21" t="str">
        <f>+INDEX($S$3:$S$17,MATCH(Table1[[#This Row],[Product]],$L$3:$L$17,0))</f>
        <v>JUUL Devices</v>
      </c>
    </row>
    <row r="7470" spans="4:9" x14ac:dyDescent="0.2">
      <c r="D7470" s="17" t="s">
        <v>101</v>
      </c>
      <c r="E7470" s="18" t="s">
        <v>29</v>
      </c>
      <c r="F7470" s="18" t="s">
        <v>24</v>
      </c>
      <c r="G7470" s="19">
        <v>14634.495568307639</v>
      </c>
      <c r="H7470" s="20">
        <v>291.4544757604599</v>
      </c>
      <c r="I7470" s="21" t="str">
        <f>+INDEX($S$3:$S$17,MATCH(Table1[[#This Row],[Product]],$L$3:$L$17,0))</f>
        <v>JUUL Devices</v>
      </c>
    </row>
    <row r="7471" spans="4:9" x14ac:dyDescent="0.2">
      <c r="D7471" s="17" t="s">
        <v>101</v>
      </c>
      <c r="E7471" s="18" t="s">
        <v>29</v>
      </c>
      <c r="F7471" s="18" t="s">
        <v>26</v>
      </c>
      <c r="G7471" s="19">
        <v>13929.781719239951</v>
      </c>
      <c r="H7471" s="20">
        <v>279.03511202335358</v>
      </c>
      <c r="I7471" s="21" t="str">
        <f>+INDEX($S$3:$S$17,MATCH(Table1[[#This Row],[Product]],$L$3:$L$17,0))</f>
        <v>JUUL Devices</v>
      </c>
    </row>
    <row r="7472" spans="4:9" x14ac:dyDescent="0.2">
      <c r="D7472" s="17" t="s">
        <v>101</v>
      </c>
      <c r="E7472" s="18" t="s">
        <v>29</v>
      </c>
      <c r="F7472" s="18" t="s">
        <v>28</v>
      </c>
      <c r="G7472" s="19">
        <v>15006.553637927771</v>
      </c>
      <c r="H7472" s="20">
        <v>298.81480062007904</v>
      </c>
      <c r="I7472" s="21" t="str">
        <f>+INDEX($S$3:$S$17,MATCH(Table1[[#This Row],[Product]],$L$3:$L$17,0))</f>
        <v>JUUL Devices</v>
      </c>
    </row>
    <row r="7473" spans="4:9" x14ac:dyDescent="0.2">
      <c r="D7473" s="17" t="s">
        <v>101</v>
      </c>
      <c r="E7473" s="18" t="s">
        <v>29</v>
      </c>
      <c r="F7473" s="18" t="s">
        <v>31</v>
      </c>
      <c r="G7473" s="19">
        <v>15896.545739074945</v>
      </c>
      <c r="H7473" s="20">
        <v>318.37208068370819</v>
      </c>
      <c r="I7473" s="21" t="str">
        <f>+INDEX($S$3:$S$17,MATCH(Table1[[#This Row],[Product]],$L$3:$L$17,0))</f>
        <v>JUUL Devices</v>
      </c>
    </row>
    <row r="7474" spans="4:9" x14ac:dyDescent="0.2">
      <c r="D7474" s="17" t="s">
        <v>101</v>
      </c>
      <c r="E7474" s="18" t="s">
        <v>29</v>
      </c>
      <c r="F7474" s="18" t="s">
        <v>33</v>
      </c>
      <c r="G7474" s="19">
        <v>20278.291520628929</v>
      </c>
      <c r="H7474" s="20">
        <v>403.89778780937195</v>
      </c>
      <c r="I7474" s="21" t="str">
        <f>+INDEX($S$3:$S$17,MATCH(Table1[[#This Row],[Product]],$L$3:$L$17,0))</f>
        <v>JUUL Devices</v>
      </c>
    </row>
    <row r="7475" spans="4:9" x14ac:dyDescent="0.2">
      <c r="D7475" s="17" t="s">
        <v>101</v>
      </c>
      <c r="E7475" s="18" t="s">
        <v>29</v>
      </c>
      <c r="F7475" s="18" t="s">
        <v>35</v>
      </c>
      <c r="G7475" s="19">
        <v>18551.415200128555</v>
      </c>
      <c r="H7475" s="20">
        <v>368.9314136505127</v>
      </c>
      <c r="I7475" s="21" t="str">
        <f>+INDEX($S$3:$S$17,MATCH(Table1[[#This Row],[Product]],$L$3:$L$17,0))</f>
        <v>JUUL Devices</v>
      </c>
    </row>
    <row r="7476" spans="4:9" x14ac:dyDescent="0.2">
      <c r="D7476" s="17" t="s">
        <v>101</v>
      </c>
      <c r="E7476" s="18" t="s">
        <v>29</v>
      </c>
      <c r="F7476" s="18" t="s">
        <v>38</v>
      </c>
      <c r="G7476" s="19">
        <v>41304.418393713233</v>
      </c>
      <c r="H7476" s="20">
        <v>810.79078304767609</v>
      </c>
      <c r="I7476" s="21" t="str">
        <f>+INDEX($S$3:$S$17,MATCH(Table1[[#This Row],[Product]],$L$3:$L$17,0))</f>
        <v>JUUL Devices</v>
      </c>
    </row>
    <row r="7477" spans="4:9" x14ac:dyDescent="0.2">
      <c r="D7477" s="17" t="s">
        <v>101</v>
      </c>
      <c r="E7477" s="18" t="s">
        <v>29</v>
      </c>
      <c r="F7477" s="18" t="s">
        <v>40</v>
      </c>
      <c r="G7477" s="19">
        <v>54432.999582600591</v>
      </c>
      <c r="H7477" s="20">
        <v>1079.3042172193527</v>
      </c>
      <c r="I7477" s="21" t="str">
        <f>+INDEX($S$3:$S$17,MATCH(Table1[[#This Row],[Product]],$L$3:$L$17,0))</f>
        <v>JUUL Devices</v>
      </c>
    </row>
    <row r="7478" spans="4:9" x14ac:dyDescent="0.2">
      <c r="D7478" s="17" t="s">
        <v>101</v>
      </c>
      <c r="E7478" s="18" t="s">
        <v>29</v>
      </c>
      <c r="F7478" s="18" t="s">
        <v>42</v>
      </c>
      <c r="G7478" s="19">
        <v>70846.267165371173</v>
      </c>
      <c r="H7478" s="20">
        <v>1415.6204940080643</v>
      </c>
      <c r="I7478" s="21" t="str">
        <f>+INDEX($S$3:$S$17,MATCH(Table1[[#This Row],[Product]],$L$3:$L$17,0))</f>
        <v>JUUL Devices</v>
      </c>
    </row>
    <row r="7479" spans="4:9" x14ac:dyDescent="0.2">
      <c r="D7479" s="17" t="s">
        <v>101</v>
      </c>
      <c r="E7479" s="18" t="s">
        <v>29</v>
      </c>
      <c r="F7479" s="18" t="s">
        <v>44</v>
      </c>
      <c r="G7479" s="19">
        <v>48950.386015773031</v>
      </c>
      <c r="H7479" s="20">
        <v>980.74954025834472</v>
      </c>
      <c r="I7479" s="21" t="str">
        <f>+INDEX($S$3:$S$17,MATCH(Table1[[#This Row],[Product]],$L$3:$L$17,0))</f>
        <v>JUUL Devices</v>
      </c>
    </row>
    <row r="7480" spans="4:9" x14ac:dyDescent="0.2">
      <c r="D7480" s="17" t="s">
        <v>101</v>
      </c>
      <c r="E7480" s="18" t="s">
        <v>29</v>
      </c>
      <c r="F7480" s="18" t="s">
        <v>45</v>
      </c>
      <c r="G7480" s="19">
        <v>46448.433638738396</v>
      </c>
      <c r="H7480" s="20">
        <v>1075.340815782547</v>
      </c>
      <c r="I7480" s="21" t="str">
        <f>+INDEX($S$3:$S$17,MATCH(Table1[[#This Row],[Product]],$L$3:$L$17,0))</f>
        <v>JUUL Devices</v>
      </c>
    </row>
    <row r="7481" spans="4:9" x14ac:dyDescent="0.2">
      <c r="D7481" s="17" t="s">
        <v>101</v>
      </c>
      <c r="E7481" s="18" t="s">
        <v>29</v>
      </c>
      <c r="F7481" s="18" t="s">
        <v>46</v>
      </c>
      <c r="G7481" s="19">
        <v>63902.572306833266</v>
      </c>
      <c r="H7481" s="20">
        <v>1531.3459384441376</v>
      </c>
      <c r="I7481" s="21" t="str">
        <f>+INDEX($S$3:$S$17,MATCH(Table1[[#This Row],[Product]],$L$3:$L$17,0))</f>
        <v>JUUL Devices</v>
      </c>
    </row>
    <row r="7482" spans="4:9" x14ac:dyDescent="0.2">
      <c r="D7482" s="17" t="s">
        <v>101</v>
      </c>
      <c r="E7482" s="18" t="s">
        <v>29</v>
      </c>
      <c r="F7482" s="18" t="s">
        <v>47</v>
      </c>
      <c r="G7482" s="19">
        <v>34234.535088818076</v>
      </c>
      <c r="H7482" s="20">
        <v>733.53320622444153</v>
      </c>
      <c r="I7482" s="21" t="str">
        <f>+INDEX($S$3:$S$17,MATCH(Table1[[#This Row],[Product]],$L$3:$L$17,0))</f>
        <v>JUUL Devices</v>
      </c>
    </row>
    <row r="7483" spans="4:9" x14ac:dyDescent="0.2">
      <c r="D7483" s="17" t="s">
        <v>101</v>
      </c>
      <c r="E7483" s="18" t="s">
        <v>29</v>
      </c>
      <c r="F7483" s="18" t="s">
        <v>48</v>
      </c>
      <c r="G7483" s="19">
        <v>93810.398185399768</v>
      </c>
      <c r="H7483" s="20">
        <v>2248.2384642362595</v>
      </c>
      <c r="I7483" s="21" t="str">
        <f>+INDEX($S$3:$S$17,MATCH(Table1[[#This Row],[Product]],$L$3:$L$17,0))</f>
        <v>JUUL Devices</v>
      </c>
    </row>
    <row r="7484" spans="4:9" x14ac:dyDescent="0.2">
      <c r="D7484" s="17" t="s">
        <v>101</v>
      </c>
      <c r="E7484" s="18" t="s">
        <v>29</v>
      </c>
      <c r="F7484" s="18" t="s">
        <v>49</v>
      </c>
      <c r="G7484" s="19">
        <v>112284.24629202127</v>
      </c>
      <c r="H7484" s="20">
        <v>2364.0442733764648</v>
      </c>
      <c r="I7484" s="21" t="str">
        <f>+INDEX($S$3:$S$17,MATCH(Table1[[#This Row],[Product]],$L$3:$L$17,0))</f>
        <v>JUUL Devices</v>
      </c>
    </row>
    <row r="7485" spans="4:9" x14ac:dyDescent="0.2">
      <c r="D7485" s="17" t="s">
        <v>101</v>
      </c>
      <c r="E7485" s="18" t="s">
        <v>29</v>
      </c>
      <c r="F7485" s="18" t="s">
        <v>50</v>
      </c>
      <c r="G7485" s="19">
        <v>18858.684911067485</v>
      </c>
      <c r="H7485" s="20">
        <v>384.09168171882629</v>
      </c>
      <c r="I7485" s="21" t="str">
        <f>+INDEX($S$3:$S$17,MATCH(Table1[[#This Row],[Product]],$L$3:$L$17,0))</f>
        <v>JUUL Devices</v>
      </c>
    </row>
    <row r="7486" spans="4:9" x14ac:dyDescent="0.2">
      <c r="D7486" s="17" t="s">
        <v>101</v>
      </c>
      <c r="E7486" s="18" t="s">
        <v>29</v>
      </c>
      <c r="F7486" s="18" t="s">
        <v>51</v>
      </c>
      <c r="G7486" s="19">
        <v>28313.396091890336</v>
      </c>
      <c r="H7486" s="20">
        <v>564.63570022583008</v>
      </c>
      <c r="I7486" s="21" t="str">
        <f>+INDEX($S$3:$S$17,MATCH(Table1[[#This Row],[Product]],$L$3:$L$17,0))</f>
        <v>JUUL Devices</v>
      </c>
    </row>
    <row r="7487" spans="4:9" x14ac:dyDescent="0.2">
      <c r="D7487" s="17" t="s">
        <v>101</v>
      </c>
      <c r="E7487" s="18" t="s">
        <v>29</v>
      </c>
      <c r="F7487" s="18" t="s">
        <v>52</v>
      </c>
      <c r="G7487" s="19">
        <v>130574.75911321639</v>
      </c>
      <c r="H7487" s="20">
        <v>2597.1192448139191</v>
      </c>
      <c r="I7487" s="21" t="str">
        <f>+INDEX($S$3:$S$17,MATCH(Table1[[#This Row],[Product]],$L$3:$L$17,0))</f>
        <v>JUUL Devices</v>
      </c>
    </row>
    <row r="7488" spans="4:9" x14ac:dyDescent="0.2">
      <c r="D7488" s="17" t="s">
        <v>101</v>
      </c>
      <c r="E7488" s="18" t="s">
        <v>29</v>
      </c>
      <c r="F7488" s="18" t="s">
        <v>53</v>
      </c>
      <c r="G7488" s="19">
        <v>131818.48381381034</v>
      </c>
      <c r="H7488" s="20">
        <v>2622.7444034814835</v>
      </c>
      <c r="I7488" s="21" t="str">
        <f>+INDEX($S$3:$S$17,MATCH(Table1[[#This Row],[Product]],$L$3:$L$17,0))</f>
        <v>JUUL Devices</v>
      </c>
    </row>
    <row r="7489" spans="4:9" x14ac:dyDescent="0.2">
      <c r="D7489" s="17" t="s">
        <v>101</v>
      </c>
      <c r="E7489" s="18" t="s">
        <v>29</v>
      </c>
      <c r="F7489" s="18" t="s">
        <v>54</v>
      </c>
      <c r="G7489" s="19">
        <v>228996.53169550776</v>
      </c>
      <c r="H7489" s="20">
        <v>4548.3466359376907</v>
      </c>
      <c r="I7489" s="21" t="str">
        <f>+INDEX($S$3:$S$17,MATCH(Table1[[#This Row],[Product]],$L$3:$L$17,0))</f>
        <v>JUUL Devices</v>
      </c>
    </row>
    <row r="7490" spans="4:9" x14ac:dyDescent="0.2">
      <c r="D7490" s="17" t="s">
        <v>101</v>
      </c>
      <c r="E7490" s="18" t="s">
        <v>29</v>
      </c>
      <c r="F7490" s="18" t="s">
        <v>55</v>
      </c>
      <c r="G7490" s="19">
        <v>246132.43195864797</v>
      </c>
      <c r="H7490" s="20">
        <v>5396.7561883926392</v>
      </c>
      <c r="I7490" s="21" t="str">
        <f>+INDEX($S$3:$S$17,MATCH(Table1[[#This Row],[Product]],$L$3:$L$17,0))</f>
        <v>JUUL Devices</v>
      </c>
    </row>
    <row r="7491" spans="4:9" x14ac:dyDescent="0.2">
      <c r="D7491" s="17" t="s">
        <v>102</v>
      </c>
      <c r="E7491" s="18" t="s">
        <v>8</v>
      </c>
      <c r="F7491" s="18" t="s">
        <v>9</v>
      </c>
      <c r="G7491" s="19">
        <v>1191477.58</v>
      </c>
      <c r="H7491" s="20">
        <v>196224</v>
      </c>
      <c r="I7491" s="21" t="str">
        <f>+INDEX($S$3:$S$17,MATCH(Table1[[#This Row],[Product]],$L$3:$L$17,0))</f>
        <v>Cigarettes Total</v>
      </c>
    </row>
    <row r="7492" spans="4:9" x14ac:dyDescent="0.2">
      <c r="D7492" s="17" t="s">
        <v>102</v>
      </c>
      <c r="E7492" s="18" t="s">
        <v>8</v>
      </c>
      <c r="F7492" s="18" t="s">
        <v>12</v>
      </c>
      <c r="G7492" s="19">
        <v>1242807.42</v>
      </c>
      <c r="H7492" s="20">
        <v>205078</v>
      </c>
      <c r="I7492" s="21" t="str">
        <f>+INDEX($S$3:$S$17,MATCH(Table1[[#This Row],[Product]],$L$3:$L$17,0))</f>
        <v>Cigarettes Total</v>
      </c>
    </row>
    <row r="7493" spans="4:9" x14ac:dyDescent="0.2">
      <c r="D7493" s="17" t="s">
        <v>102</v>
      </c>
      <c r="E7493" s="18" t="s">
        <v>8</v>
      </c>
      <c r="F7493" s="18" t="s">
        <v>14</v>
      </c>
      <c r="G7493" s="19">
        <v>1301034.96</v>
      </c>
      <c r="H7493" s="20">
        <v>214311</v>
      </c>
      <c r="I7493" s="21" t="str">
        <f>+INDEX($S$3:$S$17,MATCH(Table1[[#This Row],[Product]],$L$3:$L$17,0))</f>
        <v>Cigarettes Total</v>
      </c>
    </row>
    <row r="7494" spans="4:9" x14ac:dyDescent="0.2">
      <c r="D7494" s="17" t="s">
        <v>102</v>
      </c>
      <c r="E7494" s="18" t="s">
        <v>8</v>
      </c>
      <c r="F7494" s="18" t="s">
        <v>17</v>
      </c>
      <c r="G7494" s="19">
        <v>1294899.42</v>
      </c>
      <c r="H7494" s="20">
        <v>212825</v>
      </c>
      <c r="I7494" s="21" t="str">
        <f>+INDEX($S$3:$S$17,MATCH(Table1[[#This Row],[Product]],$L$3:$L$17,0))</f>
        <v>Cigarettes Total</v>
      </c>
    </row>
    <row r="7495" spans="4:9" x14ac:dyDescent="0.2">
      <c r="D7495" s="17" t="s">
        <v>102</v>
      </c>
      <c r="E7495" s="18" t="s">
        <v>8</v>
      </c>
      <c r="F7495" s="18" t="s">
        <v>20</v>
      </c>
      <c r="G7495" s="19">
        <v>1285433.22</v>
      </c>
      <c r="H7495" s="20">
        <v>212023</v>
      </c>
      <c r="I7495" s="21" t="str">
        <f>+INDEX($S$3:$S$17,MATCH(Table1[[#This Row],[Product]],$L$3:$L$17,0))</f>
        <v>Cigarettes Total</v>
      </c>
    </row>
    <row r="7496" spans="4:9" x14ac:dyDescent="0.2">
      <c r="D7496" s="17" t="s">
        <v>102</v>
      </c>
      <c r="E7496" s="18" t="s">
        <v>8</v>
      </c>
      <c r="F7496" s="18" t="s">
        <v>22</v>
      </c>
      <c r="G7496" s="19">
        <v>1248019.52</v>
      </c>
      <c r="H7496" s="20">
        <v>204774</v>
      </c>
      <c r="I7496" s="21" t="str">
        <f>+INDEX($S$3:$S$17,MATCH(Table1[[#This Row],[Product]],$L$3:$L$17,0))</f>
        <v>Cigarettes Total</v>
      </c>
    </row>
    <row r="7497" spans="4:9" x14ac:dyDescent="0.2">
      <c r="D7497" s="17" t="s">
        <v>102</v>
      </c>
      <c r="E7497" s="18" t="s">
        <v>8</v>
      </c>
      <c r="F7497" s="18" t="s">
        <v>24</v>
      </c>
      <c r="G7497" s="19">
        <v>1244161.6499999999</v>
      </c>
      <c r="H7497" s="20">
        <v>203243</v>
      </c>
      <c r="I7497" s="21" t="str">
        <f>+INDEX($S$3:$S$17,MATCH(Table1[[#This Row],[Product]],$L$3:$L$17,0))</f>
        <v>Cigarettes Total</v>
      </c>
    </row>
    <row r="7498" spans="4:9" x14ac:dyDescent="0.2">
      <c r="D7498" s="17" t="s">
        <v>102</v>
      </c>
      <c r="E7498" s="18" t="s">
        <v>8</v>
      </c>
      <c r="F7498" s="18" t="s">
        <v>26</v>
      </c>
      <c r="G7498" s="19">
        <v>1215032.3700000001</v>
      </c>
      <c r="H7498" s="20">
        <v>200176</v>
      </c>
      <c r="I7498" s="21" t="str">
        <f>+INDEX($S$3:$S$17,MATCH(Table1[[#This Row],[Product]],$L$3:$L$17,0))</f>
        <v>Cigarettes Total</v>
      </c>
    </row>
    <row r="7499" spans="4:9" x14ac:dyDescent="0.2">
      <c r="D7499" s="17" t="s">
        <v>102</v>
      </c>
      <c r="E7499" s="18" t="s">
        <v>8</v>
      </c>
      <c r="F7499" s="18" t="s">
        <v>28</v>
      </c>
      <c r="G7499" s="19">
        <v>1194577.7</v>
      </c>
      <c r="H7499" s="20">
        <v>196770</v>
      </c>
      <c r="I7499" s="21" t="str">
        <f>+INDEX($S$3:$S$17,MATCH(Table1[[#This Row],[Product]],$L$3:$L$17,0))</f>
        <v>Cigarettes Total</v>
      </c>
    </row>
    <row r="7500" spans="4:9" x14ac:dyDescent="0.2">
      <c r="D7500" s="17" t="s">
        <v>102</v>
      </c>
      <c r="E7500" s="18" t="s">
        <v>8</v>
      </c>
      <c r="F7500" s="18" t="s">
        <v>31</v>
      </c>
      <c r="G7500" s="19">
        <v>1181092.45</v>
      </c>
      <c r="H7500" s="20">
        <v>195207</v>
      </c>
      <c r="I7500" s="21" t="str">
        <f>+INDEX($S$3:$S$17,MATCH(Table1[[#This Row],[Product]],$L$3:$L$17,0))</f>
        <v>Cigarettes Total</v>
      </c>
    </row>
    <row r="7501" spans="4:9" x14ac:dyDescent="0.2">
      <c r="D7501" s="17" t="s">
        <v>102</v>
      </c>
      <c r="E7501" s="18" t="s">
        <v>8</v>
      </c>
      <c r="F7501" s="18" t="s">
        <v>33</v>
      </c>
      <c r="G7501" s="19">
        <v>1186640.9616033935</v>
      </c>
      <c r="H7501" s="20">
        <v>195979.80144309998</v>
      </c>
      <c r="I7501" s="21" t="str">
        <f>+INDEX($S$3:$S$17,MATCH(Table1[[#This Row],[Product]],$L$3:$L$17,0))</f>
        <v>Cigarettes Total</v>
      </c>
    </row>
    <row r="7502" spans="4:9" x14ac:dyDescent="0.2">
      <c r="D7502" s="17" t="s">
        <v>102</v>
      </c>
      <c r="E7502" s="18" t="s">
        <v>8</v>
      </c>
      <c r="F7502" s="18" t="s">
        <v>35</v>
      </c>
      <c r="G7502" s="19">
        <v>1191266.5631025671</v>
      </c>
      <c r="H7502" s="20">
        <v>196563.2876124382</v>
      </c>
      <c r="I7502" s="21" t="str">
        <f>+INDEX($S$3:$S$17,MATCH(Table1[[#This Row],[Product]],$L$3:$L$17,0))</f>
        <v>Cigarettes Total</v>
      </c>
    </row>
    <row r="7503" spans="4:9" x14ac:dyDescent="0.2">
      <c r="D7503" s="17" t="s">
        <v>102</v>
      </c>
      <c r="E7503" s="18" t="s">
        <v>8</v>
      </c>
      <c r="F7503" s="18" t="s">
        <v>38</v>
      </c>
      <c r="G7503" s="19">
        <v>1148646.78</v>
      </c>
      <c r="H7503" s="20">
        <v>187358</v>
      </c>
      <c r="I7503" s="21" t="str">
        <f>+INDEX($S$3:$S$17,MATCH(Table1[[#This Row],[Product]],$L$3:$L$17,0))</f>
        <v>Cigarettes Total</v>
      </c>
    </row>
    <row r="7504" spans="4:9" x14ac:dyDescent="0.2">
      <c r="D7504" s="17" t="s">
        <v>102</v>
      </c>
      <c r="E7504" s="18" t="s">
        <v>8</v>
      </c>
      <c r="F7504" s="18" t="s">
        <v>40</v>
      </c>
      <c r="G7504" s="19">
        <v>1118787.1499999999</v>
      </c>
      <c r="H7504" s="20">
        <v>182831</v>
      </c>
      <c r="I7504" s="21" t="str">
        <f>+INDEX($S$3:$S$17,MATCH(Table1[[#This Row],[Product]],$L$3:$L$17,0))</f>
        <v>Cigarettes Total</v>
      </c>
    </row>
    <row r="7505" spans="4:9" x14ac:dyDescent="0.2">
      <c r="D7505" s="17" t="s">
        <v>102</v>
      </c>
      <c r="E7505" s="18" t="s">
        <v>8</v>
      </c>
      <c r="F7505" s="18" t="s">
        <v>42</v>
      </c>
      <c r="G7505" s="19">
        <v>1193729.3830414189</v>
      </c>
      <c r="H7505" s="20">
        <v>195200.86839103699</v>
      </c>
      <c r="I7505" s="21" t="str">
        <f>+INDEX($S$3:$S$17,MATCH(Table1[[#This Row],[Product]],$L$3:$L$17,0))</f>
        <v>Cigarettes Total</v>
      </c>
    </row>
    <row r="7506" spans="4:9" x14ac:dyDescent="0.2">
      <c r="D7506" s="17" t="s">
        <v>102</v>
      </c>
      <c r="E7506" s="18" t="s">
        <v>8</v>
      </c>
      <c r="F7506" s="18" t="s">
        <v>44</v>
      </c>
      <c r="G7506" s="19">
        <v>1263499.96</v>
      </c>
      <c r="H7506" s="20">
        <v>206870</v>
      </c>
      <c r="I7506" s="21" t="str">
        <f>+INDEX($S$3:$S$17,MATCH(Table1[[#This Row],[Product]],$L$3:$L$17,0))</f>
        <v>Cigarettes Total</v>
      </c>
    </row>
    <row r="7507" spans="4:9" x14ac:dyDescent="0.2">
      <c r="D7507" s="17" t="s">
        <v>102</v>
      </c>
      <c r="E7507" s="18" t="s">
        <v>8</v>
      </c>
      <c r="F7507" s="18" t="s">
        <v>45</v>
      </c>
      <c r="G7507" s="19">
        <v>1264467.94</v>
      </c>
      <c r="H7507" s="20">
        <v>207737</v>
      </c>
      <c r="I7507" s="21" t="str">
        <f>+INDEX($S$3:$S$17,MATCH(Table1[[#This Row],[Product]],$L$3:$L$17,0))</f>
        <v>Cigarettes Total</v>
      </c>
    </row>
    <row r="7508" spans="4:9" x14ac:dyDescent="0.2">
      <c r="D7508" s="17" t="s">
        <v>102</v>
      </c>
      <c r="E7508" s="18" t="s">
        <v>8</v>
      </c>
      <c r="F7508" s="18" t="s">
        <v>46</v>
      </c>
      <c r="G7508" s="19">
        <v>1242188.5</v>
      </c>
      <c r="H7508" s="20">
        <v>203496</v>
      </c>
      <c r="I7508" s="21" t="str">
        <f>+INDEX($S$3:$S$17,MATCH(Table1[[#This Row],[Product]],$L$3:$L$17,0))</f>
        <v>Cigarettes Total</v>
      </c>
    </row>
    <row r="7509" spans="4:9" x14ac:dyDescent="0.2">
      <c r="D7509" s="17" t="s">
        <v>102</v>
      </c>
      <c r="E7509" s="18" t="s">
        <v>8</v>
      </c>
      <c r="F7509" s="18" t="s">
        <v>47</v>
      </c>
      <c r="G7509" s="19">
        <v>1221816.75</v>
      </c>
      <c r="H7509" s="20">
        <v>200742</v>
      </c>
      <c r="I7509" s="21" t="str">
        <f>+INDEX($S$3:$S$17,MATCH(Table1[[#This Row],[Product]],$L$3:$L$17,0))</f>
        <v>Cigarettes Total</v>
      </c>
    </row>
    <row r="7510" spans="4:9" x14ac:dyDescent="0.2">
      <c r="D7510" s="17" t="s">
        <v>102</v>
      </c>
      <c r="E7510" s="18" t="s">
        <v>8</v>
      </c>
      <c r="F7510" s="18" t="s">
        <v>48</v>
      </c>
      <c r="G7510" s="19">
        <v>1213578</v>
      </c>
      <c r="H7510" s="20">
        <v>199031.99999809265</v>
      </c>
      <c r="I7510" s="21" t="str">
        <f>+INDEX($S$3:$S$17,MATCH(Table1[[#This Row],[Product]],$L$3:$L$17,0))</f>
        <v>Cigarettes Total</v>
      </c>
    </row>
    <row r="7511" spans="4:9" x14ac:dyDescent="0.2">
      <c r="D7511" s="17" t="s">
        <v>102</v>
      </c>
      <c r="E7511" s="18" t="s">
        <v>8</v>
      </c>
      <c r="F7511" s="18" t="s">
        <v>49</v>
      </c>
      <c r="G7511" s="19">
        <v>1201462.46</v>
      </c>
      <c r="H7511" s="20">
        <v>199235.99995613098</v>
      </c>
      <c r="I7511" s="21" t="str">
        <f>+INDEX($S$3:$S$17,MATCH(Table1[[#This Row],[Product]],$L$3:$L$17,0))</f>
        <v>Cigarettes Total</v>
      </c>
    </row>
    <row r="7512" spans="4:9" x14ac:dyDescent="0.2">
      <c r="D7512" s="17" t="s">
        <v>102</v>
      </c>
      <c r="E7512" s="18" t="s">
        <v>8</v>
      </c>
      <c r="F7512" s="18" t="s">
        <v>50</v>
      </c>
      <c r="G7512" s="19">
        <v>1218950.9720987987</v>
      </c>
      <c r="H7512" s="20">
        <v>202141.47999420017</v>
      </c>
      <c r="I7512" s="21" t="str">
        <f>+INDEX($S$3:$S$17,MATCH(Table1[[#This Row],[Product]],$L$3:$L$17,0))</f>
        <v>Cigarettes Total</v>
      </c>
    </row>
    <row r="7513" spans="4:9" x14ac:dyDescent="0.2">
      <c r="D7513" s="17" t="s">
        <v>102</v>
      </c>
      <c r="E7513" s="18" t="s">
        <v>8</v>
      </c>
      <c r="F7513" s="18" t="s">
        <v>51</v>
      </c>
      <c r="G7513" s="19">
        <v>1230204.0073100517</v>
      </c>
      <c r="H7513" s="20">
        <v>203463.04958856181</v>
      </c>
      <c r="I7513" s="21" t="str">
        <f>+INDEX($S$3:$S$17,MATCH(Table1[[#This Row],[Product]],$L$3:$L$17,0))</f>
        <v>Cigarettes Total</v>
      </c>
    </row>
    <row r="7514" spans="4:9" x14ac:dyDescent="0.2">
      <c r="D7514" s="17" t="s">
        <v>102</v>
      </c>
      <c r="E7514" s="18" t="s">
        <v>8</v>
      </c>
      <c r="F7514" s="18" t="s">
        <v>52</v>
      </c>
      <c r="G7514" s="19">
        <v>1251124.7148809982</v>
      </c>
      <c r="H7514" s="20">
        <v>204494.01940826481</v>
      </c>
      <c r="I7514" s="21" t="str">
        <f>+INDEX($S$3:$S$17,MATCH(Table1[[#This Row],[Product]],$L$3:$L$17,0))</f>
        <v>Cigarettes Total</v>
      </c>
    </row>
    <row r="7515" spans="4:9" x14ac:dyDescent="0.2">
      <c r="D7515" s="17" t="s">
        <v>102</v>
      </c>
      <c r="E7515" s="18" t="s">
        <v>8</v>
      </c>
      <c r="F7515" s="18" t="s">
        <v>53</v>
      </c>
      <c r="G7515" s="19">
        <v>1240979.130793476</v>
      </c>
      <c r="H7515" s="20">
        <v>203326.10039949417</v>
      </c>
      <c r="I7515" s="21" t="str">
        <f>+INDEX($S$3:$S$17,MATCH(Table1[[#This Row],[Product]],$L$3:$L$17,0))</f>
        <v>Cigarettes Total</v>
      </c>
    </row>
    <row r="7516" spans="4:9" x14ac:dyDescent="0.2">
      <c r="D7516" s="17" t="s">
        <v>102</v>
      </c>
      <c r="E7516" s="18" t="s">
        <v>8</v>
      </c>
      <c r="F7516" s="18" t="s">
        <v>54</v>
      </c>
      <c r="G7516" s="19">
        <v>1221768.2234696387</v>
      </c>
      <c r="H7516" s="20">
        <v>199823.20590376854</v>
      </c>
      <c r="I7516" s="21" t="str">
        <f>+INDEX($S$3:$S$17,MATCH(Table1[[#This Row],[Product]],$L$3:$L$17,0))</f>
        <v>Cigarettes Total</v>
      </c>
    </row>
    <row r="7517" spans="4:9" x14ac:dyDescent="0.2">
      <c r="D7517" s="17" t="s">
        <v>102</v>
      </c>
      <c r="E7517" s="18" t="s">
        <v>8</v>
      </c>
      <c r="F7517" s="18" t="s">
        <v>55</v>
      </c>
      <c r="G7517" s="19">
        <v>1132997.81</v>
      </c>
      <c r="H7517" s="20">
        <v>185765</v>
      </c>
      <c r="I7517" s="21" t="str">
        <f>+INDEX($S$3:$S$17,MATCH(Table1[[#This Row],[Product]],$L$3:$L$17,0))</f>
        <v>Cigarettes Total</v>
      </c>
    </row>
    <row r="7518" spans="4:9" x14ac:dyDescent="0.2">
      <c r="D7518" s="17" t="s">
        <v>102</v>
      </c>
      <c r="E7518" s="18" t="s">
        <v>15</v>
      </c>
      <c r="F7518" s="18" t="s">
        <v>9</v>
      </c>
      <c r="G7518" s="19">
        <v>15858.63</v>
      </c>
      <c r="H7518" s="20">
        <v>2542</v>
      </c>
      <c r="I7518" s="21" t="str">
        <f>+INDEX($S$3:$S$17,MATCH(Table1[[#This Row],[Product]],$L$3:$L$17,0))</f>
        <v>E-Cigs Total</v>
      </c>
    </row>
    <row r="7519" spans="4:9" x14ac:dyDescent="0.2">
      <c r="D7519" s="17" t="s">
        <v>102</v>
      </c>
      <c r="E7519" s="18" t="s">
        <v>15</v>
      </c>
      <c r="F7519" s="18" t="s">
        <v>12</v>
      </c>
      <c r="G7519" s="19">
        <v>20417.05</v>
      </c>
      <c r="H7519" s="20">
        <v>2927</v>
      </c>
      <c r="I7519" s="21" t="str">
        <f>+INDEX($S$3:$S$17,MATCH(Table1[[#This Row],[Product]],$L$3:$L$17,0))</f>
        <v>E-Cigs Total</v>
      </c>
    </row>
    <row r="7520" spans="4:9" x14ac:dyDescent="0.2">
      <c r="D7520" s="17" t="s">
        <v>102</v>
      </c>
      <c r="E7520" s="18" t="s">
        <v>15</v>
      </c>
      <c r="F7520" s="18" t="s">
        <v>14</v>
      </c>
      <c r="G7520" s="19">
        <v>21375.7</v>
      </c>
      <c r="H7520" s="20">
        <v>3312</v>
      </c>
      <c r="I7520" s="21" t="str">
        <f>+INDEX($S$3:$S$17,MATCH(Table1[[#This Row],[Product]],$L$3:$L$17,0))</f>
        <v>E-Cigs Total</v>
      </c>
    </row>
    <row r="7521" spans="4:9" x14ac:dyDescent="0.2">
      <c r="D7521" s="17" t="s">
        <v>102</v>
      </c>
      <c r="E7521" s="18" t="s">
        <v>15</v>
      </c>
      <c r="F7521" s="18" t="s">
        <v>17</v>
      </c>
      <c r="G7521" s="19">
        <v>20143.8</v>
      </c>
      <c r="H7521" s="20">
        <v>3094</v>
      </c>
      <c r="I7521" s="21" t="str">
        <f>+INDEX($S$3:$S$17,MATCH(Table1[[#This Row],[Product]],$L$3:$L$17,0))</f>
        <v>E-Cigs Total</v>
      </c>
    </row>
    <row r="7522" spans="4:9" x14ac:dyDescent="0.2">
      <c r="D7522" s="17" t="s">
        <v>102</v>
      </c>
      <c r="E7522" s="18" t="s">
        <v>15</v>
      </c>
      <c r="F7522" s="18" t="s">
        <v>20</v>
      </c>
      <c r="G7522" s="19">
        <v>19697.25</v>
      </c>
      <c r="H7522" s="20">
        <v>2923</v>
      </c>
      <c r="I7522" s="21" t="str">
        <f>+INDEX($S$3:$S$17,MATCH(Table1[[#This Row],[Product]],$L$3:$L$17,0))</f>
        <v>E-Cigs Total</v>
      </c>
    </row>
    <row r="7523" spans="4:9" x14ac:dyDescent="0.2">
      <c r="D7523" s="17" t="s">
        <v>102</v>
      </c>
      <c r="E7523" s="18" t="s">
        <v>15</v>
      </c>
      <c r="F7523" s="18" t="s">
        <v>22</v>
      </c>
      <c r="G7523" s="19">
        <v>16022.47</v>
      </c>
      <c r="H7523" s="20">
        <v>2367</v>
      </c>
      <c r="I7523" s="21" t="str">
        <f>+INDEX($S$3:$S$17,MATCH(Table1[[#This Row],[Product]],$L$3:$L$17,0))</f>
        <v>E-Cigs Total</v>
      </c>
    </row>
    <row r="7524" spans="4:9" x14ac:dyDescent="0.2">
      <c r="D7524" s="17" t="s">
        <v>102</v>
      </c>
      <c r="E7524" s="18" t="s">
        <v>15</v>
      </c>
      <c r="F7524" s="18" t="s">
        <v>24</v>
      </c>
      <c r="G7524" s="19">
        <v>16551.38</v>
      </c>
      <c r="H7524" s="20">
        <v>2417</v>
      </c>
      <c r="I7524" s="21" t="str">
        <f>+INDEX($S$3:$S$17,MATCH(Table1[[#This Row],[Product]],$L$3:$L$17,0))</f>
        <v>E-Cigs Total</v>
      </c>
    </row>
    <row r="7525" spans="4:9" x14ac:dyDescent="0.2">
      <c r="D7525" s="17" t="s">
        <v>102</v>
      </c>
      <c r="E7525" s="18" t="s">
        <v>15</v>
      </c>
      <c r="F7525" s="18" t="s">
        <v>26</v>
      </c>
      <c r="G7525" s="19">
        <v>17659.060000000001</v>
      </c>
      <c r="H7525" s="20">
        <v>2608</v>
      </c>
      <c r="I7525" s="21" t="str">
        <f>+INDEX($S$3:$S$17,MATCH(Table1[[#This Row],[Product]],$L$3:$L$17,0))</f>
        <v>E-Cigs Total</v>
      </c>
    </row>
    <row r="7526" spans="4:9" x14ac:dyDescent="0.2">
      <c r="D7526" s="17" t="s">
        <v>102</v>
      </c>
      <c r="E7526" s="18" t="s">
        <v>15</v>
      </c>
      <c r="F7526" s="18" t="s">
        <v>28</v>
      </c>
      <c r="G7526" s="19">
        <v>16665.349999999999</v>
      </c>
      <c r="H7526" s="20">
        <v>2448</v>
      </c>
      <c r="I7526" s="21" t="str">
        <f>+INDEX($S$3:$S$17,MATCH(Table1[[#This Row],[Product]],$L$3:$L$17,0))</f>
        <v>E-Cigs Total</v>
      </c>
    </row>
    <row r="7527" spans="4:9" x14ac:dyDescent="0.2">
      <c r="D7527" s="17" t="s">
        <v>102</v>
      </c>
      <c r="E7527" s="18" t="s">
        <v>15</v>
      </c>
      <c r="F7527" s="18" t="s">
        <v>31</v>
      </c>
      <c r="G7527" s="19">
        <v>18679.7</v>
      </c>
      <c r="H7527" s="20">
        <v>2731</v>
      </c>
      <c r="I7527" s="21" t="str">
        <f>+INDEX($S$3:$S$17,MATCH(Table1[[#This Row],[Product]],$L$3:$L$17,0))</f>
        <v>E-Cigs Total</v>
      </c>
    </row>
    <row r="7528" spans="4:9" x14ac:dyDescent="0.2">
      <c r="D7528" s="17" t="s">
        <v>102</v>
      </c>
      <c r="E7528" s="18" t="s">
        <v>15</v>
      </c>
      <c r="F7528" s="18" t="s">
        <v>33</v>
      </c>
      <c r="G7528" s="19">
        <v>17241.673035507203</v>
      </c>
      <c r="H7528" s="20">
        <v>2520.1673431396484</v>
      </c>
      <c r="I7528" s="21" t="str">
        <f>+INDEX($S$3:$S$17,MATCH(Table1[[#This Row],[Product]],$L$3:$L$17,0))</f>
        <v>E-Cigs Total</v>
      </c>
    </row>
    <row r="7529" spans="4:9" x14ac:dyDescent="0.2">
      <c r="D7529" s="17" t="s">
        <v>102</v>
      </c>
      <c r="E7529" s="18" t="s">
        <v>15</v>
      </c>
      <c r="F7529" s="18" t="s">
        <v>35</v>
      </c>
      <c r="G7529" s="19">
        <v>16871.449141678811</v>
      </c>
      <c r="H7529" s="20">
        <v>2391.5790162086487</v>
      </c>
      <c r="I7529" s="21" t="str">
        <f>+INDEX($S$3:$S$17,MATCH(Table1[[#This Row],[Product]],$L$3:$L$17,0))</f>
        <v>E-Cigs Total</v>
      </c>
    </row>
    <row r="7530" spans="4:9" x14ac:dyDescent="0.2">
      <c r="D7530" s="17" t="s">
        <v>102</v>
      </c>
      <c r="E7530" s="18" t="s">
        <v>15</v>
      </c>
      <c r="F7530" s="18" t="s">
        <v>38</v>
      </c>
      <c r="G7530" s="19">
        <v>16218.76</v>
      </c>
      <c r="H7530" s="20">
        <v>2178</v>
      </c>
      <c r="I7530" s="21" t="str">
        <f>+INDEX($S$3:$S$17,MATCH(Table1[[#This Row],[Product]],$L$3:$L$17,0))</f>
        <v>E-Cigs Total</v>
      </c>
    </row>
    <row r="7531" spans="4:9" x14ac:dyDescent="0.2">
      <c r="D7531" s="17" t="s">
        <v>102</v>
      </c>
      <c r="E7531" s="18" t="s">
        <v>15</v>
      </c>
      <c r="F7531" s="18" t="s">
        <v>40</v>
      </c>
      <c r="G7531" s="19">
        <v>16745.93</v>
      </c>
      <c r="H7531" s="20">
        <v>2158</v>
      </c>
      <c r="I7531" s="21" t="str">
        <f>+INDEX($S$3:$S$17,MATCH(Table1[[#This Row],[Product]],$L$3:$L$17,0))</f>
        <v>E-Cigs Total</v>
      </c>
    </row>
    <row r="7532" spans="4:9" x14ac:dyDescent="0.2">
      <c r="D7532" s="17" t="s">
        <v>102</v>
      </c>
      <c r="E7532" s="18" t="s">
        <v>15</v>
      </c>
      <c r="F7532" s="18" t="s">
        <v>42</v>
      </c>
      <c r="G7532" s="19">
        <v>17530.299356592892</v>
      </c>
      <c r="H7532" s="20">
        <v>2304.963146686554</v>
      </c>
      <c r="I7532" s="21" t="str">
        <f>+INDEX($S$3:$S$17,MATCH(Table1[[#This Row],[Product]],$L$3:$L$17,0))</f>
        <v>E-Cigs Total</v>
      </c>
    </row>
    <row r="7533" spans="4:9" x14ac:dyDescent="0.2">
      <c r="D7533" s="17" t="s">
        <v>102</v>
      </c>
      <c r="E7533" s="18" t="s">
        <v>15</v>
      </c>
      <c r="F7533" s="18" t="s">
        <v>44</v>
      </c>
      <c r="G7533" s="19">
        <v>21097.8</v>
      </c>
      <c r="H7533" s="20">
        <v>2673</v>
      </c>
      <c r="I7533" s="21" t="str">
        <f>+INDEX($S$3:$S$17,MATCH(Table1[[#This Row],[Product]],$L$3:$L$17,0))</f>
        <v>E-Cigs Total</v>
      </c>
    </row>
    <row r="7534" spans="4:9" x14ac:dyDescent="0.2">
      <c r="D7534" s="17" t="s">
        <v>102</v>
      </c>
      <c r="E7534" s="18" t="s">
        <v>15</v>
      </c>
      <c r="F7534" s="18" t="s">
        <v>45</v>
      </c>
      <c r="G7534" s="19">
        <v>20366.16</v>
      </c>
      <c r="H7534" s="20">
        <v>2588</v>
      </c>
      <c r="I7534" s="21" t="str">
        <f>+INDEX($S$3:$S$17,MATCH(Table1[[#This Row],[Product]],$L$3:$L$17,0))</f>
        <v>E-Cigs Total</v>
      </c>
    </row>
    <row r="7535" spans="4:9" x14ac:dyDescent="0.2">
      <c r="D7535" s="17" t="s">
        <v>102</v>
      </c>
      <c r="E7535" s="18" t="s">
        <v>15</v>
      </c>
      <c r="F7535" s="18" t="s">
        <v>46</v>
      </c>
      <c r="G7535" s="19">
        <v>18565.87</v>
      </c>
      <c r="H7535" s="20">
        <v>2411</v>
      </c>
      <c r="I7535" s="21" t="str">
        <f>+INDEX($S$3:$S$17,MATCH(Table1[[#This Row],[Product]],$L$3:$L$17,0))</f>
        <v>E-Cigs Total</v>
      </c>
    </row>
    <row r="7536" spans="4:9" x14ac:dyDescent="0.2">
      <c r="D7536" s="17" t="s">
        <v>102</v>
      </c>
      <c r="E7536" s="18" t="s">
        <v>15</v>
      </c>
      <c r="F7536" s="18" t="s">
        <v>47</v>
      </c>
      <c r="G7536" s="19">
        <v>18688.080000000002</v>
      </c>
      <c r="H7536" s="20">
        <v>2364</v>
      </c>
      <c r="I7536" s="21" t="str">
        <f>+INDEX($S$3:$S$17,MATCH(Table1[[#This Row],[Product]],$L$3:$L$17,0))</f>
        <v>E-Cigs Total</v>
      </c>
    </row>
    <row r="7537" spans="4:9" x14ac:dyDescent="0.2">
      <c r="D7537" s="17" t="s">
        <v>102</v>
      </c>
      <c r="E7537" s="18" t="s">
        <v>15</v>
      </c>
      <c r="F7537" s="18" t="s">
        <v>48</v>
      </c>
      <c r="G7537" s="19">
        <v>18539.759999999998</v>
      </c>
      <c r="H7537" s="20">
        <v>2273</v>
      </c>
      <c r="I7537" s="21" t="str">
        <f>+INDEX($S$3:$S$17,MATCH(Table1[[#This Row],[Product]],$L$3:$L$17,0))</f>
        <v>E-Cigs Total</v>
      </c>
    </row>
    <row r="7538" spans="4:9" x14ac:dyDescent="0.2">
      <c r="D7538" s="17" t="s">
        <v>102</v>
      </c>
      <c r="E7538" s="18" t="s">
        <v>15</v>
      </c>
      <c r="F7538" s="18" t="s">
        <v>49</v>
      </c>
      <c r="G7538" s="19">
        <v>19031.32</v>
      </c>
      <c r="H7538" s="20">
        <v>2221</v>
      </c>
      <c r="I7538" s="21" t="str">
        <f>+INDEX($S$3:$S$17,MATCH(Table1[[#This Row],[Product]],$L$3:$L$17,0))</f>
        <v>E-Cigs Total</v>
      </c>
    </row>
    <row r="7539" spans="4:9" x14ac:dyDescent="0.2">
      <c r="D7539" s="17" t="s">
        <v>102</v>
      </c>
      <c r="E7539" s="18" t="s">
        <v>15</v>
      </c>
      <c r="F7539" s="18" t="s">
        <v>50</v>
      </c>
      <c r="G7539" s="19">
        <v>19223.327699728012</v>
      </c>
      <c r="H7539" s="20">
        <v>2249.2099999953061</v>
      </c>
      <c r="I7539" s="21" t="str">
        <f>+INDEX($S$3:$S$17,MATCH(Table1[[#This Row],[Product]],$L$3:$L$17,0))</f>
        <v>E-Cigs Total</v>
      </c>
    </row>
    <row r="7540" spans="4:9" x14ac:dyDescent="0.2">
      <c r="D7540" s="17" t="s">
        <v>102</v>
      </c>
      <c r="E7540" s="18" t="s">
        <v>15</v>
      </c>
      <c r="F7540" s="18" t="s">
        <v>51</v>
      </c>
      <c r="G7540" s="19">
        <v>18761.119217235879</v>
      </c>
      <c r="H7540" s="20">
        <v>2174.3194206569137</v>
      </c>
      <c r="I7540" s="21" t="str">
        <f>+INDEX($S$3:$S$17,MATCH(Table1[[#This Row],[Product]],$L$3:$L$17,0))</f>
        <v>E-Cigs Total</v>
      </c>
    </row>
    <row r="7541" spans="4:9" x14ac:dyDescent="0.2">
      <c r="D7541" s="17" t="s">
        <v>102</v>
      </c>
      <c r="E7541" s="18" t="s">
        <v>15</v>
      </c>
      <c r="F7541" s="18" t="s">
        <v>52</v>
      </c>
      <c r="G7541" s="19">
        <v>19012.510419015885</v>
      </c>
      <c r="H7541" s="20">
        <v>2183.6447861194611</v>
      </c>
      <c r="I7541" s="21" t="str">
        <f>+INDEX($S$3:$S$17,MATCH(Table1[[#This Row],[Product]],$L$3:$L$17,0))</f>
        <v>E-Cigs Total</v>
      </c>
    </row>
    <row r="7542" spans="4:9" x14ac:dyDescent="0.2">
      <c r="D7542" s="17" t="s">
        <v>102</v>
      </c>
      <c r="E7542" s="18" t="s">
        <v>15</v>
      </c>
      <c r="F7542" s="18" t="s">
        <v>53</v>
      </c>
      <c r="G7542" s="19">
        <v>17756.424676933289</v>
      </c>
      <c r="H7542" s="20">
        <v>1987.2799990177155</v>
      </c>
      <c r="I7542" s="21" t="str">
        <f>+INDEX($S$3:$S$17,MATCH(Table1[[#This Row],[Product]],$L$3:$L$17,0))</f>
        <v>E-Cigs Total</v>
      </c>
    </row>
    <row r="7543" spans="4:9" x14ac:dyDescent="0.2">
      <c r="D7543" s="17" t="s">
        <v>102</v>
      </c>
      <c r="E7543" s="18" t="s">
        <v>15</v>
      </c>
      <c r="F7543" s="18" t="s">
        <v>54</v>
      </c>
      <c r="G7543" s="19">
        <v>32060.42172211051</v>
      </c>
      <c r="H7543" s="20">
        <v>2637.2031832933426</v>
      </c>
      <c r="I7543" s="21" t="str">
        <f>+INDEX($S$3:$S$17,MATCH(Table1[[#This Row],[Product]],$L$3:$L$17,0))</f>
        <v>E-Cigs Total</v>
      </c>
    </row>
    <row r="7544" spans="4:9" x14ac:dyDescent="0.2">
      <c r="D7544" s="17" t="s">
        <v>102</v>
      </c>
      <c r="E7544" s="18" t="s">
        <v>15</v>
      </c>
      <c r="F7544" s="18" t="s">
        <v>55</v>
      </c>
      <c r="G7544" s="19">
        <v>58449.88</v>
      </c>
      <c r="H7544" s="20">
        <v>3946</v>
      </c>
      <c r="I7544" s="21" t="str">
        <f>+INDEX($S$3:$S$17,MATCH(Table1[[#This Row],[Product]],$L$3:$L$17,0))</f>
        <v>E-Cigs Total</v>
      </c>
    </row>
    <row r="7545" spans="4:9" x14ac:dyDescent="0.2">
      <c r="D7545" s="17" t="s">
        <v>102</v>
      </c>
      <c r="E7545" s="18" t="s">
        <v>21</v>
      </c>
      <c r="F7545" s="18" t="s">
        <v>54</v>
      </c>
      <c r="G7545" s="19">
        <v>561.09461885690689</v>
      </c>
      <c r="H7545" s="20">
        <v>35.090345144271851</v>
      </c>
      <c r="I7545" s="21" t="str">
        <f>+INDEX($S$3:$S$17,MATCH(Table1[[#This Row],[Product]],$L$3:$L$17,0))</f>
        <v>JUUL Refill Kits</v>
      </c>
    </row>
    <row r="7546" spans="4:9" x14ac:dyDescent="0.2">
      <c r="D7546" s="17" t="s">
        <v>102</v>
      </c>
      <c r="E7546" s="18" t="s">
        <v>21</v>
      </c>
      <c r="F7546" s="18" t="s">
        <v>55</v>
      </c>
      <c r="G7546" s="19">
        <v>1806.87</v>
      </c>
      <c r="H7546" s="20">
        <v>113</v>
      </c>
      <c r="I7546" s="21" t="str">
        <f>+INDEX($S$3:$S$17,MATCH(Table1[[#This Row],[Product]],$L$3:$L$17,0))</f>
        <v>JUUL Refill Kits</v>
      </c>
    </row>
    <row r="7547" spans="4:9" x14ac:dyDescent="0.2">
      <c r="D7547" s="17" t="s">
        <v>102</v>
      </c>
      <c r="E7547" s="18" t="s">
        <v>23</v>
      </c>
      <c r="F7547" s="18" t="s">
        <v>54</v>
      </c>
      <c r="G7547" s="19">
        <v>577.9534373831749</v>
      </c>
      <c r="H7547" s="20">
        <v>36.144680261611938</v>
      </c>
      <c r="I7547" s="21" t="str">
        <f>+INDEX($S$3:$S$17,MATCH(Table1[[#This Row],[Product]],$L$3:$L$17,0))</f>
        <v>JUUL Refill Kits</v>
      </c>
    </row>
    <row r="7548" spans="4:9" x14ac:dyDescent="0.2">
      <c r="D7548" s="17" t="s">
        <v>102</v>
      </c>
      <c r="E7548" s="18" t="s">
        <v>23</v>
      </c>
      <c r="F7548" s="18" t="s">
        <v>55</v>
      </c>
      <c r="G7548" s="19">
        <v>3054.09</v>
      </c>
      <c r="H7548" s="20">
        <v>191</v>
      </c>
      <c r="I7548" s="21" t="str">
        <f>+INDEX($S$3:$S$17,MATCH(Table1[[#This Row],[Product]],$L$3:$L$17,0))</f>
        <v>JUUL Refill Kits</v>
      </c>
    </row>
    <row r="7549" spans="4:9" x14ac:dyDescent="0.2">
      <c r="D7549" s="17" t="s">
        <v>102</v>
      </c>
      <c r="E7549" s="18" t="s">
        <v>25</v>
      </c>
      <c r="F7549" s="18" t="s">
        <v>54</v>
      </c>
      <c r="G7549" s="19">
        <v>3236.0473991990089</v>
      </c>
      <c r="H7549" s="20">
        <v>202.37944960594177</v>
      </c>
      <c r="I7549" s="21" t="str">
        <f>+INDEX($S$3:$S$17,MATCH(Table1[[#This Row],[Product]],$L$3:$L$17,0))</f>
        <v>JUUL Refill Kits</v>
      </c>
    </row>
    <row r="7550" spans="4:9" x14ac:dyDescent="0.2">
      <c r="D7550" s="17" t="s">
        <v>102</v>
      </c>
      <c r="E7550" s="18" t="s">
        <v>25</v>
      </c>
      <c r="F7550" s="18" t="s">
        <v>55</v>
      </c>
      <c r="G7550" s="19">
        <v>9482.07</v>
      </c>
      <c r="H7550" s="20">
        <v>593</v>
      </c>
      <c r="I7550" s="21" t="str">
        <f>+INDEX($S$3:$S$17,MATCH(Table1[[#This Row],[Product]],$L$3:$L$17,0))</f>
        <v>JUUL Refill Kits</v>
      </c>
    </row>
    <row r="7551" spans="4:9" x14ac:dyDescent="0.2">
      <c r="D7551" s="17" t="s">
        <v>102</v>
      </c>
      <c r="E7551" s="18" t="s">
        <v>18</v>
      </c>
      <c r="F7551" s="18" t="s">
        <v>53</v>
      </c>
      <c r="G7551" s="19">
        <v>16.279867318868636</v>
      </c>
      <c r="H7551" s="20">
        <v>1.0181280374526978</v>
      </c>
      <c r="I7551" s="21" t="str">
        <f>+INDEX($S$3:$S$17,MATCH(Table1[[#This Row],[Product]],$L$3:$L$17,0))</f>
        <v>JUUL Refill Kits</v>
      </c>
    </row>
    <row r="7552" spans="4:9" x14ac:dyDescent="0.2">
      <c r="D7552" s="17" t="s">
        <v>102</v>
      </c>
      <c r="E7552" s="18" t="s">
        <v>18</v>
      </c>
      <c r="F7552" s="18" t="s">
        <v>54</v>
      </c>
      <c r="G7552" s="19">
        <v>3304.924221342802</v>
      </c>
      <c r="H7552" s="20">
        <v>206.68694317340851</v>
      </c>
      <c r="I7552" s="21" t="str">
        <f>+INDEX($S$3:$S$17,MATCH(Table1[[#This Row],[Product]],$L$3:$L$17,0))</f>
        <v>JUUL Refill Kits</v>
      </c>
    </row>
    <row r="7553" spans="4:9" x14ac:dyDescent="0.2">
      <c r="D7553" s="17" t="s">
        <v>102</v>
      </c>
      <c r="E7553" s="18" t="s">
        <v>18</v>
      </c>
      <c r="F7553" s="18" t="s">
        <v>55</v>
      </c>
      <c r="G7553" s="19">
        <v>8410.74</v>
      </c>
      <c r="H7553" s="20">
        <v>526</v>
      </c>
      <c r="I7553" s="21" t="str">
        <f>+INDEX($S$3:$S$17,MATCH(Table1[[#This Row],[Product]],$L$3:$L$17,0))</f>
        <v>JUUL Refill Kits</v>
      </c>
    </row>
    <row r="7554" spans="4:9" x14ac:dyDescent="0.2">
      <c r="D7554" s="17" t="s">
        <v>102</v>
      </c>
      <c r="E7554" s="18" t="s">
        <v>27</v>
      </c>
      <c r="F7554" s="18" t="s">
        <v>54</v>
      </c>
      <c r="G7554" s="19">
        <v>416.60677131414411</v>
      </c>
      <c r="H7554" s="20">
        <v>26.05420708656311</v>
      </c>
      <c r="I7554" s="21" t="str">
        <f>+INDEX($S$3:$S$17,MATCH(Table1[[#This Row],[Product]],$L$3:$L$17,0))</f>
        <v>JUUL Refill Kits</v>
      </c>
    </row>
    <row r="7555" spans="4:9" x14ac:dyDescent="0.2">
      <c r="D7555" s="17" t="s">
        <v>102</v>
      </c>
      <c r="E7555" s="18" t="s">
        <v>27</v>
      </c>
      <c r="F7555" s="18" t="s">
        <v>55</v>
      </c>
      <c r="G7555" s="19">
        <v>2046.72</v>
      </c>
      <c r="H7555" s="20">
        <v>128</v>
      </c>
      <c r="I7555" s="21" t="str">
        <f>+INDEX($S$3:$S$17,MATCH(Table1[[#This Row],[Product]],$L$3:$L$17,0))</f>
        <v>JUUL Refill Kits</v>
      </c>
    </row>
    <row r="7556" spans="4:9" x14ac:dyDescent="0.2">
      <c r="D7556" s="17" t="s">
        <v>102</v>
      </c>
      <c r="E7556" s="18" t="s">
        <v>32</v>
      </c>
      <c r="F7556" s="18" t="s">
        <v>53</v>
      </c>
      <c r="G7556" s="19">
        <v>35.624300030469897</v>
      </c>
      <c r="H7556" s="20">
        <v>1.0181280374526978</v>
      </c>
      <c r="I7556" s="21" t="str">
        <f>+INDEX($S$3:$S$17,MATCH(Table1[[#This Row],[Product]],$L$3:$L$17,0))</f>
        <v>JUUL Devices</v>
      </c>
    </row>
    <row r="7557" spans="4:9" x14ac:dyDescent="0.2">
      <c r="D7557" s="17" t="s">
        <v>102</v>
      </c>
      <c r="E7557" s="18" t="s">
        <v>32</v>
      </c>
      <c r="F7557" s="18" t="s">
        <v>54</v>
      </c>
      <c r="G7557" s="19">
        <v>4776.9815439641479</v>
      </c>
      <c r="H7557" s="20">
        <v>136.5241938829422</v>
      </c>
      <c r="I7557" s="21" t="str">
        <f>+INDEX($S$3:$S$17,MATCH(Table1[[#This Row],[Product]],$L$3:$L$17,0))</f>
        <v>JUUL Devices</v>
      </c>
    </row>
    <row r="7558" spans="4:9" x14ac:dyDescent="0.2">
      <c r="D7558" s="17" t="s">
        <v>102</v>
      </c>
      <c r="E7558" s="18" t="s">
        <v>32</v>
      </c>
      <c r="F7558" s="18" t="s">
        <v>55</v>
      </c>
      <c r="G7558" s="19">
        <v>8117.68</v>
      </c>
      <c r="H7558" s="20">
        <v>232</v>
      </c>
      <c r="I7558" s="21" t="str">
        <f>+INDEX($S$3:$S$17,MATCH(Table1[[#This Row],[Product]],$L$3:$L$17,0))</f>
        <v>JUUL Devices</v>
      </c>
    </row>
    <row r="7559" spans="4:9" x14ac:dyDescent="0.2">
      <c r="D7559" s="17" t="s">
        <v>102</v>
      </c>
      <c r="E7559" s="18" t="s">
        <v>29</v>
      </c>
      <c r="F7559" s="18" t="s">
        <v>54</v>
      </c>
      <c r="G7559" s="19">
        <v>1480.2778139841557</v>
      </c>
      <c r="H7559" s="20">
        <v>30.217020392417908</v>
      </c>
      <c r="I7559" s="21" t="str">
        <f>+INDEX($S$3:$S$17,MATCH(Table1[[#This Row],[Product]],$L$3:$L$17,0))</f>
        <v>JUUL Devices</v>
      </c>
    </row>
    <row r="7560" spans="4:9" x14ac:dyDescent="0.2">
      <c r="D7560" s="17" t="s">
        <v>102</v>
      </c>
      <c r="E7560" s="18" t="s">
        <v>29</v>
      </c>
      <c r="F7560" s="18" t="s">
        <v>55</v>
      </c>
      <c r="G7560" s="19">
        <v>7698.46</v>
      </c>
      <c r="H7560" s="20">
        <v>154</v>
      </c>
      <c r="I7560" s="21" t="str">
        <f>+INDEX($S$3:$S$17,MATCH(Table1[[#This Row],[Product]],$L$3:$L$17,0))</f>
        <v>JUUL Devices</v>
      </c>
    </row>
    <row r="7561" spans="4:9" x14ac:dyDescent="0.2">
      <c r="D7561" s="17" t="s">
        <v>103</v>
      </c>
      <c r="E7561" s="18" t="s">
        <v>8</v>
      </c>
      <c r="F7561" s="18" t="s">
        <v>9</v>
      </c>
      <c r="G7561" s="19">
        <v>23382610.563180648</v>
      </c>
      <c r="H7561" s="20">
        <v>3888559.2252006494</v>
      </c>
      <c r="I7561" s="21" t="str">
        <f>+INDEX($S$3:$S$17,MATCH(Table1[[#This Row],[Product]],$L$3:$L$17,0))</f>
        <v>Cigarettes Total</v>
      </c>
    </row>
    <row r="7562" spans="4:9" x14ac:dyDescent="0.2">
      <c r="D7562" s="17" t="s">
        <v>103</v>
      </c>
      <c r="E7562" s="18" t="s">
        <v>8</v>
      </c>
      <c r="F7562" s="18" t="s">
        <v>12</v>
      </c>
      <c r="G7562" s="19">
        <v>24499478.382284183</v>
      </c>
      <c r="H7562" s="20">
        <v>4080227.8725940939</v>
      </c>
      <c r="I7562" s="21" t="str">
        <f>+INDEX($S$3:$S$17,MATCH(Table1[[#This Row],[Product]],$L$3:$L$17,0))</f>
        <v>Cigarettes Total</v>
      </c>
    </row>
    <row r="7563" spans="4:9" x14ac:dyDescent="0.2">
      <c r="D7563" s="17" t="s">
        <v>103</v>
      </c>
      <c r="E7563" s="18" t="s">
        <v>8</v>
      </c>
      <c r="F7563" s="18" t="s">
        <v>14</v>
      </c>
      <c r="G7563" s="19">
        <v>25291312.375210881</v>
      </c>
      <c r="H7563" s="20">
        <v>4214462.6355990171</v>
      </c>
      <c r="I7563" s="21" t="str">
        <f>+INDEX($S$3:$S$17,MATCH(Table1[[#This Row],[Product]],$L$3:$L$17,0))</f>
        <v>Cigarettes Total</v>
      </c>
    </row>
    <row r="7564" spans="4:9" x14ac:dyDescent="0.2">
      <c r="D7564" s="17" t="s">
        <v>103</v>
      </c>
      <c r="E7564" s="18" t="s">
        <v>8</v>
      </c>
      <c r="F7564" s="18" t="s">
        <v>17</v>
      </c>
      <c r="G7564" s="19">
        <v>25644992.691929027</v>
      </c>
      <c r="H7564" s="20">
        <v>4262597.9895248208</v>
      </c>
      <c r="I7564" s="21" t="str">
        <f>+INDEX($S$3:$S$17,MATCH(Table1[[#This Row],[Product]],$L$3:$L$17,0))</f>
        <v>Cigarettes Total</v>
      </c>
    </row>
    <row r="7565" spans="4:9" x14ac:dyDescent="0.2">
      <c r="D7565" s="17" t="s">
        <v>103</v>
      </c>
      <c r="E7565" s="18" t="s">
        <v>8</v>
      </c>
      <c r="F7565" s="18" t="s">
        <v>20</v>
      </c>
      <c r="G7565" s="19">
        <v>25473659.611547075</v>
      </c>
      <c r="H7565" s="20">
        <v>4249167.6710987957</v>
      </c>
      <c r="I7565" s="21" t="str">
        <f>+INDEX($S$3:$S$17,MATCH(Table1[[#This Row],[Product]],$L$3:$L$17,0))</f>
        <v>Cigarettes Total</v>
      </c>
    </row>
    <row r="7566" spans="4:9" x14ac:dyDescent="0.2">
      <c r="D7566" s="17" t="s">
        <v>103</v>
      </c>
      <c r="E7566" s="18" t="s">
        <v>8</v>
      </c>
      <c r="F7566" s="18" t="s">
        <v>22</v>
      </c>
      <c r="G7566" s="19">
        <v>26881447.668587152</v>
      </c>
      <c r="H7566" s="20">
        <v>4528091.8670909405</v>
      </c>
      <c r="I7566" s="21" t="str">
        <f>+INDEX($S$3:$S$17,MATCH(Table1[[#This Row],[Product]],$L$3:$L$17,0))</f>
        <v>Cigarettes Total</v>
      </c>
    </row>
    <row r="7567" spans="4:9" x14ac:dyDescent="0.2">
      <c r="D7567" s="17" t="s">
        <v>103</v>
      </c>
      <c r="E7567" s="18" t="s">
        <v>8</v>
      </c>
      <c r="F7567" s="18" t="s">
        <v>24</v>
      </c>
      <c r="G7567" s="19">
        <v>25960770.663772162</v>
      </c>
      <c r="H7567" s="20">
        <v>4312045.7971863747</v>
      </c>
      <c r="I7567" s="21" t="str">
        <f>+INDEX($S$3:$S$17,MATCH(Table1[[#This Row],[Product]],$L$3:$L$17,0))</f>
        <v>Cigarettes Total</v>
      </c>
    </row>
    <row r="7568" spans="4:9" x14ac:dyDescent="0.2">
      <c r="D7568" s="17" t="s">
        <v>103</v>
      </c>
      <c r="E7568" s="18" t="s">
        <v>8</v>
      </c>
      <c r="F7568" s="18" t="s">
        <v>26</v>
      </c>
      <c r="G7568" s="19">
        <v>25150929.696712032</v>
      </c>
      <c r="H7568" s="20">
        <v>4182721.6800802946</v>
      </c>
      <c r="I7568" s="21" t="str">
        <f>+INDEX($S$3:$S$17,MATCH(Table1[[#This Row],[Product]],$L$3:$L$17,0))</f>
        <v>Cigarettes Total</v>
      </c>
    </row>
    <row r="7569" spans="4:9" x14ac:dyDescent="0.2">
      <c r="D7569" s="17" t="s">
        <v>103</v>
      </c>
      <c r="E7569" s="18" t="s">
        <v>8</v>
      </c>
      <c r="F7569" s="18" t="s">
        <v>28</v>
      </c>
      <c r="G7569" s="19">
        <v>23381414.46461672</v>
      </c>
      <c r="H7569" s="20">
        <v>3929357.7189136744</v>
      </c>
      <c r="I7569" s="21" t="str">
        <f>+INDEX($S$3:$S$17,MATCH(Table1[[#This Row],[Product]],$L$3:$L$17,0))</f>
        <v>Cigarettes Total</v>
      </c>
    </row>
    <row r="7570" spans="4:9" x14ac:dyDescent="0.2">
      <c r="D7570" s="17" t="s">
        <v>103</v>
      </c>
      <c r="E7570" s="18" t="s">
        <v>8</v>
      </c>
      <c r="F7570" s="18" t="s">
        <v>31</v>
      </c>
      <c r="G7570" s="19">
        <v>23684743.930435844</v>
      </c>
      <c r="H7570" s="20">
        <v>3983175.1092546256</v>
      </c>
      <c r="I7570" s="21" t="str">
        <f>+INDEX($S$3:$S$17,MATCH(Table1[[#This Row],[Product]],$L$3:$L$17,0))</f>
        <v>Cigarettes Total</v>
      </c>
    </row>
    <row r="7571" spans="4:9" x14ac:dyDescent="0.2">
      <c r="D7571" s="17" t="s">
        <v>103</v>
      </c>
      <c r="E7571" s="18" t="s">
        <v>8</v>
      </c>
      <c r="F7571" s="18" t="s">
        <v>33</v>
      </c>
      <c r="G7571" s="19">
        <v>23634344.306408647</v>
      </c>
      <c r="H7571" s="20">
        <v>3946665.3122162819</v>
      </c>
      <c r="I7571" s="21" t="str">
        <f>+INDEX($S$3:$S$17,MATCH(Table1[[#This Row],[Product]],$L$3:$L$17,0))</f>
        <v>Cigarettes Total</v>
      </c>
    </row>
    <row r="7572" spans="4:9" x14ac:dyDescent="0.2">
      <c r="D7572" s="17" t="s">
        <v>103</v>
      </c>
      <c r="E7572" s="18" t="s">
        <v>8</v>
      </c>
      <c r="F7572" s="18" t="s">
        <v>35</v>
      </c>
      <c r="G7572" s="19">
        <v>23301493.995187841</v>
      </c>
      <c r="H7572" s="20">
        <v>3890124.8432446718</v>
      </c>
      <c r="I7572" s="21" t="str">
        <f>+INDEX($S$3:$S$17,MATCH(Table1[[#This Row],[Product]],$L$3:$L$17,0))</f>
        <v>Cigarettes Total</v>
      </c>
    </row>
    <row r="7573" spans="4:9" x14ac:dyDescent="0.2">
      <c r="D7573" s="17" t="s">
        <v>103</v>
      </c>
      <c r="E7573" s="18" t="s">
        <v>8</v>
      </c>
      <c r="F7573" s="18" t="s">
        <v>38</v>
      </c>
      <c r="G7573" s="19">
        <v>23354557.607426953</v>
      </c>
      <c r="H7573" s="20">
        <v>3911339.6974401474</v>
      </c>
      <c r="I7573" s="21" t="str">
        <f>+INDEX($S$3:$S$17,MATCH(Table1[[#This Row],[Product]],$L$3:$L$17,0))</f>
        <v>Cigarettes Total</v>
      </c>
    </row>
    <row r="7574" spans="4:9" x14ac:dyDescent="0.2">
      <c r="D7574" s="17" t="s">
        <v>103</v>
      </c>
      <c r="E7574" s="18" t="s">
        <v>8</v>
      </c>
      <c r="F7574" s="18" t="s">
        <v>40</v>
      </c>
      <c r="G7574" s="19">
        <v>21801546.785937406</v>
      </c>
      <c r="H7574" s="20">
        <v>3657697.4109539986</v>
      </c>
      <c r="I7574" s="21" t="str">
        <f>+INDEX($S$3:$S$17,MATCH(Table1[[#This Row],[Product]],$L$3:$L$17,0))</f>
        <v>Cigarettes Total</v>
      </c>
    </row>
    <row r="7575" spans="4:9" x14ac:dyDescent="0.2">
      <c r="D7575" s="17" t="s">
        <v>103</v>
      </c>
      <c r="E7575" s="18" t="s">
        <v>8</v>
      </c>
      <c r="F7575" s="18" t="s">
        <v>42</v>
      </c>
      <c r="G7575" s="19">
        <v>22385740.332816958</v>
      </c>
      <c r="H7575" s="20">
        <v>3722685.1702591181</v>
      </c>
      <c r="I7575" s="21" t="str">
        <f>+INDEX($S$3:$S$17,MATCH(Table1[[#This Row],[Product]],$L$3:$L$17,0))</f>
        <v>Cigarettes Total</v>
      </c>
    </row>
    <row r="7576" spans="4:9" x14ac:dyDescent="0.2">
      <c r="D7576" s="17" t="s">
        <v>103</v>
      </c>
      <c r="E7576" s="18" t="s">
        <v>8</v>
      </c>
      <c r="F7576" s="18" t="s">
        <v>44</v>
      </c>
      <c r="G7576" s="19">
        <v>22807561.260826826</v>
      </c>
      <c r="H7576" s="20">
        <v>3780226.9406821076</v>
      </c>
      <c r="I7576" s="21" t="str">
        <f>+INDEX($S$3:$S$17,MATCH(Table1[[#This Row],[Product]],$L$3:$L$17,0))</f>
        <v>Cigarettes Total</v>
      </c>
    </row>
    <row r="7577" spans="4:9" x14ac:dyDescent="0.2">
      <c r="D7577" s="17" t="s">
        <v>103</v>
      </c>
      <c r="E7577" s="18" t="s">
        <v>8</v>
      </c>
      <c r="F7577" s="18" t="s">
        <v>45</v>
      </c>
      <c r="G7577" s="19">
        <v>21357835.709810808</v>
      </c>
      <c r="H7577" s="20">
        <v>3534776.0933427261</v>
      </c>
      <c r="I7577" s="21" t="str">
        <f>+INDEX($S$3:$S$17,MATCH(Table1[[#This Row],[Product]],$L$3:$L$17,0))</f>
        <v>Cigarettes Total</v>
      </c>
    </row>
    <row r="7578" spans="4:9" x14ac:dyDescent="0.2">
      <c r="D7578" s="17" t="s">
        <v>103</v>
      </c>
      <c r="E7578" s="18" t="s">
        <v>8</v>
      </c>
      <c r="F7578" s="18" t="s">
        <v>46</v>
      </c>
      <c r="G7578" s="19">
        <v>21309093.955144156</v>
      </c>
      <c r="H7578" s="20">
        <v>3545031.9273234983</v>
      </c>
      <c r="I7578" s="21" t="str">
        <f>+INDEX($S$3:$S$17,MATCH(Table1[[#This Row],[Product]],$L$3:$L$17,0))</f>
        <v>Cigarettes Total</v>
      </c>
    </row>
    <row r="7579" spans="4:9" x14ac:dyDescent="0.2">
      <c r="D7579" s="17" t="s">
        <v>103</v>
      </c>
      <c r="E7579" s="18" t="s">
        <v>8</v>
      </c>
      <c r="F7579" s="18" t="s">
        <v>47</v>
      </c>
      <c r="G7579" s="19">
        <v>21875832.65671137</v>
      </c>
      <c r="H7579" s="20">
        <v>3634674.9790659086</v>
      </c>
      <c r="I7579" s="21" t="str">
        <f>+INDEX($S$3:$S$17,MATCH(Table1[[#This Row],[Product]],$L$3:$L$17,0))</f>
        <v>Cigarettes Total</v>
      </c>
    </row>
    <row r="7580" spans="4:9" x14ac:dyDescent="0.2">
      <c r="D7580" s="17" t="s">
        <v>103</v>
      </c>
      <c r="E7580" s="18" t="s">
        <v>8</v>
      </c>
      <c r="F7580" s="18" t="s">
        <v>48</v>
      </c>
      <c r="G7580" s="19">
        <v>21782104.115732323</v>
      </c>
      <c r="H7580" s="20">
        <v>3607005.7568498864</v>
      </c>
      <c r="I7580" s="21" t="str">
        <f>+INDEX($S$3:$S$17,MATCH(Table1[[#This Row],[Product]],$L$3:$L$17,0))</f>
        <v>Cigarettes Total</v>
      </c>
    </row>
    <row r="7581" spans="4:9" x14ac:dyDescent="0.2">
      <c r="D7581" s="17" t="s">
        <v>103</v>
      </c>
      <c r="E7581" s="18" t="s">
        <v>8</v>
      </c>
      <c r="F7581" s="18" t="s">
        <v>49</v>
      </c>
      <c r="G7581" s="19">
        <v>21489258.406500526</v>
      </c>
      <c r="H7581" s="20">
        <v>3557006.3909243969</v>
      </c>
      <c r="I7581" s="21" t="str">
        <f>+INDEX($S$3:$S$17,MATCH(Table1[[#This Row],[Product]],$L$3:$L$17,0))</f>
        <v>Cigarettes Total</v>
      </c>
    </row>
    <row r="7582" spans="4:9" x14ac:dyDescent="0.2">
      <c r="D7582" s="17" t="s">
        <v>103</v>
      </c>
      <c r="E7582" s="18" t="s">
        <v>8</v>
      </c>
      <c r="F7582" s="18" t="s">
        <v>50</v>
      </c>
      <c r="G7582" s="19">
        <v>21272670.121885311</v>
      </c>
      <c r="H7582" s="20">
        <v>3502174.7025675606</v>
      </c>
      <c r="I7582" s="21" t="str">
        <f>+INDEX($S$3:$S$17,MATCH(Table1[[#This Row],[Product]],$L$3:$L$17,0))</f>
        <v>Cigarettes Total</v>
      </c>
    </row>
    <row r="7583" spans="4:9" x14ac:dyDescent="0.2">
      <c r="D7583" s="17" t="s">
        <v>103</v>
      </c>
      <c r="E7583" s="18" t="s">
        <v>8</v>
      </c>
      <c r="F7583" s="18" t="s">
        <v>51</v>
      </c>
      <c r="G7583" s="19">
        <v>21301376.71099557</v>
      </c>
      <c r="H7583" s="20">
        <v>3505433.5199923846</v>
      </c>
      <c r="I7583" s="21" t="str">
        <f>+INDEX($S$3:$S$17,MATCH(Table1[[#This Row],[Product]],$L$3:$L$17,0))</f>
        <v>Cigarettes Total</v>
      </c>
    </row>
    <row r="7584" spans="4:9" x14ac:dyDescent="0.2">
      <c r="D7584" s="17" t="s">
        <v>103</v>
      </c>
      <c r="E7584" s="18" t="s">
        <v>8</v>
      </c>
      <c r="F7584" s="18" t="s">
        <v>52</v>
      </c>
      <c r="G7584" s="19">
        <v>20671796.991759058</v>
      </c>
      <c r="H7584" s="20">
        <v>3385127.7933472646</v>
      </c>
      <c r="I7584" s="21" t="str">
        <f>+INDEX($S$3:$S$17,MATCH(Table1[[#This Row],[Product]],$L$3:$L$17,0))</f>
        <v>Cigarettes Total</v>
      </c>
    </row>
    <row r="7585" spans="4:9" x14ac:dyDescent="0.2">
      <c r="D7585" s="17" t="s">
        <v>103</v>
      </c>
      <c r="E7585" s="18" t="s">
        <v>8</v>
      </c>
      <c r="F7585" s="18" t="s">
        <v>53</v>
      </c>
      <c r="G7585" s="19">
        <v>20463160.481572811</v>
      </c>
      <c r="H7585" s="20">
        <v>3336683.7735521793</v>
      </c>
      <c r="I7585" s="21" t="str">
        <f>+INDEX($S$3:$S$17,MATCH(Table1[[#This Row],[Product]],$L$3:$L$17,0))</f>
        <v>Cigarettes Total</v>
      </c>
    </row>
    <row r="7586" spans="4:9" x14ac:dyDescent="0.2">
      <c r="D7586" s="17" t="s">
        <v>103</v>
      </c>
      <c r="E7586" s="18" t="s">
        <v>8</v>
      </c>
      <c r="F7586" s="18" t="s">
        <v>54</v>
      </c>
      <c r="G7586" s="19">
        <v>19236701.097634636</v>
      </c>
      <c r="H7586" s="20">
        <v>3108585.8686313629</v>
      </c>
      <c r="I7586" s="21" t="str">
        <f>+INDEX($S$3:$S$17,MATCH(Table1[[#This Row],[Product]],$L$3:$L$17,0))</f>
        <v>Cigarettes Total</v>
      </c>
    </row>
    <row r="7587" spans="4:9" x14ac:dyDescent="0.2">
      <c r="D7587" s="17" t="s">
        <v>103</v>
      </c>
      <c r="E7587" s="18" t="s">
        <v>8</v>
      </c>
      <c r="F7587" s="18" t="s">
        <v>55</v>
      </c>
      <c r="G7587" s="19">
        <v>17842540.166542228</v>
      </c>
      <c r="H7587" s="20">
        <v>2895943.0188114643</v>
      </c>
      <c r="I7587" s="21" t="str">
        <f>+INDEX($S$3:$S$17,MATCH(Table1[[#This Row],[Product]],$L$3:$L$17,0))</f>
        <v>Cigarettes Total</v>
      </c>
    </row>
    <row r="7588" spans="4:9" x14ac:dyDescent="0.2">
      <c r="D7588" s="17" t="s">
        <v>103</v>
      </c>
      <c r="E7588" s="18" t="s">
        <v>15</v>
      </c>
      <c r="F7588" s="18" t="s">
        <v>9</v>
      </c>
      <c r="G7588" s="19">
        <v>188670.61317903877</v>
      </c>
      <c r="H7588" s="20">
        <v>27658.732522010803</v>
      </c>
      <c r="I7588" s="21" t="str">
        <f>+INDEX($S$3:$S$17,MATCH(Table1[[#This Row],[Product]],$L$3:$L$17,0))</f>
        <v>E-Cigs Total</v>
      </c>
    </row>
    <row r="7589" spans="4:9" x14ac:dyDescent="0.2">
      <c r="D7589" s="17" t="s">
        <v>103</v>
      </c>
      <c r="E7589" s="18" t="s">
        <v>15</v>
      </c>
      <c r="F7589" s="18" t="s">
        <v>12</v>
      </c>
      <c r="G7589" s="19">
        <v>200874.55595659971</v>
      </c>
      <c r="H7589" s="20">
        <v>28328.860537052155</v>
      </c>
      <c r="I7589" s="21" t="str">
        <f>+INDEX($S$3:$S$17,MATCH(Table1[[#This Row],[Product]],$L$3:$L$17,0))</f>
        <v>E-Cigs Total</v>
      </c>
    </row>
    <row r="7590" spans="4:9" x14ac:dyDescent="0.2">
      <c r="D7590" s="17" t="s">
        <v>103</v>
      </c>
      <c r="E7590" s="18" t="s">
        <v>15</v>
      </c>
      <c r="F7590" s="18" t="s">
        <v>14</v>
      </c>
      <c r="G7590" s="19">
        <v>198336.49145925761</v>
      </c>
      <c r="H7590" s="20">
        <v>27828.938254952431</v>
      </c>
      <c r="I7590" s="21" t="str">
        <f>+INDEX($S$3:$S$17,MATCH(Table1[[#This Row],[Product]],$L$3:$L$17,0))</f>
        <v>E-Cigs Total</v>
      </c>
    </row>
    <row r="7591" spans="4:9" x14ac:dyDescent="0.2">
      <c r="D7591" s="17" t="s">
        <v>103</v>
      </c>
      <c r="E7591" s="18" t="s">
        <v>15</v>
      </c>
      <c r="F7591" s="18" t="s">
        <v>17</v>
      </c>
      <c r="G7591" s="19">
        <v>175912.38134634614</v>
      </c>
      <c r="H7591" s="20">
        <v>24487.701946258545</v>
      </c>
      <c r="I7591" s="21" t="str">
        <f>+INDEX($S$3:$S$17,MATCH(Table1[[#This Row],[Product]],$L$3:$L$17,0))</f>
        <v>E-Cigs Total</v>
      </c>
    </row>
    <row r="7592" spans="4:9" x14ac:dyDescent="0.2">
      <c r="D7592" s="17" t="s">
        <v>103</v>
      </c>
      <c r="E7592" s="18" t="s">
        <v>15</v>
      </c>
      <c r="F7592" s="18" t="s">
        <v>20</v>
      </c>
      <c r="G7592" s="19">
        <v>236545.32874625683</v>
      </c>
      <c r="H7592" s="20">
        <v>33024.233352422714</v>
      </c>
      <c r="I7592" s="21" t="str">
        <f>+INDEX($S$3:$S$17,MATCH(Table1[[#This Row],[Product]],$L$3:$L$17,0))</f>
        <v>E-Cigs Total</v>
      </c>
    </row>
    <row r="7593" spans="4:9" x14ac:dyDescent="0.2">
      <c r="D7593" s="17" t="s">
        <v>103</v>
      </c>
      <c r="E7593" s="18" t="s">
        <v>15</v>
      </c>
      <c r="F7593" s="18" t="s">
        <v>22</v>
      </c>
      <c r="G7593" s="19">
        <v>211868.29318856596</v>
      </c>
      <c r="H7593" s="20">
        <v>29811.502793073654</v>
      </c>
      <c r="I7593" s="21" t="str">
        <f>+INDEX($S$3:$S$17,MATCH(Table1[[#This Row],[Product]],$L$3:$L$17,0))</f>
        <v>E-Cigs Total</v>
      </c>
    </row>
    <row r="7594" spans="4:9" x14ac:dyDescent="0.2">
      <c r="D7594" s="17" t="s">
        <v>103</v>
      </c>
      <c r="E7594" s="18" t="s">
        <v>15</v>
      </c>
      <c r="F7594" s="18" t="s">
        <v>24</v>
      </c>
      <c r="G7594" s="19">
        <v>215068.09172041417</v>
      </c>
      <c r="H7594" s="20">
        <v>30291.817946434021</v>
      </c>
      <c r="I7594" s="21" t="str">
        <f>+INDEX($S$3:$S$17,MATCH(Table1[[#This Row],[Product]],$L$3:$L$17,0))</f>
        <v>E-Cigs Total</v>
      </c>
    </row>
    <row r="7595" spans="4:9" x14ac:dyDescent="0.2">
      <c r="D7595" s="17" t="s">
        <v>103</v>
      </c>
      <c r="E7595" s="18" t="s">
        <v>15</v>
      </c>
      <c r="F7595" s="18" t="s">
        <v>26</v>
      </c>
      <c r="G7595" s="19">
        <v>190912.90336348652</v>
      </c>
      <c r="H7595" s="20">
        <v>27555.172863006592</v>
      </c>
      <c r="I7595" s="21" t="str">
        <f>+INDEX($S$3:$S$17,MATCH(Table1[[#This Row],[Product]],$L$3:$L$17,0))</f>
        <v>E-Cigs Total</v>
      </c>
    </row>
    <row r="7596" spans="4:9" x14ac:dyDescent="0.2">
      <c r="D7596" s="17" t="s">
        <v>103</v>
      </c>
      <c r="E7596" s="18" t="s">
        <v>15</v>
      </c>
      <c r="F7596" s="18" t="s">
        <v>28</v>
      </c>
      <c r="G7596" s="19">
        <v>177942.57245688199</v>
      </c>
      <c r="H7596" s="20">
        <v>24763.917235732079</v>
      </c>
      <c r="I7596" s="21" t="str">
        <f>+INDEX($S$3:$S$17,MATCH(Table1[[#This Row],[Product]],$L$3:$L$17,0))</f>
        <v>E-Cigs Total</v>
      </c>
    </row>
    <row r="7597" spans="4:9" x14ac:dyDescent="0.2">
      <c r="D7597" s="17" t="s">
        <v>103</v>
      </c>
      <c r="E7597" s="18" t="s">
        <v>15</v>
      </c>
      <c r="F7597" s="18" t="s">
        <v>31</v>
      </c>
      <c r="G7597" s="19">
        <v>158552.98847589613</v>
      </c>
      <c r="H7597" s="20">
        <v>22358.091736793518</v>
      </c>
      <c r="I7597" s="21" t="str">
        <f>+INDEX($S$3:$S$17,MATCH(Table1[[#This Row],[Product]],$L$3:$L$17,0))</f>
        <v>E-Cigs Total</v>
      </c>
    </row>
    <row r="7598" spans="4:9" x14ac:dyDescent="0.2">
      <c r="D7598" s="17" t="s">
        <v>103</v>
      </c>
      <c r="E7598" s="18" t="s">
        <v>15</v>
      </c>
      <c r="F7598" s="18" t="s">
        <v>33</v>
      </c>
      <c r="G7598" s="19">
        <v>175360.58459605693</v>
      </c>
      <c r="H7598" s="20">
        <v>24873.669534921646</v>
      </c>
      <c r="I7598" s="21" t="str">
        <f>+INDEX($S$3:$S$17,MATCH(Table1[[#This Row],[Product]],$L$3:$L$17,0))</f>
        <v>E-Cigs Total</v>
      </c>
    </row>
    <row r="7599" spans="4:9" x14ac:dyDescent="0.2">
      <c r="D7599" s="17" t="s">
        <v>103</v>
      </c>
      <c r="E7599" s="18" t="s">
        <v>15</v>
      </c>
      <c r="F7599" s="18" t="s">
        <v>35</v>
      </c>
      <c r="G7599" s="19">
        <v>182948.53100201368</v>
      </c>
      <c r="H7599" s="20">
        <v>24991.729635953903</v>
      </c>
      <c r="I7599" s="21" t="str">
        <f>+INDEX($S$3:$S$17,MATCH(Table1[[#This Row],[Product]],$L$3:$L$17,0))</f>
        <v>E-Cigs Total</v>
      </c>
    </row>
    <row r="7600" spans="4:9" x14ac:dyDescent="0.2">
      <c r="D7600" s="17" t="s">
        <v>103</v>
      </c>
      <c r="E7600" s="18" t="s">
        <v>15</v>
      </c>
      <c r="F7600" s="18" t="s">
        <v>38</v>
      </c>
      <c r="G7600" s="19">
        <v>174054.54856597065</v>
      </c>
      <c r="H7600" s="20">
        <v>23572.785698026419</v>
      </c>
      <c r="I7600" s="21" t="str">
        <f>+INDEX($S$3:$S$17,MATCH(Table1[[#This Row],[Product]],$L$3:$L$17,0))</f>
        <v>E-Cigs Total</v>
      </c>
    </row>
    <row r="7601" spans="4:9" x14ac:dyDescent="0.2">
      <c r="D7601" s="17" t="s">
        <v>103</v>
      </c>
      <c r="E7601" s="18" t="s">
        <v>15</v>
      </c>
      <c r="F7601" s="18" t="s">
        <v>40</v>
      </c>
      <c r="G7601" s="19">
        <v>174432.9646615994</v>
      </c>
      <c r="H7601" s="20">
        <v>22606.26244366169</v>
      </c>
      <c r="I7601" s="21" t="str">
        <f>+INDEX($S$3:$S$17,MATCH(Table1[[#This Row],[Product]],$L$3:$L$17,0))</f>
        <v>E-Cigs Total</v>
      </c>
    </row>
    <row r="7602" spans="4:9" x14ac:dyDescent="0.2">
      <c r="D7602" s="17" t="s">
        <v>103</v>
      </c>
      <c r="E7602" s="18" t="s">
        <v>15</v>
      </c>
      <c r="F7602" s="18" t="s">
        <v>42</v>
      </c>
      <c r="G7602" s="19">
        <v>178780.56270501734</v>
      </c>
      <c r="H7602" s="20">
        <v>22610.803641557693</v>
      </c>
      <c r="I7602" s="21" t="str">
        <f>+INDEX($S$3:$S$17,MATCH(Table1[[#This Row],[Product]],$L$3:$L$17,0))</f>
        <v>E-Cigs Total</v>
      </c>
    </row>
    <row r="7603" spans="4:9" x14ac:dyDescent="0.2">
      <c r="D7603" s="17" t="s">
        <v>103</v>
      </c>
      <c r="E7603" s="18" t="s">
        <v>15</v>
      </c>
      <c r="F7603" s="18" t="s">
        <v>44</v>
      </c>
      <c r="G7603" s="19">
        <v>185305.16854972192</v>
      </c>
      <c r="H7603" s="20">
        <v>23498.248845158585</v>
      </c>
      <c r="I7603" s="21" t="str">
        <f>+INDEX($S$3:$S$17,MATCH(Table1[[#This Row],[Product]],$L$3:$L$17,0))</f>
        <v>E-Cigs Total</v>
      </c>
    </row>
    <row r="7604" spans="4:9" x14ac:dyDescent="0.2">
      <c r="D7604" s="17" t="s">
        <v>103</v>
      </c>
      <c r="E7604" s="18" t="s">
        <v>15</v>
      </c>
      <c r="F7604" s="18" t="s">
        <v>45</v>
      </c>
      <c r="G7604" s="19">
        <v>172028.79021267378</v>
      </c>
      <c r="H7604" s="20">
        <v>22440.599318793327</v>
      </c>
      <c r="I7604" s="21" t="str">
        <f>+INDEX($S$3:$S$17,MATCH(Table1[[#This Row],[Product]],$L$3:$L$17,0))</f>
        <v>E-Cigs Total</v>
      </c>
    </row>
    <row r="7605" spans="4:9" x14ac:dyDescent="0.2">
      <c r="D7605" s="17" t="s">
        <v>103</v>
      </c>
      <c r="E7605" s="18" t="s">
        <v>15</v>
      </c>
      <c r="F7605" s="18" t="s">
        <v>46</v>
      </c>
      <c r="G7605" s="19">
        <v>188149.61651442052</v>
      </c>
      <c r="H7605" s="20">
        <v>24575.777587771416</v>
      </c>
      <c r="I7605" s="21" t="str">
        <f>+INDEX($S$3:$S$17,MATCH(Table1[[#This Row],[Product]],$L$3:$L$17,0))</f>
        <v>E-Cigs Total</v>
      </c>
    </row>
    <row r="7606" spans="4:9" x14ac:dyDescent="0.2">
      <c r="D7606" s="17" t="s">
        <v>103</v>
      </c>
      <c r="E7606" s="18" t="s">
        <v>15</v>
      </c>
      <c r="F7606" s="18" t="s">
        <v>47</v>
      </c>
      <c r="G7606" s="19">
        <v>176070.85590149878</v>
      </c>
      <c r="H7606" s="20">
        <v>22044.137320756912</v>
      </c>
      <c r="I7606" s="21" t="str">
        <f>+INDEX($S$3:$S$17,MATCH(Table1[[#This Row],[Product]],$L$3:$L$17,0))</f>
        <v>E-Cigs Total</v>
      </c>
    </row>
    <row r="7607" spans="4:9" x14ac:dyDescent="0.2">
      <c r="D7607" s="17" t="s">
        <v>103</v>
      </c>
      <c r="E7607" s="18" t="s">
        <v>15</v>
      </c>
      <c r="F7607" s="18" t="s">
        <v>48</v>
      </c>
      <c r="G7607" s="19">
        <v>220363.88848648311</v>
      </c>
      <c r="H7607" s="20">
        <v>28089.91176533699</v>
      </c>
      <c r="I7607" s="21" t="str">
        <f>+INDEX($S$3:$S$17,MATCH(Table1[[#This Row],[Product]],$L$3:$L$17,0))</f>
        <v>E-Cigs Total</v>
      </c>
    </row>
    <row r="7608" spans="4:9" x14ac:dyDescent="0.2">
      <c r="D7608" s="17" t="s">
        <v>103</v>
      </c>
      <c r="E7608" s="18" t="s">
        <v>15</v>
      </c>
      <c r="F7608" s="18" t="s">
        <v>49</v>
      </c>
      <c r="G7608" s="19">
        <v>244799.28567814469</v>
      </c>
      <c r="H7608" s="20">
        <v>32248.279558300972</v>
      </c>
      <c r="I7608" s="21" t="str">
        <f>+INDEX($S$3:$S$17,MATCH(Table1[[#This Row],[Product]],$L$3:$L$17,0))</f>
        <v>E-Cigs Total</v>
      </c>
    </row>
    <row r="7609" spans="4:9" x14ac:dyDescent="0.2">
      <c r="D7609" s="17" t="s">
        <v>103</v>
      </c>
      <c r="E7609" s="18" t="s">
        <v>15</v>
      </c>
      <c r="F7609" s="18" t="s">
        <v>50</v>
      </c>
      <c r="G7609" s="19">
        <v>205561.85260809155</v>
      </c>
      <c r="H7609" s="20">
        <v>27331.698352054351</v>
      </c>
      <c r="I7609" s="21" t="str">
        <f>+INDEX($S$3:$S$17,MATCH(Table1[[#This Row],[Product]],$L$3:$L$17,0))</f>
        <v>E-Cigs Total</v>
      </c>
    </row>
    <row r="7610" spans="4:9" x14ac:dyDescent="0.2">
      <c r="D7610" s="17" t="s">
        <v>103</v>
      </c>
      <c r="E7610" s="18" t="s">
        <v>15</v>
      </c>
      <c r="F7610" s="18" t="s">
        <v>51</v>
      </c>
      <c r="G7610" s="19">
        <v>215856.46479569818</v>
      </c>
      <c r="H7610" s="20">
        <v>27947.989402229789</v>
      </c>
      <c r="I7610" s="21" t="str">
        <f>+INDEX($S$3:$S$17,MATCH(Table1[[#This Row],[Product]],$L$3:$L$17,0))</f>
        <v>E-Cigs Total</v>
      </c>
    </row>
    <row r="7611" spans="4:9" x14ac:dyDescent="0.2">
      <c r="D7611" s="17" t="s">
        <v>103</v>
      </c>
      <c r="E7611" s="18" t="s">
        <v>15</v>
      </c>
      <c r="F7611" s="18" t="s">
        <v>52</v>
      </c>
      <c r="G7611" s="19">
        <v>200062.02014702916</v>
      </c>
      <c r="H7611" s="20">
        <v>26457.807293176651</v>
      </c>
      <c r="I7611" s="21" t="str">
        <f>+INDEX($S$3:$S$17,MATCH(Table1[[#This Row],[Product]],$L$3:$L$17,0))</f>
        <v>E-Cigs Total</v>
      </c>
    </row>
    <row r="7612" spans="4:9" x14ac:dyDescent="0.2">
      <c r="D7612" s="17" t="s">
        <v>103</v>
      </c>
      <c r="E7612" s="18" t="s">
        <v>15</v>
      </c>
      <c r="F7612" s="18" t="s">
        <v>53</v>
      </c>
      <c r="G7612" s="19">
        <v>214841.91375848293</v>
      </c>
      <c r="H7612" s="20">
        <v>27308.747906208038</v>
      </c>
      <c r="I7612" s="21" t="str">
        <f>+INDEX($S$3:$S$17,MATCH(Table1[[#This Row],[Product]],$L$3:$L$17,0))</f>
        <v>E-Cigs Total</v>
      </c>
    </row>
    <row r="7613" spans="4:9" x14ac:dyDescent="0.2">
      <c r="D7613" s="17" t="s">
        <v>103</v>
      </c>
      <c r="E7613" s="18" t="s">
        <v>15</v>
      </c>
      <c r="F7613" s="18" t="s">
        <v>54</v>
      </c>
      <c r="G7613" s="19">
        <v>281981.88247204421</v>
      </c>
      <c r="H7613" s="20">
        <v>35187.096326112747</v>
      </c>
      <c r="I7613" s="21" t="str">
        <f>+INDEX($S$3:$S$17,MATCH(Table1[[#This Row],[Product]],$L$3:$L$17,0))</f>
        <v>E-Cigs Total</v>
      </c>
    </row>
    <row r="7614" spans="4:9" x14ac:dyDescent="0.2">
      <c r="D7614" s="17" t="s">
        <v>103</v>
      </c>
      <c r="E7614" s="18" t="s">
        <v>15</v>
      </c>
      <c r="F7614" s="18" t="s">
        <v>55</v>
      </c>
      <c r="G7614" s="19">
        <v>351850.00057551742</v>
      </c>
      <c r="H7614" s="20">
        <v>35948.296092987061</v>
      </c>
      <c r="I7614" s="21" t="str">
        <f>+INDEX($S$3:$S$17,MATCH(Table1[[#This Row],[Product]],$L$3:$L$17,0))</f>
        <v>E-Cigs Total</v>
      </c>
    </row>
    <row r="7615" spans="4:9" x14ac:dyDescent="0.2">
      <c r="D7615" s="17" t="s">
        <v>103</v>
      </c>
      <c r="E7615" s="18" t="s">
        <v>21</v>
      </c>
      <c r="F7615" s="18" t="s">
        <v>33</v>
      </c>
      <c r="G7615" s="19">
        <v>48.938319897651674</v>
      </c>
      <c r="H7615" s="20">
        <v>3.0605578422546387</v>
      </c>
      <c r="I7615" s="21" t="str">
        <f>+INDEX($S$3:$S$17,MATCH(Table1[[#This Row],[Product]],$L$3:$L$17,0))</f>
        <v>JUUL Refill Kits</v>
      </c>
    </row>
    <row r="7616" spans="4:9" x14ac:dyDescent="0.2">
      <c r="D7616" s="17" t="s">
        <v>103</v>
      </c>
      <c r="E7616" s="18" t="s">
        <v>21</v>
      </c>
      <c r="F7616" s="18" t="s">
        <v>35</v>
      </c>
      <c r="G7616" s="19">
        <v>114.20802861928939</v>
      </c>
      <c r="H7616" s="20">
        <v>7.1424658298492432</v>
      </c>
      <c r="I7616" s="21" t="str">
        <f>+INDEX($S$3:$S$17,MATCH(Table1[[#This Row],[Product]],$L$3:$L$17,0))</f>
        <v>JUUL Refill Kits</v>
      </c>
    </row>
    <row r="7617" spans="4:9" x14ac:dyDescent="0.2">
      <c r="D7617" s="17" t="s">
        <v>103</v>
      </c>
      <c r="E7617" s="18" t="s">
        <v>21</v>
      </c>
      <c r="F7617" s="18" t="s">
        <v>38</v>
      </c>
      <c r="G7617" s="19">
        <v>114.39470424771309</v>
      </c>
      <c r="H7617" s="20">
        <v>7.1541403532028198</v>
      </c>
      <c r="I7617" s="21" t="str">
        <f>+INDEX($S$3:$S$17,MATCH(Table1[[#This Row],[Product]],$L$3:$L$17,0))</f>
        <v>JUUL Refill Kits</v>
      </c>
    </row>
    <row r="7618" spans="4:9" x14ac:dyDescent="0.2">
      <c r="D7618" s="17" t="s">
        <v>103</v>
      </c>
      <c r="E7618" s="18" t="s">
        <v>21</v>
      </c>
      <c r="F7618" s="18" t="s">
        <v>40</v>
      </c>
      <c r="G7618" s="19">
        <v>49.144577472209932</v>
      </c>
      <c r="H7618" s="20">
        <v>3.0734570026397705</v>
      </c>
      <c r="I7618" s="21" t="str">
        <f>+INDEX($S$3:$S$17,MATCH(Table1[[#This Row],[Product]],$L$3:$L$17,0))</f>
        <v>JUUL Refill Kits</v>
      </c>
    </row>
    <row r="7619" spans="4:9" x14ac:dyDescent="0.2">
      <c r="D7619" s="17" t="s">
        <v>103</v>
      </c>
      <c r="E7619" s="18" t="s">
        <v>21</v>
      </c>
      <c r="F7619" s="18" t="s">
        <v>42</v>
      </c>
      <c r="G7619" s="19">
        <v>81.887381290197368</v>
      </c>
      <c r="H7619" s="20">
        <v>5.1211620569229126</v>
      </c>
      <c r="I7619" s="21" t="str">
        <f>+INDEX($S$3:$S$17,MATCH(Table1[[#This Row],[Product]],$L$3:$L$17,0))</f>
        <v>JUUL Refill Kits</v>
      </c>
    </row>
    <row r="7620" spans="4:9" x14ac:dyDescent="0.2">
      <c r="D7620" s="17" t="s">
        <v>103</v>
      </c>
      <c r="E7620" s="18" t="s">
        <v>21</v>
      </c>
      <c r="F7620" s="18" t="s">
        <v>44</v>
      </c>
      <c r="G7620" s="19">
        <v>278.08155488848683</v>
      </c>
      <c r="H7620" s="20">
        <v>17.390966534614563</v>
      </c>
      <c r="I7620" s="21" t="str">
        <f>+INDEX($S$3:$S$17,MATCH(Table1[[#This Row],[Product]],$L$3:$L$17,0))</f>
        <v>JUUL Refill Kits</v>
      </c>
    </row>
    <row r="7621" spans="4:9" x14ac:dyDescent="0.2">
      <c r="D7621" s="17" t="s">
        <v>103</v>
      </c>
      <c r="E7621" s="18" t="s">
        <v>21</v>
      </c>
      <c r="F7621" s="18" t="s">
        <v>45</v>
      </c>
      <c r="G7621" s="19">
        <v>130.71732093930245</v>
      </c>
      <c r="H7621" s="20">
        <v>8.1749418973922729</v>
      </c>
      <c r="I7621" s="21" t="str">
        <f>+INDEX($S$3:$S$17,MATCH(Table1[[#This Row],[Product]],$L$3:$L$17,0))</f>
        <v>JUUL Refill Kits</v>
      </c>
    </row>
    <row r="7622" spans="4:9" x14ac:dyDescent="0.2">
      <c r="D7622" s="17" t="s">
        <v>103</v>
      </c>
      <c r="E7622" s="18" t="s">
        <v>21</v>
      </c>
      <c r="F7622" s="18" t="s">
        <v>46</v>
      </c>
      <c r="G7622" s="19">
        <v>261.2787011182308</v>
      </c>
      <c r="H7622" s="20">
        <v>16.340131402015686</v>
      </c>
      <c r="I7622" s="21" t="str">
        <f>+INDEX($S$3:$S$17,MATCH(Table1[[#This Row],[Product]],$L$3:$L$17,0))</f>
        <v>JUUL Refill Kits</v>
      </c>
    </row>
    <row r="7623" spans="4:9" x14ac:dyDescent="0.2">
      <c r="D7623" s="17" t="s">
        <v>103</v>
      </c>
      <c r="E7623" s="18" t="s">
        <v>21</v>
      </c>
      <c r="F7623" s="18" t="s">
        <v>47</v>
      </c>
      <c r="G7623" s="19">
        <v>245.06738109469413</v>
      </c>
      <c r="H7623" s="20">
        <v>15.326290249824524</v>
      </c>
      <c r="I7623" s="21" t="str">
        <f>+INDEX($S$3:$S$17,MATCH(Table1[[#This Row],[Product]],$L$3:$L$17,0))</f>
        <v>JUUL Refill Kits</v>
      </c>
    </row>
    <row r="7624" spans="4:9" x14ac:dyDescent="0.2">
      <c r="D7624" s="17" t="s">
        <v>103</v>
      </c>
      <c r="E7624" s="18" t="s">
        <v>21</v>
      </c>
      <c r="F7624" s="18" t="s">
        <v>48</v>
      </c>
      <c r="G7624" s="19">
        <v>615.47022359848017</v>
      </c>
      <c r="H7624" s="20">
        <v>38.490945816040039</v>
      </c>
      <c r="I7624" s="21" t="str">
        <f>+INDEX($S$3:$S$17,MATCH(Table1[[#This Row],[Product]],$L$3:$L$17,0))</f>
        <v>JUUL Refill Kits</v>
      </c>
    </row>
    <row r="7625" spans="4:9" x14ac:dyDescent="0.2">
      <c r="D7625" s="17" t="s">
        <v>103</v>
      </c>
      <c r="E7625" s="18" t="s">
        <v>21</v>
      </c>
      <c r="F7625" s="18" t="s">
        <v>49</v>
      </c>
      <c r="G7625" s="19">
        <v>683.21154257297519</v>
      </c>
      <c r="H7625" s="20">
        <v>42.727426052093506</v>
      </c>
      <c r="I7625" s="21" t="str">
        <f>+INDEX($S$3:$S$17,MATCH(Table1[[#This Row],[Product]],$L$3:$L$17,0))</f>
        <v>JUUL Refill Kits</v>
      </c>
    </row>
    <row r="7626" spans="4:9" x14ac:dyDescent="0.2">
      <c r="D7626" s="17" t="s">
        <v>103</v>
      </c>
      <c r="E7626" s="18" t="s">
        <v>21</v>
      </c>
      <c r="F7626" s="18" t="s">
        <v>50</v>
      </c>
      <c r="G7626" s="19">
        <v>366.40338297486306</v>
      </c>
      <c r="H7626" s="20">
        <v>22.914533019065857</v>
      </c>
      <c r="I7626" s="21" t="str">
        <f>+INDEX($S$3:$S$17,MATCH(Table1[[#This Row],[Product]],$L$3:$L$17,0))</f>
        <v>JUUL Refill Kits</v>
      </c>
    </row>
    <row r="7627" spans="4:9" x14ac:dyDescent="0.2">
      <c r="D7627" s="17" t="s">
        <v>103</v>
      </c>
      <c r="E7627" s="18" t="s">
        <v>21</v>
      </c>
      <c r="F7627" s="18" t="s">
        <v>51</v>
      </c>
      <c r="G7627" s="19">
        <v>523.67789251685144</v>
      </c>
      <c r="H7627" s="20">
        <v>32.750337243080139</v>
      </c>
      <c r="I7627" s="21" t="str">
        <f>+INDEX($S$3:$S$17,MATCH(Table1[[#This Row],[Product]],$L$3:$L$17,0))</f>
        <v>JUUL Refill Kits</v>
      </c>
    </row>
    <row r="7628" spans="4:9" x14ac:dyDescent="0.2">
      <c r="D7628" s="17" t="s">
        <v>103</v>
      </c>
      <c r="E7628" s="18" t="s">
        <v>21</v>
      </c>
      <c r="F7628" s="18" t="s">
        <v>52</v>
      </c>
      <c r="G7628" s="19">
        <v>236.8270091879368</v>
      </c>
      <c r="H7628" s="20">
        <v>14.81094491481781</v>
      </c>
      <c r="I7628" s="21" t="str">
        <f>+INDEX($S$3:$S$17,MATCH(Table1[[#This Row],[Product]],$L$3:$L$17,0))</f>
        <v>JUUL Refill Kits</v>
      </c>
    </row>
    <row r="7629" spans="4:9" x14ac:dyDescent="0.2">
      <c r="D7629" s="17" t="s">
        <v>103</v>
      </c>
      <c r="E7629" s="18" t="s">
        <v>21</v>
      </c>
      <c r="F7629" s="18" t="s">
        <v>53</v>
      </c>
      <c r="G7629" s="19">
        <v>409.97859801650048</v>
      </c>
      <c r="H7629" s="20">
        <v>25.639687180519104</v>
      </c>
      <c r="I7629" s="21" t="str">
        <f>+INDEX($S$3:$S$17,MATCH(Table1[[#This Row],[Product]],$L$3:$L$17,0))</f>
        <v>JUUL Refill Kits</v>
      </c>
    </row>
    <row r="7630" spans="4:9" x14ac:dyDescent="0.2">
      <c r="D7630" s="17" t="s">
        <v>103</v>
      </c>
      <c r="E7630" s="18" t="s">
        <v>21</v>
      </c>
      <c r="F7630" s="18" t="s">
        <v>54</v>
      </c>
      <c r="G7630" s="19">
        <v>1944.7969787263871</v>
      </c>
      <c r="H7630" s="20">
        <v>121.62582731246948</v>
      </c>
      <c r="I7630" s="21" t="str">
        <f>+INDEX($S$3:$S$17,MATCH(Table1[[#This Row],[Product]],$L$3:$L$17,0))</f>
        <v>JUUL Refill Kits</v>
      </c>
    </row>
    <row r="7631" spans="4:9" x14ac:dyDescent="0.2">
      <c r="D7631" s="17" t="s">
        <v>103</v>
      </c>
      <c r="E7631" s="18" t="s">
        <v>21</v>
      </c>
      <c r="F7631" s="18" t="s">
        <v>55</v>
      </c>
      <c r="G7631" s="19">
        <v>3705.2064945888519</v>
      </c>
      <c r="H7631" s="20">
        <v>231.72023105621338</v>
      </c>
      <c r="I7631" s="21" t="str">
        <f>+INDEX($S$3:$S$17,MATCH(Table1[[#This Row],[Product]],$L$3:$L$17,0))</f>
        <v>JUUL Refill Kits</v>
      </c>
    </row>
    <row r="7632" spans="4:9" x14ac:dyDescent="0.2">
      <c r="D7632" s="17" t="s">
        <v>103</v>
      </c>
      <c r="E7632" s="18" t="s">
        <v>23</v>
      </c>
      <c r="F7632" s="18" t="s">
        <v>33</v>
      </c>
      <c r="G7632" s="19">
        <v>16.31219763994217</v>
      </c>
      <c r="H7632" s="20">
        <v>1.0201499462127686</v>
      </c>
      <c r="I7632" s="21" t="str">
        <f>+INDEX($S$3:$S$17,MATCH(Table1[[#This Row],[Product]],$L$3:$L$17,0))</f>
        <v>JUUL Refill Kits</v>
      </c>
    </row>
    <row r="7633" spans="4:9" x14ac:dyDescent="0.2">
      <c r="D7633" s="17" t="s">
        <v>103</v>
      </c>
      <c r="E7633" s="18" t="s">
        <v>23</v>
      </c>
      <c r="F7633" s="18" t="s">
        <v>38</v>
      </c>
      <c r="G7633" s="19">
        <v>114.38560425639153</v>
      </c>
      <c r="H7633" s="20">
        <v>7.1535712480545044</v>
      </c>
      <c r="I7633" s="21" t="str">
        <f>+INDEX($S$3:$S$17,MATCH(Table1[[#This Row],[Product]],$L$3:$L$17,0))</f>
        <v>JUUL Refill Kits</v>
      </c>
    </row>
    <row r="7634" spans="4:9" x14ac:dyDescent="0.2">
      <c r="D7634" s="17" t="s">
        <v>103</v>
      </c>
      <c r="E7634" s="18" t="s">
        <v>23</v>
      </c>
      <c r="F7634" s="18" t="s">
        <v>40</v>
      </c>
      <c r="G7634" s="19">
        <v>65.523376221656804</v>
      </c>
      <c r="H7634" s="20">
        <v>4.0977721214294434</v>
      </c>
      <c r="I7634" s="21" t="str">
        <f>+INDEX($S$3:$S$17,MATCH(Table1[[#This Row],[Product]],$L$3:$L$17,0))</f>
        <v>JUUL Refill Kits</v>
      </c>
    </row>
    <row r="7635" spans="4:9" x14ac:dyDescent="0.2">
      <c r="D7635" s="17" t="s">
        <v>103</v>
      </c>
      <c r="E7635" s="18" t="s">
        <v>23</v>
      </c>
      <c r="F7635" s="18" t="s">
        <v>42</v>
      </c>
      <c r="G7635" s="19">
        <v>32.75158166885376</v>
      </c>
      <c r="H7635" s="20">
        <v>2.0482540130615234</v>
      </c>
      <c r="I7635" s="21" t="str">
        <f>+INDEX($S$3:$S$17,MATCH(Table1[[#This Row],[Product]],$L$3:$L$17,0))</f>
        <v>JUUL Refill Kits</v>
      </c>
    </row>
    <row r="7636" spans="4:9" x14ac:dyDescent="0.2">
      <c r="D7636" s="17" t="s">
        <v>103</v>
      </c>
      <c r="E7636" s="18" t="s">
        <v>23</v>
      </c>
      <c r="F7636" s="18" t="s">
        <v>44</v>
      </c>
      <c r="G7636" s="19">
        <v>147.19645595669746</v>
      </c>
      <c r="H7636" s="20">
        <v>9.2055319547653198</v>
      </c>
      <c r="I7636" s="21" t="str">
        <f>+INDEX($S$3:$S$17,MATCH(Table1[[#This Row],[Product]],$L$3:$L$17,0))</f>
        <v>JUUL Refill Kits</v>
      </c>
    </row>
    <row r="7637" spans="4:9" x14ac:dyDescent="0.2">
      <c r="D7637" s="17" t="s">
        <v>103</v>
      </c>
      <c r="E7637" s="18" t="s">
        <v>23</v>
      </c>
      <c r="F7637" s="18" t="s">
        <v>45</v>
      </c>
      <c r="G7637" s="19">
        <v>114.38753709912299</v>
      </c>
      <c r="H7637" s="20">
        <v>7.1536921262741089</v>
      </c>
      <c r="I7637" s="21" t="str">
        <f>+INDEX($S$3:$S$17,MATCH(Table1[[#This Row],[Product]],$L$3:$L$17,0))</f>
        <v>JUUL Refill Kits</v>
      </c>
    </row>
    <row r="7638" spans="4:9" x14ac:dyDescent="0.2">
      <c r="D7638" s="17" t="s">
        <v>103</v>
      </c>
      <c r="E7638" s="18" t="s">
        <v>23</v>
      </c>
      <c r="F7638" s="18" t="s">
        <v>46</v>
      </c>
      <c r="G7638" s="19">
        <v>146.97189737319945</v>
      </c>
      <c r="H7638" s="20">
        <v>9.1914882659912109</v>
      </c>
      <c r="I7638" s="21" t="str">
        <f>+INDEX($S$3:$S$17,MATCH(Table1[[#This Row],[Product]],$L$3:$L$17,0))</f>
        <v>JUUL Refill Kits</v>
      </c>
    </row>
    <row r="7639" spans="4:9" x14ac:dyDescent="0.2">
      <c r="D7639" s="17" t="s">
        <v>103</v>
      </c>
      <c r="E7639" s="18" t="s">
        <v>23</v>
      </c>
      <c r="F7639" s="18" t="s">
        <v>47</v>
      </c>
      <c r="G7639" s="19">
        <v>196.04413620471954</v>
      </c>
      <c r="H7639" s="20">
        <v>12.260421276092529</v>
      </c>
      <c r="I7639" s="21" t="str">
        <f>+INDEX($S$3:$S$17,MATCH(Table1[[#This Row],[Product]],$L$3:$L$17,0))</f>
        <v>JUUL Refill Kits</v>
      </c>
    </row>
    <row r="7640" spans="4:9" x14ac:dyDescent="0.2">
      <c r="D7640" s="17" t="s">
        <v>103</v>
      </c>
      <c r="E7640" s="18" t="s">
        <v>23</v>
      </c>
      <c r="F7640" s="18" t="s">
        <v>48</v>
      </c>
      <c r="G7640" s="19">
        <v>640.35361995577807</v>
      </c>
      <c r="H7640" s="20">
        <v>40.047130703926086</v>
      </c>
      <c r="I7640" s="21" t="str">
        <f>+INDEX($S$3:$S$17,MATCH(Table1[[#This Row],[Product]],$L$3:$L$17,0))</f>
        <v>JUUL Refill Kits</v>
      </c>
    </row>
    <row r="7641" spans="4:9" x14ac:dyDescent="0.2">
      <c r="D7641" s="17" t="s">
        <v>103</v>
      </c>
      <c r="E7641" s="18" t="s">
        <v>23</v>
      </c>
      <c r="F7641" s="18" t="s">
        <v>49</v>
      </c>
      <c r="G7641" s="19">
        <v>609.79746933102604</v>
      </c>
      <c r="H7641" s="20">
        <v>38.136176943778992</v>
      </c>
      <c r="I7641" s="21" t="str">
        <f>+INDEX($S$3:$S$17,MATCH(Table1[[#This Row],[Product]],$L$3:$L$17,0))</f>
        <v>JUUL Refill Kits</v>
      </c>
    </row>
    <row r="7642" spans="4:9" x14ac:dyDescent="0.2">
      <c r="D7642" s="17" t="s">
        <v>103</v>
      </c>
      <c r="E7642" s="18" t="s">
        <v>23</v>
      </c>
      <c r="F7642" s="18" t="s">
        <v>50</v>
      </c>
      <c r="G7642" s="19">
        <v>658.36111891150472</v>
      </c>
      <c r="H7642" s="20">
        <v>41.173303246498108</v>
      </c>
      <c r="I7642" s="21" t="str">
        <f>+INDEX($S$3:$S$17,MATCH(Table1[[#This Row],[Product]],$L$3:$L$17,0))</f>
        <v>JUUL Refill Kits</v>
      </c>
    </row>
    <row r="7643" spans="4:9" x14ac:dyDescent="0.2">
      <c r="D7643" s="17" t="s">
        <v>103</v>
      </c>
      <c r="E7643" s="18" t="s">
        <v>23</v>
      </c>
      <c r="F7643" s="18" t="s">
        <v>51</v>
      </c>
      <c r="G7643" s="19">
        <v>274.5495001924038</v>
      </c>
      <c r="H7643" s="20">
        <v>17.170075058937073</v>
      </c>
      <c r="I7643" s="21" t="str">
        <f>+INDEX($S$3:$S$17,MATCH(Table1[[#This Row],[Product]],$L$3:$L$17,0))</f>
        <v>JUUL Refill Kits</v>
      </c>
    </row>
    <row r="7644" spans="4:9" x14ac:dyDescent="0.2">
      <c r="D7644" s="17" t="s">
        <v>103</v>
      </c>
      <c r="E7644" s="18" t="s">
        <v>23</v>
      </c>
      <c r="F7644" s="18" t="s">
        <v>52</v>
      </c>
      <c r="G7644" s="19">
        <v>1187.2177108883857</v>
      </c>
      <c r="H7644" s="20">
        <v>74.247511625289917</v>
      </c>
      <c r="I7644" s="21" t="str">
        <f>+INDEX($S$3:$S$17,MATCH(Table1[[#This Row],[Product]],$L$3:$L$17,0))</f>
        <v>JUUL Refill Kits</v>
      </c>
    </row>
    <row r="7645" spans="4:9" x14ac:dyDescent="0.2">
      <c r="D7645" s="17" t="s">
        <v>103</v>
      </c>
      <c r="E7645" s="18" t="s">
        <v>23</v>
      </c>
      <c r="F7645" s="18" t="s">
        <v>53</v>
      </c>
      <c r="G7645" s="19">
        <v>1201.8484363782406</v>
      </c>
      <c r="H7645" s="20">
        <v>75.162503838539124</v>
      </c>
      <c r="I7645" s="21" t="str">
        <f>+INDEX($S$3:$S$17,MATCH(Table1[[#This Row],[Product]],$L$3:$L$17,0))</f>
        <v>JUUL Refill Kits</v>
      </c>
    </row>
    <row r="7646" spans="4:9" x14ac:dyDescent="0.2">
      <c r="D7646" s="17" t="s">
        <v>103</v>
      </c>
      <c r="E7646" s="18" t="s">
        <v>23</v>
      </c>
      <c r="F7646" s="18" t="s">
        <v>54</v>
      </c>
      <c r="G7646" s="19">
        <v>3088.348146800995</v>
      </c>
      <c r="H7646" s="20">
        <v>193.1424732208252</v>
      </c>
      <c r="I7646" s="21" t="str">
        <f>+INDEX($S$3:$S$17,MATCH(Table1[[#This Row],[Product]],$L$3:$L$17,0))</f>
        <v>JUUL Refill Kits</v>
      </c>
    </row>
    <row r="7647" spans="4:9" x14ac:dyDescent="0.2">
      <c r="D7647" s="17" t="s">
        <v>103</v>
      </c>
      <c r="E7647" s="18" t="s">
        <v>23</v>
      </c>
      <c r="F7647" s="18" t="s">
        <v>55</v>
      </c>
      <c r="G7647" s="19">
        <v>8244.0987420594683</v>
      </c>
      <c r="H7647" s="20">
        <v>515.5784078836441</v>
      </c>
      <c r="I7647" s="21" t="str">
        <f>+INDEX($S$3:$S$17,MATCH(Table1[[#This Row],[Product]],$L$3:$L$17,0))</f>
        <v>JUUL Refill Kits</v>
      </c>
    </row>
    <row r="7648" spans="4:9" x14ac:dyDescent="0.2">
      <c r="D7648" s="17" t="s">
        <v>103</v>
      </c>
      <c r="E7648" s="18" t="s">
        <v>25</v>
      </c>
      <c r="F7648" s="18" t="s">
        <v>52</v>
      </c>
      <c r="G7648" s="19">
        <v>968.72590708851817</v>
      </c>
      <c r="H7648" s="20">
        <v>60.583233714103699</v>
      </c>
      <c r="I7648" s="21" t="str">
        <f>+INDEX($S$3:$S$17,MATCH(Table1[[#This Row],[Product]],$L$3:$L$17,0))</f>
        <v>JUUL Refill Kits</v>
      </c>
    </row>
    <row r="7649" spans="4:9" x14ac:dyDescent="0.2">
      <c r="D7649" s="17" t="s">
        <v>103</v>
      </c>
      <c r="E7649" s="18" t="s">
        <v>25</v>
      </c>
      <c r="F7649" s="18" t="s">
        <v>53</v>
      </c>
      <c r="G7649" s="19">
        <v>3780.6340886378289</v>
      </c>
      <c r="H7649" s="20">
        <v>236.43740391731262</v>
      </c>
      <c r="I7649" s="21" t="str">
        <f>+INDEX($S$3:$S$17,MATCH(Table1[[#This Row],[Product]],$L$3:$L$17,0))</f>
        <v>JUUL Refill Kits</v>
      </c>
    </row>
    <row r="7650" spans="4:9" x14ac:dyDescent="0.2">
      <c r="D7650" s="17" t="s">
        <v>103</v>
      </c>
      <c r="E7650" s="18" t="s">
        <v>25</v>
      </c>
      <c r="F7650" s="18" t="s">
        <v>54</v>
      </c>
      <c r="G7650" s="19">
        <v>9859.8485951471321</v>
      </c>
      <c r="H7650" s="20">
        <v>616.62592840194702</v>
      </c>
      <c r="I7650" s="21" t="str">
        <f>+INDEX($S$3:$S$17,MATCH(Table1[[#This Row],[Product]],$L$3:$L$17,0))</f>
        <v>JUUL Refill Kits</v>
      </c>
    </row>
    <row r="7651" spans="4:9" x14ac:dyDescent="0.2">
      <c r="D7651" s="17" t="s">
        <v>103</v>
      </c>
      <c r="E7651" s="18" t="s">
        <v>25</v>
      </c>
      <c r="F7651" s="18" t="s">
        <v>55</v>
      </c>
      <c r="G7651" s="19">
        <v>19577.811206399201</v>
      </c>
      <c r="H7651" s="20">
        <v>1224.378436923027</v>
      </c>
      <c r="I7651" s="21" t="str">
        <f>+INDEX($S$3:$S$17,MATCH(Table1[[#This Row],[Product]],$L$3:$L$17,0))</f>
        <v>JUUL Refill Kits</v>
      </c>
    </row>
    <row r="7652" spans="4:9" x14ac:dyDescent="0.2">
      <c r="D7652" s="17" t="s">
        <v>103</v>
      </c>
      <c r="E7652" s="18" t="s">
        <v>18</v>
      </c>
      <c r="F7652" s="18" t="s">
        <v>33</v>
      </c>
      <c r="G7652" s="19">
        <v>97.881820728778834</v>
      </c>
      <c r="H7652" s="20">
        <v>6.1214396953582764</v>
      </c>
      <c r="I7652" s="21" t="str">
        <f>+INDEX($S$3:$S$17,MATCH(Table1[[#This Row],[Product]],$L$3:$L$17,0))</f>
        <v>JUUL Refill Kits</v>
      </c>
    </row>
    <row r="7653" spans="4:9" x14ac:dyDescent="0.2">
      <c r="D7653" s="17" t="s">
        <v>103</v>
      </c>
      <c r="E7653" s="18" t="s">
        <v>18</v>
      </c>
      <c r="F7653" s="18" t="s">
        <v>35</v>
      </c>
      <c r="G7653" s="19">
        <v>130.49239256143571</v>
      </c>
      <c r="H7653" s="20">
        <v>8.1608750820159912</v>
      </c>
      <c r="I7653" s="21" t="str">
        <f>+INDEX($S$3:$S$17,MATCH(Table1[[#This Row],[Product]],$L$3:$L$17,0))</f>
        <v>JUUL Refill Kits</v>
      </c>
    </row>
    <row r="7654" spans="4:9" x14ac:dyDescent="0.2">
      <c r="D7654" s="17" t="s">
        <v>103</v>
      </c>
      <c r="E7654" s="18" t="s">
        <v>18</v>
      </c>
      <c r="F7654" s="18" t="s">
        <v>38</v>
      </c>
      <c r="G7654" s="19">
        <v>49.016323635578154</v>
      </c>
      <c r="H7654" s="20">
        <v>3.0654361248016357</v>
      </c>
      <c r="I7654" s="21" t="str">
        <f>+INDEX($S$3:$S$17,MATCH(Table1[[#This Row],[Product]],$L$3:$L$17,0))</f>
        <v>JUUL Refill Kits</v>
      </c>
    </row>
    <row r="7655" spans="4:9" x14ac:dyDescent="0.2">
      <c r="D7655" s="17" t="s">
        <v>103</v>
      </c>
      <c r="E7655" s="18" t="s">
        <v>18</v>
      </c>
      <c r="F7655" s="18" t="s">
        <v>40</v>
      </c>
      <c r="G7655" s="19">
        <v>49.145408556461334</v>
      </c>
      <c r="H7655" s="20">
        <v>3.0735089778900146</v>
      </c>
      <c r="I7655" s="21" t="str">
        <f>+INDEX($S$3:$S$17,MATCH(Table1[[#This Row],[Product]],$L$3:$L$17,0))</f>
        <v>JUUL Refill Kits</v>
      </c>
    </row>
    <row r="7656" spans="4:9" x14ac:dyDescent="0.2">
      <c r="D7656" s="17" t="s">
        <v>103</v>
      </c>
      <c r="E7656" s="18" t="s">
        <v>18</v>
      </c>
      <c r="F7656" s="18" t="s">
        <v>42</v>
      </c>
      <c r="G7656" s="19">
        <v>32.753196183443066</v>
      </c>
      <c r="H7656" s="20">
        <v>2.0483549833297729</v>
      </c>
      <c r="I7656" s="21" t="str">
        <f>+INDEX($S$3:$S$17,MATCH(Table1[[#This Row],[Product]],$L$3:$L$17,0))</f>
        <v>JUUL Refill Kits</v>
      </c>
    </row>
    <row r="7657" spans="4:9" x14ac:dyDescent="0.2">
      <c r="D7657" s="17" t="s">
        <v>103</v>
      </c>
      <c r="E7657" s="18" t="s">
        <v>18</v>
      </c>
      <c r="F7657" s="18" t="s">
        <v>44</v>
      </c>
      <c r="G7657" s="19">
        <v>245.37839340806008</v>
      </c>
      <c r="H7657" s="20">
        <v>15.345740675926208</v>
      </c>
      <c r="I7657" s="21" t="str">
        <f>+INDEX($S$3:$S$17,MATCH(Table1[[#This Row],[Product]],$L$3:$L$17,0))</f>
        <v>JUUL Refill Kits</v>
      </c>
    </row>
    <row r="7658" spans="4:9" x14ac:dyDescent="0.2">
      <c r="D7658" s="17" t="s">
        <v>103</v>
      </c>
      <c r="E7658" s="18" t="s">
        <v>18</v>
      </c>
      <c r="F7658" s="18" t="s">
        <v>45</v>
      </c>
      <c r="G7658" s="19">
        <v>245.10974542379378</v>
      </c>
      <c r="H7658" s="20">
        <v>15.32893967628479</v>
      </c>
      <c r="I7658" s="21" t="str">
        <f>+INDEX($S$3:$S$17,MATCH(Table1[[#This Row],[Product]],$L$3:$L$17,0))</f>
        <v>JUUL Refill Kits</v>
      </c>
    </row>
    <row r="7659" spans="4:9" x14ac:dyDescent="0.2">
      <c r="D7659" s="17" t="s">
        <v>103</v>
      </c>
      <c r="E7659" s="18" t="s">
        <v>18</v>
      </c>
      <c r="F7659" s="18" t="s">
        <v>46</v>
      </c>
      <c r="G7659" s="19">
        <v>310.2591394507885</v>
      </c>
      <c r="H7659" s="20">
        <v>19.403323292732239</v>
      </c>
      <c r="I7659" s="21" t="str">
        <f>+INDEX($S$3:$S$17,MATCH(Table1[[#This Row],[Product]],$L$3:$L$17,0))</f>
        <v>JUUL Refill Kits</v>
      </c>
    </row>
    <row r="7660" spans="4:9" x14ac:dyDescent="0.2">
      <c r="D7660" s="17" t="s">
        <v>103</v>
      </c>
      <c r="E7660" s="18" t="s">
        <v>18</v>
      </c>
      <c r="F7660" s="18" t="s">
        <v>47</v>
      </c>
      <c r="G7660" s="19">
        <v>898.56189936876297</v>
      </c>
      <c r="H7660" s="20">
        <v>56.19524073600769</v>
      </c>
      <c r="I7660" s="21" t="str">
        <f>+INDEX($S$3:$S$17,MATCH(Table1[[#This Row],[Product]],$L$3:$L$17,0))</f>
        <v>JUUL Refill Kits</v>
      </c>
    </row>
    <row r="7661" spans="4:9" x14ac:dyDescent="0.2">
      <c r="D7661" s="17" t="s">
        <v>103</v>
      </c>
      <c r="E7661" s="18" t="s">
        <v>18</v>
      </c>
      <c r="F7661" s="18" t="s">
        <v>48</v>
      </c>
      <c r="G7661" s="19">
        <v>1353.959080170393</v>
      </c>
      <c r="H7661" s="20">
        <v>84.67536461353302</v>
      </c>
      <c r="I7661" s="21" t="str">
        <f>+INDEX($S$3:$S$17,MATCH(Table1[[#This Row],[Product]],$L$3:$L$17,0))</f>
        <v>JUUL Refill Kits</v>
      </c>
    </row>
    <row r="7662" spans="4:9" x14ac:dyDescent="0.2">
      <c r="D7662" s="17" t="s">
        <v>103</v>
      </c>
      <c r="E7662" s="18" t="s">
        <v>18</v>
      </c>
      <c r="F7662" s="18" t="s">
        <v>49</v>
      </c>
      <c r="G7662" s="19">
        <v>1829.2697201335429</v>
      </c>
      <c r="H7662" s="20">
        <v>114.40085804462433</v>
      </c>
      <c r="I7662" s="21" t="str">
        <f>+INDEX($S$3:$S$17,MATCH(Table1[[#This Row],[Product]],$L$3:$L$17,0))</f>
        <v>JUUL Refill Kits</v>
      </c>
    </row>
    <row r="7663" spans="4:9" x14ac:dyDescent="0.2">
      <c r="D7663" s="17" t="s">
        <v>103</v>
      </c>
      <c r="E7663" s="18" t="s">
        <v>18</v>
      </c>
      <c r="F7663" s="18" t="s">
        <v>50</v>
      </c>
      <c r="G7663" s="19">
        <v>1662.8724959778785</v>
      </c>
      <c r="H7663" s="20">
        <v>103.99452757835388</v>
      </c>
      <c r="I7663" s="21" t="str">
        <f>+INDEX($S$3:$S$17,MATCH(Table1[[#This Row],[Product]],$L$3:$L$17,0))</f>
        <v>JUUL Refill Kits</v>
      </c>
    </row>
    <row r="7664" spans="4:9" x14ac:dyDescent="0.2">
      <c r="D7664" s="17" t="s">
        <v>103</v>
      </c>
      <c r="E7664" s="18" t="s">
        <v>18</v>
      </c>
      <c r="F7664" s="18" t="s">
        <v>51</v>
      </c>
      <c r="G7664" s="19">
        <v>1468.7759904670716</v>
      </c>
      <c r="H7664" s="20">
        <v>91.85590934753418</v>
      </c>
      <c r="I7664" s="21" t="str">
        <f>+INDEX($S$3:$S$17,MATCH(Table1[[#This Row],[Product]],$L$3:$L$17,0))</f>
        <v>JUUL Refill Kits</v>
      </c>
    </row>
    <row r="7665" spans="4:9" x14ac:dyDescent="0.2">
      <c r="D7665" s="17" t="s">
        <v>103</v>
      </c>
      <c r="E7665" s="18" t="s">
        <v>18</v>
      </c>
      <c r="F7665" s="18" t="s">
        <v>52</v>
      </c>
      <c r="G7665" s="19">
        <v>1279.2691992008686</v>
      </c>
      <c r="H7665" s="20">
        <v>80.004327654838562</v>
      </c>
      <c r="I7665" s="21" t="str">
        <f>+INDEX($S$3:$S$17,MATCH(Table1[[#This Row],[Product]],$L$3:$L$17,0))</f>
        <v>JUUL Refill Kits</v>
      </c>
    </row>
    <row r="7666" spans="4:9" x14ac:dyDescent="0.2">
      <c r="D7666" s="17" t="s">
        <v>103</v>
      </c>
      <c r="E7666" s="18" t="s">
        <v>18</v>
      </c>
      <c r="F7666" s="18" t="s">
        <v>53</v>
      </c>
      <c r="G7666" s="19">
        <v>3370.4140492093561</v>
      </c>
      <c r="H7666" s="20">
        <v>210.78261721134186</v>
      </c>
      <c r="I7666" s="21" t="str">
        <f>+INDEX($S$3:$S$17,MATCH(Table1[[#This Row],[Product]],$L$3:$L$17,0))</f>
        <v>JUUL Refill Kits</v>
      </c>
    </row>
    <row r="7667" spans="4:9" x14ac:dyDescent="0.2">
      <c r="D7667" s="17" t="s">
        <v>103</v>
      </c>
      <c r="E7667" s="18" t="s">
        <v>18</v>
      </c>
      <c r="F7667" s="18" t="s">
        <v>54</v>
      </c>
      <c r="G7667" s="19">
        <v>9089.773129255771</v>
      </c>
      <c r="H7667" s="20">
        <v>568.46611189842224</v>
      </c>
      <c r="I7667" s="21" t="str">
        <f>+INDEX($S$3:$S$17,MATCH(Table1[[#This Row],[Product]],$L$3:$L$17,0))</f>
        <v>JUUL Refill Kits</v>
      </c>
    </row>
    <row r="7668" spans="4:9" x14ac:dyDescent="0.2">
      <c r="D7668" s="17" t="s">
        <v>103</v>
      </c>
      <c r="E7668" s="18" t="s">
        <v>18</v>
      </c>
      <c r="F7668" s="18" t="s">
        <v>55</v>
      </c>
      <c r="G7668" s="19">
        <v>16717.365962340831</v>
      </c>
      <c r="H7668" s="20">
        <v>1045.4888031482697</v>
      </c>
      <c r="I7668" s="21" t="str">
        <f>+INDEX($S$3:$S$17,MATCH(Table1[[#This Row],[Product]],$L$3:$L$17,0))</f>
        <v>JUUL Refill Kits</v>
      </c>
    </row>
    <row r="7669" spans="4:9" x14ac:dyDescent="0.2">
      <c r="D7669" s="17" t="s">
        <v>103</v>
      </c>
      <c r="E7669" s="18" t="s">
        <v>27</v>
      </c>
      <c r="F7669" s="18" t="s">
        <v>26</v>
      </c>
      <c r="G7669" s="19">
        <v>32.639652156829833</v>
      </c>
      <c r="H7669" s="20">
        <v>4.0825080871582031</v>
      </c>
      <c r="I7669" s="21" t="str">
        <f>+INDEX($S$3:$S$17,MATCH(Table1[[#This Row],[Product]],$L$3:$L$17,0))</f>
        <v>JUUL Refill Kits</v>
      </c>
    </row>
    <row r="7670" spans="4:9" x14ac:dyDescent="0.2">
      <c r="D7670" s="17" t="s">
        <v>103</v>
      </c>
      <c r="E7670" s="18" t="s">
        <v>27</v>
      </c>
      <c r="F7670" s="18" t="s">
        <v>28</v>
      </c>
      <c r="G7670" s="19">
        <v>32.633445711135863</v>
      </c>
      <c r="H7670" s="20">
        <v>2.0408658981323242</v>
      </c>
      <c r="I7670" s="21" t="str">
        <f>+INDEX($S$3:$S$17,MATCH(Table1[[#This Row],[Product]],$L$3:$L$17,0))</f>
        <v>JUUL Refill Kits</v>
      </c>
    </row>
    <row r="7671" spans="4:9" x14ac:dyDescent="0.2">
      <c r="D7671" s="17" t="s">
        <v>103</v>
      </c>
      <c r="E7671" s="18" t="s">
        <v>27</v>
      </c>
      <c r="F7671" s="18" t="s">
        <v>31</v>
      </c>
      <c r="G7671" s="19">
        <v>163.16556638717651</v>
      </c>
      <c r="H7671" s="20">
        <v>10.204225540161133</v>
      </c>
      <c r="I7671" s="21" t="str">
        <f>+INDEX($S$3:$S$17,MATCH(Table1[[#This Row],[Product]],$L$3:$L$17,0))</f>
        <v>JUUL Refill Kits</v>
      </c>
    </row>
    <row r="7672" spans="4:9" x14ac:dyDescent="0.2">
      <c r="D7672" s="17" t="s">
        <v>103</v>
      </c>
      <c r="E7672" s="18" t="s">
        <v>27</v>
      </c>
      <c r="F7672" s="18" t="s">
        <v>33</v>
      </c>
      <c r="G7672" s="19">
        <v>114.19357232809067</v>
      </c>
      <c r="H7672" s="20">
        <v>7.14156174659729</v>
      </c>
      <c r="I7672" s="21" t="str">
        <f>+INDEX($S$3:$S$17,MATCH(Table1[[#This Row],[Product]],$L$3:$L$17,0))</f>
        <v>JUUL Refill Kits</v>
      </c>
    </row>
    <row r="7673" spans="4:9" x14ac:dyDescent="0.2">
      <c r="D7673" s="17" t="s">
        <v>103</v>
      </c>
      <c r="E7673" s="18" t="s">
        <v>27</v>
      </c>
      <c r="F7673" s="18" t="s">
        <v>35</v>
      </c>
      <c r="G7673" s="19">
        <v>114.17969932079315</v>
      </c>
      <c r="H7673" s="20">
        <v>7.1406941413879395</v>
      </c>
      <c r="I7673" s="21" t="str">
        <f>+INDEX($S$3:$S$17,MATCH(Table1[[#This Row],[Product]],$L$3:$L$17,0))</f>
        <v>JUUL Refill Kits</v>
      </c>
    </row>
    <row r="7674" spans="4:9" x14ac:dyDescent="0.2">
      <c r="D7674" s="17" t="s">
        <v>103</v>
      </c>
      <c r="E7674" s="18" t="s">
        <v>27</v>
      </c>
      <c r="F7674" s="18" t="s">
        <v>38</v>
      </c>
      <c r="G7674" s="19">
        <v>147.09148772835732</v>
      </c>
      <c r="H7674" s="20">
        <v>9.1989673376083374</v>
      </c>
      <c r="I7674" s="21" t="str">
        <f>+INDEX($S$3:$S$17,MATCH(Table1[[#This Row],[Product]],$L$3:$L$17,0))</f>
        <v>JUUL Refill Kits</v>
      </c>
    </row>
    <row r="7675" spans="4:9" x14ac:dyDescent="0.2">
      <c r="D7675" s="17" t="s">
        <v>103</v>
      </c>
      <c r="E7675" s="18" t="s">
        <v>27</v>
      </c>
      <c r="F7675" s="18" t="s">
        <v>40</v>
      </c>
      <c r="G7675" s="19">
        <v>343.73518069267271</v>
      </c>
      <c r="H7675" s="20">
        <v>21.496884346008301</v>
      </c>
      <c r="I7675" s="21" t="str">
        <f>+INDEX($S$3:$S$17,MATCH(Table1[[#This Row],[Product]],$L$3:$L$17,0))</f>
        <v>JUUL Refill Kits</v>
      </c>
    </row>
    <row r="7676" spans="4:9" x14ac:dyDescent="0.2">
      <c r="D7676" s="17" t="s">
        <v>103</v>
      </c>
      <c r="E7676" s="18" t="s">
        <v>27</v>
      </c>
      <c r="F7676" s="18" t="s">
        <v>42</v>
      </c>
      <c r="G7676" s="19">
        <v>163.77407445788384</v>
      </c>
      <c r="H7676" s="20">
        <v>10.242281079292297</v>
      </c>
      <c r="I7676" s="21" t="str">
        <f>+INDEX($S$3:$S$17,MATCH(Table1[[#This Row],[Product]],$L$3:$L$17,0))</f>
        <v>JUUL Refill Kits</v>
      </c>
    </row>
    <row r="7677" spans="4:9" x14ac:dyDescent="0.2">
      <c r="D7677" s="17" t="s">
        <v>103</v>
      </c>
      <c r="E7677" s="18" t="s">
        <v>27</v>
      </c>
      <c r="F7677" s="18" t="s">
        <v>44</v>
      </c>
      <c r="G7677" s="19">
        <v>32.713683464527129</v>
      </c>
      <c r="H7677" s="20">
        <v>2.0458838939666748</v>
      </c>
      <c r="I7677" s="21" t="str">
        <f>+INDEX($S$3:$S$17,MATCH(Table1[[#This Row],[Product]],$L$3:$L$17,0))</f>
        <v>JUUL Refill Kits</v>
      </c>
    </row>
    <row r="7678" spans="4:9" x14ac:dyDescent="0.2">
      <c r="D7678" s="17" t="s">
        <v>103</v>
      </c>
      <c r="E7678" s="18" t="s">
        <v>27</v>
      </c>
      <c r="F7678" s="18" t="s">
        <v>45</v>
      </c>
      <c r="G7678" s="19">
        <v>49.019167621135715</v>
      </c>
      <c r="H7678" s="20">
        <v>3.0656139850616455</v>
      </c>
      <c r="I7678" s="21" t="str">
        <f>+INDEX($S$3:$S$17,MATCH(Table1[[#This Row],[Product]],$L$3:$L$17,0))</f>
        <v>JUUL Refill Kits</v>
      </c>
    </row>
    <row r="7679" spans="4:9" x14ac:dyDescent="0.2">
      <c r="D7679" s="17" t="s">
        <v>103</v>
      </c>
      <c r="E7679" s="18" t="s">
        <v>27</v>
      </c>
      <c r="F7679" s="18" t="s">
        <v>46</v>
      </c>
      <c r="G7679" s="19">
        <v>195.95930842638015</v>
      </c>
      <c r="H7679" s="20">
        <v>12.25511622428894</v>
      </c>
      <c r="I7679" s="21" t="str">
        <f>+INDEX($S$3:$S$17,MATCH(Table1[[#This Row],[Product]],$L$3:$L$17,0))</f>
        <v>JUUL Refill Kits</v>
      </c>
    </row>
    <row r="7680" spans="4:9" x14ac:dyDescent="0.2">
      <c r="D7680" s="17" t="s">
        <v>103</v>
      </c>
      <c r="E7680" s="18" t="s">
        <v>27</v>
      </c>
      <c r="F7680" s="18" t="s">
        <v>47</v>
      </c>
      <c r="G7680" s="19">
        <v>245.04833477854729</v>
      </c>
      <c r="H7680" s="20">
        <v>15.325099110603333</v>
      </c>
      <c r="I7680" s="21" t="str">
        <f>+INDEX($S$3:$S$17,MATCH(Table1[[#This Row],[Product]],$L$3:$L$17,0))</f>
        <v>JUUL Refill Kits</v>
      </c>
    </row>
    <row r="7681" spans="4:9" x14ac:dyDescent="0.2">
      <c r="D7681" s="17" t="s">
        <v>103</v>
      </c>
      <c r="E7681" s="18" t="s">
        <v>27</v>
      </c>
      <c r="F7681" s="18" t="s">
        <v>48</v>
      </c>
      <c r="G7681" s="19">
        <v>218.64806288838386</v>
      </c>
      <c r="H7681" s="20">
        <v>13.674050211906433</v>
      </c>
      <c r="I7681" s="21" t="str">
        <f>+INDEX($S$3:$S$17,MATCH(Table1[[#This Row],[Product]],$L$3:$L$17,0))</f>
        <v>JUUL Refill Kits</v>
      </c>
    </row>
    <row r="7682" spans="4:9" x14ac:dyDescent="0.2">
      <c r="D7682" s="17" t="s">
        <v>103</v>
      </c>
      <c r="E7682" s="18" t="s">
        <v>27</v>
      </c>
      <c r="F7682" s="18" t="s">
        <v>49</v>
      </c>
      <c r="G7682" s="19">
        <v>512.44214810013773</v>
      </c>
      <c r="H7682" s="20">
        <v>32.047664046287537</v>
      </c>
      <c r="I7682" s="21" t="str">
        <f>+INDEX($S$3:$S$17,MATCH(Table1[[#This Row],[Product]],$L$3:$L$17,0))</f>
        <v>JUUL Refill Kits</v>
      </c>
    </row>
    <row r="7683" spans="4:9" x14ac:dyDescent="0.2">
      <c r="D7683" s="17" t="s">
        <v>103</v>
      </c>
      <c r="E7683" s="18" t="s">
        <v>27</v>
      </c>
      <c r="F7683" s="18" t="s">
        <v>50</v>
      </c>
      <c r="G7683" s="19">
        <v>195.56727492928505</v>
      </c>
      <c r="H7683" s="20">
        <v>12.2305988073349</v>
      </c>
      <c r="I7683" s="21" t="str">
        <f>+INDEX($S$3:$S$17,MATCH(Table1[[#This Row],[Product]],$L$3:$L$17,0))</f>
        <v>JUUL Refill Kits</v>
      </c>
    </row>
    <row r="7684" spans="4:9" x14ac:dyDescent="0.2">
      <c r="D7684" s="17" t="s">
        <v>103</v>
      </c>
      <c r="E7684" s="18" t="s">
        <v>27</v>
      </c>
      <c r="F7684" s="18" t="s">
        <v>51</v>
      </c>
      <c r="G7684" s="19">
        <v>123.8818378686905</v>
      </c>
      <c r="H7684" s="20">
        <v>7.7474570274353027</v>
      </c>
      <c r="I7684" s="21" t="str">
        <f>+INDEX($S$3:$S$17,MATCH(Table1[[#This Row],[Product]],$L$3:$L$17,0))</f>
        <v>JUUL Refill Kits</v>
      </c>
    </row>
    <row r="7685" spans="4:9" x14ac:dyDescent="0.2">
      <c r="D7685" s="17" t="s">
        <v>103</v>
      </c>
      <c r="E7685" s="18" t="s">
        <v>27</v>
      </c>
      <c r="F7685" s="18" t="s">
        <v>52</v>
      </c>
      <c r="G7685" s="19">
        <v>165.91222168564798</v>
      </c>
      <c r="H7685" s="20">
        <v>10.375998854637146</v>
      </c>
      <c r="I7685" s="21" t="str">
        <f>+INDEX($S$3:$S$17,MATCH(Table1[[#This Row],[Product]],$L$3:$L$17,0))</f>
        <v>JUUL Refill Kits</v>
      </c>
    </row>
    <row r="7686" spans="4:9" x14ac:dyDescent="0.2">
      <c r="D7686" s="17" t="s">
        <v>103</v>
      </c>
      <c r="E7686" s="18" t="s">
        <v>27</v>
      </c>
      <c r="F7686" s="18" t="s">
        <v>53</v>
      </c>
      <c r="G7686" s="19">
        <v>97.829235588312145</v>
      </c>
      <c r="H7686" s="20">
        <v>6.118151068687439</v>
      </c>
      <c r="I7686" s="21" t="str">
        <f>+INDEX($S$3:$S$17,MATCH(Table1[[#This Row],[Product]],$L$3:$L$17,0))</f>
        <v>JUUL Refill Kits</v>
      </c>
    </row>
    <row r="7687" spans="4:9" x14ac:dyDescent="0.2">
      <c r="D7687" s="17" t="s">
        <v>103</v>
      </c>
      <c r="E7687" s="18" t="s">
        <v>27</v>
      </c>
      <c r="F7687" s="18" t="s">
        <v>54</v>
      </c>
      <c r="G7687" s="19">
        <v>1426.4160912752152</v>
      </c>
      <c r="H7687" s="20">
        <v>89.206759929656982</v>
      </c>
      <c r="I7687" s="21" t="str">
        <f>+INDEX($S$3:$S$17,MATCH(Table1[[#This Row],[Product]],$L$3:$L$17,0))</f>
        <v>JUUL Refill Kits</v>
      </c>
    </row>
    <row r="7688" spans="4:9" x14ac:dyDescent="0.2">
      <c r="D7688" s="17" t="s">
        <v>103</v>
      </c>
      <c r="E7688" s="18" t="s">
        <v>27</v>
      </c>
      <c r="F7688" s="18" t="s">
        <v>55</v>
      </c>
      <c r="G7688" s="19">
        <v>3931.5722726976874</v>
      </c>
      <c r="H7688" s="20">
        <v>245.87694013118744</v>
      </c>
      <c r="I7688" s="21" t="str">
        <f>+INDEX($S$3:$S$17,MATCH(Table1[[#This Row],[Product]],$L$3:$L$17,0))</f>
        <v>JUUL Refill Kits</v>
      </c>
    </row>
    <row r="7689" spans="4:9" x14ac:dyDescent="0.2">
      <c r="D7689" s="17" t="s">
        <v>103</v>
      </c>
      <c r="E7689" s="18" t="s">
        <v>32</v>
      </c>
      <c r="F7689" s="18" t="s">
        <v>53</v>
      </c>
      <c r="G7689" s="19">
        <v>3317.9786584436893</v>
      </c>
      <c r="H7689" s="20">
        <v>70.327662825584412</v>
      </c>
      <c r="I7689" s="21" t="str">
        <f>+INDEX($S$3:$S$17,MATCH(Table1[[#This Row],[Product]],$L$3:$L$17,0))</f>
        <v>JUUL Devices</v>
      </c>
    </row>
    <row r="7690" spans="4:9" x14ac:dyDescent="0.2">
      <c r="D7690" s="17" t="s">
        <v>103</v>
      </c>
      <c r="E7690" s="18" t="s">
        <v>32</v>
      </c>
      <c r="F7690" s="18" t="s">
        <v>54</v>
      </c>
      <c r="G7690" s="19">
        <v>11352.890205268859</v>
      </c>
      <c r="H7690" s="20">
        <v>324.46099472045898</v>
      </c>
      <c r="I7690" s="21" t="str">
        <f>+INDEX($S$3:$S$17,MATCH(Table1[[#This Row],[Product]],$L$3:$L$17,0))</f>
        <v>JUUL Devices</v>
      </c>
    </row>
    <row r="7691" spans="4:9" x14ac:dyDescent="0.2">
      <c r="D7691" s="17" t="s">
        <v>103</v>
      </c>
      <c r="E7691" s="18" t="s">
        <v>32</v>
      </c>
      <c r="F7691" s="18" t="s">
        <v>55</v>
      </c>
      <c r="G7691" s="19">
        <v>15662.012294523716</v>
      </c>
      <c r="H7691" s="20">
        <v>447.61395525932312</v>
      </c>
      <c r="I7691" s="21" t="str">
        <f>+INDEX($S$3:$S$17,MATCH(Table1[[#This Row],[Product]],$L$3:$L$17,0))</f>
        <v>JUUL Devices</v>
      </c>
    </row>
    <row r="7692" spans="4:9" x14ac:dyDescent="0.2">
      <c r="D7692" s="17" t="s">
        <v>103</v>
      </c>
      <c r="E7692" s="18" t="s">
        <v>29</v>
      </c>
      <c r="F7692" s="18" t="s">
        <v>35</v>
      </c>
      <c r="G7692" s="19">
        <v>204.07497292995453</v>
      </c>
      <c r="H7692" s="20">
        <v>4.0823159217834473</v>
      </c>
      <c r="I7692" s="21" t="str">
        <f>+INDEX($S$3:$S$17,MATCH(Table1[[#This Row],[Product]],$L$3:$L$17,0))</f>
        <v>JUUL Devices</v>
      </c>
    </row>
    <row r="7693" spans="4:9" x14ac:dyDescent="0.2">
      <c r="D7693" s="17" t="s">
        <v>103</v>
      </c>
      <c r="E7693" s="18" t="s">
        <v>29</v>
      </c>
      <c r="F7693" s="18" t="s">
        <v>38</v>
      </c>
      <c r="G7693" s="19">
        <v>51.089932700395586</v>
      </c>
      <c r="H7693" s="20">
        <v>1.0220030546188354</v>
      </c>
      <c r="I7693" s="21" t="str">
        <f>+INDEX($S$3:$S$17,MATCH(Table1[[#This Row],[Product]],$L$3:$L$17,0))</f>
        <v>JUUL Devices</v>
      </c>
    </row>
    <row r="7694" spans="4:9" x14ac:dyDescent="0.2">
      <c r="D7694" s="17" t="s">
        <v>103</v>
      </c>
      <c r="E7694" s="18" t="s">
        <v>29</v>
      </c>
      <c r="F7694" s="18" t="s">
        <v>40</v>
      </c>
      <c r="G7694" s="19">
        <v>51.043390783071516</v>
      </c>
      <c r="H7694" s="20">
        <v>1.0210720300674438</v>
      </c>
      <c r="I7694" s="21" t="str">
        <f>+INDEX($S$3:$S$17,MATCH(Table1[[#This Row],[Product]],$L$3:$L$17,0))</f>
        <v>JUUL Devices</v>
      </c>
    </row>
    <row r="7695" spans="4:9" x14ac:dyDescent="0.2">
      <c r="D7695" s="17" t="s">
        <v>103</v>
      </c>
      <c r="E7695" s="18" t="s">
        <v>29</v>
      </c>
      <c r="F7695" s="18" t="s">
        <v>42</v>
      </c>
      <c r="G7695" s="19">
        <v>51.196109056472778</v>
      </c>
      <c r="H7695" s="20">
        <v>1.0241270065307617</v>
      </c>
      <c r="I7695" s="21" t="str">
        <f>+INDEX($S$3:$S$17,MATCH(Table1[[#This Row],[Product]],$L$3:$L$17,0))</f>
        <v>JUUL Devices</v>
      </c>
    </row>
    <row r="7696" spans="4:9" x14ac:dyDescent="0.2">
      <c r="D7696" s="17" t="s">
        <v>103</v>
      </c>
      <c r="E7696" s="18" t="s">
        <v>29</v>
      </c>
      <c r="F7696" s="18" t="s">
        <v>44</v>
      </c>
      <c r="G7696" s="19">
        <v>664.8269453465939</v>
      </c>
      <c r="H7696" s="20">
        <v>13.299198746681213</v>
      </c>
      <c r="I7696" s="21" t="str">
        <f>+INDEX($S$3:$S$17,MATCH(Table1[[#This Row],[Product]],$L$3:$L$17,0))</f>
        <v>JUUL Devices</v>
      </c>
    </row>
    <row r="7697" spans="4:9" x14ac:dyDescent="0.2">
      <c r="D7697" s="17" t="s">
        <v>103</v>
      </c>
      <c r="E7697" s="18" t="s">
        <v>29</v>
      </c>
      <c r="F7697" s="18" t="s">
        <v>45</v>
      </c>
      <c r="G7697" s="19">
        <v>153.24354154706</v>
      </c>
      <c r="H7697" s="20">
        <v>3.0654839277267456</v>
      </c>
      <c r="I7697" s="21" t="str">
        <f>+INDEX($S$3:$S$17,MATCH(Table1[[#This Row],[Product]],$L$3:$L$17,0))</f>
        <v>JUUL Devices</v>
      </c>
    </row>
    <row r="7698" spans="4:9" x14ac:dyDescent="0.2">
      <c r="D7698" s="17" t="s">
        <v>103</v>
      </c>
      <c r="E7698" s="18" t="s">
        <v>29</v>
      </c>
      <c r="F7698" s="18" t="s">
        <v>46</v>
      </c>
      <c r="G7698" s="19">
        <v>102.10457595348358</v>
      </c>
      <c r="H7698" s="20">
        <v>2.0425000190734863</v>
      </c>
      <c r="I7698" s="21" t="str">
        <f>+INDEX($S$3:$S$17,MATCH(Table1[[#This Row],[Product]],$L$3:$L$17,0))</f>
        <v>JUUL Devices</v>
      </c>
    </row>
    <row r="7699" spans="4:9" x14ac:dyDescent="0.2">
      <c r="D7699" s="17" t="s">
        <v>103</v>
      </c>
      <c r="E7699" s="18" t="s">
        <v>29</v>
      </c>
      <c r="F7699" s="18" t="s">
        <v>47</v>
      </c>
      <c r="G7699" s="19">
        <v>204.28454266190528</v>
      </c>
      <c r="H7699" s="20">
        <v>4.0865081548690796</v>
      </c>
      <c r="I7699" s="21" t="str">
        <f>+INDEX($S$3:$S$17,MATCH(Table1[[#This Row],[Product]],$L$3:$L$17,0))</f>
        <v>JUUL Devices</v>
      </c>
    </row>
    <row r="7700" spans="4:9" x14ac:dyDescent="0.2">
      <c r="D7700" s="17" t="s">
        <v>103</v>
      </c>
      <c r="E7700" s="18" t="s">
        <v>29</v>
      </c>
      <c r="F7700" s="18" t="s">
        <v>48</v>
      </c>
      <c r="G7700" s="19">
        <v>1443.7275281679631</v>
      </c>
      <c r="H7700" s="20">
        <v>28.880326628684998</v>
      </c>
      <c r="I7700" s="21" t="str">
        <f>+INDEX($S$3:$S$17,MATCH(Table1[[#This Row],[Product]],$L$3:$L$17,0))</f>
        <v>JUUL Devices</v>
      </c>
    </row>
    <row r="7701" spans="4:9" x14ac:dyDescent="0.2">
      <c r="D7701" s="17" t="s">
        <v>103</v>
      </c>
      <c r="E7701" s="18" t="s">
        <v>29</v>
      </c>
      <c r="F7701" s="18" t="s">
        <v>49</v>
      </c>
      <c r="G7701" s="19">
        <v>2364.4599379241467</v>
      </c>
      <c r="H7701" s="20">
        <v>47.298658490180969</v>
      </c>
      <c r="I7701" s="21" t="str">
        <f>+INDEX($S$3:$S$17,MATCH(Table1[[#This Row],[Product]],$L$3:$L$17,0))</f>
        <v>JUUL Devices</v>
      </c>
    </row>
    <row r="7702" spans="4:9" x14ac:dyDescent="0.2">
      <c r="D7702" s="17" t="s">
        <v>103</v>
      </c>
      <c r="E7702" s="18" t="s">
        <v>29</v>
      </c>
      <c r="F7702" s="18" t="s">
        <v>50</v>
      </c>
      <c r="G7702" s="19">
        <v>305.34681803822519</v>
      </c>
      <c r="H7702" s="20">
        <v>6.1081579923629761</v>
      </c>
      <c r="I7702" s="21" t="str">
        <f>+INDEX($S$3:$S$17,MATCH(Table1[[#This Row],[Product]],$L$3:$L$17,0))</f>
        <v>JUUL Devices</v>
      </c>
    </row>
    <row r="7703" spans="4:9" x14ac:dyDescent="0.2">
      <c r="D7703" s="17" t="s">
        <v>103</v>
      </c>
      <c r="E7703" s="18" t="s">
        <v>29</v>
      </c>
      <c r="F7703" s="18" t="s">
        <v>52</v>
      </c>
      <c r="G7703" s="19">
        <v>1330.1085652983188</v>
      </c>
      <c r="H7703" s="20">
        <v>26.607492804527283</v>
      </c>
      <c r="I7703" s="21" t="str">
        <f>+INDEX($S$3:$S$17,MATCH(Table1[[#This Row],[Product]],$L$3:$L$17,0))</f>
        <v>JUUL Devices</v>
      </c>
    </row>
    <row r="7704" spans="4:9" x14ac:dyDescent="0.2">
      <c r="D7704" s="17" t="s">
        <v>103</v>
      </c>
      <c r="E7704" s="18" t="s">
        <v>29</v>
      </c>
      <c r="F7704" s="18" t="s">
        <v>53</v>
      </c>
      <c r="G7704" s="19">
        <v>2730.4078780853747</v>
      </c>
      <c r="H7704" s="20">
        <v>54.619081377983093</v>
      </c>
      <c r="I7704" s="21" t="str">
        <f>+INDEX($S$3:$S$17,MATCH(Table1[[#This Row],[Product]],$L$3:$L$17,0))</f>
        <v>JUUL Devices</v>
      </c>
    </row>
    <row r="7705" spans="4:9" x14ac:dyDescent="0.2">
      <c r="D7705" s="17" t="s">
        <v>103</v>
      </c>
      <c r="E7705" s="18" t="s">
        <v>29</v>
      </c>
      <c r="F7705" s="18" t="s">
        <v>54</v>
      </c>
      <c r="G7705" s="19">
        <v>7647.7851804733273</v>
      </c>
      <c r="H7705" s="20">
        <v>153.96419525146484</v>
      </c>
      <c r="I7705" s="21" t="str">
        <f>+INDEX($S$3:$S$17,MATCH(Table1[[#This Row],[Product]],$L$3:$L$17,0))</f>
        <v>JUUL Devices</v>
      </c>
    </row>
    <row r="7706" spans="4:9" x14ac:dyDescent="0.2">
      <c r="D7706" s="17" t="s">
        <v>103</v>
      </c>
      <c r="E7706" s="18" t="s">
        <v>29</v>
      </c>
      <c r="F7706" s="18" t="s">
        <v>55</v>
      </c>
      <c r="G7706" s="19">
        <v>16068.869025865793</v>
      </c>
      <c r="H7706" s="20">
        <v>322.87792766094208</v>
      </c>
      <c r="I7706" s="21" t="str">
        <f>+INDEX($S$3:$S$17,MATCH(Table1[[#This Row],[Product]],$L$3:$L$17,0))</f>
        <v>JUUL Devices</v>
      </c>
    </row>
    <row r="7707" spans="4:9" x14ac:dyDescent="0.2">
      <c r="D7707" s="17" t="s">
        <v>104</v>
      </c>
      <c r="E7707" s="18" t="s">
        <v>8</v>
      </c>
      <c r="F7707" s="18" t="s">
        <v>9</v>
      </c>
      <c r="G7707" s="19">
        <v>2928804.1835124707</v>
      </c>
      <c r="H7707" s="20">
        <v>460657.16607475281</v>
      </c>
      <c r="I7707" s="21" t="str">
        <f>+INDEX($S$3:$S$17,MATCH(Table1[[#This Row],[Product]],$L$3:$L$17,0))</f>
        <v>Cigarettes Total</v>
      </c>
    </row>
    <row r="7708" spans="4:9" x14ac:dyDescent="0.2">
      <c r="D7708" s="17" t="s">
        <v>104</v>
      </c>
      <c r="E7708" s="18" t="s">
        <v>8</v>
      </c>
      <c r="F7708" s="18" t="s">
        <v>12</v>
      </c>
      <c r="G7708" s="19">
        <v>3032258.4312546398</v>
      </c>
      <c r="H7708" s="20">
        <v>477740.49002444744</v>
      </c>
      <c r="I7708" s="21" t="str">
        <f>+INDEX($S$3:$S$17,MATCH(Table1[[#This Row],[Product]],$L$3:$L$17,0))</f>
        <v>Cigarettes Total</v>
      </c>
    </row>
    <row r="7709" spans="4:9" x14ac:dyDescent="0.2">
      <c r="D7709" s="17" t="s">
        <v>104</v>
      </c>
      <c r="E7709" s="18" t="s">
        <v>8</v>
      </c>
      <c r="F7709" s="18" t="s">
        <v>14</v>
      </c>
      <c r="G7709" s="19">
        <v>3100126.01</v>
      </c>
      <c r="H7709" s="20">
        <v>489115</v>
      </c>
      <c r="I7709" s="21" t="str">
        <f>+INDEX($S$3:$S$17,MATCH(Table1[[#This Row],[Product]],$L$3:$L$17,0))</f>
        <v>Cigarettes Total</v>
      </c>
    </row>
    <row r="7710" spans="4:9" x14ac:dyDescent="0.2">
      <c r="D7710" s="17" t="s">
        <v>104</v>
      </c>
      <c r="E7710" s="18" t="s">
        <v>8</v>
      </c>
      <c r="F7710" s="18" t="s">
        <v>17</v>
      </c>
      <c r="G7710" s="19">
        <v>3131940.38</v>
      </c>
      <c r="H7710" s="20">
        <v>496021</v>
      </c>
      <c r="I7710" s="21" t="str">
        <f>+INDEX($S$3:$S$17,MATCH(Table1[[#This Row],[Product]],$L$3:$L$17,0))</f>
        <v>Cigarettes Total</v>
      </c>
    </row>
    <row r="7711" spans="4:9" x14ac:dyDescent="0.2">
      <c r="D7711" s="17" t="s">
        <v>104</v>
      </c>
      <c r="E7711" s="18" t="s">
        <v>8</v>
      </c>
      <c r="F7711" s="18" t="s">
        <v>20</v>
      </c>
      <c r="G7711" s="19">
        <v>3177141.93</v>
      </c>
      <c r="H7711" s="20">
        <v>506165</v>
      </c>
      <c r="I7711" s="21" t="str">
        <f>+INDEX($S$3:$S$17,MATCH(Table1[[#This Row],[Product]],$L$3:$L$17,0))</f>
        <v>Cigarettes Total</v>
      </c>
    </row>
    <row r="7712" spans="4:9" x14ac:dyDescent="0.2">
      <c r="D7712" s="17" t="s">
        <v>104</v>
      </c>
      <c r="E7712" s="18" t="s">
        <v>8</v>
      </c>
      <c r="F7712" s="18" t="s">
        <v>22</v>
      </c>
      <c r="G7712" s="19">
        <v>3221435.45</v>
      </c>
      <c r="H7712" s="20">
        <v>504668</v>
      </c>
      <c r="I7712" s="21" t="str">
        <f>+INDEX($S$3:$S$17,MATCH(Table1[[#This Row],[Product]],$L$3:$L$17,0))</f>
        <v>Cigarettes Total</v>
      </c>
    </row>
    <row r="7713" spans="4:9" x14ac:dyDescent="0.2">
      <c r="D7713" s="17" t="s">
        <v>104</v>
      </c>
      <c r="E7713" s="18" t="s">
        <v>8</v>
      </c>
      <c r="F7713" s="18" t="s">
        <v>24</v>
      </c>
      <c r="G7713" s="19">
        <v>3177018.85</v>
      </c>
      <c r="H7713" s="20">
        <v>496613</v>
      </c>
      <c r="I7713" s="21" t="str">
        <f>+INDEX($S$3:$S$17,MATCH(Table1[[#This Row],[Product]],$L$3:$L$17,0))</f>
        <v>Cigarettes Total</v>
      </c>
    </row>
    <row r="7714" spans="4:9" x14ac:dyDescent="0.2">
      <c r="D7714" s="17" t="s">
        <v>104</v>
      </c>
      <c r="E7714" s="18" t="s">
        <v>8</v>
      </c>
      <c r="F7714" s="18" t="s">
        <v>26</v>
      </c>
      <c r="G7714" s="19">
        <v>3135632.5</v>
      </c>
      <c r="H7714" s="20">
        <v>493735</v>
      </c>
      <c r="I7714" s="21" t="str">
        <f>+INDEX($S$3:$S$17,MATCH(Table1[[#This Row],[Product]],$L$3:$L$17,0))</f>
        <v>Cigarettes Total</v>
      </c>
    </row>
    <row r="7715" spans="4:9" x14ac:dyDescent="0.2">
      <c r="D7715" s="17" t="s">
        <v>104</v>
      </c>
      <c r="E7715" s="18" t="s">
        <v>8</v>
      </c>
      <c r="F7715" s="18" t="s">
        <v>28</v>
      </c>
      <c r="G7715" s="19">
        <v>3117302.38</v>
      </c>
      <c r="H7715" s="20">
        <v>490537</v>
      </c>
      <c r="I7715" s="21" t="str">
        <f>+INDEX($S$3:$S$17,MATCH(Table1[[#This Row],[Product]],$L$3:$L$17,0))</f>
        <v>Cigarettes Total</v>
      </c>
    </row>
    <row r="7716" spans="4:9" x14ac:dyDescent="0.2">
      <c r="D7716" s="17" t="s">
        <v>104</v>
      </c>
      <c r="E7716" s="18" t="s">
        <v>8</v>
      </c>
      <c r="F7716" s="18" t="s">
        <v>31</v>
      </c>
      <c r="G7716" s="19">
        <v>3090259.81</v>
      </c>
      <c r="H7716" s="20">
        <v>488373</v>
      </c>
      <c r="I7716" s="21" t="str">
        <f>+INDEX($S$3:$S$17,MATCH(Table1[[#This Row],[Product]],$L$3:$L$17,0))</f>
        <v>Cigarettes Total</v>
      </c>
    </row>
    <row r="7717" spans="4:9" x14ac:dyDescent="0.2">
      <c r="D7717" s="17" t="s">
        <v>104</v>
      </c>
      <c r="E7717" s="18" t="s">
        <v>8</v>
      </c>
      <c r="F7717" s="18" t="s">
        <v>33</v>
      </c>
      <c r="G7717" s="19">
        <v>3099955.0828913879</v>
      </c>
      <c r="H7717" s="20">
        <v>490054.97422647476</v>
      </c>
      <c r="I7717" s="21" t="str">
        <f>+INDEX($S$3:$S$17,MATCH(Table1[[#This Row],[Product]],$L$3:$L$17,0))</f>
        <v>Cigarettes Total</v>
      </c>
    </row>
    <row r="7718" spans="4:9" x14ac:dyDescent="0.2">
      <c r="D7718" s="17" t="s">
        <v>104</v>
      </c>
      <c r="E7718" s="18" t="s">
        <v>8</v>
      </c>
      <c r="F7718" s="18" t="s">
        <v>35</v>
      </c>
      <c r="G7718" s="19">
        <v>3026422.8314569509</v>
      </c>
      <c r="H7718" s="20">
        <v>485130.70532774925</v>
      </c>
      <c r="I7718" s="21" t="str">
        <f>+INDEX($S$3:$S$17,MATCH(Table1[[#This Row],[Product]],$L$3:$L$17,0))</f>
        <v>Cigarettes Total</v>
      </c>
    </row>
    <row r="7719" spans="4:9" x14ac:dyDescent="0.2">
      <c r="D7719" s="17" t="s">
        <v>104</v>
      </c>
      <c r="E7719" s="18" t="s">
        <v>8</v>
      </c>
      <c r="F7719" s="18" t="s">
        <v>38</v>
      </c>
      <c r="G7719" s="19">
        <v>2912953.1140838945</v>
      </c>
      <c r="H7719" s="20">
        <v>463765.40678930283</v>
      </c>
      <c r="I7719" s="21" t="str">
        <f>+INDEX($S$3:$S$17,MATCH(Table1[[#This Row],[Product]],$L$3:$L$17,0))</f>
        <v>Cigarettes Total</v>
      </c>
    </row>
    <row r="7720" spans="4:9" x14ac:dyDescent="0.2">
      <c r="D7720" s="17" t="s">
        <v>104</v>
      </c>
      <c r="E7720" s="18" t="s">
        <v>8</v>
      </c>
      <c r="F7720" s="18" t="s">
        <v>40</v>
      </c>
      <c r="G7720" s="19">
        <v>2831436.8109552073</v>
      </c>
      <c r="H7720" s="20">
        <v>450914.23084568977</v>
      </c>
      <c r="I7720" s="21" t="str">
        <f>+INDEX($S$3:$S$17,MATCH(Table1[[#This Row],[Product]],$L$3:$L$17,0))</f>
        <v>Cigarettes Total</v>
      </c>
    </row>
    <row r="7721" spans="4:9" x14ac:dyDescent="0.2">
      <c r="D7721" s="17" t="s">
        <v>104</v>
      </c>
      <c r="E7721" s="18" t="s">
        <v>8</v>
      </c>
      <c r="F7721" s="18" t="s">
        <v>42</v>
      </c>
      <c r="G7721" s="19">
        <v>2994965.8762377882</v>
      </c>
      <c r="H7721" s="20">
        <v>476537.19070339203</v>
      </c>
      <c r="I7721" s="21" t="str">
        <f>+INDEX($S$3:$S$17,MATCH(Table1[[#This Row],[Product]],$L$3:$L$17,0))</f>
        <v>Cigarettes Total</v>
      </c>
    </row>
    <row r="7722" spans="4:9" x14ac:dyDescent="0.2">
      <c r="D7722" s="17" t="s">
        <v>104</v>
      </c>
      <c r="E7722" s="18" t="s">
        <v>8</v>
      </c>
      <c r="F7722" s="18" t="s">
        <v>44</v>
      </c>
      <c r="G7722" s="19">
        <v>3137998.35</v>
      </c>
      <c r="H7722" s="20">
        <v>499193</v>
      </c>
      <c r="I7722" s="21" t="str">
        <f>+INDEX($S$3:$S$17,MATCH(Table1[[#This Row],[Product]],$L$3:$L$17,0))</f>
        <v>Cigarettes Total</v>
      </c>
    </row>
    <row r="7723" spans="4:9" x14ac:dyDescent="0.2">
      <c r="D7723" s="17" t="s">
        <v>104</v>
      </c>
      <c r="E7723" s="18" t="s">
        <v>8</v>
      </c>
      <c r="F7723" s="18" t="s">
        <v>45</v>
      </c>
      <c r="G7723" s="19">
        <v>3259424.01</v>
      </c>
      <c r="H7723" s="20">
        <v>514846</v>
      </c>
      <c r="I7723" s="21" t="str">
        <f>+INDEX($S$3:$S$17,MATCH(Table1[[#This Row],[Product]],$L$3:$L$17,0))</f>
        <v>Cigarettes Total</v>
      </c>
    </row>
    <row r="7724" spans="4:9" x14ac:dyDescent="0.2">
      <c r="D7724" s="17" t="s">
        <v>104</v>
      </c>
      <c r="E7724" s="18" t="s">
        <v>8</v>
      </c>
      <c r="F7724" s="18" t="s">
        <v>46</v>
      </c>
      <c r="G7724" s="19">
        <v>3240070.89</v>
      </c>
      <c r="H7724" s="20">
        <v>511360</v>
      </c>
      <c r="I7724" s="21" t="str">
        <f>+INDEX($S$3:$S$17,MATCH(Table1[[#This Row],[Product]],$L$3:$L$17,0))</f>
        <v>Cigarettes Total</v>
      </c>
    </row>
    <row r="7725" spans="4:9" x14ac:dyDescent="0.2">
      <c r="D7725" s="17" t="s">
        <v>104</v>
      </c>
      <c r="E7725" s="18" t="s">
        <v>8</v>
      </c>
      <c r="F7725" s="18" t="s">
        <v>47</v>
      </c>
      <c r="G7725" s="19">
        <v>3249128.05</v>
      </c>
      <c r="H7725" s="20">
        <v>512976</v>
      </c>
      <c r="I7725" s="21" t="str">
        <f>+INDEX($S$3:$S$17,MATCH(Table1[[#This Row],[Product]],$L$3:$L$17,0))</f>
        <v>Cigarettes Total</v>
      </c>
    </row>
    <row r="7726" spans="4:9" x14ac:dyDescent="0.2">
      <c r="D7726" s="17" t="s">
        <v>104</v>
      </c>
      <c r="E7726" s="18" t="s">
        <v>8</v>
      </c>
      <c r="F7726" s="18" t="s">
        <v>48</v>
      </c>
      <c r="G7726" s="19">
        <v>3239373.44</v>
      </c>
      <c r="H7726" s="20">
        <v>509751.9999628067</v>
      </c>
      <c r="I7726" s="21" t="str">
        <f>+INDEX($S$3:$S$17,MATCH(Table1[[#This Row],[Product]],$L$3:$L$17,0))</f>
        <v>Cigarettes Total</v>
      </c>
    </row>
    <row r="7727" spans="4:9" x14ac:dyDescent="0.2">
      <c r="D7727" s="17" t="s">
        <v>104</v>
      </c>
      <c r="E7727" s="18" t="s">
        <v>8</v>
      </c>
      <c r="F7727" s="18" t="s">
        <v>49</v>
      </c>
      <c r="G7727" s="19">
        <v>3240448.1260450468</v>
      </c>
      <c r="H7727" s="20">
        <v>511100.19139183196</v>
      </c>
      <c r="I7727" s="21" t="str">
        <f>+INDEX($S$3:$S$17,MATCH(Table1[[#This Row],[Product]],$L$3:$L$17,0))</f>
        <v>Cigarettes Total</v>
      </c>
    </row>
    <row r="7728" spans="4:9" x14ac:dyDescent="0.2">
      <c r="D7728" s="17" t="s">
        <v>104</v>
      </c>
      <c r="E7728" s="18" t="s">
        <v>8</v>
      </c>
      <c r="F7728" s="18" t="s">
        <v>50</v>
      </c>
      <c r="G7728" s="19">
        <v>3234306.6574909808</v>
      </c>
      <c r="H7728" s="20">
        <v>508992.09542297147</v>
      </c>
      <c r="I7728" s="21" t="str">
        <f>+INDEX($S$3:$S$17,MATCH(Table1[[#This Row],[Product]],$L$3:$L$17,0))</f>
        <v>Cigarettes Total</v>
      </c>
    </row>
    <row r="7729" spans="4:9" x14ac:dyDescent="0.2">
      <c r="D7729" s="17" t="s">
        <v>104</v>
      </c>
      <c r="E7729" s="18" t="s">
        <v>8</v>
      </c>
      <c r="F7729" s="18" t="s">
        <v>51</v>
      </c>
      <c r="G7729" s="19">
        <v>3215417.8</v>
      </c>
      <c r="H7729" s="20">
        <v>505193.99992275238</v>
      </c>
      <c r="I7729" s="21" t="str">
        <f>+INDEX($S$3:$S$17,MATCH(Table1[[#This Row],[Product]],$L$3:$L$17,0))</f>
        <v>Cigarettes Total</v>
      </c>
    </row>
    <row r="7730" spans="4:9" x14ac:dyDescent="0.2">
      <c r="D7730" s="17" t="s">
        <v>104</v>
      </c>
      <c r="E7730" s="18" t="s">
        <v>8</v>
      </c>
      <c r="F7730" s="18" t="s">
        <v>52</v>
      </c>
      <c r="G7730" s="19">
        <v>3210680.2665233137</v>
      </c>
      <c r="H7730" s="20">
        <v>503744.7891292572</v>
      </c>
      <c r="I7730" s="21" t="str">
        <f>+INDEX($S$3:$S$17,MATCH(Table1[[#This Row],[Product]],$L$3:$L$17,0))</f>
        <v>Cigarettes Total</v>
      </c>
    </row>
    <row r="7731" spans="4:9" x14ac:dyDescent="0.2">
      <c r="D7731" s="17" t="s">
        <v>104</v>
      </c>
      <c r="E7731" s="18" t="s">
        <v>8</v>
      </c>
      <c r="F7731" s="18" t="s">
        <v>53</v>
      </c>
      <c r="G7731" s="19">
        <v>3153765.2883461998</v>
      </c>
      <c r="H7731" s="20">
        <v>498765.29034328461</v>
      </c>
      <c r="I7731" s="21" t="str">
        <f>+INDEX($S$3:$S$17,MATCH(Table1[[#This Row],[Product]],$L$3:$L$17,0))</f>
        <v>Cigarettes Total</v>
      </c>
    </row>
    <row r="7732" spans="4:9" x14ac:dyDescent="0.2">
      <c r="D7732" s="17" t="s">
        <v>104</v>
      </c>
      <c r="E7732" s="18" t="s">
        <v>8</v>
      </c>
      <c r="F7732" s="18" t="s">
        <v>54</v>
      </c>
      <c r="G7732" s="19">
        <v>3037433.14</v>
      </c>
      <c r="H7732" s="20">
        <v>480575</v>
      </c>
      <c r="I7732" s="21" t="str">
        <f>+INDEX($S$3:$S$17,MATCH(Table1[[#This Row],[Product]],$L$3:$L$17,0))</f>
        <v>Cigarettes Total</v>
      </c>
    </row>
    <row r="7733" spans="4:9" x14ac:dyDescent="0.2">
      <c r="D7733" s="17" t="s">
        <v>104</v>
      </c>
      <c r="E7733" s="18" t="s">
        <v>8</v>
      </c>
      <c r="F7733" s="18" t="s">
        <v>55</v>
      </c>
      <c r="G7733" s="19">
        <v>2797438.11</v>
      </c>
      <c r="H7733" s="20">
        <v>443005</v>
      </c>
      <c r="I7733" s="21" t="str">
        <f>+INDEX($S$3:$S$17,MATCH(Table1[[#This Row],[Product]],$L$3:$L$17,0))</f>
        <v>Cigarettes Total</v>
      </c>
    </row>
    <row r="7734" spans="4:9" x14ac:dyDescent="0.2">
      <c r="D7734" s="17" t="s">
        <v>104</v>
      </c>
      <c r="E7734" s="18" t="s">
        <v>15</v>
      </c>
      <c r="F7734" s="18" t="s">
        <v>9</v>
      </c>
      <c r="G7734" s="19">
        <v>35705.733699316981</v>
      </c>
      <c r="H7734" s="20">
        <v>5573.5303862094879</v>
      </c>
      <c r="I7734" s="21" t="str">
        <f>+INDEX($S$3:$S$17,MATCH(Table1[[#This Row],[Product]],$L$3:$L$17,0))</f>
        <v>E-Cigs Total</v>
      </c>
    </row>
    <row r="7735" spans="4:9" x14ac:dyDescent="0.2">
      <c r="D7735" s="17" t="s">
        <v>104</v>
      </c>
      <c r="E7735" s="18" t="s">
        <v>15</v>
      </c>
      <c r="F7735" s="18" t="s">
        <v>12</v>
      </c>
      <c r="G7735" s="19">
        <v>36324.034342669249</v>
      </c>
      <c r="H7735" s="20">
        <v>5843.0739831924438</v>
      </c>
      <c r="I7735" s="21" t="str">
        <f>+INDEX($S$3:$S$17,MATCH(Table1[[#This Row],[Product]],$L$3:$L$17,0))</f>
        <v>E-Cigs Total</v>
      </c>
    </row>
    <row r="7736" spans="4:9" x14ac:dyDescent="0.2">
      <c r="D7736" s="17" t="s">
        <v>104</v>
      </c>
      <c r="E7736" s="18" t="s">
        <v>15</v>
      </c>
      <c r="F7736" s="18" t="s">
        <v>14</v>
      </c>
      <c r="G7736" s="19">
        <v>36679.53</v>
      </c>
      <c r="H7736" s="20">
        <v>5899</v>
      </c>
      <c r="I7736" s="21" t="str">
        <f>+INDEX($S$3:$S$17,MATCH(Table1[[#This Row],[Product]],$L$3:$L$17,0))</f>
        <v>E-Cigs Total</v>
      </c>
    </row>
    <row r="7737" spans="4:9" x14ac:dyDescent="0.2">
      <c r="D7737" s="17" t="s">
        <v>104</v>
      </c>
      <c r="E7737" s="18" t="s">
        <v>15</v>
      </c>
      <c r="F7737" s="18" t="s">
        <v>17</v>
      </c>
      <c r="G7737" s="19">
        <v>37807.11</v>
      </c>
      <c r="H7737" s="20">
        <v>5585</v>
      </c>
      <c r="I7737" s="21" t="str">
        <f>+INDEX($S$3:$S$17,MATCH(Table1[[#This Row],[Product]],$L$3:$L$17,0))</f>
        <v>E-Cigs Total</v>
      </c>
    </row>
    <row r="7738" spans="4:9" x14ac:dyDescent="0.2">
      <c r="D7738" s="17" t="s">
        <v>104</v>
      </c>
      <c r="E7738" s="18" t="s">
        <v>15</v>
      </c>
      <c r="F7738" s="18" t="s">
        <v>20</v>
      </c>
      <c r="G7738" s="19">
        <v>35496.17</v>
      </c>
      <c r="H7738" s="20">
        <v>5141</v>
      </c>
      <c r="I7738" s="21" t="str">
        <f>+INDEX($S$3:$S$17,MATCH(Table1[[#This Row],[Product]],$L$3:$L$17,0))</f>
        <v>E-Cigs Total</v>
      </c>
    </row>
    <row r="7739" spans="4:9" x14ac:dyDescent="0.2">
      <c r="D7739" s="17" t="s">
        <v>104</v>
      </c>
      <c r="E7739" s="18" t="s">
        <v>15</v>
      </c>
      <c r="F7739" s="18" t="s">
        <v>22</v>
      </c>
      <c r="G7739" s="19">
        <v>33370.29</v>
      </c>
      <c r="H7739" s="20">
        <v>4913.0799999982119</v>
      </c>
      <c r="I7739" s="21" t="str">
        <f>+INDEX($S$3:$S$17,MATCH(Table1[[#This Row],[Product]],$L$3:$L$17,0))</f>
        <v>E-Cigs Total</v>
      </c>
    </row>
    <row r="7740" spans="4:9" x14ac:dyDescent="0.2">
      <c r="D7740" s="17" t="s">
        <v>104</v>
      </c>
      <c r="E7740" s="18" t="s">
        <v>15</v>
      </c>
      <c r="F7740" s="18" t="s">
        <v>24</v>
      </c>
      <c r="G7740" s="19">
        <v>33905.480000000003</v>
      </c>
      <c r="H7740" s="20">
        <v>4958</v>
      </c>
      <c r="I7740" s="21" t="str">
        <f>+INDEX($S$3:$S$17,MATCH(Table1[[#This Row],[Product]],$L$3:$L$17,0))</f>
        <v>E-Cigs Total</v>
      </c>
    </row>
    <row r="7741" spans="4:9" x14ac:dyDescent="0.2">
      <c r="D7741" s="17" t="s">
        <v>104</v>
      </c>
      <c r="E7741" s="18" t="s">
        <v>15</v>
      </c>
      <c r="F7741" s="18" t="s">
        <v>26</v>
      </c>
      <c r="G7741" s="19">
        <v>36523.51</v>
      </c>
      <c r="H7741" s="20">
        <v>5351</v>
      </c>
      <c r="I7741" s="21" t="str">
        <f>+INDEX($S$3:$S$17,MATCH(Table1[[#This Row],[Product]],$L$3:$L$17,0))</f>
        <v>E-Cigs Total</v>
      </c>
    </row>
    <row r="7742" spans="4:9" x14ac:dyDescent="0.2">
      <c r="D7742" s="17" t="s">
        <v>104</v>
      </c>
      <c r="E7742" s="18" t="s">
        <v>15</v>
      </c>
      <c r="F7742" s="18" t="s">
        <v>28</v>
      </c>
      <c r="G7742" s="19">
        <v>39780.68</v>
      </c>
      <c r="H7742" s="20">
        <v>5821</v>
      </c>
      <c r="I7742" s="21" t="str">
        <f>+INDEX($S$3:$S$17,MATCH(Table1[[#This Row],[Product]],$L$3:$L$17,0))</f>
        <v>E-Cigs Total</v>
      </c>
    </row>
    <row r="7743" spans="4:9" x14ac:dyDescent="0.2">
      <c r="D7743" s="17" t="s">
        <v>104</v>
      </c>
      <c r="E7743" s="18" t="s">
        <v>15</v>
      </c>
      <c r="F7743" s="18" t="s">
        <v>31</v>
      </c>
      <c r="G7743" s="19">
        <v>40146.83</v>
      </c>
      <c r="H7743" s="20">
        <v>5920</v>
      </c>
      <c r="I7743" s="21" t="str">
        <f>+INDEX($S$3:$S$17,MATCH(Table1[[#This Row],[Product]],$L$3:$L$17,0))</f>
        <v>E-Cigs Total</v>
      </c>
    </row>
    <row r="7744" spans="4:9" x14ac:dyDescent="0.2">
      <c r="D7744" s="17" t="s">
        <v>104</v>
      </c>
      <c r="E7744" s="18" t="s">
        <v>15</v>
      </c>
      <c r="F7744" s="18" t="s">
        <v>33</v>
      </c>
      <c r="G7744" s="19">
        <v>38786.779846982958</v>
      </c>
      <c r="H7744" s="20">
        <v>5784.1091842651367</v>
      </c>
      <c r="I7744" s="21" t="str">
        <f>+INDEX($S$3:$S$17,MATCH(Table1[[#This Row],[Product]],$L$3:$L$17,0))</f>
        <v>E-Cigs Total</v>
      </c>
    </row>
    <row r="7745" spans="4:9" x14ac:dyDescent="0.2">
      <c r="D7745" s="17" t="s">
        <v>104</v>
      </c>
      <c r="E7745" s="18" t="s">
        <v>15</v>
      </c>
      <c r="F7745" s="18" t="s">
        <v>35</v>
      </c>
      <c r="G7745" s="19">
        <v>40537.362367806432</v>
      </c>
      <c r="H7745" s="20">
        <v>5915.2556561231613</v>
      </c>
      <c r="I7745" s="21" t="str">
        <f>+INDEX($S$3:$S$17,MATCH(Table1[[#This Row],[Product]],$L$3:$L$17,0))</f>
        <v>E-Cigs Total</v>
      </c>
    </row>
    <row r="7746" spans="4:9" x14ac:dyDescent="0.2">
      <c r="D7746" s="17" t="s">
        <v>104</v>
      </c>
      <c r="E7746" s="18" t="s">
        <v>15</v>
      </c>
      <c r="F7746" s="18" t="s">
        <v>38</v>
      </c>
      <c r="G7746" s="19">
        <v>40962.607414677143</v>
      </c>
      <c r="H7746" s="20">
        <v>5650.652566075325</v>
      </c>
      <c r="I7746" s="21" t="str">
        <f>+INDEX($S$3:$S$17,MATCH(Table1[[#This Row],[Product]],$L$3:$L$17,0))</f>
        <v>E-Cigs Total</v>
      </c>
    </row>
    <row r="7747" spans="4:9" x14ac:dyDescent="0.2">
      <c r="D7747" s="17" t="s">
        <v>104</v>
      </c>
      <c r="E7747" s="18" t="s">
        <v>15</v>
      </c>
      <c r="F7747" s="18" t="s">
        <v>40</v>
      </c>
      <c r="G7747" s="19">
        <v>41170.467674781081</v>
      </c>
      <c r="H7747" s="20">
        <v>5507.0671352148056</v>
      </c>
      <c r="I7747" s="21" t="str">
        <f>+INDEX($S$3:$S$17,MATCH(Table1[[#This Row],[Product]],$L$3:$L$17,0))</f>
        <v>E-Cigs Total</v>
      </c>
    </row>
    <row r="7748" spans="4:9" x14ac:dyDescent="0.2">
      <c r="D7748" s="17" t="s">
        <v>104</v>
      </c>
      <c r="E7748" s="18" t="s">
        <v>15</v>
      </c>
      <c r="F7748" s="18" t="s">
        <v>42</v>
      </c>
      <c r="G7748" s="19">
        <v>43557.401485625509</v>
      </c>
      <c r="H7748" s="20">
        <v>5873.8429024219513</v>
      </c>
      <c r="I7748" s="21" t="str">
        <f>+INDEX($S$3:$S$17,MATCH(Table1[[#This Row],[Product]],$L$3:$L$17,0))</f>
        <v>E-Cigs Total</v>
      </c>
    </row>
    <row r="7749" spans="4:9" x14ac:dyDescent="0.2">
      <c r="D7749" s="17" t="s">
        <v>104</v>
      </c>
      <c r="E7749" s="18" t="s">
        <v>15</v>
      </c>
      <c r="F7749" s="18" t="s">
        <v>44</v>
      </c>
      <c r="G7749" s="19">
        <v>50319.7</v>
      </c>
      <c r="H7749" s="20">
        <v>6481</v>
      </c>
      <c r="I7749" s="21" t="str">
        <f>+INDEX($S$3:$S$17,MATCH(Table1[[#This Row],[Product]],$L$3:$L$17,0))</f>
        <v>E-Cigs Total</v>
      </c>
    </row>
    <row r="7750" spans="4:9" x14ac:dyDescent="0.2">
      <c r="D7750" s="17" t="s">
        <v>104</v>
      </c>
      <c r="E7750" s="18" t="s">
        <v>15</v>
      </c>
      <c r="F7750" s="18" t="s">
        <v>45</v>
      </c>
      <c r="G7750" s="19">
        <v>49356.15</v>
      </c>
      <c r="H7750" s="20">
        <v>6488</v>
      </c>
      <c r="I7750" s="21" t="str">
        <f>+INDEX($S$3:$S$17,MATCH(Table1[[#This Row],[Product]],$L$3:$L$17,0))</f>
        <v>E-Cigs Total</v>
      </c>
    </row>
    <row r="7751" spans="4:9" x14ac:dyDescent="0.2">
      <c r="D7751" s="17" t="s">
        <v>104</v>
      </c>
      <c r="E7751" s="18" t="s">
        <v>15</v>
      </c>
      <c r="F7751" s="18" t="s">
        <v>46</v>
      </c>
      <c r="G7751" s="19">
        <v>49094.720000000001</v>
      </c>
      <c r="H7751" s="20">
        <v>6552</v>
      </c>
      <c r="I7751" s="21" t="str">
        <f>+INDEX($S$3:$S$17,MATCH(Table1[[#This Row],[Product]],$L$3:$L$17,0))</f>
        <v>E-Cigs Total</v>
      </c>
    </row>
    <row r="7752" spans="4:9" x14ac:dyDescent="0.2">
      <c r="D7752" s="17" t="s">
        <v>104</v>
      </c>
      <c r="E7752" s="18" t="s">
        <v>15</v>
      </c>
      <c r="F7752" s="18" t="s">
        <v>47</v>
      </c>
      <c r="G7752" s="19">
        <v>51708.49</v>
      </c>
      <c r="H7752" s="20">
        <v>6690</v>
      </c>
      <c r="I7752" s="21" t="str">
        <f>+INDEX($S$3:$S$17,MATCH(Table1[[#This Row],[Product]],$L$3:$L$17,0))</f>
        <v>E-Cigs Total</v>
      </c>
    </row>
    <row r="7753" spans="4:9" x14ac:dyDescent="0.2">
      <c r="D7753" s="17" t="s">
        <v>104</v>
      </c>
      <c r="E7753" s="18" t="s">
        <v>15</v>
      </c>
      <c r="F7753" s="18" t="s">
        <v>48</v>
      </c>
      <c r="G7753" s="19">
        <v>52313.33</v>
      </c>
      <c r="H7753" s="20">
        <v>6526</v>
      </c>
      <c r="I7753" s="21" t="str">
        <f>+INDEX($S$3:$S$17,MATCH(Table1[[#This Row],[Product]],$L$3:$L$17,0))</f>
        <v>E-Cigs Total</v>
      </c>
    </row>
    <row r="7754" spans="4:9" x14ac:dyDescent="0.2">
      <c r="D7754" s="17" t="s">
        <v>104</v>
      </c>
      <c r="E7754" s="18" t="s">
        <v>15</v>
      </c>
      <c r="F7754" s="18" t="s">
        <v>49</v>
      </c>
      <c r="G7754" s="19">
        <v>54084.338221055266</v>
      </c>
      <c r="H7754" s="20">
        <v>6502.1801402568817</v>
      </c>
      <c r="I7754" s="21" t="str">
        <f>+INDEX($S$3:$S$17,MATCH(Table1[[#This Row],[Product]],$L$3:$L$17,0))</f>
        <v>E-Cigs Total</v>
      </c>
    </row>
    <row r="7755" spans="4:9" x14ac:dyDescent="0.2">
      <c r="D7755" s="17" t="s">
        <v>104</v>
      </c>
      <c r="E7755" s="18" t="s">
        <v>15</v>
      </c>
      <c r="F7755" s="18" t="s">
        <v>50</v>
      </c>
      <c r="G7755" s="19">
        <v>56003.500334070923</v>
      </c>
      <c r="H7755" s="20">
        <v>6766.3172454833984</v>
      </c>
      <c r="I7755" s="21" t="str">
        <f>+INDEX($S$3:$S$17,MATCH(Table1[[#This Row],[Product]],$L$3:$L$17,0))</f>
        <v>E-Cigs Total</v>
      </c>
    </row>
    <row r="7756" spans="4:9" x14ac:dyDescent="0.2">
      <c r="D7756" s="17" t="s">
        <v>104</v>
      </c>
      <c r="E7756" s="18" t="s">
        <v>15</v>
      </c>
      <c r="F7756" s="18" t="s">
        <v>51</v>
      </c>
      <c r="G7756" s="19">
        <v>57044.33</v>
      </c>
      <c r="H7756" s="20">
        <v>6913</v>
      </c>
      <c r="I7756" s="21" t="str">
        <f>+INDEX($S$3:$S$17,MATCH(Table1[[#This Row],[Product]],$L$3:$L$17,0))</f>
        <v>E-Cigs Total</v>
      </c>
    </row>
    <row r="7757" spans="4:9" x14ac:dyDescent="0.2">
      <c r="D7757" s="17" t="s">
        <v>104</v>
      </c>
      <c r="E7757" s="18" t="s">
        <v>15</v>
      </c>
      <c r="F7757" s="18" t="s">
        <v>52</v>
      </c>
      <c r="G7757" s="19">
        <v>55524.162638025286</v>
      </c>
      <c r="H7757" s="20">
        <v>6615.0355377197266</v>
      </c>
      <c r="I7757" s="21" t="str">
        <f>+INDEX($S$3:$S$17,MATCH(Table1[[#This Row],[Product]],$L$3:$L$17,0))</f>
        <v>E-Cigs Total</v>
      </c>
    </row>
    <row r="7758" spans="4:9" x14ac:dyDescent="0.2">
      <c r="D7758" s="17" t="s">
        <v>104</v>
      </c>
      <c r="E7758" s="18" t="s">
        <v>15</v>
      </c>
      <c r="F7758" s="18" t="s">
        <v>53</v>
      </c>
      <c r="G7758" s="19">
        <v>56471.69079531193</v>
      </c>
      <c r="H7758" s="20">
        <v>6573.8405132293701</v>
      </c>
      <c r="I7758" s="21" t="str">
        <f>+INDEX($S$3:$S$17,MATCH(Table1[[#This Row],[Product]],$L$3:$L$17,0))</f>
        <v>E-Cigs Total</v>
      </c>
    </row>
    <row r="7759" spans="4:9" x14ac:dyDescent="0.2">
      <c r="D7759" s="17" t="s">
        <v>104</v>
      </c>
      <c r="E7759" s="18" t="s">
        <v>15</v>
      </c>
      <c r="F7759" s="18" t="s">
        <v>54</v>
      </c>
      <c r="G7759" s="19">
        <v>96660.97</v>
      </c>
      <c r="H7759" s="20">
        <v>8219</v>
      </c>
      <c r="I7759" s="21" t="str">
        <f>+INDEX($S$3:$S$17,MATCH(Table1[[#This Row],[Product]],$L$3:$L$17,0))</f>
        <v>E-Cigs Total</v>
      </c>
    </row>
    <row r="7760" spans="4:9" x14ac:dyDescent="0.2">
      <c r="D7760" s="17" t="s">
        <v>104</v>
      </c>
      <c r="E7760" s="18" t="s">
        <v>15</v>
      </c>
      <c r="F7760" s="18" t="s">
        <v>55</v>
      </c>
      <c r="G7760" s="19">
        <v>208033.68</v>
      </c>
      <c r="H7760" s="20">
        <v>13656</v>
      </c>
      <c r="I7760" s="21" t="str">
        <f>+INDEX($S$3:$S$17,MATCH(Table1[[#This Row],[Product]],$L$3:$L$17,0))</f>
        <v>E-Cigs Total</v>
      </c>
    </row>
    <row r="7761" spans="4:9" x14ac:dyDescent="0.2">
      <c r="D7761" s="17" t="s">
        <v>104</v>
      </c>
      <c r="E7761" s="18" t="s">
        <v>34</v>
      </c>
      <c r="F7761" s="18" t="s">
        <v>54</v>
      </c>
      <c r="G7761" s="19">
        <v>15.99</v>
      </c>
      <c r="H7761" s="20">
        <v>1</v>
      </c>
      <c r="I7761" s="21" t="str">
        <f>+INDEX($S$3:$S$17,MATCH(Table1[[#This Row],[Product]],$L$3:$L$17,0))</f>
        <v>JUUL Refill Kits</v>
      </c>
    </row>
    <row r="7762" spans="4:9" x14ac:dyDescent="0.2">
      <c r="D7762" s="17" t="s">
        <v>104</v>
      </c>
      <c r="E7762" s="18" t="s">
        <v>34</v>
      </c>
      <c r="F7762" s="18" t="s">
        <v>55</v>
      </c>
      <c r="G7762" s="19">
        <v>47.97</v>
      </c>
      <c r="H7762" s="20">
        <v>3</v>
      </c>
      <c r="I7762" s="21" t="str">
        <f>+INDEX($S$3:$S$17,MATCH(Table1[[#This Row],[Product]],$L$3:$L$17,0))</f>
        <v>JUUL Refill Kits</v>
      </c>
    </row>
    <row r="7763" spans="4:9" x14ac:dyDescent="0.2">
      <c r="D7763" s="17" t="s">
        <v>104</v>
      </c>
      <c r="E7763" s="18" t="s">
        <v>21</v>
      </c>
      <c r="F7763" s="18" t="s">
        <v>54</v>
      </c>
      <c r="G7763" s="19">
        <v>2990.13</v>
      </c>
      <c r="H7763" s="20">
        <v>187</v>
      </c>
      <c r="I7763" s="21" t="str">
        <f>+INDEX($S$3:$S$17,MATCH(Table1[[#This Row],[Product]],$L$3:$L$17,0))</f>
        <v>JUUL Refill Kits</v>
      </c>
    </row>
    <row r="7764" spans="4:9" x14ac:dyDescent="0.2">
      <c r="D7764" s="17" t="s">
        <v>104</v>
      </c>
      <c r="E7764" s="18" t="s">
        <v>21</v>
      </c>
      <c r="F7764" s="18" t="s">
        <v>55</v>
      </c>
      <c r="G7764" s="19">
        <v>8442.7199999999993</v>
      </c>
      <c r="H7764" s="20">
        <v>528</v>
      </c>
      <c r="I7764" s="21" t="str">
        <f>+INDEX($S$3:$S$17,MATCH(Table1[[#This Row],[Product]],$L$3:$L$17,0))</f>
        <v>JUUL Refill Kits</v>
      </c>
    </row>
    <row r="7765" spans="4:9" x14ac:dyDescent="0.2">
      <c r="D7765" s="17" t="s">
        <v>104</v>
      </c>
      <c r="E7765" s="18" t="s">
        <v>23</v>
      </c>
      <c r="F7765" s="18" t="s">
        <v>54</v>
      </c>
      <c r="G7765" s="19">
        <v>3277.95</v>
      </c>
      <c r="H7765" s="20">
        <v>205</v>
      </c>
      <c r="I7765" s="21" t="str">
        <f>+INDEX($S$3:$S$17,MATCH(Table1[[#This Row],[Product]],$L$3:$L$17,0))</f>
        <v>JUUL Refill Kits</v>
      </c>
    </row>
    <row r="7766" spans="4:9" x14ac:dyDescent="0.2">
      <c r="D7766" s="17" t="s">
        <v>104</v>
      </c>
      <c r="E7766" s="18" t="s">
        <v>23</v>
      </c>
      <c r="F7766" s="18" t="s">
        <v>55</v>
      </c>
      <c r="G7766" s="19">
        <v>15142.53</v>
      </c>
      <c r="H7766" s="20">
        <v>947</v>
      </c>
      <c r="I7766" s="21" t="str">
        <f>+INDEX($S$3:$S$17,MATCH(Table1[[#This Row],[Product]],$L$3:$L$17,0))</f>
        <v>JUUL Refill Kits</v>
      </c>
    </row>
    <row r="7767" spans="4:9" x14ac:dyDescent="0.2">
      <c r="D7767" s="17" t="s">
        <v>104</v>
      </c>
      <c r="E7767" s="18" t="s">
        <v>25</v>
      </c>
      <c r="F7767" s="18" t="s">
        <v>54</v>
      </c>
      <c r="G7767" s="19">
        <v>8121.53</v>
      </c>
      <c r="H7767" s="20">
        <v>509</v>
      </c>
      <c r="I7767" s="21" t="str">
        <f>+INDEX($S$3:$S$17,MATCH(Table1[[#This Row],[Product]],$L$3:$L$17,0))</f>
        <v>JUUL Refill Kits</v>
      </c>
    </row>
    <row r="7768" spans="4:9" x14ac:dyDescent="0.2">
      <c r="D7768" s="17" t="s">
        <v>104</v>
      </c>
      <c r="E7768" s="18" t="s">
        <v>25</v>
      </c>
      <c r="F7768" s="18" t="s">
        <v>55</v>
      </c>
      <c r="G7768" s="19">
        <v>36377.25</v>
      </c>
      <c r="H7768" s="20">
        <v>2275</v>
      </c>
      <c r="I7768" s="21" t="str">
        <f>+INDEX($S$3:$S$17,MATCH(Table1[[#This Row],[Product]],$L$3:$L$17,0))</f>
        <v>JUUL Refill Kits</v>
      </c>
    </row>
    <row r="7769" spans="4:9" x14ac:dyDescent="0.2">
      <c r="D7769" s="17" t="s">
        <v>104</v>
      </c>
      <c r="E7769" s="18" t="s">
        <v>18</v>
      </c>
      <c r="F7769" s="18" t="s">
        <v>54</v>
      </c>
      <c r="G7769" s="19">
        <v>8202.8700000000008</v>
      </c>
      <c r="H7769" s="20">
        <v>513</v>
      </c>
      <c r="I7769" s="21" t="str">
        <f>+INDEX($S$3:$S$17,MATCH(Table1[[#This Row],[Product]],$L$3:$L$17,0))</f>
        <v>JUUL Refill Kits</v>
      </c>
    </row>
    <row r="7770" spans="4:9" x14ac:dyDescent="0.2">
      <c r="D7770" s="17" t="s">
        <v>104</v>
      </c>
      <c r="E7770" s="18" t="s">
        <v>18</v>
      </c>
      <c r="F7770" s="18" t="s">
        <v>55</v>
      </c>
      <c r="G7770" s="19">
        <v>37336.65</v>
      </c>
      <c r="H7770" s="20">
        <v>2335</v>
      </c>
      <c r="I7770" s="21" t="str">
        <f>+INDEX($S$3:$S$17,MATCH(Table1[[#This Row],[Product]],$L$3:$L$17,0))</f>
        <v>JUUL Refill Kits</v>
      </c>
    </row>
    <row r="7771" spans="4:9" x14ac:dyDescent="0.2">
      <c r="D7771" s="17" t="s">
        <v>104</v>
      </c>
      <c r="E7771" s="18" t="s">
        <v>27</v>
      </c>
      <c r="F7771" s="18" t="s">
        <v>54</v>
      </c>
      <c r="G7771" s="19">
        <v>2302.56</v>
      </c>
      <c r="H7771" s="20">
        <v>144</v>
      </c>
      <c r="I7771" s="21" t="str">
        <f>+INDEX($S$3:$S$17,MATCH(Table1[[#This Row],[Product]],$L$3:$L$17,0))</f>
        <v>JUUL Refill Kits</v>
      </c>
    </row>
    <row r="7772" spans="4:9" x14ac:dyDescent="0.2">
      <c r="D7772" s="17" t="s">
        <v>104</v>
      </c>
      <c r="E7772" s="18" t="s">
        <v>27</v>
      </c>
      <c r="F7772" s="18" t="s">
        <v>55</v>
      </c>
      <c r="G7772" s="19">
        <v>6523.92</v>
      </c>
      <c r="H7772" s="20">
        <v>408</v>
      </c>
      <c r="I7772" s="21" t="str">
        <f>+INDEX($S$3:$S$17,MATCH(Table1[[#This Row],[Product]],$L$3:$L$17,0))</f>
        <v>JUUL Refill Kits</v>
      </c>
    </row>
    <row r="7773" spans="4:9" x14ac:dyDescent="0.2">
      <c r="D7773" s="17" t="s">
        <v>104</v>
      </c>
      <c r="E7773" s="18" t="s">
        <v>32</v>
      </c>
      <c r="F7773" s="18" t="s">
        <v>54</v>
      </c>
      <c r="G7773" s="19">
        <v>11441.73</v>
      </c>
      <c r="H7773" s="20">
        <v>327</v>
      </c>
      <c r="I7773" s="21" t="str">
        <f>+INDEX($S$3:$S$17,MATCH(Table1[[#This Row],[Product]],$L$3:$L$17,0))</f>
        <v>JUUL Devices</v>
      </c>
    </row>
    <row r="7774" spans="4:9" x14ac:dyDescent="0.2">
      <c r="D7774" s="17" t="s">
        <v>104</v>
      </c>
      <c r="E7774" s="18" t="s">
        <v>32</v>
      </c>
      <c r="F7774" s="18" t="s">
        <v>55</v>
      </c>
      <c r="G7774" s="19">
        <v>26067.55</v>
      </c>
      <c r="H7774" s="20">
        <v>745</v>
      </c>
      <c r="I7774" s="21" t="str">
        <f>+INDEX($S$3:$S$17,MATCH(Table1[[#This Row],[Product]],$L$3:$L$17,0))</f>
        <v>JUUL Devices</v>
      </c>
    </row>
    <row r="7775" spans="4:9" x14ac:dyDescent="0.2">
      <c r="D7775" s="17" t="s">
        <v>104</v>
      </c>
      <c r="E7775" s="18" t="s">
        <v>29</v>
      </c>
      <c r="F7775" s="18" t="s">
        <v>54</v>
      </c>
      <c r="G7775" s="19">
        <v>7448.51</v>
      </c>
      <c r="H7775" s="20">
        <v>149</v>
      </c>
      <c r="I7775" s="21" t="str">
        <f>+INDEX($S$3:$S$17,MATCH(Table1[[#This Row],[Product]],$L$3:$L$17,0))</f>
        <v>JUUL Devices</v>
      </c>
    </row>
    <row r="7776" spans="4:9" x14ac:dyDescent="0.2">
      <c r="D7776" s="17" t="s">
        <v>104</v>
      </c>
      <c r="E7776" s="18" t="s">
        <v>29</v>
      </c>
      <c r="F7776" s="18" t="s">
        <v>55</v>
      </c>
      <c r="G7776" s="19">
        <v>28364.32</v>
      </c>
      <c r="H7776" s="20">
        <v>568</v>
      </c>
      <c r="I7776" s="21" t="str">
        <f>+INDEX($S$3:$S$17,MATCH(Table1[[#This Row],[Product]],$L$3:$L$17,0))</f>
        <v>JUUL Devices</v>
      </c>
    </row>
    <row r="7777" spans="4:9" x14ac:dyDescent="0.2">
      <c r="D7777" s="17" t="s">
        <v>105</v>
      </c>
      <c r="E7777" s="18" t="s">
        <v>8</v>
      </c>
      <c r="F7777" s="18" t="s">
        <v>9</v>
      </c>
      <c r="G7777" s="19">
        <v>78342983.284351021</v>
      </c>
      <c r="H7777" s="20">
        <v>12315807.358270168</v>
      </c>
      <c r="I7777" s="21" t="str">
        <f>+INDEX($S$3:$S$17,MATCH(Table1[[#This Row],[Product]],$L$3:$L$17,0))</f>
        <v>Cigarettes Total</v>
      </c>
    </row>
    <row r="7778" spans="4:9" x14ac:dyDescent="0.2">
      <c r="D7778" s="17" t="s">
        <v>105</v>
      </c>
      <c r="E7778" s="18" t="s">
        <v>8</v>
      </c>
      <c r="F7778" s="18" t="s">
        <v>12</v>
      </c>
      <c r="G7778" s="19">
        <v>79950179.37758559</v>
      </c>
      <c r="H7778" s="20">
        <v>12528550.040144444</v>
      </c>
      <c r="I7778" s="21" t="str">
        <f>+INDEX($S$3:$S$17,MATCH(Table1[[#This Row],[Product]],$L$3:$L$17,0))</f>
        <v>Cigarettes Total</v>
      </c>
    </row>
    <row r="7779" spans="4:9" x14ac:dyDescent="0.2">
      <c r="D7779" s="17" t="s">
        <v>105</v>
      </c>
      <c r="E7779" s="18" t="s">
        <v>8</v>
      </c>
      <c r="F7779" s="18" t="s">
        <v>14</v>
      </c>
      <c r="G7779" s="19">
        <v>81186966.843173876</v>
      </c>
      <c r="H7779" s="20">
        <v>12786348.541239671</v>
      </c>
      <c r="I7779" s="21" t="str">
        <f>+INDEX($S$3:$S$17,MATCH(Table1[[#This Row],[Product]],$L$3:$L$17,0))</f>
        <v>Cigarettes Total</v>
      </c>
    </row>
    <row r="7780" spans="4:9" x14ac:dyDescent="0.2">
      <c r="D7780" s="17" t="s">
        <v>105</v>
      </c>
      <c r="E7780" s="18" t="s">
        <v>8</v>
      </c>
      <c r="F7780" s="18" t="s">
        <v>17</v>
      </c>
      <c r="G7780" s="19">
        <v>83650462.289150015</v>
      </c>
      <c r="H7780" s="20">
        <v>13270976.546305932</v>
      </c>
      <c r="I7780" s="21" t="str">
        <f>+INDEX($S$3:$S$17,MATCH(Table1[[#This Row],[Product]],$L$3:$L$17,0))</f>
        <v>Cigarettes Total</v>
      </c>
    </row>
    <row r="7781" spans="4:9" x14ac:dyDescent="0.2">
      <c r="D7781" s="17" t="s">
        <v>105</v>
      </c>
      <c r="E7781" s="18" t="s">
        <v>8</v>
      </c>
      <c r="F7781" s="18" t="s">
        <v>20</v>
      </c>
      <c r="G7781" s="19">
        <v>84194963.237994611</v>
      </c>
      <c r="H7781" s="20">
        <v>13335782.964462878</v>
      </c>
      <c r="I7781" s="21" t="str">
        <f>+INDEX($S$3:$S$17,MATCH(Table1[[#This Row],[Product]],$L$3:$L$17,0))</f>
        <v>Cigarettes Total</v>
      </c>
    </row>
    <row r="7782" spans="4:9" x14ac:dyDescent="0.2">
      <c r="D7782" s="17" t="s">
        <v>105</v>
      </c>
      <c r="E7782" s="18" t="s">
        <v>8</v>
      </c>
      <c r="F7782" s="18" t="s">
        <v>22</v>
      </c>
      <c r="G7782" s="19">
        <v>83661369.891615033</v>
      </c>
      <c r="H7782" s="20">
        <v>13241010.870188311</v>
      </c>
      <c r="I7782" s="21" t="str">
        <f>+INDEX($S$3:$S$17,MATCH(Table1[[#This Row],[Product]],$L$3:$L$17,0))</f>
        <v>Cigarettes Total</v>
      </c>
    </row>
    <row r="7783" spans="4:9" x14ac:dyDescent="0.2">
      <c r="D7783" s="17" t="s">
        <v>105</v>
      </c>
      <c r="E7783" s="18" t="s">
        <v>8</v>
      </c>
      <c r="F7783" s="18" t="s">
        <v>24</v>
      </c>
      <c r="G7783" s="19">
        <v>86597064.979719624</v>
      </c>
      <c r="H7783" s="20">
        <v>13682087.00170517</v>
      </c>
      <c r="I7783" s="21" t="str">
        <f>+INDEX($S$3:$S$17,MATCH(Table1[[#This Row],[Product]],$L$3:$L$17,0))</f>
        <v>Cigarettes Total</v>
      </c>
    </row>
    <row r="7784" spans="4:9" x14ac:dyDescent="0.2">
      <c r="D7784" s="17" t="s">
        <v>105</v>
      </c>
      <c r="E7784" s="18" t="s">
        <v>8</v>
      </c>
      <c r="F7784" s="18" t="s">
        <v>26</v>
      </c>
      <c r="G7784" s="19">
        <v>85394654.113184795</v>
      </c>
      <c r="H7784" s="20">
        <v>13670051.444767013</v>
      </c>
      <c r="I7784" s="21" t="str">
        <f>+INDEX($S$3:$S$17,MATCH(Table1[[#This Row],[Product]],$L$3:$L$17,0))</f>
        <v>Cigarettes Total</v>
      </c>
    </row>
    <row r="7785" spans="4:9" x14ac:dyDescent="0.2">
      <c r="D7785" s="17" t="s">
        <v>105</v>
      </c>
      <c r="E7785" s="18" t="s">
        <v>8</v>
      </c>
      <c r="F7785" s="18" t="s">
        <v>28</v>
      </c>
      <c r="G7785" s="19">
        <v>86970947.46376358</v>
      </c>
      <c r="H7785" s="20">
        <v>13996983.581243288</v>
      </c>
      <c r="I7785" s="21" t="str">
        <f>+INDEX($S$3:$S$17,MATCH(Table1[[#This Row],[Product]],$L$3:$L$17,0))</f>
        <v>Cigarettes Total</v>
      </c>
    </row>
    <row r="7786" spans="4:9" x14ac:dyDescent="0.2">
      <c r="D7786" s="17" t="s">
        <v>105</v>
      </c>
      <c r="E7786" s="18" t="s">
        <v>8</v>
      </c>
      <c r="F7786" s="18" t="s">
        <v>31</v>
      </c>
      <c r="G7786" s="19">
        <v>87296670.13389641</v>
      </c>
      <c r="H7786" s="20">
        <v>14024815.750396453</v>
      </c>
      <c r="I7786" s="21" t="str">
        <f>+INDEX($S$3:$S$17,MATCH(Table1[[#This Row],[Product]],$L$3:$L$17,0))</f>
        <v>Cigarettes Total</v>
      </c>
    </row>
    <row r="7787" spans="4:9" x14ac:dyDescent="0.2">
      <c r="D7787" s="17" t="s">
        <v>105</v>
      </c>
      <c r="E7787" s="18" t="s">
        <v>8</v>
      </c>
      <c r="F7787" s="18" t="s">
        <v>33</v>
      </c>
      <c r="G7787" s="19">
        <v>86280836.595017046</v>
      </c>
      <c r="H7787" s="20">
        <v>13868453.956485441</v>
      </c>
      <c r="I7787" s="21" t="str">
        <f>+INDEX($S$3:$S$17,MATCH(Table1[[#This Row],[Product]],$L$3:$L$17,0))</f>
        <v>Cigarettes Total</v>
      </c>
    </row>
    <row r="7788" spans="4:9" x14ac:dyDescent="0.2">
      <c r="D7788" s="17" t="s">
        <v>105</v>
      </c>
      <c r="E7788" s="18" t="s">
        <v>8</v>
      </c>
      <c r="F7788" s="18" t="s">
        <v>35</v>
      </c>
      <c r="G7788" s="19">
        <v>81071636.682471022</v>
      </c>
      <c r="H7788" s="20">
        <v>12936975.779689662</v>
      </c>
      <c r="I7788" s="21" t="str">
        <f>+INDEX($S$3:$S$17,MATCH(Table1[[#This Row],[Product]],$L$3:$L$17,0))</f>
        <v>Cigarettes Total</v>
      </c>
    </row>
    <row r="7789" spans="4:9" x14ac:dyDescent="0.2">
      <c r="D7789" s="17" t="s">
        <v>105</v>
      </c>
      <c r="E7789" s="18" t="s">
        <v>8</v>
      </c>
      <c r="F7789" s="18" t="s">
        <v>38</v>
      </c>
      <c r="G7789" s="19">
        <v>76928386.716719314</v>
      </c>
      <c r="H7789" s="20">
        <v>12114863.64626036</v>
      </c>
      <c r="I7789" s="21" t="str">
        <f>+INDEX($S$3:$S$17,MATCH(Table1[[#This Row],[Product]],$L$3:$L$17,0))</f>
        <v>Cigarettes Total</v>
      </c>
    </row>
    <row r="7790" spans="4:9" x14ac:dyDescent="0.2">
      <c r="D7790" s="17" t="s">
        <v>105</v>
      </c>
      <c r="E7790" s="18" t="s">
        <v>8</v>
      </c>
      <c r="F7790" s="18" t="s">
        <v>40</v>
      </c>
      <c r="G7790" s="19">
        <v>75885670.460340917</v>
      </c>
      <c r="H7790" s="20">
        <v>11997454.809156464</v>
      </c>
      <c r="I7790" s="21" t="str">
        <f>+INDEX($S$3:$S$17,MATCH(Table1[[#This Row],[Product]],$L$3:$L$17,0))</f>
        <v>Cigarettes Total</v>
      </c>
    </row>
    <row r="7791" spans="4:9" x14ac:dyDescent="0.2">
      <c r="D7791" s="17" t="s">
        <v>105</v>
      </c>
      <c r="E7791" s="18" t="s">
        <v>8</v>
      </c>
      <c r="F7791" s="18" t="s">
        <v>42</v>
      </c>
      <c r="G7791" s="19">
        <v>79518890.588279843</v>
      </c>
      <c r="H7791" s="20">
        <v>12599091.51560092</v>
      </c>
      <c r="I7791" s="21" t="str">
        <f>+INDEX($S$3:$S$17,MATCH(Table1[[#This Row],[Product]],$L$3:$L$17,0))</f>
        <v>Cigarettes Total</v>
      </c>
    </row>
    <row r="7792" spans="4:9" x14ac:dyDescent="0.2">
      <c r="D7792" s="17" t="s">
        <v>105</v>
      </c>
      <c r="E7792" s="18" t="s">
        <v>8</v>
      </c>
      <c r="F7792" s="18" t="s">
        <v>44</v>
      </c>
      <c r="G7792" s="19">
        <v>82651847.068731889</v>
      </c>
      <c r="H7792" s="20">
        <v>13071109.000982478</v>
      </c>
      <c r="I7792" s="21" t="str">
        <f>+INDEX($S$3:$S$17,MATCH(Table1[[#This Row],[Product]],$L$3:$L$17,0))</f>
        <v>Cigarettes Total</v>
      </c>
    </row>
    <row r="7793" spans="4:9" x14ac:dyDescent="0.2">
      <c r="D7793" s="17" t="s">
        <v>105</v>
      </c>
      <c r="E7793" s="18" t="s">
        <v>8</v>
      </c>
      <c r="F7793" s="18" t="s">
        <v>45</v>
      </c>
      <c r="G7793" s="19">
        <v>83349784.333477169</v>
      </c>
      <c r="H7793" s="20">
        <v>13218437.391727097</v>
      </c>
      <c r="I7793" s="21" t="str">
        <f>+INDEX($S$3:$S$17,MATCH(Table1[[#This Row],[Product]],$L$3:$L$17,0))</f>
        <v>Cigarettes Total</v>
      </c>
    </row>
    <row r="7794" spans="4:9" x14ac:dyDescent="0.2">
      <c r="D7794" s="17" t="s">
        <v>105</v>
      </c>
      <c r="E7794" s="18" t="s">
        <v>8</v>
      </c>
      <c r="F7794" s="18" t="s">
        <v>46</v>
      </c>
      <c r="G7794" s="19">
        <v>83012678.291142583</v>
      </c>
      <c r="H7794" s="20">
        <v>13079636.061345242</v>
      </c>
      <c r="I7794" s="21" t="str">
        <f>+INDEX($S$3:$S$17,MATCH(Table1[[#This Row],[Product]],$L$3:$L$17,0))</f>
        <v>Cigarettes Total</v>
      </c>
    </row>
    <row r="7795" spans="4:9" x14ac:dyDescent="0.2">
      <c r="D7795" s="17" t="s">
        <v>105</v>
      </c>
      <c r="E7795" s="18" t="s">
        <v>8</v>
      </c>
      <c r="F7795" s="18" t="s">
        <v>47</v>
      </c>
      <c r="G7795" s="19">
        <v>82943765.433721751</v>
      </c>
      <c r="H7795" s="20">
        <v>13118894.522436561</v>
      </c>
      <c r="I7795" s="21" t="str">
        <f>+INDEX($S$3:$S$17,MATCH(Table1[[#This Row],[Product]],$L$3:$L$17,0))</f>
        <v>Cigarettes Total</v>
      </c>
    </row>
    <row r="7796" spans="4:9" x14ac:dyDescent="0.2">
      <c r="D7796" s="17" t="s">
        <v>105</v>
      </c>
      <c r="E7796" s="18" t="s">
        <v>8</v>
      </c>
      <c r="F7796" s="18" t="s">
        <v>48</v>
      </c>
      <c r="G7796" s="19">
        <v>80328647.245988414</v>
      </c>
      <c r="H7796" s="20">
        <v>12642974.722961687</v>
      </c>
      <c r="I7796" s="21" t="str">
        <f>+INDEX($S$3:$S$17,MATCH(Table1[[#This Row],[Product]],$L$3:$L$17,0))</f>
        <v>Cigarettes Total</v>
      </c>
    </row>
    <row r="7797" spans="4:9" x14ac:dyDescent="0.2">
      <c r="D7797" s="17" t="s">
        <v>105</v>
      </c>
      <c r="E7797" s="18" t="s">
        <v>8</v>
      </c>
      <c r="F7797" s="18" t="s">
        <v>49</v>
      </c>
      <c r="G7797" s="19">
        <v>80599457.642006144</v>
      </c>
      <c r="H7797" s="20">
        <v>12698406.118768288</v>
      </c>
      <c r="I7797" s="21" t="str">
        <f>+INDEX($S$3:$S$17,MATCH(Table1[[#This Row],[Product]],$L$3:$L$17,0))</f>
        <v>Cigarettes Total</v>
      </c>
    </row>
    <row r="7798" spans="4:9" x14ac:dyDescent="0.2">
      <c r="D7798" s="17" t="s">
        <v>105</v>
      </c>
      <c r="E7798" s="18" t="s">
        <v>8</v>
      </c>
      <c r="F7798" s="18" t="s">
        <v>50</v>
      </c>
      <c r="G7798" s="19">
        <v>83443402.719484687</v>
      </c>
      <c r="H7798" s="20">
        <v>13137845.089506477</v>
      </c>
      <c r="I7798" s="21" t="str">
        <f>+INDEX($S$3:$S$17,MATCH(Table1[[#This Row],[Product]],$L$3:$L$17,0))</f>
        <v>Cigarettes Total</v>
      </c>
    </row>
    <row r="7799" spans="4:9" x14ac:dyDescent="0.2">
      <c r="D7799" s="17" t="s">
        <v>105</v>
      </c>
      <c r="E7799" s="18" t="s">
        <v>8</v>
      </c>
      <c r="F7799" s="18" t="s">
        <v>51</v>
      </c>
      <c r="G7799" s="19">
        <v>84517888.778065115</v>
      </c>
      <c r="H7799" s="20">
        <v>13302839.05446741</v>
      </c>
      <c r="I7799" s="21" t="str">
        <f>+INDEX($S$3:$S$17,MATCH(Table1[[#This Row],[Product]],$L$3:$L$17,0))</f>
        <v>Cigarettes Total</v>
      </c>
    </row>
    <row r="7800" spans="4:9" x14ac:dyDescent="0.2">
      <c r="D7800" s="17" t="s">
        <v>105</v>
      </c>
      <c r="E7800" s="18" t="s">
        <v>8</v>
      </c>
      <c r="F7800" s="18" t="s">
        <v>52</v>
      </c>
      <c r="G7800" s="19">
        <v>84017620.395639926</v>
      </c>
      <c r="H7800" s="20">
        <v>13138597.290918704</v>
      </c>
      <c r="I7800" s="21" t="str">
        <f>+INDEX($S$3:$S$17,MATCH(Table1[[#This Row],[Product]],$L$3:$L$17,0))</f>
        <v>Cigarettes Total</v>
      </c>
    </row>
    <row r="7801" spans="4:9" x14ac:dyDescent="0.2">
      <c r="D7801" s="17" t="s">
        <v>105</v>
      </c>
      <c r="E7801" s="18" t="s">
        <v>8</v>
      </c>
      <c r="F7801" s="18" t="s">
        <v>53</v>
      </c>
      <c r="G7801" s="19">
        <v>80421241.261844516</v>
      </c>
      <c r="H7801" s="20">
        <v>12268093.378483461</v>
      </c>
      <c r="I7801" s="21" t="str">
        <f>+INDEX($S$3:$S$17,MATCH(Table1[[#This Row],[Product]],$L$3:$L$17,0))</f>
        <v>Cigarettes Total</v>
      </c>
    </row>
    <row r="7802" spans="4:9" x14ac:dyDescent="0.2">
      <c r="D7802" s="17" t="s">
        <v>105</v>
      </c>
      <c r="E7802" s="18" t="s">
        <v>8</v>
      </c>
      <c r="F7802" s="18" t="s">
        <v>54</v>
      </c>
      <c r="G7802" s="19">
        <v>75916395.502673522</v>
      </c>
      <c r="H7802" s="20">
        <v>11615926.803704111</v>
      </c>
      <c r="I7802" s="21" t="str">
        <f>+INDEX($S$3:$S$17,MATCH(Table1[[#This Row],[Product]],$L$3:$L$17,0))</f>
        <v>Cigarettes Total</v>
      </c>
    </row>
    <row r="7803" spans="4:9" x14ac:dyDescent="0.2">
      <c r="D7803" s="17" t="s">
        <v>105</v>
      </c>
      <c r="E7803" s="18" t="s">
        <v>8</v>
      </c>
      <c r="F7803" s="18" t="s">
        <v>55</v>
      </c>
      <c r="G7803" s="19">
        <v>71994166.894821554</v>
      </c>
      <c r="H7803" s="20">
        <v>11095776.788574684</v>
      </c>
      <c r="I7803" s="21" t="str">
        <f>+INDEX($S$3:$S$17,MATCH(Table1[[#This Row],[Product]],$L$3:$L$17,0))</f>
        <v>Cigarettes Total</v>
      </c>
    </row>
    <row r="7804" spans="4:9" x14ac:dyDescent="0.2">
      <c r="D7804" s="17" t="s">
        <v>105</v>
      </c>
      <c r="E7804" s="18" t="s">
        <v>15</v>
      </c>
      <c r="F7804" s="18" t="s">
        <v>9</v>
      </c>
      <c r="G7804" s="19">
        <v>839564.71161136986</v>
      </c>
      <c r="H7804" s="20">
        <v>113290.55397710204</v>
      </c>
      <c r="I7804" s="21" t="str">
        <f>+INDEX($S$3:$S$17,MATCH(Table1[[#This Row],[Product]],$L$3:$L$17,0))</f>
        <v>E-Cigs Total</v>
      </c>
    </row>
    <row r="7805" spans="4:9" x14ac:dyDescent="0.2">
      <c r="D7805" s="17" t="s">
        <v>105</v>
      </c>
      <c r="E7805" s="18" t="s">
        <v>15</v>
      </c>
      <c r="F7805" s="18" t="s">
        <v>12</v>
      </c>
      <c r="G7805" s="19">
        <v>828270.1347812817</v>
      </c>
      <c r="H7805" s="20">
        <v>106556.69673762408</v>
      </c>
      <c r="I7805" s="21" t="str">
        <f>+INDEX($S$3:$S$17,MATCH(Table1[[#This Row],[Product]],$L$3:$L$17,0))</f>
        <v>E-Cigs Total</v>
      </c>
    </row>
    <row r="7806" spans="4:9" x14ac:dyDescent="0.2">
      <c r="D7806" s="17" t="s">
        <v>105</v>
      </c>
      <c r="E7806" s="18" t="s">
        <v>15</v>
      </c>
      <c r="F7806" s="18" t="s">
        <v>14</v>
      </c>
      <c r="G7806" s="19">
        <v>731024.80894645746</v>
      </c>
      <c r="H7806" s="20">
        <v>94248.455496238501</v>
      </c>
      <c r="I7806" s="21" t="str">
        <f>+INDEX($S$3:$S$17,MATCH(Table1[[#This Row],[Product]],$L$3:$L$17,0))</f>
        <v>E-Cigs Total</v>
      </c>
    </row>
    <row r="7807" spans="4:9" x14ac:dyDescent="0.2">
      <c r="D7807" s="17" t="s">
        <v>105</v>
      </c>
      <c r="E7807" s="18" t="s">
        <v>15</v>
      </c>
      <c r="F7807" s="18" t="s">
        <v>17</v>
      </c>
      <c r="G7807" s="19">
        <v>698203.82033847447</v>
      </c>
      <c r="H7807" s="20">
        <v>89656.094119395639</v>
      </c>
      <c r="I7807" s="21" t="str">
        <f>+INDEX($S$3:$S$17,MATCH(Table1[[#This Row],[Product]],$L$3:$L$17,0))</f>
        <v>E-Cigs Total</v>
      </c>
    </row>
    <row r="7808" spans="4:9" x14ac:dyDescent="0.2">
      <c r="D7808" s="17" t="s">
        <v>105</v>
      </c>
      <c r="E7808" s="18" t="s">
        <v>15</v>
      </c>
      <c r="F7808" s="18" t="s">
        <v>20</v>
      </c>
      <c r="G7808" s="19">
        <v>628945.69403568387</v>
      </c>
      <c r="H7808" s="20">
        <v>83529.372996518679</v>
      </c>
      <c r="I7808" s="21" t="str">
        <f>+INDEX($S$3:$S$17,MATCH(Table1[[#This Row],[Product]],$L$3:$L$17,0))</f>
        <v>E-Cigs Total</v>
      </c>
    </row>
    <row r="7809" spans="4:9" x14ac:dyDescent="0.2">
      <c r="D7809" s="17" t="s">
        <v>105</v>
      </c>
      <c r="E7809" s="18" t="s">
        <v>15</v>
      </c>
      <c r="F7809" s="18" t="s">
        <v>22</v>
      </c>
      <c r="G7809" s="19">
        <v>720236.80269863014</v>
      </c>
      <c r="H7809" s="20">
        <v>94404.309003305825</v>
      </c>
      <c r="I7809" s="21" t="str">
        <f>+INDEX($S$3:$S$17,MATCH(Table1[[#This Row],[Product]],$L$3:$L$17,0))</f>
        <v>E-Cigs Total</v>
      </c>
    </row>
    <row r="7810" spans="4:9" x14ac:dyDescent="0.2">
      <c r="D7810" s="17" t="s">
        <v>105</v>
      </c>
      <c r="E7810" s="18" t="s">
        <v>15</v>
      </c>
      <c r="F7810" s="18" t="s">
        <v>24</v>
      </c>
      <c r="G7810" s="19">
        <v>756417.65865625744</v>
      </c>
      <c r="H7810" s="20">
        <v>100153.48996283223</v>
      </c>
      <c r="I7810" s="21" t="str">
        <f>+INDEX($S$3:$S$17,MATCH(Table1[[#This Row],[Product]],$L$3:$L$17,0))</f>
        <v>E-Cigs Total</v>
      </c>
    </row>
    <row r="7811" spans="4:9" x14ac:dyDescent="0.2">
      <c r="D7811" s="17" t="s">
        <v>105</v>
      </c>
      <c r="E7811" s="18" t="s">
        <v>15</v>
      </c>
      <c r="F7811" s="18" t="s">
        <v>26</v>
      </c>
      <c r="G7811" s="19">
        <v>816230.68035122158</v>
      </c>
      <c r="H7811" s="20">
        <v>113130.68043291123</v>
      </c>
      <c r="I7811" s="21" t="str">
        <f>+INDEX($S$3:$S$17,MATCH(Table1[[#This Row],[Product]],$L$3:$L$17,0))</f>
        <v>E-Cigs Total</v>
      </c>
    </row>
    <row r="7812" spans="4:9" x14ac:dyDescent="0.2">
      <c r="D7812" s="17" t="s">
        <v>105</v>
      </c>
      <c r="E7812" s="18" t="s">
        <v>15</v>
      </c>
      <c r="F7812" s="18" t="s">
        <v>28</v>
      </c>
      <c r="G7812" s="19">
        <v>814723.87306664581</v>
      </c>
      <c r="H7812" s="20">
        <v>109551.27644006262</v>
      </c>
      <c r="I7812" s="21" t="str">
        <f>+INDEX($S$3:$S$17,MATCH(Table1[[#This Row],[Product]],$L$3:$L$17,0))</f>
        <v>E-Cigs Total</v>
      </c>
    </row>
    <row r="7813" spans="4:9" x14ac:dyDescent="0.2">
      <c r="D7813" s="17" t="s">
        <v>105</v>
      </c>
      <c r="E7813" s="18" t="s">
        <v>15</v>
      </c>
      <c r="F7813" s="18" t="s">
        <v>31</v>
      </c>
      <c r="G7813" s="19">
        <v>942452.45411887881</v>
      </c>
      <c r="H7813" s="20">
        <v>124995.73346115356</v>
      </c>
      <c r="I7813" s="21" t="str">
        <f>+INDEX($S$3:$S$17,MATCH(Table1[[#This Row],[Product]],$L$3:$L$17,0))</f>
        <v>E-Cigs Total</v>
      </c>
    </row>
    <row r="7814" spans="4:9" x14ac:dyDescent="0.2">
      <c r="D7814" s="17" t="s">
        <v>105</v>
      </c>
      <c r="E7814" s="18" t="s">
        <v>15</v>
      </c>
      <c r="F7814" s="18" t="s">
        <v>33</v>
      </c>
      <c r="G7814" s="19">
        <v>959741.66318649764</v>
      </c>
      <c r="H7814" s="20">
        <v>127687.21593152931</v>
      </c>
      <c r="I7814" s="21" t="str">
        <f>+INDEX($S$3:$S$17,MATCH(Table1[[#This Row],[Product]],$L$3:$L$17,0))</f>
        <v>E-Cigs Total</v>
      </c>
    </row>
    <row r="7815" spans="4:9" x14ac:dyDescent="0.2">
      <c r="D7815" s="17" t="s">
        <v>105</v>
      </c>
      <c r="E7815" s="18" t="s">
        <v>15</v>
      </c>
      <c r="F7815" s="18" t="s">
        <v>35</v>
      </c>
      <c r="G7815" s="19">
        <v>950218.29858756659</v>
      </c>
      <c r="H7815" s="20">
        <v>124821.61952780193</v>
      </c>
      <c r="I7815" s="21" t="str">
        <f>+INDEX($S$3:$S$17,MATCH(Table1[[#This Row],[Product]],$L$3:$L$17,0))</f>
        <v>E-Cigs Total</v>
      </c>
    </row>
    <row r="7816" spans="4:9" x14ac:dyDescent="0.2">
      <c r="D7816" s="17" t="s">
        <v>105</v>
      </c>
      <c r="E7816" s="18" t="s">
        <v>15</v>
      </c>
      <c r="F7816" s="18" t="s">
        <v>38</v>
      </c>
      <c r="G7816" s="19">
        <v>1010479.3846528649</v>
      </c>
      <c r="H7816" s="20">
        <v>130663.29471417007</v>
      </c>
      <c r="I7816" s="21" t="str">
        <f>+INDEX($S$3:$S$17,MATCH(Table1[[#This Row],[Product]],$L$3:$L$17,0))</f>
        <v>E-Cigs Total</v>
      </c>
    </row>
    <row r="7817" spans="4:9" x14ac:dyDescent="0.2">
      <c r="D7817" s="17" t="s">
        <v>105</v>
      </c>
      <c r="E7817" s="18" t="s">
        <v>15</v>
      </c>
      <c r="F7817" s="18" t="s">
        <v>40</v>
      </c>
      <c r="G7817" s="19">
        <v>975884.86143952131</v>
      </c>
      <c r="H7817" s="20">
        <v>122731.16028808356</v>
      </c>
      <c r="I7817" s="21" t="str">
        <f>+INDEX($S$3:$S$17,MATCH(Table1[[#This Row],[Product]],$L$3:$L$17,0))</f>
        <v>E-Cigs Total</v>
      </c>
    </row>
    <row r="7818" spans="4:9" x14ac:dyDescent="0.2">
      <c r="D7818" s="17" t="s">
        <v>105</v>
      </c>
      <c r="E7818" s="18" t="s">
        <v>15</v>
      </c>
      <c r="F7818" s="18" t="s">
        <v>42</v>
      </c>
      <c r="G7818" s="19">
        <v>933975.31961002236</v>
      </c>
      <c r="H7818" s="20">
        <v>119467.09098649025</v>
      </c>
      <c r="I7818" s="21" t="str">
        <f>+INDEX($S$3:$S$17,MATCH(Table1[[#This Row],[Product]],$L$3:$L$17,0))</f>
        <v>E-Cigs Total</v>
      </c>
    </row>
    <row r="7819" spans="4:9" x14ac:dyDescent="0.2">
      <c r="D7819" s="17" t="s">
        <v>105</v>
      </c>
      <c r="E7819" s="18" t="s">
        <v>15</v>
      </c>
      <c r="F7819" s="18" t="s">
        <v>44</v>
      </c>
      <c r="G7819" s="19">
        <v>1022971.3055926716</v>
      </c>
      <c r="H7819" s="20">
        <v>130518.26284281905</v>
      </c>
      <c r="I7819" s="21" t="str">
        <f>+INDEX($S$3:$S$17,MATCH(Table1[[#This Row],[Product]],$L$3:$L$17,0))</f>
        <v>E-Cigs Total</v>
      </c>
    </row>
    <row r="7820" spans="4:9" x14ac:dyDescent="0.2">
      <c r="D7820" s="17" t="s">
        <v>105</v>
      </c>
      <c r="E7820" s="18" t="s">
        <v>15</v>
      </c>
      <c r="F7820" s="18" t="s">
        <v>45</v>
      </c>
      <c r="G7820" s="19">
        <v>1069498.2437477754</v>
      </c>
      <c r="H7820" s="20">
        <v>137918.48417556286</v>
      </c>
      <c r="I7820" s="21" t="str">
        <f>+INDEX($S$3:$S$17,MATCH(Table1[[#This Row],[Product]],$L$3:$L$17,0))</f>
        <v>E-Cigs Total</v>
      </c>
    </row>
    <row r="7821" spans="4:9" x14ac:dyDescent="0.2">
      <c r="D7821" s="17" t="s">
        <v>105</v>
      </c>
      <c r="E7821" s="18" t="s">
        <v>15</v>
      </c>
      <c r="F7821" s="18" t="s">
        <v>46</v>
      </c>
      <c r="G7821" s="19">
        <v>1042383.9911659551</v>
      </c>
      <c r="H7821" s="20">
        <v>136039.65899789333</v>
      </c>
      <c r="I7821" s="21" t="str">
        <f>+INDEX($S$3:$S$17,MATCH(Table1[[#This Row],[Product]],$L$3:$L$17,0))</f>
        <v>E-Cigs Total</v>
      </c>
    </row>
    <row r="7822" spans="4:9" x14ac:dyDescent="0.2">
      <c r="D7822" s="17" t="s">
        <v>105</v>
      </c>
      <c r="E7822" s="18" t="s">
        <v>15</v>
      </c>
      <c r="F7822" s="18" t="s">
        <v>47</v>
      </c>
      <c r="G7822" s="19">
        <v>1066822.7596984303</v>
      </c>
      <c r="H7822" s="20">
        <v>136568.38182282448</v>
      </c>
      <c r="I7822" s="21" t="str">
        <f>+INDEX($S$3:$S$17,MATCH(Table1[[#This Row],[Product]],$L$3:$L$17,0))</f>
        <v>E-Cigs Total</v>
      </c>
    </row>
    <row r="7823" spans="4:9" x14ac:dyDescent="0.2">
      <c r="D7823" s="17" t="s">
        <v>105</v>
      </c>
      <c r="E7823" s="18" t="s">
        <v>15</v>
      </c>
      <c r="F7823" s="18" t="s">
        <v>48</v>
      </c>
      <c r="G7823" s="19">
        <v>1042126.366130888</v>
      </c>
      <c r="H7823" s="20">
        <v>130620.05330650853</v>
      </c>
      <c r="I7823" s="21" t="str">
        <f>+INDEX($S$3:$S$17,MATCH(Table1[[#This Row],[Product]],$L$3:$L$17,0))</f>
        <v>E-Cigs Total</v>
      </c>
    </row>
    <row r="7824" spans="4:9" x14ac:dyDescent="0.2">
      <c r="D7824" s="17" t="s">
        <v>105</v>
      </c>
      <c r="E7824" s="18" t="s">
        <v>15</v>
      </c>
      <c r="F7824" s="18" t="s">
        <v>49</v>
      </c>
      <c r="G7824" s="19">
        <v>1096325.0206862721</v>
      </c>
      <c r="H7824" s="20">
        <v>133606.92888875469</v>
      </c>
      <c r="I7824" s="21" t="str">
        <f>+INDEX($S$3:$S$17,MATCH(Table1[[#This Row],[Product]],$L$3:$L$17,0))</f>
        <v>E-Cigs Total</v>
      </c>
    </row>
    <row r="7825" spans="4:9" x14ac:dyDescent="0.2">
      <c r="D7825" s="17" t="s">
        <v>105</v>
      </c>
      <c r="E7825" s="18" t="s">
        <v>15</v>
      </c>
      <c r="F7825" s="18" t="s">
        <v>50</v>
      </c>
      <c r="G7825" s="19">
        <v>999838.41714529321</v>
      </c>
      <c r="H7825" s="20">
        <v>121045.37361664143</v>
      </c>
      <c r="I7825" s="21" t="str">
        <f>+INDEX($S$3:$S$17,MATCH(Table1[[#This Row],[Product]],$L$3:$L$17,0))</f>
        <v>E-Cigs Total</v>
      </c>
    </row>
    <row r="7826" spans="4:9" x14ac:dyDescent="0.2">
      <c r="D7826" s="17" t="s">
        <v>105</v>
      </c>
      <c r="E7826" s="18" t="s">
        <v>15</v>
      </c>
      <c r="F7826" s="18" t="s">
        <v>51</v>
      </c>
      <c r="G7826" s="19">
        <v>1125235.6155823313</v>
      </c>
      <c r="H7826" s="20">
        <v>133916.29054842482</v>
      </c>
      <c r="I7826" s="21" t="str">
        <f>+INDEX($S$3:$S$17,MATCH(Table1[[#This Row],[Product]],$L$3:$L$17,0))</f>
        <v>E-Cigs Total</v>
      </c>
    </row>
    <row r="7827" spans="4:9" x14ac:dyDescent="0.2">
      <c r="D7827" s="17" t="s">
        <v>105</v>
      </c>
      <c r="E7827" s="18" t="s">
        <v>15</v>
      </c>
      <c r="F7827" s="18" t="s">
        <v>52</v>
      </c>
      <c r="G7827" s="19">
        <v>1095069.9298356466</v>
      </c>
      <c r="H7827" s="20">
        <v>129183.96106147676</v>
      </c>
      <c r="I7827" s="21" t="str">
        <f>+INDEX($S$3:$S$17,MATCH(Table1[[#This Row],[Product]],$L$3:$L$17,0))</f>
        <v>E-Cigs Total</v>
      </c>
    </row>
    <row r="7828" spans="4:9" x14ac:dyDescent="0.2">
      <c r="D7828" s="17" t="s">
        <v>105</v>
      </c>
      <c r="E7828" s="18" t="s">
        <v>15</v>
      </c>
      <c r="F7828" s="18" t="s">
        <v>53</v>
      </c>
      <c r="G7828" s="19">
        <v>1251874.2134911059</v>
      </c>
      <c r="H7828" s="20">
        <v>146535.1955293417</v>
      </c>
      <c r="I7828" s="21" t="str">
        <f>+INDEX($S$3:$S$17,MATCH(Table1[[#This Row],[Product]],$L$3:$L$17,0))</f>
        <v>E-Cigs Total</v>
      </c>
    </row>
    <row r="7829" spans="4:9" x14ac:dyDescent="0.2">
      <c r="D7829" s="17" t="s">
        <v>105</v>
      </c>
      <c r="E7829" s="18" t="s">
        <v>15</v>
      </c>
      <c r="F7829" s="18" t="s">
        <v>54</v>
      </c>
      <c r="G7829" s="19">
        <v>1139361.6902968013</v>
      </c>
      <c r="H7829" s="20">
        <v>127366.62982237339</v>
      </c>
      <c r="I7829" s="21" t="str">
        <f>+INDEX($S$3:$S$17,MATCH(Table1[[#This Row],[Product]],$L$3:$L$17,0))</f>
        <v>E-Cigs Total</v>
      </c>
    </row>
    <row r="7830" spans="4:9" x14ac:dyDescent="0.2">
      <c r="D7830" s="17" t="s">
        <v>105</v>
      </c>
      <c r="E7830" s="18" t="s">
        <v>15</v>
      </c>
      <c r="F7830" s="18" t="s">
        <v>55</v>
      </c>
      <c r="G7830" s="19">
        <v>1321952.1561474502</v>
      </c>
      <c r="H7830" s="20">
        <v>137023.81631934643</v>
      </c>
      <c r="I7830" s="21" t="str">
        <f>+INDEX($S$3:$S$17,MATCH(Table1[[#This Row],[Product]],$L$3:$L$17,0))</f>
        <v>E-Cigs Total</v>
      </c>
    </row>
    <row r="7831" spans="4:9" x14ac:dyDescent="0.2">
      <c r="D7831" s="17" t="s">
        <v>105</v>
      </c>
      <c r="E7831" s="18" t="s">
        <v>34</v>
      </c>
      <c r="F7831" s="18" t="s">
        <v>54</v>
      </c>
      <c r="G7831" s="19">
        <v>19.816727435588838</v>
      </c>
      <c r="H7831" s="20">
        <v>1.2393200397491455</v>
      </c>
      <c r="I7831" s="21" t="str">
        <f>+INDEX($S$3:$S$17,MATCH(Table1[[#This Row],[Product]],$L$3:$L$17,0))</f>
        <v>JUUL Refill Kits</v>
      </c>
    </row>
    <row r="7832" spans="4:9" x14ac:dyDescent="0.2">
      <c r="D7832" s="17" t="s">
        <v>105</v>
      </c>
      <c r="E7832" s="18" t="s">
        <v>34</v>
      </c>
      <c r="F7832" s="18" t="s">
        <v>55</v>
      </c>
      <c r="G7832" s="19">
        <v>59.55518484592438</v>
      </c>
      <c r="H7832" s="20">
        <v>3.7245268821716309</v>
      </c>
      <c r="I7832" s="21" t="str">
        <f>+INDEX($S$3:$S$17,MATCH(Table1[[#This Row],[Product]],$L$3:$L$17,0))</f>
        <v>JUUL Refill Kits</v>
      </c>
    </row>
    <row r="7833" spans="4:9" x14ac:dyDescent="0.2">
      <c r="D7833" s="17" t="s">
        <v>105</v>
      </c>
      <c r="E7833" s="18" t="s">
        <v>21</v>
      </c>
      <c r="F7833" s="18" t="s">
        <v>9</v>
      </c>
      <c r="G7833" s="19">
        <v>494.04333617448805</v>
      </c>
      <c r="H7833" s="20">
        <v>30.897019147872925</v>
      </c>
      <c r="I7833" s="21" t="str">
        <f>+INDEX($S$3:$S$17,MATCH(Table1[[#This Row],[Product]],$L$3:$L$17,0))</f>
        <v>JUUL Refill Kits</v>
      </c>
    </row>
    <row r="7834" spans="4:9" x14ac:dyDescent="0.2">
      <c r="D7834" s="17" t="s">
        <v>105</v>
      </c>
      <c r="E7834" s="18" t="s">
        <v>21</v>
      </c>
      <c r="F7834" s="18" t="s">
        <v>12</v>
      </c>
      <c r="G7834" s="19">
        <v>469.08860381484033</v>
      </c>
      <c r="H7834" s="20">
        <v>29.336372971534729</v>
      </c>
      <c r="I7834" s="21" t="str">
        <f>+INDEX($S$3:$S$17,MATCH(Table1[[#This Row],[Product]],$L$3:$L$17,0))</f>
        <v>JUUL Refill Kits</v>
      </c>
    </row>
    <row r="7835" spans="4:9" x14ac:dyDescent="0.2">
      <c r="D7835" s="17" t="s">
        <v>105</v>
      </c>
      <c r="E7835" s="18" t="s">
        <v>21</v>
      </c>
      <c r="F7835" s="18" t="s">
        <v>14</v>
      </c>
      <c r="G7835" s="19">
        <v>389.80000582337379</v>
      </c>
      <c r="H7835" s="20">
        <v>24.377736449241638</v>
      </c>
      <c r="I7835" s="21" t="str">
        <f>+INDEX($S$3:$S$17,MATCH(Table1[[#This Row],[Product]],$L$3:$L$17,0))</f>
        <v>JUUL Refill Kits</v>
      </c>
    </row>
    <row r="7836" spans="4:9" x14ac:dyDescent="0.2">
      <c r="D7836" s="17" t="s">
        <v>105</v>
      </c>
      <c r="E7836" s="18" t="s">
        <v>21</v>
      </c>
      <c r="F7836" s="18" t="s">
        <v>17</v>
      </c>
      <c r="G7836" s="19">
        <v>486.92943606734275</v>
      </c>
      <c r="H7836" s="20">
        <v>30.452122330665588</v>
      </c>
      <c r="I7836" s="21" t="str">
        <f>+INDEX($S$3:$S$17,MATCH(Table1[[#This Row],[Product]],$L$3:$L$17,0))</f>
        <v>JUUL Refill Kits</v>
      </c>
    </row>
    <row r="7837" spans="4:9" x14ac:dyDescent="0.2">
      <c r="D7837" s="17" t="s">
        <v>105</v>
      </c>
      <c r="E7837" s="18" t="s">
        <v>21</v>
      </c>
      <c r="F7837" s="18" t="s">
        <v>20</v>
      </c>
      <c r="G7837" s="19">
        <v>506.18118823528289</v>
      </c>
      <c r="H7837" s="20">
        <v>31.65610933303833</v>
      </c>
      <c r="I7837" s="21" t="str">
        <f>+INDEX($S$3:$S$17,MATCH(Table1[[#This Row],[Product]],$L$3:$L$17,0))</f>
        <v>JUUL Refill Kits</v>
      </c>
    </row>
    <row r="7838" spans="4:9" x14ac:dyDescent="0.2">
      <c r="D7838" s="17" t="s">
        <v>105</v>
      </c>
      <c r="E7838" s="18" t="s">
        <v>21</v>
      </c>
      <c r="F7838" s="18" t="s">
        <v>22</v>
      </c>
      <c r="G7838" s="19">
        <v>272.57835896372796</v>
      </c>
      <c r="H7838" s="20">
        <v>17.046801686286926</v>
      </c>
      <c r="I7838" s="21" t="str">
        <f>+INDEX($S$3:$S$17,MATCH(Table1[[#This Row],[Product]],$L$3:$L$17,0))</f>
        <v>JUUL Refill Kits</v>
      </c>
    </row>
    <row r="7839" spans="4:9" x14ac:dyDescent="0.2">
      <c r="D7839" s="17" t="s">
        <v>105</v>
      </c>
      <c r="E7839" s="18" t="s">
        <v>21</v>
      </c>
      <c r="F7839" s="18" t="s">
        <v>24</v>
      </c>
      <c r="G7839" s="19">
        <v>281.95288854837418</v>
      </c>
      <c r="H7839" s="20">
        <v>27.967459440231323</v>
      </c>
      <c r="I7839" s="21" t="str">
        <f>+INDEX($S$3:$S$17,MATCH(Table1[[#This Row],[Product]],$L$3:$L$17,0))</f>
        <v>JUUL Refill Kits</v>
      </c>
    </row>
    <row r="7840" spans="4:9" x14ac:dyDescent="0.2">
      <c r="D7840" s="17" t="s">
        <v>105</v>
      </c>
      <c r="E7840" s="18" t="s">
        <v>21</v>
      </c>
      <c r="F7840" s="18" t="s">
        <v>26</v>
      </c>
      <c r="G7840" s="19">
        <v>1295.2527643275262</v>
      </c>
      <c r="H7840" s="20">
        <v>146.17122411727905</v>
      </c>
      <c r="I7840" s="21" t="str">
        <f>+INDEX($S$3:$S$17,MATCH(Table1[[#This Row],[Product]],$L$3:$L$17,0))</f>
        <v>JUUL Refill Kits</v>
      </c>
    </row>
    <row r="7841" spans="4:9" x14ac:dyDescent="0.2">
      <c r="D7841" s="17" t="s">
        <v>105</v>
      </c>
      <c r="E7841" s="18" t="s">
        <v>21</v>
      </c>
      <c r="F7841" s="18" t="s">
        <v>28</v>
      </c>
      <c r="G7841" s="19">
        <v>603.69156005144123</v>
      </c>
      <c r="H7841" s="20">
        <v>37.754318952560425</v>
      </c>
      <c r="I7841" s="21" t="str">
        <f>+INDEX($S$3:$S$17,MATCH(Table1[[#This Row],[Product]],$L$3:$L$17,0))</f>
        <v>JUUL Refill Kits</v>
      </c>
    </row>
    <row r="7842" spans="4:9" x14ac:dyDescent="0.2">
      <c r="D7842" s="17" t="s">
        <v>105</v>
      </c>
      <c r="E7842" s="18" t="s">
        <v>21</v>
      </c>
      <c r="F7842" s="18" t="s">
        <v>31</v>
      </c>
      <c r="G7842" s="19">
        <v>720.58009080648424</v>
      </c>
      <c r="H7842" s="20">
        <v>45.064420938491821</v>
      </c>
      <c r="I7842" s="21" t="str">
        <f>+INDEX($S$3:$S$17,MATCH(Table1[[#This Row],[Product]],$L$3:$L$17,0))</f>
        <v>JUUL Refill Kits</v>
      </c>
    </row>
    <row r="7843" spans="4:9" x14ac:dyDescent="0.2">
      <c r="D7843" s="17" t="s">
        <v>105</v>
      </c>
      <c r="E7843" s="18" t="s">
        <v>21</v>
      </c>
      <c r="F7843" s="18" t="s">
        <v>33</v>
      </c>
      <c r="G7843" s="19">
        <v>1458.7555314016342</v>
      </c>
      <c r="H7843" s="20">
        <v>91.229238986968994</v>
      </c>
      <c r="I7843" s="21" t="str">
        <f>+INDEX($S$3:$S$17,MATCH(Table1[[#This Row],[Product]],$L$3:$L$17,0))</f>
        <v>JUUL Refill Kits</v>
      </c>
    </row>
    <row r="7844" spans="4:9" x14ac:dyDescent="0.2">
      <c r="D7844" s="17" t="s">
        <v>105</v>
      </c>
      <c r="E7844" s="18" t="s">
        <v>21</v>
      </c>
      <c r="F7844" s="18" t="s">
        <v>35</v>
      </c>
      <c r="G7844" s="19">
        <v>1573.9728718149663</v>
      </c>
      <c r="H7844" s="20">
        <v>98.434826254844666</v>
      </c>
      <c r="I7844" s="21" t="str">
        <f>+INDEX($S$3:$S$17,MATCH(Table1[[#This Row],[Product]],$L$3:$L$17,0))</f>
        <v>JUUL Refill Kits</v>
      </c>
    </row>
    <row r="7845" spans="4:9" x14ac:dyDescent="0.2">
      <c r="D7845" s="17" t="s">
        <v>105</v>
      </c>
      <c r="E7845" s="18" t="s">
        <v>21</v>
      </c>
      <c r="F7845" s="18" t="s">
        <v>38</v>
      </c>
      <c r="G7845" s="19">
        <v>389.38114317297936</v>
      </c>
      <c r="H7845" s="20">
        <v>24.35154116153717</v>
      </c>
      <c r="I7845" s="21" t="str">
        <f>+INDEX($S$3:$S$17,MATCH(Table1[[#This Row],[Product]],$L$3:$L$17,0))</f>
        <v>JUUL Refill Kits</v>
      </c>
    </row>
    <row r="7846" spans="4:9" x14ac:dyDescent="0.2">
      <c r="D7846" s="17" t="s">
        <v>105</v>
      </c>
      <c r="E7846" s="18" t="s">
        <v>21</v>
      </c>
      <c r="F7846" s="18" t="s">
        <v>40</v>
      </c>
      <c r="G7846" s="19">
        <v>2331.5624348044394</v>
      </c>
      <c r="H7846" s="20">
        <v>145.81378579139709</v>
      </c>
      <c r="I7846" s="21" t="str">
        <f>+INDEX($S$3:$S$17,MATCH(Table1[[#This Row],[Product]],$L$3:$L$17,0))</f>
        <v>JUUL Refill Kits</v>
      </c>
    </row>
    <row r="7847" spans="4:9" x14ac:dyDescent="0.2">
      <c r="D7847" s="17" t="s">
        <v>105</v>
      </c>
      <c r="E7847" s="18" t="s">
        <v>21</v>
      </c>
      <c r="F7847" s="18" t="s">
        <v>42</v>
      </c>
      <c r="G7847" s="19">
        <v>2238.2371116364002</v>
      </c>
      <c r="H7847" s="20">
        <v>139.97730529308319</v>
      </c>
      <c r="I7847" s="21" t="str">
        <f>+INDEX($S$3:$S$17,MATCH(Table1[[#This Row],[Product]],$L$3:$L$17,0))</f>
        <v>JUUL Refill Kits</v>
      </c>
    </row>
    <row r="7848" spans="4:9" x14ac:dyDescent="0.2">
      <c r="D7848" s="17" t="s">
        <v>105</v>
      </c>
      <c r="E7848" s="18" t="s">
        <v>21</v>
      </c>
      <c r="F7848" s="18" t="s">
        <v>44</v>
      </c>
      <c r="G7848" s="19">
        <v>3682.7570599865912</v>
      </c>
      <c r="H7848" s="20">
        <v>230.31626391410828</v>
      </c>
      <c r="I7848" s="21" t="str">
        <f>+INDEX($S$3:$S$17,MATCH(Table1[[#This Row],[Product]],$L$3:$L$17,0))</f>
        <v>JUUL Refill Kits</v>
      </c>
    </row>
    <row r="7849" spans="4:9" x14ac:dyDescent="0.2">
      <c r="D7849" s="17" t="s">
        <v>105</v>
      </c>
      <c r="E7849" s="18" t="s">
        <v>21</v>
      </c>
      <c r="F7849" s="18" t="s">
        <v>45</v>
      </c>
      <c r="G7849" s="19">
        <v>2370.5626663792132</v>
      </c>
      <c r="H7849" s="20">
        <v>148.25282466411591</v>
      </c>
      <c r="I7849" s="21" t="str">
        <f>+INDEX($S$3:$S$17,MATCH(Table1[[#This Row],[Product]],$L$3:$L$17,0))</f>
        <v>JUUL Refill Kits</v>
      </c>
    </row>
    <row r="7850" spans="4:9" x14ac:dyDescent="0.2">
      <c r="D7850" s="17" t="s">
        <v>105</v>
      </c>
      <c r="E7850" s="18" t="s">
        <v>21</v>
      </c>
      <c r="F7850" s="18" t="s">
        <v>46</v>
      </c>
      <c r="G7850" s="19">
        <v>2244.1084855091572</v>
      </c>
      <c r="H7850" s="20">
        <v>140.34449565410614</v>
      </c>
      <c r="I7850" s="21" t="str">
        <f>+INDEX($S$3:$S$17,MATCH(Table1[[#This Row],[Product]],$L$3:$L$17,0))</f>
        <v>JUUL Refill Kits</v>
      </c>
    </row>
    <row r="7851" spans="4:9" x14ac:dyDescent="0.2">
      <c r="D7851" s="17" t="s">
        <v>105</v>
      </c>
      <c r="E7851" s="18" t="s">
        <v>21</v>
      </c>
      <c r="F7851" s="18" t="s">
        <v>47</v>
      </c>
      <c r="G7851" s="19">
        <v>3095.1935895395277</v>
      </c>
      <c r="H7851" s="20">
        <v>193.57058095932007</v>
      </c>
      <c r="I7851" s="21" t="str">
        <f>+INDEX($S$3:$S$17,MATCH(Table1[[#This Row],[Product]],$L$3:$L$17,0))</f>
        <v>JUUL Refill Kits</v>
      </c>
    </row>
    <row r="7852" spans="4:9" x14ac:dyDescent="0.2">
      <c r="D7852" s="17" t="s">
        <v>105</v>
      </c>
      <c r="E7852" s="18" t="s">
        <v>21</v>
      </c>
      <c r="F7852" s="18" t="s">
        <v>48</v>
      </c>
      <c r="G7852" s="19">
        <v>4523.4910287272933</v>
      </c>
      <c r="H7852" s="20">
        <v>282.89499866962433</v>
      </c>
      <c r="I7852" s="21" t="str">
        <f>+INDEX($S$3:$S$17,MATCH(Table1[[#This Row],[Product]],$L$3:$L$17,0))</f>
        <v>JUUL Refill Kits</v>
      </c>
    </row>
    <row r="7853" spans="4:9" x14ac:dyDescent="0.2">
      <c r="D7853" s="17" t="s">
        <v>105</v>
      </c>
      <c r="E7853" s="18" t="s">
        <v>21</v>
      </c>
      <c r="F7853" s="18" t="s">
        <v>49</v>
      </c>
      <c r="G7853" s="19">
        <v>3389.6230863153933</v>
      </c>
      <c r="H7853" s="20">
        <v>211.98393285274506</v>
      </c>
      <c r="I7853" s="21" t="str">
        <f>+INDEX($S$3:$S$17,MATCH(Table1[[#This Row],[Product]],$L$3:$L$17,0))</f>
        <v>JUUL Refill Kits</v>
      </c>
    </row>
    <row r="7854" spans="4:9" x14ac:dyDescent="0.2">
      <c r="D7854" s="17" t="s">
        <v>105</v>
      </c>
      <c r="E7854" s="18" t="s">
        <v>21</v>
      </c>
      <c r="F7854" s="18" t="s">
        <v>50</v>
      </c>
      <c r="G7854" s="19">
        <v>1742.4091573691369</v>
      </c>
      <c r="H7854" s="20">
        <v>108.96867775917053</v>
      </c>
      <c r="I7854" s="21" t="str">
        <f>+INDEX($S$3:$S$17,MATCH(Table1[[#This Row],[Product]],$L$3:$L$17,0))</f>
        <v>JUUL Refill Kits</v>
      </c>
    </row>
    <row r="7855" spans="4:9" x14ac:dyDescent="0.2">
      <c r="D7855" s="17" t="s">
        <v>105</v>
      </c>
      <c r="E7855" s="18" t="s">
        <v>21</v>
      </c>
      <c r="F7855" s="18" t="s">
        <v>51</v>
      </c>
      <c r="G7855" s="19">
        <v>2735.1136978948116</v>
      </c>
      <c r="H7855" s="20">
        <v>171.05151331424713</v>
      </c>
      <c r="I7855" s="21" t="str">
        <f>+INDEX($S$3:$S$17,MATCH(Table1[[#This Row],[Product]],$L$3:$L$17,0))</f>
        <v>JUUL Refill Kits</v>
      </c>
    </row>
    <row r="7856" spans="4:9" x14ac:dyDescent="0.2">
      <c r="D7856" s="17" t="s">
        <v>105</v>
      </c>
      <c r="E7856" s="18" t="s">
        <v>21</v>
      </c>
      <c r="F7856" s="18" t="s">
        <v>52</v>
      </c>
      <c r="G7856" s="19">
        <v>4498.726443107128</v>
      </c>
      <c r="H7856" s="20">
        <v>281.34624409675598</v>
      </c>
      <c r="I7856" s="21" t="str">
        <f>+INDEX($S$3:$S$17,MATCH(Table1[[#This Row],[Product]],$L$3:$L$17,0))</f>
        <v>JUUL Refill Kits</v>
      </c>
    </row>
    <row r="7857" spans="4:9" x14ac:dyDescent="0.2">
      <c r="D7857" s="17" t="s">
        <v>105</v>
      </c>
      <c r="E7857" s="18" t="s">
        <v>21</v>
      </c>
      <c r="F7857" s="18" t="s">
        <v>53</v>
      </c>
      <c r="G7857" s="19">
        <v>3522.6340358591078</v>
      </c>
      <c r="H7857" s="20">
        <v>220.30231618881226</v>
      </c>
      <c r="I7857" s="21" t="str">
        <f>+INDEX($S$3:$S$17,MATCH(Table1[[#This Row],[Product]],$L$3:$L$17,0))</f>
        <v>JUUL Refill Kits</v>
      </c>
    </row>
    <row r="7858" spans="4:9" x14ac:dyDescent="0.2">
      <c r="D7858" s="17" t="s">
        <v>105</v>
      </c>
      <c r="E7858" s="18" t="s">
        <v>21</v>
      </c>
      <c r="F7858" s="18" t="s">
        <v>54</v>
      </c>
      <c r="G7858" s="19">
        <v>6960.0565478503704</v>
      </c>
      <c r="H7858" s="20">
        <v>435.27558147907257</v>
      </c>
      <c r="I7858" s="21" t="str">
        <f>+INDEX($S$3:$S$17,MATCH(Table1[[#This Row],[Product]],$L$3:$L$17,0))</f>
        <v>JUUL Refill Kits</v>
      </c>
    </row>
    <row r="7859" spans="4:9" x14ac:dyDescent="0.2">
      <c r="D7859" s="17" t="s">
        <v>105</v>
      </c>
      <c r="E7859" s="18" t="s">
        <v>21</v>
      </c>
      <c r="F7859" s="18" t="s">
        <v>55</v>
      </c>
      <c r="G7859" s="19">
        <v>14451.314898784161</v>
      </c>
      <c r="H7859" s="20">
        <v>903.77203869819641</v>
      </c>
      <c r="I7859" s="21" t="str">
        <f>+INDEX($S$3:$S$17,MATCH(Table1[[#This Row],[Product]],$L$3:$L$17,0))</f>
        <v>JUUL Refill Kits</v>
      </c>
    </row>
    <row r="7860" spans="4:9" x14ac:dyDescent="0.2">
      <c r="D7860" s="17" t="s">
        <v>105</v>
      </c>
      <c r="E7860" s="18" t="s">
        <v>23</v>
      </c>
      <c r="F7860" s="18" t="s">
        <v>9</v>
      </c>
      <c r="G7860" s="19">
        <v>157.98620549082756</v>
      </c>
      <c r="H7860" s="20">
        <v>9.8803130388259888</v>
      </c>
      <c r="I7860" s="21" t="str">
        <f>+INDEX($S$3:$S$17,MATCH(Table1[[#This Row],[Product]],$L$3:$L$17,0))</f>
        <v>JUUL Refill Kits</v>
      </c>
    </row>
    <row r="7861" spans="4:9" x14ac:dyDescent="0.2">
      <c r="D7861" s="17" t="s">
        <v>105</v>
      </c>
      <c r="E7861" s="18" t="s">
        <v>23</v>
      </c>
      <c r="F7861" s="18" t="s">
        <v>12</v>
      </c>
      <c r="G7861" s="19">
        <v>332.26979969143866</v>
      </c>
      <c r="H7861" s="20">
        <v>20.779849886894226</v>
      </c>
      <c r="I7861" s="21" t="str">
        <f>+INDEX($S$3:$S$17,MATCH(Table1[[#This Row],[Product]],$L$3:$L$17,0))</f>
        <v>JUUL Refill Kits</v>
      </c>
    </row>
    <row r="7862" spans="4:9" x14ac:dyDescent="0.2">
      <c r="D7862" s="17" t="s">
        <v>105</v>
      </c>
      <c r="E7862" s="18" t="s">
        <v>23</v>
      </c>
      <c r="F7862" s="18" t="s">
        <v>14</v>
      </c>
      <c r="G7862" s="19">
        <v>273.05173197269437</v>
      </c>
      <c r="H7862" s="20">
        <v>17.076406002044678</v>
      </c>
      <c r="I7862" s="21" t="str">
        <f>+INDEX($S$3:$S$17,MATCH(Table1[[#This Row],[Product]],$L$3:$L$17,0))</f>
        <v>JUUL Refill Kits</v>
      </c>
    </row>
    <row r="7863" spans="4:9" x14ac:dyDescent="0.2">
      <c r="D7863" s="17" t="s">
        <v>105</v>
      </c>
      <c r="E7863" s="18" t="s">
        <v>23</v>
      </c>
      <c r="F7863" s="18" t="s">
        <v>17</v>
      </c>
      <c r="G7863" s="19">
        <v>155.83550431609154</v>
      </c>
      <c r="H7863" s="20">
        <v>9.7458101511001587</v>
      </c>
      <c r="I7863" s="21" t="str">
        <f>+INDEX($S$3:$S$17,MATCH(Table1[[#This Row],[Product]],$L$3:$L$17,0))</f>
        <v>JUUL Refill Kits</v>
      </c>
    </row>
    <row r="7864" spans="4:9" x14ac:dyDescent="0.2">
      <c r="D7864" s="17" t="s">
        <v>105</v>
      </c>
      <c r="E7864" s="18" t="s">
        <v>23</v>
      </c>
      <c r="F7864" s="18" t="s">
        <v>20</v>
      </c>
      <c r="G7864" s="19">
        <v>564.38814856052397</v>
      </c>
      <c r="H7864" s="20">
        <v>35.296319484710693</v>
      </c>
      <c r="I7864" s="21" t="str">
        <f>+INDEX($S$3:$S$17,MATCH(Table1[[#This Row],[Product]],$L$3:$L$17,0))</f>
        <v>JUUL Refill Kits</v>
      </c>
    </row>
    <row r="7865" spans="4:9" x14ac:dyDescent="0.2">
      <c r="D7865" s="17" t="s">
        <v>105</v>
      </c>
      <c r="E7865" s="18" t="s">
        <v>23</v>
      </c>
      <c r="F7865" s="18" t="s">
        <v>22</v>
      </c>
      <c r="G7865" s="19">
        <v>447.93063220381737</v>
      </c>
      <c r="H7865" s="20">
        <v>28.013172745704651</v>
      </c>
      <c r="I7865" s="21" t="str">
        <f>+INDEX($S$3:$S$17,MATCH(Table1[[#This Row],[Product]],$L$3:$L$17,0))</f>
        <v>JUUL Refill Kits</v>
      </c>
    </row>
    <row r="7866" spans="4:9" x14ac:dyDescent="0.2">
      <c r="D7866" s="17" t="s">
        <v>105</v>
      </c>
      <c r="E7866" s="18" t="s">
        <v>23</v>
      </c>
      <c r="F7866" s="18" t="s">
        <v>24</v>
      </c>
      <c r="G7866" s="19">
        <v>476.31757575392726</v>
      </c>
      <c r="H7866" s="20">
        <v>49.853238701820374</v>
      </c>
      <c r="I7866" s="21" t="str">
        <f>+INDEX($S$3:$S$17,MATCH(Table1[[#This Row],[Product]],$L$3:$L$17,0))</f>
        <v>JUUL Refill Kits</v>
      </c>
    </row>
    <row r="7867" spans="4:9" x14ac:dyDescent="0.2">
      <c r="D7867" s="17" t="s">
        <v>105</v>
      </c>
      <c r="E7867" s="18" t="s">
        <v>23</v>
      </c>
      <c r="F7867" s="18" t="s">
        <v>26</v>
      </c>
      <c r="G7867" s="19">
        <v>535.57688070535664</v>
      </c>
      <c r="H7867" s="20">
        <v>62.115128040313721</v>
      </c>
      <c r="I7867" s="21" t="str">
        <f>+INDEX($S$3:$S$17,MATCH(Table1[[#This Row],[Product]],$L$3:$L$17,0))</f>
        <v>JUUL Refill Kits</v>
      </c>
    </row>
    <row r="7868" spans="4:9" x14ac:dyDescent="0.2">
      <c r="D7868" s="17" t="s">
        <v>105</v>
      </c>
      <c r="E7868" s="18" t="s">
        <v>23</v>
      </c>
      <c r="F7868" s="18" t="s">
        <v>28</v>
      </c>
      <c r="G7868" s="19">
        <v>642.7511512470245</v>
      </c>
      <c r="H7868" s="20">
        <v>40.197070121765137</v>
      </c>
      <c r="I7868" s="21" t="str">
        <f>+INDEX($S$3:$S$17,MATCH(Table1[[#This Row],[Product]],$L$3:$L$17,0))</f>
        <v>JUUL Refill Kits</v>
      </c>
    </row>
    <row r="7869" spans="4:9" x14ac:dyDescent="0.2">
      <c r="D7869" s="17" t="s">
        <v>105</v>
      </c>
      <c r="E7869" s="18" t="s">
        <v>23</v>
      </c>
      <c r="F7869" s="18" t="s">
        <v>31</v>
      </c>
      <c r="G7869" s="19">
        <v>798.43205864310266</v>
      </c>
      <c r="H7869" s="20">
        <v>49.933211922645569</v>
      </c>
      <c r="I7869" s="21" t="str">
        <f>+INDEX($S$3:$S$17,MATCH(Table1[[#This Row],[Product]],$L$3:$L$17,0))</f>
        <v>JUUL Refill Kits</v>
      </c>
    </row>
    <row r="7870" spans="4:9" x14ac:dyDescent="0.2">
      <c r="D7870" s="17" t="s">
        <v>105</v>
      </c>
      <c r="E7870" s="18" t="s">
        <v>23</v>
      </c>
      <c r="F7870" s="18" t="s">
        <v>33</v>
      </c>
      <c r="G7870" s="19">
        <v>1653.3000027608871</v>
      </c>
      <c r="H7870" s="20">
        <v>103.39587259292603</v>
      </c>
      <c r="I7870" s="21" t="str">
        <f>+INDEX($S$3:$S$17,MATCH(Table1[[#This Row],[Product]],$L$3:$L$17,0))</f>
        <v>JUUL Refill Kits</v>
      </c>
    </row>
    <row r="7871" spans="4:9" x14ac:dyDescent="0.2">
      <c r="D7871" s="17" t="s">
        <v>105</v>
      </c>
      <c r="E7871" s="18" t="s">
        <v>23</v>
      </c>
      <c r="F7871" s="18" t="s">
        <v>35</v>
      </c>
      <c r="G7871" s="19">
        <v>1515.4709432959557</v>
      </c>
      <c r="H7871" s="20">
        <v>94.776169061660767</v>
      </c>
      <c r="I7871" s="21" t="str">
        <f>+INDEX($S$3:$S$17,MATCH(Table1[[#This Row],[Product]],$L$3:$L$17,0))</f>
        <v>JUUL Refill Kits</v>
      </c>
    </row>
    <row r="7872" spans="4:9" x14ac:dyDescent="0.2">
      <c r="D7872" s="17" t="s">
        <v>105</v>
      </c>
      <c r="E7872" s="18" t="s">
        <v>23</v>
      </c>
      <c r="F7872" s="18" t="s">
        <v>38</v>
      </c>
      <c r="G7872" s="19">
        <v>1226.6516769468785</v>
      </c>
      <c r="H7872" s="20">
        <v>76.713675856590271</v>
      </c>
      <c r="I7872" s="21" t="str">
        <f>+INDEX($S$3:$S$17,MATCH(Table1[[#This Row],[Product]],$L$3:$L$17,0))</f>
        <v>JUUL Refill Kits</v>
      </c>
    </row>
    <row r="7873" spans="4:9" x14ac:dyDescent="0.2">
      <c r="D7873" s="17" t="s">
        <v>105</v>
      </c>
      <c r="E7873" s="18" t="s">
        <v>23</v>
      </c>
      <c r="F7873" s="18" t="s">
        <v>40</v>
      </c>
      <c r="G7873" s="19">
        <v>1724.3891292464732</v>
      </c>
      <c r="H7873" s="20">
        <v>107.84172165393829</v>
      </c>
      <c r="I7873" s="21" t="str">
        <f>+INDEX($S$3:$S$17,MATCH(Table1[[#This Row],[Product]],$L$3:$L$17,0))</f>
        <v>JUUL Refill Kits</v>
      </c>
    </row>
    <row r="7874" spans="4:9" x14ac:dyDescent="0.2">
      <c r="D7874" s="17" t="s">
        <v>105</v>
      </c>
      <c r="E7874" s="18" t="s">
        <v>23</v>
      </c>
      <c r="F7874" s="18" t="s">
        <v>42</v>
      </c>
      <c r="G7874" s="19">
        <v>2886.1190358495714</v>
      </c>
      <c r="H7874" s="20">
        <v>180.49524927139282</v>
      </c>
      <c r="I7874" s="21" t="str">
        <f>+INDEX($S$3:$S$17,MATCH(Table1[[#This Row],[Product]],$L$3:$L$17,0))</f>
        <v>JUUL Refill Kits</v>
      </c>
    </row>
    <row r="7875" spans="4:9" x14ac:dyDescent="0.2">
      <c r="D7875" s="17" t="s">
        <v>105</v>
      </c>
      <c r="E7875" s="18" t="s">
        <v>23</v>
      </c>
      <c r="F7875" s="18" t="s">
        <v>44</v>
      </c>
      <c r="G7875" s="19">
        <v>4173.2200184905532</v>
      </c>
      <c r="H7875" s="20">
        <v>260.98936951160431</v>
      </c>
      <c r="I7875" s="21" t="str">
        <f>+INDEX($S$3:$S$17,MATCH(Table1[[#This Row],[Product]],$L$3:$L$17,0))</f>
        <v>JUUL Refill Kits</v>
      </c>
    </row>
    <row r="7876" spans="4:9" x14ac:dyDescent="0.2">
      <c r="D7876" s="17" t="s">
        <v>105</v>
      </c>
      <c r="E7876" s="18" t="s">
        <v>23</v>
      </c>
      <c r="F7876" s="18" t="s">
        <v>45</v>
      </c>
      <c r="G7876" s="19">
        <v>2138.7105885171891</v>
      </c>
      <c r="H7876" s="20">
        <v>133.75300741195679</v>
      </c>
      <c r="I7876" s="21" t="str">
        <f>+INDEX($S$3:$S$17,MATCH(Table1[[#This Row],[Product]],$L$3:$L$17,0))</f>
        <v>JUUL Refill Kits</v>
      </c>
    </row>
    <row r="7877" spans="4:9" x14ac:dyDescent="0.2">
      <c r="D7877" s="17" t="s">
        <v>105</v>
      </c>
      <c r="E7877" s="18" t="s">
        <v>23</v>
      </c>
      <c r="F7877" s="18" t="s">
        <v>46</v>
      </c>
      <c r="G7877" s="19">
        <v>1779.734853297472</v>
      </c>
      <c r="H7877" s="20">
        <v>111.30299270153046</v>
      </c>
      <c r="I7877" s="21" t="str">
        <f>+INDEX($S$3:$S$17,MATCH(Table1[[#This Row],[Product]],$L$3:$L$17,0))</f>
        <v>JUUL Refill Kits</v>
      </c>
    </row>
    <row r="7878" spans="4:9" x14ac:dyDescent="0.2">
      <c r="D7878" s="17" t="s">
        <v>105</v>
      </c>
      <c r="E7878" s="18" t="s">
        <v>23</v>
      </c>
      <c r="F7878" s="18" t="s">
        <v>47</v>
      </c>
      <c r="G7878" s="19">
        <v>2630.8499716687202</v>
      </c>
      <c r="H7878" s="20">
        <v>164.53095507621765</v>
      </c>
      <c r="I7878" s="21" t="str">
        <f>+INDEX($S$3:$S$17,MATCH(Table1[[#This Row],[Product]],$L$3:$L$17,0))</f>
        <v>JUUL Refill Kits</v>
      </c>
    </row>
    <row r="7879" spans="4:9" x14ac:dyDescent="0.2">
      <c r="D7879" s="17" t="s">
        <v>105</v>
      </c>
      <c r="E7879" s="18" t="s">
        <v>23</v>
      </c>
      <c r="F7879" s="18" t="s">
        <v>48</v>
      </c>
      <c r="G7879" s="19">
        <v>4970.2863026297091</v>
      </c>
      <c r="H7879" s="20">
        <v>310.83716714382172</v>
      </c>
      <c r="I7879" s="21" t="str">
        <f>+INDEX($S$3:$S$17,MATCH(Table1[[#This Row],[Product]],$L$3:$L$17,0))</f>
        <v>JUUL Refill Kits</v>
      </c>
    </row>
    <row r="7880" spans="4:9" x14ac:dyDescent="0.2">
      <c r="D7880" s="17" t="s">
        <v>105</v>
      </c>
      <c r="E7880" s="18" t="s">
        <v>23</v>
      </c>
      <c r="F7880" s="18" t="s">
        <v>49</v>
      </c>
      <c r="G7880" s="19">
        <v>993.50073830008512</v>
      </c>
      <c r="H7880" s="20">
        <v>62.132629036903381</v>
      </c>
      <c r="I7880" s="21" t="str">
        <f>+INDEX($S$3:$S$17,MATCH(Table1[[#This Row],[Product]],$L$3:$L$17,0))</f>
        <v>JUUL Refill Kits</v>
      </c>
    </row>
    <row r="7881" spans="4:9" x14ac:dyDescent="0.2">
      <c r="D7881" s="17" t="s">
        <v>105</v>
      </c>
      <c r="E7881" s="18" t="s">
        <v>23</v>
      </c>
      <c r="F7881" s="18" t="s">
        <v>50</v>
      </c>
      <c r="G7881" s="19">
        <v>1429.950139811039</v>
      </c>
      <c r="H7881" s="20">
        <v>89.427776098251343</v>
      </c>
      <c r="I7881" s="21" t="str">
        <f>+INDEX($S$3:$S$17,MATCH(Table1[[#This Row],[Product]],$L$3:$L$17,0))</f>
        <v>JUUL Refill Kits</v>
      </c>
    </row>
    <row r="7882" spans="4:9" x14ac:dyDescent="0.2">
      <c r="D7882" s="17" t="s">
        <v>105</v>
      </c>
      <c r="E7882" s="18" t="s">
        <v>23</v>
      </c>
      <c r="F7882" s="18" t="s">
        <v>51</v>
      </c>
      <c r="G7882" s="19">
        <v>2360.7356707656381</v>
      </c>
      <c r="H7882" s="20">
        <v>147.63825333118439</v>
      </c>
      <c r="I7882" s="21" t="str">
        <f>+INDEX($S$3:$S$17,MATCH(Table1[[#This Row],[Product]],$L$3:$L$17,0))</f>
        <v>JUUL Refill Kits</v>
      </c>
    </row>
    <row r="7883" spans="4:9" x14ac:dyDescent="0.2">
      <c r="D7883" s="17" t="s">
        <v>105</v>
      </c>
      <c r="E7883" s="18" t="s">
        <v>23</v>
      </c>
      <c r="F7883" s="18" t="s">
        <v>52</v>
      </c>
      <c r="G7883" s="19">
        <v>2299.8321203434466</v>
      </c>
      <c r="H7883" s="20">
        <v>143.82940089702606</v>
      </c>
      <c r="I7883" s="21" t="str">
        <f>+INDEX($S$3:$S$17,MATCH(Table1[[#This Row],[Product]],$L$3:$L$17,0))</f>
        <v>JUUL Refill Kits</v>
      </c>
    </row>
    <row r="7884" spans="4:9" x14ac:dyDescent="0.2">
      <c r="D7884" s="17" t="s">
        <v>105</v>
      </c>
      <c r="E7884" s="18" t="s">
        <v>23</v>
      </c>
      <c r="F7884" s="18" t="s">
        <v>53</v>
      </c>
      <c r="G7884" s="19">
        <v>4133.1297360491753</v>
      </c>
      <c r="H7884" s="20">
        <v>258.48215985298157</v>
      </c>
      <c r="I7884" s="21" t="str">
        <f>+INDEX($S$3:$S$17,MATCH(Table1[[#This Row],[Product]],$L$3:$L$17,0))</f>
        <v>JUUL Refill Kits</v>
      </c>
    </row>
    <row r="7885" spans="4:9" x14ac:dyDescent="0.2">
      <c r="D7885" s="17" t="s">
        <v>105</v>
      </c>
      <c r="E7885" s="18" t="s">
        <v>23</v>
      </c>
      <c r="F7885" s="18" t="s">
        <v>54</v>
      </c>
      <c r="G7885" s="19">
        <v>10630.968678663969</v>
      </c>
      <c r="H7885" s="20">
        <v>664.85107433795929</v>
      </c>
      <c r="I7885" s="21" t="str">
        <f>+INDEX($S$3:$S$17,MATCH(Table1[[#This Row],[Product]],$L$3:$L$17,0))</f>
        <v>JUUL Refill Kits</v>
      </c>
    </row>
    <row r="7886" spans="4:9" x14ac:dyDescent="0.2">
      <c r="D7886" s="17" t="s">
        <v>105</v>
      </c>
      <c r="E7886" s="18" t="s">
        <v>23</v>
      </c>
      <c r="F7886" s="18" t="s">
        <v>55</v>
      </c>
      <c r="G7886" s="19">
        <v>24925.863180434702</v>
      </c>
      <c r="H7886" s="20">
        <v>1558.8407242298126</v>
      </c>
      <c r="I7886" s="21" t="str">
        <f>+INDEX($S$3:$S$17,MATCH(Table1[[#This Row],[Product]],$L$3:$L$17,0))</f>
        <v>JUUL Refill Kits</v>
      </c>
    </row>
    <row r="7887" spans="4:9" x14ac:dyDescent="0.2">
      <c r="D7887" s="17" t="s">
        <v>105</v>
      </c>
      <c r="E7887" s="18" t="s">
        <v>25</v>
      </c>
      <c r="F7887" s="18" t="s">
        <v>52</v>
      </c>
      <c r="G7887" s="19">
        <v>4647.3331232321261</v>
      </c>
      <c r="H7887" s="20">
        <v>290.6399701833725</v>
      </c>
      <c r="I7887" s="21" t="str">
        <f>+INDEX($S$3:$S$17,MATCH(Table1[[#This Row],[Product]],$L$3:$L$17,0))</f>
        <v>JUUL Refill Kits</v>
      </c>
    </row>
    <row r="7888" spans="4:9" x14ac:dyDescent="0.2">
      <c r="D7888" s="17" t="s">
        <v>105</v>
      </c>
      <c r="E7888" s="18" t="s">
        <v>25</v>
      </c>
      <c r="F7888" s="18" t="s">
        <v>53</v>
      </c>
      <c r="G7888" s="19">
        <v>8011.6990864205363</v>
      </c>
      <c r="H7888" s="20">
        <v>501.04434561729431</v>
      </c>
      <c r="I7888" s="21" t="str">
        <f>+INDEX($S$3:$S$17,MATCH(Table1[[#This Row],[Product]],$L$3:$L$17,0))</f>
        <v>JUUL Refill Kits</v>
      </c>
    </row>
    <row r="7889" spans="4:9" x14ac:dyDescent="0.2">
      <c r="D7889" s="17" t="s">
        <v>105</v>
      </c>
      <c r="E7889" s="18" t="s">
        <v>25</v>
      </c>
      <c r="F7889" s="18" t="s">
        <v>54</v>
      </c>
      <c r="G7889" s="19">
        <v>19552.283225859403</v>
      </c>
      <c r="H7889" s="20">
        <v>1224.1289936304092</v>
      </c>
      <c r="I7889" s="21" t="str">
        <f>+INDEX($S$3:$S$17,MATCH(Table1[[#This Row],[Product]],$L$3:$L$17,0))</f>
        <v>JUUL Refill Kits</v>
      </c>
    </row>
    <row r="7890" spans="4:9" x14ac:dyDescent="0.2">
      <c r="D7890" s="17" t="s">
        <v>105</v>
      </c>
      <c r="E7890" s="18" t="s">
        <v>25</v>
      </c>
      <c r="F7890" s="18" t="s">
        <v>55</v>
      </c>
      <c r="G7890" s="19">
        <v>55138.903281522988</v>
      </c>
      <c r="H7890" s="20">
        <v>3448.3366655111313</v>
      </c>
      <c r="I7890" s="21" t="str">
        <f>+INDEX($S$3:$S$17,MATCH(Table1[[#This Row],[Product]],$L$3:$L$17,0))</f>
        <v>JUUL Refill Kits</v>
      </c>
    </row>
    <row r="7891" spans="4:9" x14ac:dyDescent="0.2">
      <c r="D7891" s="17" t="s">
        <v>105</v>
      </c>
      <c r="E7891" s="18" t="s">
        <v>18</v>
      </c>
      <c r="F7891" s="18" t="s">
        <v>9</v>
      </c>
      <c r="G7891" s="19">
        <v>256.91448328614234</v>
      </c>
      <c r="H7891" s="20">
        <v>16.067197203636169</v>
      </c>
      <c r="I7891" s="21" t="str">
        <f>+INDEX($S$3:$S$17,MATCH(Table1[[#This Row],[Product]],$L$3:$L$17,0))</f>
        <v>JUUL Refill Kits</v>
      </c>
    </row>
    <row r="7892" spans="4:9" x14ac:dyDescent="0.2">
      <c r="D7892" s="17" t="s">
        <v>105</v>
      </c>
      <c r="E7892" s="18" t="s">
        <v>18</v>
      </c>
      <c r="F7892" s="18" t="s">
        <v>12</v>
      </c>
      <c r="G7892" s="19">
        <v>469.03354829549789</v>
      </c>
      <c r="H7892" s="20">
        <v>29.332929849624634</v>
      </c>
      <c r="I7892" s="21" t="str">
        <f>+INDEX($S$3:$S$17,MATCH(Table1[[#This Row],[Product]],$L$3:$L$17,0))</f>
        <v>JUUL Refill Kits</v>
      </c>
    </row>
    <row r="7893" spans="4:9" x14ac:dyDescent="0.2">
      <c r="D7893" s="17" t="s">
        <v>105</v>
      </c>
      <c r="E7893" s="18" t="s">
        <v>18</v>
      </c>
      <c r="F7893" s="18" t="s">
        <v>14</v>
      </c>
      <c r="G7893" s="19">
        <v>526.50306812167173</v>
      </c>
      <c r="H7893" s="20">
        <v>32.927021145820618</v>
      </c>
      <c r="I7893" s="21" t="str">
        <f>+INDEX($S$3:$S$17,MATCH(Table1[[#This Row],[Product]],$L$3:$L$17,0))</f>
        <v>JUUL Refill Kits</v>
      </c>
    </row>
    <row r="7894" spans="4:9" x14ac:dyDescent="0.2">
      <c r="D7894" s="17" t="s">
        <v>105</v>
      </c>
      <c r="E7894" s="18" t="s">
        <v>18</v>
      </c>
      <c r="F7894" s="18" t="s">
        <v>17</v>
      </c>
      <c r="G7894" s="19">
        <v>467.47734303474425</v>
      </c>
      <c r="H7894" s="20">
        <v>29.23560619354248</v>
      </c>
      <c r="I7894" s="21" t="str">
        <f>+INDEX($S$3:$S$17,MATCH(Table1[[#This Row],[Product]],$L$3:$L$17,0))</f>
        <v>JUUL Refill Kits</v>
      </c>
    </row>
    <row r="7895" spans="4:9" x14ac:dyDescent="0.2">
      <c r="D7895" s="17" t="s">
        <v>105</v>
      </c>
      <c r="E7895" s="18" t="s">
        <v>18</v>
      </c>
      <c r="F7895" s="18" t="s">
        <v>20</v>
      </c>
      <c r="G7895" s="19">
        <v>272.58553945541382</v>
      </c>
      <c r="H7895" s="20">
        <v>17.047250747680664</v>
      </c>
      <c r="I7895" s="21" t="str">
        <f>+INDEX($S$3:$S$17,MATCH(Table1[[#This Row],[Product]],$L$3:$L$17,0))</f>
        <v>JUUL Refill Kits</v>
      </c>
    </row>
    <row r="7896" spans="4:9" x14ac:dyDescent="0.2">
      <c r="D7896" s="17" t="s">
        <v>105</v>
      </c>
      <c r="E7896" s="18" t="s">
        <v>18</v>
      </c>
      <c r="F7896" s="18" t="s">
        <v>22</v>
      </c>
      <c r="G7896" s="19">
        <v>155.85855927944183</v>
      </c>
      <c r="H7896" s="20">
        <v>9.7472519874572754</v>
      </c>
      <c r="I7896" s="21" t="str">
        <f>+INDEX($S$3:$S$17,MATCH(Table1[[#This Row],[Product]],$L$3:$L$17,0))</f>
        <v>JUUL Refill Kits</v>
      </c>
    </row>
    <row r="7897" spans="4:9" x14ac:dyDescent="0.2">
      <c r="D7897" s="17" t="s">
        <v>105</v>
      </c>
      <c r="E7897" s="18" t="s">
        <v>18</v>
      </c>
      <c r="F7897" s="18" t="s">
        <v>24</v>
      </c>
      <c r="G7897" s="19">
        <v>592.93372622847562</v>
      </c>
      <c r="H7897" s="20">
        <v>58.356308341026306</v>
      </c>
      <c r="I7897" s="21" t="str">
        <f>+INDEX($S$3:$S$17,MATCH(Table1[[#This Row],[Product]],$L$3:$L$17,0))</f>
        <v>JUUL Refill Kits</v>
      </c>
    </row>
    <row r="7898" spans="4:9" x14ac:dyDescent="0.2">
      <c r="D7898" s="17" t="s">
        <v>105</v>
      </c>
      <c r="E7898" s="18" t="s">
        <v>18</v>
      </c>
      <c r="F7898" s="18" t="s">
        <v>26</v>
      </c>
      <c r="G7898" s="19">
        <v>866.77770901441579</v>
      </c>
      <c r="H7898" s="20">
        <v>105.97877979278564</v>
      </c>
      <c r="I7898" s="21" t="str">
        <f>+INDEX($S$3:$S$17,MATCH(Table1[[#This Row],[Product]],$L$3:$L$17,0))</f>
        <v>JUUL Refill Kits</v>
      </c>
    </row>
    <row r="7899" spans="4:9" x14ac:dyDescent="0.2">
      <c r="D7899" s="17" t="s">
        <v>105</v>
      </c>
      <c r="E7899" s="18" t="s">
        <v>18</v>
      </c>
      <c r="F7899" s="18" t="s">
        <v>28</v>
      </c>
      <c r="G7899" s="19">
        <v>77.97299543380737</v>
      </c>
      <c r="H7899" s="20">
        <v>4.8763599395751953</v>
      </c>
      <c r="I7899" s="21" t="str">
        <f>+INDEX($S$3:$S$17,MATCH(Table1[[#This Row],[Product]],$L$3:$L$17,0))</f>
        <v>JUUL Refill Kits</v>
      </c>
    </row>
    <row r="7900" spans="4:9" x14ac:dyDescent="0.2">
      <c r="D7900" s="17" t="s">
        <v>105</v>
      </c>
      <c r="E7900" s="18" t="s">
        <v>18</v>
      </c>
      <c r="F7900" s="18" t="s">
        <v>31</v>
      </c>
      <c r="G7900" s="19">
        <v>1752.354039233923</v>
      </c>
      <c r="H7900" s="20">
        <v>109.59062159061432</v>
      </c>
      <c r="I7900" s="21" t="str">
        <f>+INDEX($S$3:$S$17,MATCH(Table1[[#This Row],[Product]],$L$3:$L$17,0))</f>
        <v>JUUL Refill Kits</v>
      </c>
    </row>
    <row r="7901" spans="4:9" x14ac:dyDescent="0.2">
      <c r="D7901" s="17" t="s">
        <v>105</v>
      </c>
      <c r="E7901" s="18" t="s">
        <v>18</v>
      </c>
      <c r="F7901" s="18" t="s">
        <v>33</v>
      </c>
      <c r="G7901" s="19">
        <v>1750.1520433866979</v>
      </c>
      <c r="H7901" s="20">
        <v>109.45291078090668</v>
      </c>
      <c r="I7901" s="21" t="str">
        <f>+INDEX($S$3:$S$17,MATCH(Table1[[#This Row],[Product]],$L$3:$L$17,0))</f>
        <v>JUUL Refill Kits</v>
      </c>
    </row>
    <row r="7902" spans="4:9" x14ac:dyDescent="0.2">
      <c r="D7902" s="17" t="s">
        <v>105</v>
      </c>
      <c r="E7902" s="18" t="s">
        <v>18</v>
      </c>
      <c r="F7902" s="18" t="s">
        <v>35</v>
      </c>
      <c r="G7902" s="19">
        <v>660.78826425075533</v>
      </c>
      <c r="H7902" s="20">
        <v>41.325094699859619</v>
      </c>
      <c r="I7902" s="21" t="str">
        <f>+INDEX($S$3:$S$17,MATCH(Table1[[#This Row],[Product]],$L$3:$L$17,0))</f>
        <v>JUUL Refill Kits</v>
      </c>
    </row>
    <row r="7903" spans="4:9" x14ac:dyDescent="0.2">
      <c r="D7903" s="17" t="s">
        <v>105</v>
      </c>
      <c r="E7903" s="18" t="s">
        <v>18</v>
      </c>
      <c r="F7903" s="18" t="s">
        <v>38</v>
      </c>
      <c r="G7903" s="19">
        <v>1402.0477250719071</v>
      </c>
      <c r="H7903" s="20">
        <v>87.682784557342529</v>
      </c>
      <c r="I7903" s="21" t="str">
        <f>+INDEX($S$3:$S$17,MATCH(Table1[[#This Row],[Product]],$L$3:$L$17,0))</f>
        <v>JUUL Refill Kits</v>
      </c>
    </row>
    <row r="7904" spans="4:9" x14ac:dyDescent="0.2">
      <c r="D7904" s="17" t="s">
        <v>105</v>
      </c>
      <c r="E7904" s="18" t="s">
        <v>18</v>
      </c>
      <c r="F7904" s="18" t="s">
        <v>40</v>
      </c>
      <c r="G7904" s="19">
        <v>2723.0435124850273</v>
      </c>
      <c r="H7904" s="20">
        <v>170.29665493965149</v>
      </c>
      <c r="I7904" s="21" t="str">
        <f>+INDEX($S$3:$S$17,MATCH(Table1[[#This Row],[Product]],$L$3:$L$17,0))</f>
        <v>JUUL Refill Kits</v>
      </c>
    </row>
    <row r="7905" spans="4:9" x14ac:dyDescent="0.2">
      <c r="D7905" s="17" t="s">
        <v>105</v>
      </c>
      <c r="E7905" s="18" t="s">
        <v>18</v>
      </c>
      <c r="F7905" s="18" t="s">
        <v>42</v>
      </c>
      <c r="G7905" s="19">
        <v>2748.2156038749217</v>
      </c>
      <c r="H7905" s="20">
        <v>171.87089455127716</v>
      </c>
      <c r="I7905" s="21" t="str">
        <f>+INDEX($S$3:$S$17,MATCH(Table1[[#This Row],[Product]],$L$3:$L$17,0))</f>
        <v>JUUL Refill Kits</v>
      </c>
    </row>
    <row r="7906" spans="4:9" x14ac:dyDescent="0.2">
      <c r="D7906" s="17" t="s">
        <v>105</v>
      </c>
      <c r="E7906" s="18" t="s">
        <v>18</v>
      </c>
      <c r="F7906" s="18" t="s">
        <v>44</v>
      </c>
      <c r="G7906" s="19">
        <v>2958.9413504183294</v>
      </c>
      <c r="H7906" s="20">
        <v>185.04949033260345</v>
      </c>
      <c r="I7906" s="21" t="str">
        <f>+INDEX($S$3:$S$17,MATCH(Table1[[#This Row],[Product]],$L$3:$L$17,0))</f>
        <v>JUUL Refill Kits</v>
      </c>
    </row>
    <row r="7907" spans="4:9" x14ac:dyDescent="0.2">
      <c r="D7907" s="17" t="s">
        <v>105</v>
      </c>
      <c r="E7907" s="18" t="s">
        <v>18</v>
      </c>
      <c r="F7907" s="18" t="s">
        <v>45</v>
      </c>
      <c r="G7907" s="19">
        <v>2428.0707363152505</v>
      </c>
      <c r="H7907" s="20">
        <v>151.84932684898376</v>
      </c>
      <c r="I7907" s="21" t="str">
        <f>+INDEX($S$3:$S$17,MATCH(Table1[[#This Row],[Product]],$L$3:$L$17,0))</f>
        <v>JUUL Refill Kits</v>
      </c>
    </row>
    <row r="7908" spans="4:9" x14ac:dyDescent="0.2">
      <c r="D7908" s="17" t="s">
        <v>105</v>
      </c>
      <c r="E7908" s="18" t="s">
        <v>18</v>
      </c>
      <c r="F7908" s="18" t="s">
        <v>46</v>
      </c>
      <c r="G7908" s="19">
        <v>1934.5247773790359</v>
      </c>
      <c r="H7908" s="20">
        <v>120.9834132194519</v>
      </c>
      <c r="I7908" s="21" t="str">
        <f>+INDEX($S$3:$S$17,MATCH(Table1[[#This Row],[Product]],$L$3:$L$17,0))</f>
        <v>JUUL Refill Kits</v>
      </c>
    </row>
    <row r="7909" spans="4:9" x14ac:dyDescent="0.2">
      <c r="D7909" s="17" t="s">
        <v>105</v>
      </c>
      <c r="E7909" s="18" t="s">
        <v>18</v>
      </c>
      <c r="F7909" s="18" t="s">
        <v>47</v>
      </c>
      <c r="G7909" s="19">
        <v>5919.3406189477446</v>
      </c>
      <c r="H7909" s="20">
        <v>370.19015753269196</v>
      </c>
      <c r="I7909" s="21" t="str">
        <f>+INDEX($S$3:$S$17,MATCH(Table1[[#This Row],[Product]],$L$3:$L$17,0))</f>
        <v>JUUL Refill Kits</v>
      </c>
    </row>
    <row r="7910" spans="4:9" x14ac:dyDescent="0.2">
      <c r="D7910" s="17" t="s">
        <v>105</v>
      </c>
      <c r="E7910" s="18" t="s">
        <v>18</v>
      </c>
      <c r="F7910" s="18" t="s">
        <v>48</v>
      </c>
      <c r="G7910" s="19">
        <v>6674.1799754691128</v>
      </c>
      <c r="H7910" s="20">
        <v>417.39712166786194</v>
      </c>
      <c r="I7910" s="21" t="str">
        <f>+INDEX($S$3:$S$17,MATCH(Table1[[#This Row],[Product]],$L$3:$L$17,0))</f>
        <v>JUUL Refill Kits</v>
      </c>
    </row>
    <row r="7911" spans="4:9" x14ac:dyDescent="0.2">
      <c r="D7911" s="17" t="s">
        <v>105</v>
      </c>
      <c r="E7911" s="18" t="s">
        <v>18</v>
      </c>
      <c r="F7911" s="18" t="s">
        <v>49</v>
      </c>
      <c r="G7911" s="19">
        <v>2436.0023203933238</v>
      </c>
      <c r="H7911" s="20">
        <v>152.3453608751297</v>
      </c>
      <c r="I7911" s="21" t="str">
        <f>+INDEX($S$3:$S$17,MATCH(Table1[[#This Row],[Product]],$L$3:$L$17,0))</f>
        <v>JUUL Refill Kits</v>
      </c>
    </row>
    <row r="7912" spans="4:9" x14ac:dyDescent="0.2">
      <c r="D7912" s="17" t="s">
        <v>105</v>
      </c>
      <c r="E7912" s="18" t="s">
        <v>18</v>
      </c>
      <c r="F7912" s="18" t="s">
        <v>50</v>
      </c>
      <c r="G7912" s="19">
        <v>5973.9815473365779</v>
      </c>
      <c r="H7912" s="20">
        <v>373.60735130310059</v>
      </c>
      <c r="I7912" s="21" t="str">
        <f>+INDEX($S$3:$S$17,MATCH(Table1[[#This Row],[Product]],$L$3:$L$17,0))</f>
        <v>JUUL Refill Kits</v>
      </c>
    </row>
    <row r="7913" spans="4:9" x14ac:dyDescent="0.2">
      <c r="D7913" s="17" t="s">
        <v>105</v>
      </c>
      <c r="E7913" s="18" t="s">
        <v>18</v>
      </c>
      <c r="F7913" s="18" t="s">
        <v>51</v>
      </c>
      <c r="G7913" s="19">
        <v>7573.0271788179871</v>
      </c>
      <c r="H7913" s="20">
        <v>473.61020505428314</v>
      </c>
      <c r="I7913" s="21" t="str">
        <f>+INDEX($S$3:$S$17,MATCH(Table1[[#This Row],[Product]],$L$3:$L$17,0))</f>
        <v>JUUL Refill Kits</v>
      </c>
    </row>
    <row r="7914" spans="4:9" x14ac:dyDescent="0.2">
      <c r="D7914" s="17" t="s">
        <v>105</v>
      </c>
      <c r="E7914" s="18" t="s">
        <v>18</v>
      </c>
      <c r="F7914" s="18" t="s">
        <v>52</v>
      </c>
      <c r="G7914" s="19">
        <v>6176.3669097518923</v>
      </c>
      <c r="H7914" s="20">
        <v>386.26434707641602</v>
      </c>
      <c r="I7914" s="21" t="str">
        <f>+INDEX($S$3:$S$17,MATCH(Table1[[#This Row],[Product]],$L$3:$L$17,0))</f>
        <v>JUUL Refill Kits</v>
      </c>
    </row>
    <row r="7915" spans="4:9" x14ac:dyDescent="0.2">
      <c r="D7915" s="17" t="s">
        <v>105</v>
      </c>
      <c r="E7915" s="18" t="s">
        <v>18</v>
      </c>
      <c r="F7915" s="18" t="s">
        <v>53</v>
      </c>
      <c r="G7915" s="19">
        <v>6014.5721996819975</v>
      </c>
      <c r="H7915" s="20">
        <v>376.14585363864899</v>
      </c>
      <c r="I7915" s="21" t="str">
        <f>+INDEX($S$3:$S$17,MATCH(Table1[[#This Row],[Product]],$L$3:$L$17,0))</f>
        <v>JUUL Refill Kits</v>
      </c>
    </row>
    <row r="7916" spans="4:9" x14ac:dyDescent="0.2">
      <c r="D7916" s="17" t="s">
        <v>105</v>
      </c>
      <c r="E7916" s="18" t="s">
        <v>18</v>
      </c>
      <c r="F7916" s="18" t="s">
        <v>54</v>
      </c>
      <c r="G7916" s="19">
        <v>19694.294852349758</v>
      </c>
      <c r="H7916" s="20">
        <v>1231.6632177829742</v>
      </c>
      <c r="I7916" s="21" t="str">
        <f>+INDEX($S$3:$S$17,MATCH(Table1[[#This Row],[Product]],$L$3:$L$17,0))</f>
        <v>JUUL Refill Kits</v>
      </c>
    </row>
    <row r="7917" spans="4:9" x14ac:dyDescent="0.2">
      <c r="D7917" s="17" t="s">
        <v>105</v>
      </c>
      <c r="E7917" s="18" t="s">
        <v>18</v>
      </c>
      <c r="F7917" s="18" t="s">
        <v>55</v>
      </c>
      <c r="G7917" s="19">
        <v>56356.580344594717</v>
      </c>
      <c r="H7917" s="20">
        <v>3524.4890772104263</v>
      </c>
      <c r="I7917" s="21" t="str">
        <f>+INDEX($S$3:$S$17,MATCH(Table1[[#This Row],[Product]],$L$3:$L$17,0))</f>
        <v>JUUL Refill Kits</v>
      </c>
    </row>
    <row r="7918" spans="4:9" x14ac:dyDescent="0.2">
      <c r="D7918" s="17" t="s">
        <v>105</v>
      </c>
      <c r="E7918" s="18" t="s">
        <v>27</v>
      </c>
      <c r="F7918" s="18" t="s">
        <v>9</v>
      </c>
      <c r="G7918" s="19">
        <v>494.0173076069355</v>
      </c>
      <c r="H7918" s="20">
        <v>30.895391345024109</v>
      </c>
      <c r="I7918" s="21" t="str">
        <f>+INDEX($S$3:$S$17,MATCH(Table1[[#This Row],[Product]],$L$3:$L$17,0))</f>
        <v>JUUL Refill Kits</v>
      </c>
    </row>
    <row r="7919" spans="4:9" x14ac:dyDescent="0.2">
      <c r="D7919" s="17" t="s">
        <v>105</v>
      </c>
      <c r="E7919" s="18" t="s">
        <v>27</v>
      </c>
      <c r="F7919" s="18" t="s">
        <v>12</v>
      </c>
      <c r="G7919" s="19">
        <v>508.14264047026631</v>
      </c>
      <c r="H7919" s="20">
        <v>31.77877676486969</v>
      </c>
      <c r="I7919" s="21" t="str">
        <f>+INDEX($S$3:$S$17,MATCH(Table1[[#This Row],[Product]],$L$3:$L$17,0))</f>
        <v>JUUL Refill Kits</v>
      </c>
    </row>
    <row r="7920" spans="4:9" x14ac:dyDescent="0.2">
      <c r="D7920" s="17" t="s">
        <v>105</v>
      </c>
      <c r="E7920" s="18" t="s">
        <v>27</v>
      </c>
      <c r="F7920" s="18" t="s">
        <v>14</v>
      </c>
      <c r="G7920" s="19">
        <v>467.99907142281535</v>
      </c>
      <c r="H7920" s="20">
        <v>29.268234610557556</v>
      </c>
      <c r="I7920" s="21" t="str">
        <f>+INDEX($S$3:$S$17,MATCH(Table1[[#This Row],[Product]],$L$3:$L$17,0))</f>
        <v>JUUL Refill Kits</v>
      </c>
    </row>
    <row r="7921" spans="4:9" x14ac:dyDescent="0.2">
      <c r="D7921" s="17" t="s">
        <v>105</v>
      </c>
      <c r="E7921" s="18" t="s">
        <v>27</v>
      </c>
      <c r="F7921" s="18" t="s">
        <v>17</v>
      </c>
      <c r="G7921" s="19">
        <v>740.24641867876051</v>
      </c>
      <c r="H7921" s="20">
        <v>46.294335126876831</v>
      </c>
      <c r="I7921" s="21" t="str">
        <f>+INDEX($S$3:$S$17,MATCH(Table1[[#This Row],[Product]],$L$3:$L$17,0))</f>
        <v>JUUL Refill Kits</v>
      </c>
    </row>
    <row r="7922" spans="4:9" x14ac:dyDescent="0.2">
      <c r="D7922" s="17" t="s">
        <v>105</v>
      </c>
      <c r="E7922" s="18" t="s">
        <v>27</v>
      </c>
      <c r="F7922" s="18" t="s">
        <v>20</v>
      </c>
      <c r="G7922" s="19">
        <v>700.7399290823937</v>
      </c>
      <c r="H7922" s="20">
        <v>43.823635339736938</v>
      </c>
      <c r="I7922" s="21" t="str">
        <f>+INDEX($S$3:$S$17,MATCH(Table1[[#This Row],[Product]],$L$3:$L$17,0))</f>
        <v>JUUL Refill Kits</v>
      </c>
    </row>
    <row r="7923" spans="4:9" x14ac:dyDescent="0.2">
      <c r="D7923" s="17" t="s">
        <v>105</v>
      </c>
      <c r="E7923" s="18" t="s">
        <v>27</v>
      </c>
      <c r="F7923" s="18" t="s">
        <v>22</v>
      </c>
      <c r="G7923" s="19">
        <v>272.62773604273798</v>
      </c>
      <c r="H7923" s="20">
        <v>17.04988968372345</v>
      </c>
      <c r="I7923" s="21" t="str">
        <f>+INDEX($S$3:$S$17,MATCH(Table1[[#This Row],[Product]],$L$3:$L$17,0))</f>
        <v>JUUL Refill Kits</v>
      </c>
    </row>
    <row r="7924" spans="4:9" x14ac:dyDescent="0.2">
      <c r="D7924" s="17" t="s">
        <v>105</v>
      </c>
      <c r="E7924" s="18" t="s">
        <v>27</v>
      </c>
      <c r="F7924" s="18" t="s">
        <v>24</v>
      </c>
      <c r="G7924" s="19">
        <v>281.92661357641219</v>
      </c>
      <c r="H7924" s="20">
        <v>30.402840375900269</v>
      </c>
      <c r="I7924" s="21" t="str">
        <f>+INDEX($S$3:$S$17,MATCH(Table1[[#This Row],[Product]],$L$3:$L$17,0))</f>
        <v>JUUL Refill Kits</v>
      </c>
    </row>
    <row r="7925" spans="4:9" x14ac:dyDescent="0.2">
      <c r="D7925" s="17" t="s">
        <v>105</v>
      </c>
      <c r="E7925" s="18" t="s">
        <v>27</v>
      </c>
      <c r="F7925" s="18" t="s">
        <v>26</v>
      </c>
      <c r="G7925" s="19">
        <v>847.19595715045932</v>
      </c>
      <c r="H7925" s="20">
        <v>99.879232406616211</v>
      </c>
      <c r="I7925" s="21" t="str">
        <f>+INDEX($S$3:$S$17,MATCH(Table1[[#This Row],[Product]],$L$3:$L$17,0))</f>
        <v>JUUL Refill Kits</v>
      </c>
    </row>
    <row r="7926" spans="4:9" x14ac:dyDescent="0.2">
      <c r="D7926" s="17" t="s">
        <v>105</v>
      </c>
      <c r="E7926" s="18" t="s">
        <v>27</v>
      </c>
      <c r="F7926" s="18" t="s">
        <v>28</v>
      </c>
      <c r="G7926" s="19">
        <v>564.7748314762116</v>
      </c>
      <c r="H7926" s="20">
        <v>35.320502281188965</v>
      </c>
      <c r="I7926" s="21" t="str">
        <f>+INDEX($S$3:$S$17,MATCH(Table1[[#This Row],[Product]],$L$3:$L$17,0))</f>
        <v>JUUL Refill Kits</v>
      </c>
    </row>
    <row r="7927" spans="4:9" x14ac:dyDescent="0.2">
      <c r="D7927" s="17" t="s">
        <v>105</v>
      </c>
      <c r="E7927" s="18" t="s">
        <v>27</v>
      </c>
      <c r="F7927" s="18" t="s">
        <v>31</v>
      </c>
      <c r="G7927" s="19">
        <v>623.09138055324559</v>
      </c>
      <c r="H7927" s="20">
        <v>38.967566013336182</v>
      </c>
      <c r="I7927" s="21" t="str">
        <f>+INDEX($S$3:$S$17,MATCH(Table1[[#This Row],[Product]],$L$3:$L$17,0))</f>
        <v>JUUL Refill Kits</v>
      </c>
    </row>
    <row r="7928" spans="4:9" x14ac:dyDescent="0.2">
      <c r="D7928" s="17" t="s">
        <v>105</v>
      </c>
      <c r="E7928" s="18" t="s">
        <v>27</v>
      </c>
      <c r="F7928" s="18" t="s">
        <v>33</v>
      </c>
      <c r="G7928" s="19">
        <v>1750.8130088853836</v>
      </c>
      <c r="H7928" s="20">
        <v>109.49424695968628</v>
      </c>
      <c r="I7928" s="21" t="str">
        <f>+INDEX($S$3:$S$17,MATCH(Table1[[#This Row],[Product]],$L$3:$L$17,0))</f>
        <v>JUUL Refill Kits</v>
      </c>
    </row>
    <row r="7929" spans="4:9" x14ac:dyDescent="0.2">
      <c r="D7929" s="17" t="s">
        <v>105</v>
      </c>
      <c r="E7929" s="18" t="s">
        <v>27</v>
      </c>
      <c r="F7929" s="18" t="s">
        <v>35</v>
      </c>
      <c r="G7929" s="19">
        <v>1904.5030482387542</v>
      </c>
      <c r="H7929" s="20">
        <v>119.105881690979</v>
      </c>
      <c r="I7929" s="21" t="str">
        <f>+INDEX($S$3:$S$17,MATCH(Table1[[#This Row],[Product]],$L$3:$L$17,0))</f>
        <v>JUUL Refill Kits</v>
      </c>
    </row>
    <row r="7930" spans="4:9" x14ac:dyDescent="0.2">
      <c r="D7930" s="17" t="s">
        <v>105</v>
      </c>
      <c r="E7930" s="18" t="s">
        <v>27</v>
      </c>
      <c r="F7930" s="18" t="s">
        <v>38</v>
      </c>
      <c r="G7930" s="19">
        <v>1850.8185529553891</v>
      </c>
      <c r="H7930" s="20">
        <v>115.74850237369537</v>
      </c>
      <c r="I7930" s="21" t="str">
        <f>+INDEX($S$3:$S$17,MATCH(Table1[[#This Row],[Product]],$L$3:$L$17,0))</f>
        <v>JUUL Refill Kits</v>
      </c>
    </row>
    <row r="7931" spans="4:9" x14ac:dyDescent="0.2">
      <c r="D7931" s="17" t="s">
        <v>105</v>
      </c>
      <c r="E7931" s="18" t="s">
        <v>27</v>
      </c>
      <c r="F7931" s="18" t="s">
        <v>40</v>
      </c>
      <c r="G7931" s="19">
        <v>1880.0520005893707</v>
      </c>
      <c r="H7931" s="20">
        <v>117.576735496521</v>
      </c>
      <c r="I7931" s="21" t="str">
        <f>+INDEX($S$3:$S$17,MATCH(Table1[[#This Row],[Product]],$L$3:$L$17,0))</f>
        <v>JUUL Refill Kits</v>
      </c>
    </row>
    <row r="7932" spans="4:9" x14ac:dyDescent="0.2">
      <c r="D7932" s="17" t="s">
        <v>105</v>
      </c>
      <c r="E7932" s="18" t="s">
        <v>27</v>
      </c>
      <c r="F7932" s="18" t="s">
        <v>42</v>
      </c>
      <c r="G7932" s="19">
        <v>353.19504293203352</v>
      </c>
      <c r="H7932" s="20">
        <v>22.088495492935181</v>
      </c>
      <c r="I7932" s="21" t="str">
        <f>+INDEX($S$3:$S$17,MATCH(Table1[[#This Row],[Product]],$L$3:$L$17,0))</f>
        <v>JUUL Refill Kits</v>
      </c>
    </row>
    <row r="7933" spans="4:9" x14ac:dyDescent="0.2">
      <c r="D7933" s="17" t="s">
        <v>105</v>
      </c>
      <c r="E7933" s="18" t="s">
        <v>27</v>
      </c>
      <c r="F7933" s="18" t="s">
        <v>44</v>
      </c>
      <c r="G7933" s="19">
        <v>2409.067139042616</v>
      </c>
      <c r="H7933" s="20">
        <v>150.66085922718048</v>
      </c>
      <c r="I7933" s="21" t="str">
        <f>+INDEX($S$3:$S$17,MATCH(Table1[[#This Row],[Product]],$L$3:$L$17,0))</f>
        <v>JUUL Refill Kits</v>
      </c>
    </row>
    <row r="7934" spans="4:9" x14ac:dyDescent="0.2">
      <c r="D7934" s="17" t="s">
        <v>105</v>
      </c>
      <c r="E7934" s="18" t="s">
        <v>27</v>
      </c>
      <c r="F7934" s="18" t="s">
        <v>45</v>
      </c>
      <c r="G7934" s="19">
        <v>1940.8990315639974</v>
      </c>
      <c r="H7934" s="20">
        <v>121.38205325603485</v>
      </c>
      <c r="I7934" s="21" t="str">
        <f>+INDEX($S$3:$S$17,MATCH(Table1[[#This Row],[Product]],$L$3:$L$17,0))</f>
        <v>JUUL Refill Kits</v>
      </c>
    </row>
    <row r="7935" spans="4:9" x14ac:dyDescent="0.2">
      <c r="D7935" s="17" t="s">
        <v>105</v>
      </c>
      <c r="E7935" s="18" t="s">
        <v>27</v>
      </c>
      <c r="F7935" s="18" t="s">
        <v>46</v>
      </c>
      <c r="G7935" s="19">
        <v>3752.9314295732975</v>
      </c>
      <c r="H7935" s="20">
        <v>234.70490491390228</v>
      </c>
      <c r="I7935" s="21" t="str">
        <f>+INDEX($S$3:$S$17,MATCH(Table1[[#This Row],[Product]],$L$3:$L$17,0))</f>
        <v>JUUL Refill Kits</v>
      </c>
    </row>
    <row r="7936" spans="4:9" x14ac:dyDescent="0.2">
      <c r="D7936" s="17" t="s">
        <v>105</v>
      </c>
      <c r="E7936" s="18" t="s">
        <v>27</v>
      </c>
      <c r="F7936" s="18" t="s">
        <v>47</v>
      </c>
      <c r="G7936" s="19">
        <v>4468.5206573975083</v>
      </c>
      <c r="H7936" s="20">
        <v>279.45720183849335</v>
      </c>
      <c r="I7936" s="21" t="str">
        <f>+INDEX($S$3:$S$17,MATCH(Table1[[#This Row],[Product]],$L$3:$L$17,0))</f>
        <v>JUUL Refill Kits</v>
      </c>
    </row>
    <row r="7937" spans="4:9" x14ac:dyDescent="0.2">
      <c r="D7937" s="17" t="s">
        <v>105</v>
      </c>
      <c r="E7937" s="18" t="s">
        <v>27</v>
      </c>
      <c r="F7937" s="18" t="s">
        <v>48</v>
      </c>
      <c r="G7937" s="19">
        <v>6521.0020117270942</v>
      </c>
      <c r="H7937" s="20">
        <v>407.817511677742</v>
      </c>
      <c r="I7937" s="21" t="str">
        <f>+INDEX($S$3:$S$17,MATCH(Table1[[#This Row],[Product]],$L$3:$L$17,0))</f>
        <v>JUUL Refill Kits</v>
      </c>
    </row>
    <row r="7938" spans="4:9" x14ac:dyDescent="0.2">
      <c r="D7938" s="17" t="s">
        <v>105</v>
      </c>
      <c r="E7938" s="18" t="s">
        <v>27</v>
      </c>
      <c r="F7938" s="18" t="s">
        <v>49</v>
      </c>
      <c r="G7938" s="19">
        <v>8456.89060026884</v>
      </c>
      <c r="H7938" s="20">
        <v>528.88621640205383</v>
      </c>
      <c r="I7938" s="21" t="str">
        <f>+INDEX($S$3:$S$17,MATCH(Table1[[#This Row],[Product]],$L$3:$L$17,0))</f>
        <v>JUUL Refill Kits</v>
      </c>
    </row>
    <row r="7939" spans="4:9" x14ac:dyDescent="0.2">
      <c r="D7939" s="17" t="s">
        <v>105</v>
      </c>
      <c r="E7939" s="18" t="s">
        <v>27</v>
      </c>
      <c r="F7939" s="18" t="s">
        <v>50</v>
      </c>
      <c r="G7939" s="19">
        <v>4955.3962750411038</v>
      </c>
      <c r="H7939" s="20">
        <v>309.90595841407776</v>
      </c>
      <c r="I7939" s="21" t="str">
        <f>+INDEX($S$3:$S$17,MATCH(Table1[[#This Row],[Product]],$L$3:$L$17,0))</f>
        <v>JUUL Refill Kits</v>
      </c>
    </row>
    <row r="7940" spans="4:9" x14ac:dyDescent="0.2">
      <c r="D7940" s="17" t="s">
        <v>105</v>
      </c>
      <c r="E7940" s="18" t="s">
        <v>27</v>
      </c>
      <c r="F7940" s="18" t="s">
        <v>51</v>
      </c>
      <c r="G7940" s="19">
        <v>3698.5485147213935</v>
      </c>
      <c r="H7940" s="20">
        <v>231.30384707450867</v>
      </c>
      <c r="I7940" s="21" t="str">
        <f>+INDEX($S$3:$S$17,MATCH(Table1[[#This Row],[Product]],$L$3:$L$17,0))</f>
        <v>JUUL Refill Kits</v>
      </c>
    </row>
    <row r="7941" spans="4:9" x14ac:dyDescent="0.2">
      <c r="D7941" s="17" t="s">
        <v>105</v>
      </c>
      <c r="E7941" s="18" t="s">
        <v>27</v>
      </c>
      <c r="F7941" s="18" t="s">
        <v>52</v>
      </c>
      <c r="G7941" s="19">
        <v>4994.067368659973</v>
      </c>
      <c r="H7941" s="20">
        <v>312.32441329956055</v>
      </c>
      <c r="I7941" s="21" t="str">
        <f>+INDEX($S$3:$S$17,MATCH(Table1[[#This Row],[Product]],$L$3:$L$17,0))</f>
        <v>JUUL Refill Kits</v>
      </c>
    </row>
    <row r="7942" spans="4:9" x14ac:dyDescent="0.2">
      <c r="D7942" s="17" t="s">
        <v>105</v>
      </c>
      <c r="E7942" s="18" t="s">
        <v>27</v>
      </c>
      <c r="F7942" s="18" t="s">
        <v>53</v>
      </c>
      <c r="G7942" s="19">
        <v>3081.5142763388158</v>
      </c>
      <c r="H7942" s="20">
        <v>192.71508920192719</v>
      </c>
      <c r="I7942" s="21" t="str">
        <f>+INDEX($S$3:$S$17,MATCH(Table1[[#This Row],[Product]],$L$3:$L$17,0))</f>
        <v>JUUL Refill Kits</v>
      </c>
    </row>
    <row r="7943" spans="4:9" x14ac:dyDescent="0.2">
      <c r="D7943" s="17" t="s">
        <v>105</v>
      </c>
      <c r="E7943" s="18" t="s">
        <v>27</v>
      </c>
      <c r="F7943" s="18" t="s">
        <v>54</v>
      </c>
      <c r="G7943" s="19">
        <v>5433.7763321650027</v>
      </c>
      <c r="H7943" s="20">
        <v>339.82341039180756</v>
      </c>
      <c r="I7943" s="21" t="str">
        <f>+INDEX($S$3:$S$17,MATCH(Table1[[#This Row],[Product]],$L$3:$L$17,0))</f>
        <v>JUUL Refill Kits</v>
      </c>
    </row>
    <row r="7944" spans="4:9" x14ac:dyDescent="0.2">
      <c r="D7944" s="17" t="s">
        <v>105</v>
      </c>
      <c r="E7944" s="18" t="s">
        <v>27</v>
      </c>
      <c r="F7944" s="18" t="s">
        <v>55</v>
      </c>
      <c r="G7944" s="19">
        <v>11865.587866927386</v>
      </c>
      <c r="H7944" s="20">
        <v>742.06303107738495</v>
      </c>
      <c r="I7944" s="21" t="str">
        <f>+INDEX($S$3:$S$17,MATCH(Table1[[#This Row],[Product]],$L$3:$L$17,0))</f>
        <v>JUUL Refill Kits</v>
      </c>
    </row>
    <row r="7945" spans="4:9" x14ac:dyDescent="0.2">
      <c r="D7945" s="17" t="s">
        <v>105</v>
      </c>
      <c r="E7945" s="18" t="s">
        <v>32</v>
      </c>
      <c r="F7945" s="18" t="s">
        <v>52</v>
      </c>
      <c r="G7945" s="19">
        <v>4818.6443883621696</v>
      </c>
      <c r="H7945" s="20">
        <v>125.90503251552582</v>
      </c>
      <c r="I7945" s="21" t="str">
        <f>+INDEX($S$3:$S$17,MATCH(Table1[[#This Row],[Product]],$L$3:$L$17,0))</f>
        <v>JUUL Devices</v>
      </c>
    </row>
    <row r="7946" spans="4:9" x14ac:dyDescent="0.2">
      <c r="D7946" s="17" t="s">
        <v>105</v>
      </c>
      <c r="E7946" s="18" t="s">
        <v>32</v>
      </c>
      <c r="F7946" s="18" t="s">
        <v>53</v>
      </c>
      <c r="G7946" s="19">
        <v>7039.3911777579788</v>
      </c>
      <c r="H7946" s="20">
        <v>154.24930584430695</v>
      </c>
      <c r="I7946" s="21" t="str">
        <f>+INDEX($S$3:$S$17,MATCH(Table1[[#This Row],[Product]],$L$3:$L$17,0))</f>
        <v>JUUL Devices</v>
      </c>
    </row>
    <row r="7947" spans="4:9" x14ac:dyDescent="0.2">
      <c r="D7947" s="17" t="s">
        <v>105</v>
      </c>
      <c r="E7947" s="18" t="s">
        <v>32</v>
      </c>
      <c r="F7947" s="18" t="s">
        <v>54</v>
      </c>
      <c r="G7947" s="19">
        <v>19353.78008599639</v>
      </c>
      <c r="H7947" s="20">
        <v>553.12318050861359</v>
      </c>
      <c r="I7947" s="21" t="str">
        <f>+INDEX($S$3:$S$17,MATCH(Table1[[#This Row],[Product]],$L$3:$L$17,0))</f>
        <v>JUUL Devices</v>
      </c>
    </row>
    <row r="7948" spans="4:9" x14ac:dyDescent="0.2">
      <c r="D7948" s="17" t="s">
        <v>105</v>
      </c>
      <c r="E7948" s="18" t="s">
        <v>32</v>
      </c>
      <c r="F7948" s="18" t="s">
        <v>55</v>
      </c>
      <c r="G7948" s="19">
        <v>37696.053497890236</v>
      </c>
      <c r="H7948" s="20">
        <v>1077.3379107713699</v>
      </c>
      <c r="I7948" s="21" t="str">
        <f>+INDEX($S$3:$S$17,MATCH(Table1[[#This Row],[Product]],$L$3:$L$17,0))</f>
        <v>JUUL Devices</v>
      </c>
    </row>
    <row r="7949" spans="4:9" x14ac:dyDescent="0.2">
      <c r="D7949" s="17" t="s">
        <v>105</v>
      </c>
      <c r="E7949" s="18" t="s">
        <v>29</v>
      </c>
      <c r="F7949" s="18" t="s">
        <v>9</v>
      </c>
      <c r="G7949" s="19">
        <v>555.97479253888127</v>
      </c>
      <c r="H7949" s="20">
        <v>11.121720194816589</v>
      </c>
      <c r="I7949" s="21" t="str">
        <f>+INDEX($S$3:$S$17,MATCH(Table1[[#This Row],[Product]],$L$3:$L$17,0))</f>
        <v>JUUL Devices</v>
      </c>
    </row>
    <row r="7950" spans="4:9" x14ac:dyDescent="0.2">
      <c r="D7950" s="17" t="s">
        <v>105</v>
      </c>
      <c r="E7950" s="18" t="s">
        <v>29</v>
      </c>
      <c r="F7950" s="18" t="s">
        <v>12</v>
      </c>
      <c r="G7950" s="19">
        <v>837.1138636040688</v>
      </c>
      <c r="H7950" s="20">
        <v>17.112634897232056</v>
      </c>
      <c r="I7950" s="21" t="str">
        <f>+INDEX($S$3:$S$17,MATCH(Table1[[#This Row],[Product]],$L$3:$L$17,0))</f>
        <v>JUUL Devices</v>
      </c>
    </row>
    <row r="7951" spans="4:9" x14ac:dyDescent="0.2">
      <c r="D7951" s="17" t="s">
        <v>105</v>
      </c>
      <c r="E7951" s="18" t="s">
        <v>29</v>
      </c>
      <c r="F7951" s="18" t="s">
        <v>14</v>
      </c>
      <c r="G7951" s="19">
        <v>895.74345717310905</v>
      </c>
      <c r="H7951" s="20">
        <v>18.284430623054504</v>
      </c>
      <c r="I7951" s="21" t="str">
        <f>+INDEX($S$3:$S$17,MATCH(Table1[[#This Row],[Product]],$L$3:$L$17,0))</f>
        <v>JUUL Devices</v>
      </c>
    </row>
    <row r="7952" spans="4:9" x14ac:dyDescent="0.2">
      <c r="D7952" s="17" t="s">
        <v>105</v>
      </c>
      <c r="E7952" s="18" t="s">
        <v>29</v>
      </c>
      <c r="F7952" s="18" t="s">
        <v>17</v>
      </c>
      <c r="G7952" s="19">
        <v>712.48608778357504</v>
      </c>
      <c r="H7952" s="20">
        <v>14.617969155311584</v>
      </c>
      <c r="I7952" s="21" t="str">
        <f>+INDEX($S$3:$S$17,MATCH(Table1[[#This Row],[Product]],$L$3:$L$17,0))</f>
        <v>JUUL Devices</v>
      </c>
    </row>
    <row r="7953" spans="4:9" x14ac:dyDescent="0.2">
      <c r="D7953" s="17" t="s">
        <v>105</v>
      </c>
      <c r="E7953" s="18" t="s">
        <v>29</v>
      </c>
      <c r="F7953" s="18" t="s">
        <v>20</v>
      </c>
      <c r="G7953" s="19">
        <v>791.13217412829397</v>
      </c>
      <c r="H7953" s="20">
        <v>15.825808644294739</v>
      </c>
      <c r="I7953" s="21" t="str">
        <f>+INDEX($S$3:$S$17,MATCH(Table1[[#This Row],[Product]],$L$3:$L$17,0))</f>
        <v>JUUL Devices</v>
      </c>
    </row>
    <row r="7954" spans="4:9" x14ac:dyDescent="0.2">
      <c r="D7954" s="17" t="s">
        <v>105</v>
      </c>
      <c r="E7954" s="18" t="s">
        <v>29</v>
      </c>
      <c r="F7954" s="18" t="s">
        <v>22</v>
      </c>
      <c r="G7954" s="19">
        <v>913.37738043069839</v>
      </c>
      <c r="H7954" s="20">
        <v>18.271201848983765</v>
      </c>
      <c r="I7954" s="21" t="str">
        <f>+INDEX($S$3:$S$17,MATCH(Table1[[#This Row],[Product]],$L$3:$L$17,0))</f>
        <v>JUUL Devices</v>
      </c>
    </row>
    <row r="7955" spans="4:9" x14ac:dyDescent="0.2">
      <c r="D7955" s="17" t="s">
        <v>105</v>
      </c>
      <c r="E7955" s="18" t="s">
        <v>29</v>
      </c>
      <c r="F7955" s="18" t="s">
        <v>24</v>
      </c>
      <c r="G7955" s="19">
        <v>753.58799032688137</v>
      </c>
      <c r="H7955" s="20">
        <v>15.804000377655029</v>
      </c>
      <c r="I7955" s="21" t="str">
        <f>+INDEX($S$3:$S$17,MATCH(Table1[[#This Row],[Product]],$L$3:$L$17,0))</f>
        <v>JUUL Devices</v>
      </c>
    </row>
    <row r="7956" spans="4:9" x14ac:dyDescent="0.2">
      <c r="D7956" s="17" t="s">
        <v>105</v>
      </c>
      <c r="E7956" s="18" t="s">
        <v>29</v>
      </c>
      <c r="F7956" s="18" t="s">
        <v>26</v>
      </c>
      <c r="G7956" s="19">
        <v>1765.8471354818344</v>
      </c>
      <c r="H7956" s="20">
        <v>35.324007511138916</v>
      </c>
      <c r="I7956" s="21" t="str">
        <f>+INDEX($S$3:$S$17,MATCH(Table1[[#This Row],[Product]],$L$3:$L$17,0))</f>
        <v>JUUL Devices</v>
      </c>
    </row>
    <row r="7957" spans="4:9" x14ac:dyDescent="0.2">
      <c r="D7957" s="17" t="s">
        <v>105</v>
      </c>
      <c r="E7957" s="18" t="s">
        <v>29</v>
      </c>
      <c r="F7957" s="18" t="s">
        <v>28</v>
      </c>
      <c r="G7957" s="19">
        <v>1217.9340406656265</v>
      </c>
      <c r="H7957" s="20">
        <v>24.363553524017334</v>
      </c>
      <c r="I7957" s="21" t="str">
        <f>+INDEX($S$3:$S$17,MATCH(Table1[[#This Row],[Product]],$L$3:$L$17,0))</f>
        <v>JUUL Devices</v>
      </c>
    </row>
    <row r="7958" spans="4:9" x14ac:dyDescent="0.2">
      <c r="D7958" s="17" t="s">
        <v>105</v>
      </c>
      <c r="E7958" s="18" t="s">
        <v>29</v>
      </c>
      <c r="F7958" s="18" t="s">
        <v>31</v>
      </c>
      <c r="G7958" s="19">
        <v>851.63850210547446</v>
      </c>
      <c r="H7958" s="20">
        <v>17.036177277565002</v>
      </c>
      <c r="I7958" s="21" t="str">
        <f>+INDEX($S$3:$S$17,MATCH(Table1[[#This Row],[Product]],$L$3:$L$17,0))</f>
        <v>JUUL Devices</v>
      </c>
    </row>
    <row r="7959" spans="4:9" x14ac:dyDescent="0.2">
      <c r="D7959" s="17" t="s">
        <v>105</v>
      </c>
      <c r="E7959" s="18" t="s">
        <v>29</v>
      </c>
      <c r="F7959" s="18" t="s">
        <v>33</v>
      </c>
      <c r="G7959" s="19">
        <v>608.00735698580741</v>
      </c>
      <c r="H7959" s="20">
        <v>12.162579655647278</v>
      </c>
      <c r="I7959" s="21" t="str">
        <f>+INDEX($S$3:$S$17,MATCH(Table1[[#This Row],[Product]],$L$3:$L$17,0))</f>
        <v>JUUL Devices</v>
      </c>
    </row>
    <row r="7960" spans="4:9" x14ac:dyDescent="0.2">
      <c r="D7960" s="17" t="s">
        <v>105</v>
      </c>
      <c r="E7960" s="18" t="s">
        <v>29</v>
      </c>
      <c r="F7960" s="18" t="s">
        <v>35</v>
      </c>
      <c r="G7960" s="19">
        <v>1702.6609346318246</v>
      </c>
      <c r="H7960" s="20">
        <v>34.060030698776245</v>
      </c>
      <c r="I7960" s="21" t="str">
        <f>+INDEX($S$3:$S$17,MATCH(Table1[[#This Row],[Product]],$L$3:$L$17,0))</f>
        <v>JUUL Devices</v>
      </c>
    </row>
    <row r="7961" spans="4:9" x14ac:dyDescent="0.2">
      <c r="D7961" s="17" t="s">
        <v>105</v>
      </c>
      <c r="E7961" s="18" t="s">
        <v>29</v>
      </c>
      <c r="F7961" s="18" t="s">
        <v>38</v>
      </c>
      <c r="G7961" s="19">
        <v>3289.5102934277056</v>
      </c>
      <c r="H7961" s="20">
        <v>65.803366541862488</v>
      </c>
      <c r="I7961" s="21" t="str">
        <f>+INDEX($S$3:$S$17,MATCH(Table1[[#This Row],[Product]],$L$3:$L$17,0))</f>
        <v>JUUL Devices</v>
      </c>
    </row>
    <row r="7962" spans="4:9" x14ac:dyDescent="0.2">
      <c r="D7962" s="17" t="s">
        <v>105</v>
      </c>
      <c r="E7962" s="18" t="s">
        <v>29</v>
      </c>
      <c r="F7962" s="18" t="s">
        <v>40</v>
      </c>
      <c r="G7962" s="19">
        <v>8941.3068980550761</v>
      </c>
      <c r="H7962" s="20">
        <v>178.86191034317017</v>
      </c>
      <c r="I7962" s="21" t="str">
        <f>+INDEX($S$3:$S$17,MATCH(Table1[[#This Row],[Product]],$L$3:$L$17,0))</f>
        <v>JUUL Devices</v>
      </c>
    </row>
    <row r="7963" spans="4:9" x14ac:dyDescent="0.2">
      <c r="D7963" s="17" t="s">
        <v>105</v>
      </c>
      <c r="E7963" s="18" t="s">
        <v>29</v>
      </c>
      <c r="F7963" s="18" t="s">
        <v>42</v>
      </c>
      <c r="G7963" s="19">
        <v>7120.7294831919671</v>
      </c>
      <c r="H7963" s="20">
        <v>142.44307827949524</v>
      </c>
      <c r="I7963" s="21" t="str">
        <f>+INDEX($S$3:$S$17,MATCH(Table1[[#This Row],[Product]],$L$3:$L$17,0))</f>
        <v>JUUL Devices</v>
      </c>
    </row>
    <row r="7964" spans="4:9" x14ac:dyDescent="0.2">
      <c r="D7964" s="17" t="s">
        <v>105</v>
      </c>
      <c r="E7964" s="18" t="s">
        <v>29</v>
      </c>
      <c r="F7964" s="18" t="s">
        <v>44</v>
      </c>
      <c r="G7964" s="19">
        <v>3430.7118796336649</v>
      </c>
      <c r="H7964" s="20">
        <v>68.627963185310364</v>
      </c>
      <c r="I7964" s="21" t="str">
        <f>+INDEX($S$3:$S$17,MATCH(Table1[[#This Row],[Product]],$L$3:$L$17,0))</f>
        <v>JUUL Devices</v>
      </c>
    </row>
    <row r="7965" spans="4:9" x14ac:dyDescent="0.2">
      <c r="D7965" s="17" t="s">
        <v>105</v>
      </c>
      <c r="E7965" s="18" t="s">
        <v>29</v>
      </c>
      <c r="F7965" s="18" t="s">
        <v>46</v>
      </c>
      <c r="G7965" s="19">
        <v>2055.9965932476521</v>
      </c>
      <c r="H7965" s="20">
        <v>41.128157496452332</v>
      </c>
      <c r="I7965" s="21" t="str">
        <f>+INDEX($S$3:$S$17,MATCH(Table1[[#This Row],[Product]],$L$3:$L$17,0))</f>
        <v>JUUL Devices</v>
      </c>
    </row>
    <row r="7966" spans="4:9" x14ac:dyDescent="0.2">
      <c r="D7966" s="17" t="s">
        <v>105</v>
      </c>
      <c r="E7966" s="18" t="s">
        <v>29</v>
      </c>
      <c r="F7966" s="18" t="s">
        <v>47</v>
      </c>
      <c r="G7966" s="19">
        <v>725.21467784404751</v>
      </c>
      <c r="H7966" s="20">
        <v>14.507194995880127</v>
      </c>
      <c r="I7966" s="21" t="str">
        <f>+INDEX($S$3:$S$17,MATCH(Table1[[#This Row],[Product]],$L$3:$L$17,0))</f>
        <v>JUUL Devices</v>
      </c>
    </row>
    <row r="7967" spans="4:9" x14ac:dyDescent="0.2">
      <c r="D7967" s="17" t="s">
        <v>105</v>
      </c>
      <c r="E7967" s="18" t="s">
        <v>29</v>
      </c>
      <c r="F7967" s="18" t="s">
        <v>48</v>
      </c>
      <c r="G7967" s="19">
        <v>7158.2236041140559</v>
      </c>
      <c r="H7967" s="20">
        <v>143.193110704422</v>
      </c>
      <c r="I7967" s="21" t="str">
        <f>+INDEX($S$3:$S$17,MATCH(Table1[[#This Row],[Product]],$L$3:$L$17,0))</f>
        <v>JUUL Devices</v>
      </c>
    </row>
    <row r="7968" spans="4:9" x14ac:dyDescent="0.2">
      <c r="D7968" s="17" t="s">
        <v>105</v>
      </c>
      <c r="E7968" s="18" t="s">
        <v>29</v>
      </c>
      <c r="F7968" s="18" t="s">
        <v>49</v>
      </c>
      <c r="G7968" s="19">
        <v>3044.8979779469969</v>
      </c>
      <c r="H7968" s="20">
        <v>60.910141587257385</v>
      </c>
      <c r="I7968" s="21" t="str">
        <f>+INDEX($S$3:$S$17,MATCH(Table1[[#This Row],[Product]],$L$3:$L$17,0))</f>
        <v>JUUL Devices</v>
      </c>
    </row>
    <row r="7969" spans="4:9" x14ac:dyDescent="0.2">
      <c r="D7969" s="17" t="s">
        <v>105</v>
      </c>
      <c r="E7969" s="18" t="s">
        <v>29</v>
      </c>
      <c r="F7969" s="18" t="s">
        <v>51</v>
      </c>
      <c r="G7969" s="19">
        <v>1600.3618480277062</v>
      </c>
      <c r="H7969" s="20">
        <v>32.013639688491821</v>
      </c>
      <c r="I7969" s="21" t="str">
        <f>+INDEX($S$3:$S$17,MATCH(Table1[[#This Row],[Product]],$L$3:$L$17,0))</f>
        <v>JUUL Devices</v>
      </c>
    </row>
    <row r="7970" spans="4:9" x14ac:dyDescent="0.2">
      <c r="D7970" s="17" t="s">
        <v>105</v>
      </c>
      <c r="E7970" s="18" t="s">
        <v>29</v>
      </c>
      <c r="F7970" s="18" t="s">
        <v>52</v>
      </c>
      <c r="G7970" s="19">
        <v>1364.2852486729621</v>
      </c>
      <c r="H7970" s="20">
        <v>27.291163206100464</v>
      </c>
      <c r="I7970" s="21" t="str">
        <f>+INDEX($S$3:$S$17,MATCH(Table1[[#This Row],[Product]],$L$3:$L$17,0))</f>
        <v>JUUL Devices</v>
      </c>
    </row>
    <row r="7971" spans="4:9" x14ac:dyDescent="0.2">
      <c r="D7971" s="17" t="s">
        <v>105</v>
      </c>
      <c r="E7971" s="18" t="s">
        <v>29</v>
      </c>
      <c r="F7971" s="18" t="s">
        <v>53</v>
      </c>
      <c r="G7971" s="19">
        <v>1366.0565470409392</v>
      </c>
      <c r="H7971" s="20">
        <v>27.326596260070801</v>
      </c>
      <c r="I7971" s="21" t="str">
        <f>+INDEX($S$3:$S$17,MATCH(Table1[[#This Row],[Product]],$L$3:$L$17,0))</f>
        <v>JUUL Devices</v>
      </c>
    </row>
    <row r="7972" spans="4:9" x14ac:dyDescent="0.2">
      <c r="D7972" s="17" t="s">
        <v>105</v>
      </c>
      <c r="E7972" s="18" t="s">
        <v>29</v>
      </c>
      <c r="F7972" s="18" t="s">
        <v>54</v>
      </c>
      <c r="G7972" s="19">
        <v>17919.29328449726</v>
      </c>
      <c r="H7972" s="20">
        <v>358.4575572013855</v>
      </c>
      <c r="I7972" s="21" t="str">
        <f>+INDEX($S$3:$S$17,MATCH(Table1[[#This Row],[Product]],$L$3:$L$17,0))</f>
        <v>JUUL Devices</v>
      </c>
    </row>
    <row r="7973" spans="4:9" x14ac:dyDescent="0.2">
      <c r="D7973" s="17" t="s">
        <v>105</v>
      </c>
      <c r="E7973" s="18" t="s">
        <v>29</v>
      </c>
      <c r="F7973" s="18" t="s">
        <v>55</v>
      </c>
      <c r="G7973" s="19">
        <v>45130.632022236583</v>
      </c>
      <c r="H7973" s="20">
        <v>903.53719246387482</v>
      </c>
      <c r="I7973" s="21" t="str">
        <f>+INDEX($S$3:$S$17,MATCH(Table1[[#This Row],[Product]],$L$3:$L$17,0))</f>
        <v>JUUL Devices</v>
      </c>
    </row>
    <row r="7974" spans="4:9" x14ac:dyDescent="0.2">
      <c r="D7974" s="17" t="s">
        <v>106</v>
      </c>
      <c r="E7974" s="18" t="s">
        <v>8</v>
      </c>
      <c r="F7974" s="18" t="s">
        <v>9</v>
      </c>
      <c r="G7974" s="19">
        <v>6557983.960601503</v>
      </c>
      <c r="H7974" s="20">
        <v>1030793.2041795254</v>
      </c>
      <c r="I7974" s="21" t="str">
        <f>+INDEX($S$3:$S$17,MATCH(Table1[[#This Row],[Product]],$L$3:$L$17,0))</f>
        <v>Cigarettes Total</v>
      </c>
    </row>
    <row r="7975" spans="4:9" x14ac:dyDescent="0.2">
      <c r="D7975" s="17" t="s">
        <v>106</v>
      </c>
      <c r="E7975" s="18" t="s">
        <v>8</v>
      </c>
      <c r="F7975" s="18" t="s">
        <v>12</v>
      </c>
      <c r="G7975" s="19">
        <v>6779966.4699898036</v>
      </c>
      <c r="H7975" s="20">
        <v>1068321.4064174891</v>
      </c>
      <c r="I7975" s="21" t="str">
        <f>+INDEX($S$3:$S$17,MATCH(Table1[[#This Row],[Product]],$L$3:$L$17,0))</f>
        <v>Cigarettes Total</v>
      </c>
    </row>
    <row r="7976" spans="4:9" x14ac:dyDescent="0.2">
      <c r="D7976" s="17" t="s">
        <v>106</v>
      </c>
      <c r="E7976" s="18" t="s">
        <v>8</v>
      </c>
      <c r="F7976" s="18" t="s">
        <v>14</v>
      </c>
      <c r="G7976" s="19">
        <v>6876520.6371643599</v>
      </c>
      <c r="H7976" s="20">
        <v>1082743.460573053</v>
      </c>
      <c r="I7976" s="21" t="str">
        <f>+INDEX($S$3:$S$17,MATCH(Table1[[#This Row],[Product]],$L$3:$L$17,0))</f>
        <v>Cigarettes Total</v>
      </c>
    </row>
    <row r="7977" spans="4:9" x14ac:dyDescent="0.2">
      <c r="D7977" s="17" t="s">
        <v>106</v>
      </c>
      <c r="E7977" s="18" t="s">
        <v>8</v>
      </c>
      <c r="F7977" s="18" t="s">
        <v>17</v>
      </c>
      <c r="G7977" s="19">
        <v>6906439.0158646572</v>
      </c>
      <c r="H7977" s="20">
        <v>1086713.3066254614</v>
      </c>
      <c r="I7977" s="21" t="str">
        <f>+INDEX($S$3:$S$17,MATCH(Table1[[#This Row],[Product]],$L$3:$L$17,0))</f>
        <v>Cigarettes Total</v>
      </c>
    </row>
    <row r="7978" spans="4:9" x14ac:dyDescent="0.2">
      <c r="D7978" s="17" t="s">
        <v>106</v>
      </c>
      <c r="E7978" s="18" t="s">
        <v>8</v>
      </c>
      <c r="F7978" s="18" t="s">
        <v>20</v>
      </c>
      <c r="G7978" s="19">
        <v>6867481.0345979026</v>
      </c>
      <c r="H7978" s="20">
        <v>1094216.5900404025</v>
      </c>
      <c r="I7978" s="21" t="str">
        <f>+INDEX($S$3:$S$17,MATCH(Table1[[#This Row],[Product]],$L$3:$L$17,0))</f>
        <v>Cigarettes Total</v>
      </c>
    </row>
    <row r="7979" spans="4:9" x14ac:dyDescent="0.2">
      <c r="D7979" s="17" t="s">
        <v>106</v>
      </c>
      <c r="E7979" s="18" t="s">
        <v>8</v>
      </c>
      <c r="F7979" s="18" t="s">
        <v>22</v>
      </c>
      <c r="G7979" s="19">
        <v>6859673.6625730777</v>
      </c>
      <c r="H7979" s="20">
        <v>1092034.916058477</v>
      </c>
      <c r="I7979" s="21" t="str">
        <f>+INDEX($S$3:$S$17,MATCH(Table1[[#This Row],[Product]],$L$3:$L$17,0))</f>
        <v>Cigarettes Total</v>
      </c>
    </row>
    <row r="7980" spans="4:9" x14ac:dyDescent="0.2">
      <c r="D7980" s="17" t="s">
        <v>106</v>
      </c>
      <c r="E7980" s="18" t="s">
        <v>8</v>
      </c>
      <c r="F7980" s="18" t="s">
        <v>24</v>
      </c>
      <c r="G7980" s="19">
        <v>6850447.5769514395</v>
      </c>
      <c r="H7980" s="20">
        <v>1084018.2988315001</v>
      </c>
      <c r="I7980" s="21" t="str">
        <f>+INDEX($S$3:$S$17,MATCH(Table1[[#This Row],[Product]],$L$3:$L$17,0))</f>
        <v>Cigarettes Total</v>
      </c>
    </row>
    <row r="7981" spans="4:9" x14ac:dyDescent="0.2">
      <c r="D7981" s="17" t="s">
        <v>106</v>
      </c>
      <c r="E7981" s="18" t="s">
        <v>8</v>
      </c>
      <c r="F7981" s="18" t="s">
        <v>26</v>
      </c>
      <c r="G7981" s="19">
        <v>6779309.0417997055</v>
      </c>
      <c r="H7981" s="20">
        <v>1073739.5077521235</v>
      </c>
      <c r="I7981" s="21" t="str">
        <f>+INDEX($S$3:$S$17,MATCH(Table1[[#This Row],[Product]],$L$3:$L$17,0))</f>
        <v>Cigarettes Total</v>
      </c>
    </row>
    <row r="7982" spans="4:9" x14ac:dyDescent="0.2">
      <c r="D7982" s="17" t="s">
        <v>106</v>
      </c>
      <c r="E7982" s="18" t="s">
        <v>8</v>
      </c>
      <c r="F7982" s="18" t="s">
        <v>28</v>
      </c>
      <c r="G7982" s="19">
        <v>6664390.0700000003</v>
      </c>
      <c r="H7982" s="20">
        <v>1055931.0599999763</v>
      </c>
      <c r="I7982" s="21" t="str">
        <f>+INDEX($S$3:$S$17,MATCH(Table1[[#This Row],[Product]],$L$3:$L$17,0))</f>
        <v>Cigarettes Total</v>
      </c>
    </row>
    <row r="7983" spans="4:9" x14ac:dyDescent="0.2">
      <c r="D7983" s="17" t="s">
        <v>106</v>
      </c>
      <c r="E7983" s="18" t="s">
        <v>8</v>
      </c>
      <c r="F7983" s="18" t="s">
        <v>31</v>
      </c>
      <c r="G7983" s="19">
        <v>6680815.8039981266</v>
      </c>
      <c r="H7983" s="20">
        <v>1061902.0199999101</v>
      </c>
      <c r="I7983" s="21" t="str">
        <f>+INDEX($S$3:$S$17,MATCH(Table1[[#This Row],[Product]],$L$3:$L$17,0))</f>
        <v>Cigarettes Total</v>
      </c>
    </row>
    <row r="7984" spans="4:9" x14ac:dyDescent="0.2">
      <c r="D7984" s="17" t="s">
        <v>106</v>
      </c>
      <c r="E7984" s="18" t="s">
        <v>8</v>
      </c>
      <c r="F7984" s="18" t="s">
        <v>33</v>
      </c>
      <c r="G7984" s="19">
        <v>6735429.881461639</v>
      </c>
      <c r="H7984" s="20">
        <v>1070395.9557342529</v>
      </c>
      <c r="I7984" s="21" t="str">
        <f>+INDEX($S$3:$S$17,MATCH(Table1[[#This Row],[Product]],$L$3:$L$17,0))</f>
        <v>Cigarettes Total</v>
      </c>
    </row>
    <row r="7985" spans="4:9" x14ac:dyDescent="0.2">
      <c r="D7985" s="17" t="s">
        <v>106</v>
      </c>
      <c r="E7985" s="18" t="s">
        <v>8</v>
      </c>
      <c r="F7985" s="18" t="s">
        <v>35</v>
      </c>
      <c r="G7985" s="19">
        <v>6721249.9942183904</v>
      </c>
      <c r="H7985" s="20">
        <v>1071054.0484999418</v>
      </c>
      <c r="I7985" s="21" t="str">
        <f>+INDEX($S$3:$S$17,MATCH(Table1[[#This Row],[Product]],$L$3:$L$17,0))</f>
        <v>Cigarettes Total</v>
      </c>
    </row>
    <row r="7986" spans="4:9" x14ac:dyDescent="0.2">
      <c r="D7986" s="17" t="s">
        <v>106</v>
      </c>
      <c r="E7986" s="18" t="s">
        <v>8</v>
      </c>
      <c r="F7986" s="18" t="s">
        <v>38</v>
      </c>
      <c r="G7986" s="19">
        <v>6607888.1600000001</v>
      </c>
      <c r="H7986" s="20">
        <v>1040162</v>
      </c>
      <c r="I7986" s="21" t="str">
        <f>+INDEX($S$3:$S$17,MATCH(Table1[[#This Row],[Product]],$L$3:$L$17,0))</f>
        <v>Cigarettes Total</v>
      </c>
    </row>
    <row r="7987" spans="4:9" x14ac:dyDescent="0.2">
      <c r="D7987" s="17" t="s">
        <v>106</v>
      </c>
      <c r="E7987" s="18" t="s">
        <v>8</v>
      </c>
      <c r="F7987" s="18" t="s">
        <v>40</v>
      </c>
      <c r="G7987" s="19">
        <v>6378987.6399999997</v>
      </c>
      <c r="H7987" s="20">
        <v>1005552</v>
      </c>
      <c r="I7987" s="21" t="str">
        <f>+INDEX($S$3:$S$17,MATCH(Table1[[#This Row],[Product]],$L$3:$L$17,0))</f>
        <v>Cigarettes Total</v>
      </c>
    </row>
    <row r="7988" spans="4:9" x14ac:dyDescent="0.2">
      <c r="D7988" s="17" t="s">
        <v>106</v>
      </c>
      <c r="E7988" s="18" t="s">
        <v>8</v>
      </c>
      <c r="F7988" s="18" t="s">
        <v>42</v>
      </c>
      <c r="G7988" s="19">
        <v>6713002.4038244225</v>
      </c>
      <c r="H7988" s="20">
        <v>1056864.5126495361</v>
      </c>
      <c r="I7988" s="21" t="str">
        <f>+INDEX($S$3:$S$17,MATCH(Table1[[#This Row],[Product]],$L$3:$L$17,0))</f>
        <v>Cigarettes Total</v>
      </c>
    </row>
    <row r="7989" spans="4:9" x14ac:dyDescent="0.2">
      <c r="D7989" s="17" t="s">
        <v>106</v>
      </c>
      <c r="E7989" s="18" t="s">
        <v>8</v>
      </c>
      <c r="F7989" s="18" t="s">
        <v>44</v>
      </c>
      <c r="G7989" s="19">
        <v>6905949.2081286693</v>
      </c>
      <c r="H7989" s="20">
        <v>1087728.3621678352</v>
      </c>
      <c r="I7989" s="21" t="str">
        <f>+INDEX($S$3:$S$17,MATCH(Table1[[#This Row],[Product]],$L$3:$L$17,0))</f>
        <v>Cigarettes Total</v>
      </c>
    </row>
    <row r="7990" spans="4:9" x14ac:dyDescent="0.2">
      <c r="D7990" s="17" t="s">
        <v>106</v>
      </c>
      <c r="E7990" s="18" t="s">
        <v>8</v>
      </c>
      <c r="F7990" s="18" t="s">
        <v>45</v>
      </c>
      <c r="G7990" s="19">
        <v>6981654.3399999999</v>
      </c>
      <c r="H7990" s="20">
        <v>1104551</v>
      </c>
      <c r="I7990" s="21" t="str">
        <f>+INDEX($S$3:$S$17,MATCH(Table1[[#This Row],[Product]],$L$3:$L$17,0))</f>
        <v>Cigarettes Total</v>
      </c>
    </row>
    <row r="7991" spans="4:9" x14ac:dyDescent="0.2">
      <c r="D7991" s="17" t="s">
        <v>106</v>
      </c>
      <c r="E7991" s="18" t="s">
        <v>8</v>
      </c>
      <c r="F7991" s="18" t="s">
        <v>46</v>
      </c>
      <c r="G7991" s="19">
        <v>7002333.5099999998</v>
      </c>
      <c r="H7991" s="20">
        <v>1108167.8000000119</v>
      </c>
      <c r="I7991" s="21" t="str">
        <f>+INDEX($S$3:$S$17,MATCH(Table1[[#This Row],[Product]],$L$3:$L$17,0))</f>
        <v>Cigarettes Total</v>
      </c>
    </row>
    <row r="7992" spans="4:9" x14ac:dyDescent="0.2">
      <c r="D7992" s="17" t="s">
        <v>106</v>
      </c>
      <c r="E7992" s="18" t="s">
        <v>8</v>
      </c>
      <c r="F7992" s="18" t="s">
        <v>47</v>
      </c>
      <c r="G7992" s="19">
        <v>6912066.4427992627</v>
      </c>
      <c r="H7992" s="20">
        <v>1094213.4499999676</v>
      </c>
      <c r="I7992" s="21" t="str">
        <f>+INDEX($S$3:$S$17,MATCH(Table1[[#This Row],[Product]],$L$3:$L$17,0))</f>
        <v>Cigarettes Total</v>
      </c>
    </row>
    <row r="7993" spans="4:9" x14ac:dyDescent="0.2">
      <c r="D7993" s="17" t="s">
        <v>106</v>
      </c>
      <c r="E7993" s="18" t="s">
        <v>8</v>
      </c>
      <c r="F7993" s="18" t="s">
        <v>48</v>
      </c>
      <c r="G7993" s="19">
        <v>6824052.3690971183</v>
      </c>
      <c r="H7993" s="20">
        <v>1080669.239929311</v>
      </c>
      <c r="I7993" s="21" t="str">
        <f>+INDEX($S$3:$S$17,MATCH(Table1[[#This Row],[Product]],$L$3:$L$17,0))</f>
        <v>Cigarettes Total</v>
      </c>
    </row>
    <row r="7994" spans="4:9" x14ac:dyDescent="0.2">
      <c r="D7994" s="17" t="s">
        <v>106</v>
      </c>
      <c r="E7994" s="18" t="s">
        <v>8</v>
      </c>
      <c r="F7994" s="18" t="s">
        <v>49</v>
      </c>
      <c r="G7994" s="19">
        <v>6739015.5639480473</v>
      </c>
      <c r="H7994" s="20">
        <v>1074072.8196583393</v>
      </c>
      <c r="I7994" s="21" t="str">
        <f>+INDEX($S$3:$S$17,MATCH(Table1[[#This Row],[Product]],$L$3:$L$17,0))</f>
        <v>Cigarettes Total</v>
      </c>
    </row>
    <row r="7995" spans="4:9" x14ac:dyDescent="0.2">
      <c r="D7995" s="17" t="s">
        <v>106</v>
      </c>
      <c r="E7995" s="18" t="s">
        <v>8</v>
      </c>
      <c r="F7995" s="18" t="s">
        <v>50</v>
      </c>
      <c r="G7995" s="19">
        <v>6978621.8257976677</v>
      </c>
      <c r="H7995" s="20">
        <v>1099216.5099369567</v>
      </c>
      <c r="I7995" s="21" t="str">
        <f>+INDEX($S$3:$S$17,MATCH(Table1[[#This Row],[Product]],$L$3:$L$17,0))</f>
        <v>Cigarettes Total</v>
      </c>
    </row>
    <row r="7996" spans="4:9" x14ac:dyDescent="0.2">
      <c r="D7996" s="17" t="s">
        <v>106</v>
      </c>
      <c r="E7996" s="18" t="s">
        <v>8</v>
      </c>
      <c r="F7996" s="18" t="s">
        <v>51</v>
      </c>
      <c r="G7996" s="19">
        <v>7130250.7799192788</v>
      </c>
      <c r="H7996" s="20">
        <v>1127270.1526747891</v>
      </c>
      <c r="I7996" s="21" t="str">
        <f>+INDEX($S$3:$S$17,MATCH(Table1[[#This Row],[Product]],$L$3:$L$17,0))</f>
        <v>Cigarettes Total</v>
      </c>
    </row>
    <row r="7997" spans="4:9" x14ac:dyDescent="0.2">
      <c r="D7997" s="17" t="s">
        <v>106</v>
      </c>
      <c r="E7997" s="18" t="s">
        <v>8</v>
      </c>
      <c r="F7997" s="18" t="s">
        <v>52</v>
      </c>
      <c r="G7997" s="19">
        <v>7062466.0530861868</v>
      </c>
      <c r="H7997" s="20">
        <v>1105555.0179045736</v>
      </c>
      <c r="I7997" s="21" t="str">
        <f>+INDEX($S$3:$S$17,MATCH(Table1[[#This Row],[Product]],$L$3:$L$17,0))</f>
        <v>Cigarettes Total</v>
      </c>
    </row>
    <row r="7998" spans="4:9" x14ac:dyDescent="0.2">
      <c r="D7998" s="17" t="s">
        <v>106</v>
      </c>
      <c r="E7998" s="18" t="s">
        <v>8</v>
      </c>
      <c r="F7998" s="18" t="s">
        <v>53</v>
      </c>
      <c r="G7998" s="19">
        <v>6990503.6439695796</v>
      </c>
      <c r="H7998" s="20">
        <v>1097724.6174329519</v>
      </c>
      <c r="I7998" s="21" t="str">
        <f>+INDEX($S$3:$S$17,MATCH(Table1[[#This Row],[Product]],$L$3:$L$17,0))</f>
        <v>Cigarettes Total</v>
      </c>
    </row>
    <row r="7999" spans="4:9" x14ac:dyDescent="0.2">
      <c r="D7999" s="17" t="s">
        <v>106</v>
      </c>
      <c r="E7999" s="18" t="s">
        <v>8</v>
      </c>
      <c r="F7999" s="18" t="s">
        <v>54</v>
      </c>
      <c r="G7999" s="19">
        <v>6786272.0768170496</v>
      </c>
      <c r="H7999" s="20">
        <v>1065681.0933430195</v>
      </c>
      <c r="I7999" s="21" t="str">
        <f>+INDEX($S$3:$S$17,MATCH(Table1[[#This Row],[Product]],$L$3:$L$17,0))</f>
        <v>Cigarettes Total</v>
      </c>
    </row>
    <row r="8000" spans="4:9" x14ac:dyDescent="0.2">
      <c r="D8000" s="17" t="s">
        <v>106</v>
      </c>
      <c r="E8000" s="18" t="s">
        <v>8</v>
      </c>
      <c r="F8000" s="18" t="s">
        <v>55</v>
      </c>
      <c r="G8000" s="19">
        <v>6322612.5555571448</v>
      </c>
      <c r="H8000" s="20">
        <v>996007.76005828381</v>
      </c>
      <c r="I8000" s="21" t="str">
        <f>+INDEX($S$3:$S$17,MATCH(Table1[[#This Row],[Product]],$L$3:$L$17,0))</f>
        <v>Cigarettes Total</v>
      </c>
    </row>
    <row r="8001" spans="4:9" x14ac:dyDescent="0.2">
      <c r="D8001" s="17" t="s">
        <v>106</v>
      </c>
      <c r="E8001" s="18" t="s">
        <v>15</v>
      </c>
      <c r="F8001" s="18" t="s">
        <v>9</v>
      </c>
      <c r="G8001" s="19">
        <v>94552.571110342746</v>
      </c>
      <c r="H8001" s="20">
        <v>14524.989124283476</v>
      </c>
      <c r="I8001" s="21" t="str">
        <f>+INDEX($S$3:$S$17,MATCH(Table1[[#This Row],[Product]],$L$3:$L$17,0))</f>
        <v>E-Cigs Total</v>
      </c>
    </row>
    <row r="8002" spans="4:9" x14ac:dyDescent="0.2">
      <c r="D8002" s="17" t="s">
        <v>106</v>
      </c>
      <c r="E8002" s="18" t="s">
        <v>15</v>
      </c>
      <c r="F8002" s="18" t="s">
        <v>12</v>
      </c>
      <c r="G8002" s="19">
        <v>107223.54032454848</v>
      </c>
      <c r="H8002" s="20">
        <v>16468.694361448288</v>
      </c>
      <c r="I8002" s="21" t="str">
        <f>+INDEX($S$3:$S$17,MATCH(Table1[[#This Row],[Product]],$L$3:$L$17,0))</f>
        <v>E-Cigs Total</v>
      </c>
    </row>
    <row r="8003" spans="4:9" x14ac:dyDescent="0.2">
      <c r="D8003" s="17" t="s">
        <v>106</v>
      </c>
      <c r="E8003" s="18" t="s">
        <v>15</v>
      </c>
      <c r="F8003" s="18" t="s">
        <v>14</v>
      </c>
      <c r="G8003" s="19">
        <v>107471.14370583891</v>
      </c>
      <c r="H8003" s="20">
        <v>15967.756310105324</v>
      </c>
      <c r="I8003" s="21" t="str">
        <f>+INDEX($S$3:$S$17,MATCH(Table1[[#This Row],[Product]],$L$3:$L$17,0))</f>
        <v>E-Cigs Total</v>
      </c>
    </row>
    <row r="8004" spans="4:9" x14ac:dyDescent="0.2">
      <c r="D8004" s="17" t="s">
        <v>106</v>
      </c>
      <c r="E8004" s="18" t="s">
        <v>15</v>
      </c>
      <c r="F8004" s="18" t="s">
        <v>17</v>
      </c>
      <c r="G8004" s="19">
        <v>100565.22413854241</v>
      </c>
      <c r="H8004" s="20">
        <v>14562.237809300423</v>
      </c>
      <c r="I8004" s="21" t="str">
        <f>+INDEX($S$3:$S$17,MATCH(Table1[[#This Row],[Product]],$L$3:$L$17,0))</f>
        <v>E-Cigs Total</v>
      </c>
    </row>
    <row r="8005" spans="4:9" x14ac:dyDescent="0.2">
      <c r="D8005" s="17" t="s">
        <v>106</v>
      </c>
      <c r="E8005" s="18" t="s">
        <v>15</v>
      </c>
      <c r="F8005" s="18" t="s">
        <v>20</v>
      </c>
      <c r="G8005" s="19">
        <v>106465.12285702974</v>
      </c>
      <c r="H8005" s="20">
        <v>15129.951107127938</v>
      </c>
      <c r="I8005" s="21" t="str">
        <f>+INDEX($S$3:$S$17,MATCH(Table1[[#This Row],[Product]],$L$3:$L$17,0))</f>
        <v>E-Cigs Total</v>
      </c>
    </row>
    <row r="8006" spans="4:9" x14ac:dyDescent="0.2">
      <c r="D8006" s="17" t="s">
        <v>106</v>
      </c>
      <c r="E8006" s="18" t="s">
        <v>15</v>
      </c>
      <c r="F8006" s="18" t="s">
        <v>22</v>
      </c>
      <c r="G8006" s="19">
        <v>104963.32610157848</v>
      </c>
      <c r="H8006" s="20">
        <v>15041.120877452195</v>
      </c>
      <c r="I8006" s="21" t="str">
        <f>+INDEX($S$3:$S$17,MATCH(Table1[[#This Row],[Product]],$L$3:$L$17,0))</f>
        <v>E-Cigs Total</v>
      </c>
    </row>
    <row r="8007" spans="4:9" x14ac:dyDescent="0.2">
      <c r="D8007" s="17" t="s">
        <v>106</v>
      </c>
      <c r="E8007" s="18" t="s">
        <v>15</v>
      </c>
      <c r="F8007" s="18" t="s">
        <v>24</v>
      </c>
      <c r="G8007" s="19">
        <v>110244.55953464984</v>
      </c>
      <c r="H8007" s="20">
        <v>15795.662802934647</v>
      </c>
      <c r="I8007" s="21" t="str">
        <f>+INDEX($S$3:$S$17,MATCH(Table1[[#This Row],[Product]],$L$3:$L$17,0))</f>
        <v>E-Cigs Total</v>
      </c>
    </row>
    <row r="8008" spans="4:9" x14ac:dyDescent="0.2">
      <c r="D8008" s="17" t="s">
        <v>106</v>
      </c>
      <c r="E8008" s="18" t="s">
        <v>15</v>
      </c>
      <c r="F8008" s="18" t="s">
        <v>26</v>
      </c>
      <c r="G8008" s="19">
        <v>112785.05500008464</v>
      </c>
      <c r="H8008" s="20">
        <v>16098.837251067162</v>
      </c>
      <c r="I8008" s="21" t="str">
        <f>+INDEX($S$3:$S$17,MATCH(Table1[[#This Row],[Product]],$L$3:$L$17,0))</f>
        <v>E-Cigs Total</v>
      </c>
    </row>
    <row r="8009" spans="4:9" x14ac:dyDescent="0.2">
      <c r="D8009" s="17" t="s">
        <v>106</v>
      </c>
      <c r="E8009" s="18" t="s">
        <v>15</v>
      </c>
      <c r="F8009" s="18" t="s">
        <v>28</v>
      </c>
      <c r="G8009" s="19">
        <v>113526.75</v>
      </c>
      <c r="H8009" s="20">
        <v>16364.049999998882</v>
      </c>
      <c r="I8009" s="21" t="str">
        <f>+INDEX($S$3:$S$17,MATCH(Table1[[#This Row],[Product]],$L$3:$L$17,0))</f>
        <v>E-Cigs Total</v>
      </c>
    </row>
    <row r="8010" spans="4:9" x14ac:dyDescent="0.2">
      <c r="D8010" s="17" t="s">
        <v>106</v>
      </c>
      <c r="E8010" s="18" t="s">
        <v>15</v>
      </c>
      <c r="F8010" s="18" t="s">
        <v>31</v>
      </c>
      <c r="G8010" s="19">
        <v>117139.5381999588</v>
      </c>
      <c r="H8010" s="20">
        <v>16747.010000038892</v>
      </c>
      <c r="I8010" s="21" t="str">
        <f>+INDEX($S$3:$S$17,MATCH(Table1[[#This Row],[Product]],$L$3:$L$17,0))</f>
        <v>E-Cigs Total</v>
      </c>
    </row>
    <row r="8011" spans="4:9" x14ac:dyDescent="0.2">
      <c r="D8011" s="17" t="s">
        <v>106</v>
      </c>
      <c r="E8011" s="18" t="s">
        <v>15</v>
      </c>
      <c r="F8011" s="18" t="s">
        <v>33</v>
      </c>
      <c r="G8011" s="19">
        <v>111825.33363868714</v>
      </c>
      <c r="H8011" s="20">
        <v>16233.339193155203</v>
      </c>
      <c r="I8011" s="21" t="str">
        <f>+INDEX($S$3:$S$17,MATCH(Table1[[#This Row],[Product]],$L$3:$L$17,0))</f>
        <v>E-Cigs Total</v>
      </c>
    </row>
    <row r="8012" spans="4:9" x14ac:dyDescent="0.2">
      <c r="D8012" s="17" t="s">
        <v>106</v>
      </c>
      <c r="E8012" s="18" t="s">
        <v>15</v>
      </c>
      <c r="F8012" s="18" t="s">
        <v>35</v>
      </c>
      <c r="G8012" s="19">
        <v>116117.29535613656</v>
      </c>
      <c r="H8012" s="20">
        <v>16528.809332251549</v>
      </c>
      <c r="I8012" s="21" t="str">
        <f>+INDEX($S$3:$S$17,MATCH(Table1[[#This Row],[Product]],$L$3:$L$17,0))</f>
        <v>E-Cigs Total</v>
      </c>
    </row>
    <row r="8013" spans="4:9" x14ac:dyDescent="0.2">
      <c r="D8013" s="17" t="s">
        <v>106</v>
      </c>
      <c r="E8013" s="18" t="s">
        <v>15</v>
      </c>
      <c r="F8013" s="18" t="s">
        <v>38</v>
      </c>
      <c r="G8013" s="19">
        <v>118438.16</v>
      </c>
      <c r="H8013" s="20">
        <v>16091</v>
      </c>
      <c r="I8013" s="21" t="str">
        <f>+INDEX($S$3:$S$17,MATCH(Table1[[#This Row],[Product]],$L$3:$L$17,0))</f>
        <v>E-Cigs Total</v>
      </c>
    </row>
    <row r="8014" spans="4:9" x14ac:dyDescent="0.2">
      <c r="D8014" s="17" t="s">
        <v>106</v>
      </c>
      <c r="E8014" s="18" t="s">
        <v>15</v>
      </c>
      <c r="F8014" s="18" t="s">
        <v>40</v>
      </c>
      <c r="G8014" s="19">
        <v>119826.97</v>
      </c>
      <c r="H8014" s="20">
        <v>15484</v>
      </c>
      <c r="I8014" s="21" t="str">
        <f>+INDEX($S$3:$S$17,MATCH(Table1[[#This Row],[Product]],$L$3:$L$17,0))</f>
        <v>E-Cigs Total</v>
      </c>
    </row>
    <row r="8015" spans="4:9" x14ac:dyDescent="0.2">
      <c r="D8015" s="17" t="s">
        <v>106</v>
      </c>
      <c r="E8015" s="18" t="s">
        <v>15</v>
      </c>
      <c r="F8015" s="18" t="s">
        <v>42</v>
      </c>
      <c r="G8015" s="19">
        <v>129281.57435727835</v>
      </c>
      <c r="H8015" s="20">
        <v>16830.374315977097</v>
      </c>
      <c r="I8015" s="21" t="str">
        <f>+INDEX($S$3:$S$17,MATCH(Table1[[#This Row],[Product]],$L$3:$L$17,0))</f>
        <v>E-Cigs Total</v>
      </c>
    </row>
    <row r="8016" spans="4:9" x14ac:dyDescent="0.2">
      <c r="D8016" s="17" t="s">
        <v>106</v>
      </c>
      <c r="E8016" s="18" t="s">
        <v>15</v>
      </c>
      <c r="F8016" s="18" t="s">
        <v>44</v>
      </c>
      <c r="G8016" s="19">
        <v>148745.37868944884</v>
      </c>
      <c r="H8016" s="20">
        <v>18269.963169397961</v>
      </c>
      <c r="I8016" s="21" t="str">
        <f>+INDEX($S$3:$S$17,MATCH(Table1[[#This Row],[Product]],$L$3:$L$17,0))</f>
        <v>E-Cigs Total</v>
      </c>
    </row>
    <row r="8017" spans="4:9" x14ac:dyDescent="0.2">
      <c r="D8017" s="17" t="s">
        <v>106</v>
      </c>
      <c r="E8017" s="18" t="s">
        <v>15</v>
      </c>
      <c r="F8017" s="18" t="s">
        <v>45</v>
      </c>
      <c r="G8017" s="19">
        <v>142832.12</v>
      </c>
      <c r="H8017" s="20">
        <v>18244</v>
      </c>
      <c r="I8017" s="21" t="str">
        <f>+INDEX($S$3:$S$17,MATCH(Table1[[#This Row],[Product]],$L$3:$L$17,0))</f>
        <v>E-Cigs Total</v>
      </c>
    </row>
    <row r="8018" spans="4:9" x14ac:dyDescent="0.2">
      <c r="D8018" s="17" t="s">
        <v>106</v>
      </c>
      <c r="E8018" s="18" t="s">
        <v>15</v>
      </c>
      <c r="F8018" s="18" t="s">
        <v>46</v>
      </c>
      <c r="G8018" s="19">
        <v>145978.9</v>
      </c>
      <c r="H8018" s="20">
        <v>18887.5</v>
      </c>
      <c r="I8018" s="21" t="str">
        <f>+INDEX($S$3:$S$17,MATCH(Table1[[#This Row],[Product]],$L$3:$L$17,0))</f>
        <v>E-Cigs Total</v>
      </c>
    </row>
    <row r="8019" spans="4:9" x14ac:dyDescent="0.2">
      <c r="D8019" s="17" t="s">
        <v>106</v>
      </c>
      <c r="E8019" s="18" t="s">
        <v>15</v>
      </c>
      <c r="F8019" s="18" t="s">
        <v>47</v>
      </c>
      <c r="G8019" s="19">
        <v>146696.78439998627</v>
      </c>
      <c r="H8019" s="20">
        <v>18543.309999998659</v>
      </c>
      <c r="I8019" s="21" t="str">
        <f>+INDEX($S$3:$S$17,MATCH(Table1[[#This Row],[Product]],$L$3:$L$17,0))</f>
        <v>E-Cigs Total</v>
      </c>
    </row>
    <row r="8020" spans="4:9" x14ac:dyDescent="0.2">
      <c r="D8020" s="17" t="s">
        <v>106</v>
      </c>
      <c r="E8020" s="18" t="s">
        <v>15</v>
      </c>
      <c r="F8020" s="18" t="s">
        <v>48</v>
      </c>
      <c r="G8020" s="19">
        <v>150200.77759994508</v>
      </c>
      <c r="H8020" s="20">
        <v>18443.319999918342</v>
      </c>
      <c r="I8020" s="21" t="str">
        <f>+INDEX($S$3:$S$17,MATCH(Table1[[#This Row],[Product]],$L$3:$L$17,0))</f>
        <v>E-Cigs Total</v>
      </c>
    </row>
    <row r="8021" spans="4:9" x14ac:dyDescent="0.2">
      <c r="D8021" s="17" t="s">
        <v>106</v>
      </c>
      <c r="E8021" s="18" t="s">
        <v>15</v>
      </c>
      <c r="F8021" s="18" t="s">
        <v>49</v>
      </c>
      <c r="G8021" s="19">
        <v>149838.15406570435</v>
      </c>
      <c r="H8021" s="20">
        <v>17601.241022763774</v>
      </c>
      <c r="I8021" s="21" t="str">
        <f>+INDEX($S$3:$S$17,MATCH(Table1[[#This Row],[Product]],$L$3:$L$17,0))</f>
        <v>E-Cigs Total</v>
      </c>
    </row>
    <row r="8022" spans="4:9" x14ac:dyDescent="0.2">
      <c r="D8022" s="17" t="s">
        <v>106</v>
      </c>
      <c r="E8022" s="18" t="s">
        <v>15</v>
      </c>
      <c r="F8022" s="18" t="s">
        <v>50</v>
      </c>
      <c r="G8022" s="19">
        <v>153826.5621998024</v>
      </c>
      <c r="H8022" s="20">
        <v>17878.319999992847</v>
      </c>
      <c r="I8022" s="21" t="str">
        <f>+INDEX($S$3:$S$17,MATCH(Table1[[#This Row],[Product]],$L$3:$L$17,0))</f>
        <v>E-Cigs Total</v>
      </c>
    </row>
    <row r="8023" spans="4:9" x14ac:dyDescent="0.2">
      <c r="D8023" s="17" t="s">
        <v>106</v>
      </c>
      <c r="E8023" s="18" t="s">
        <v>15</v>
      </c>
      <c r="F8023" s="18" t="s">
        <v>51</v>
      </c>
      <c r="G8023" s="19">
        <v>148890.23013301136</v>
      </c>
      <c r="H8023" s="20">
        <v>17456.996835708618</v>
      </c>
      <c r="I8023" s="21" t="str">
        <f>+INDEX($S$3:$S$17,MATCH(Table1[[#This Row],[Product]],$L$3:$L$17,0))</f>
        <v>E-Cigs Total</v>
      </c>
    </row>
    <row r="8024" spans="4:9" x14ac:dyDescent="0.2">
      <c r="D8024" s="17" t="s">
        <v>106</v>
      </c>
      <c r="E8024" s="18" t="s">
        <v>15</v>
      </c>
      <c r="F8024" s="18" t="s">
        <v>52</v>
      </c>
      <c r="G8024" s="19">
        <v>143340.78383803129</v>
      </c>
      <c r="H8024" s="20">
        <v>16836.44072329998</v>
      </c>
      <c r="I8024" s="21" t="str">
        <f>+INDEX($S$3:$S$17,MATCH(Table1[[#This Row],[Product]],$L$3:$L$17,0))</f>
        <v>E-Cigs Total</v>
      </c>
    </row>
    <row r="8025" spans="4:9" x14ac:dyDescent="0.2">
      <c r="D8025" s="17" t="s">
        <v>106</v>
      </c>
      <c r="E8025" s="18" t="s">
        <v>15</v>
      </c>
      <c r="F8025" s="18" t="s">
        <v>53</v>
      </c>
      <c r="G8025" s="19">
        <v>142614.92258816003</v>
      </c>
      <c r="H8025" s="20">
        <v>16486.871755480766</v>
      </c>
      <c r="I8025" s="21" t="str">
        <f>+INDEX($S$3:$S$17,MATCH(Table1[[#This Row],[Product]],$L$3:$L$17,0))</f>
        <v>E-Cigs Total</v>
      </c>
    </row>
    <row r="8026" spans="4:9" x14ac:dyDescent="0.2">
      <c r="D8026" s="17" t="s">
        <v>106</v>
      </c>
      <c r="E8026" s="18" t="s">
        <v>15</v>
      </c>
      <c r="F8026" s="18" t="s">
        <v>54</v>
      </c>
      <c r="G8026" s="19">
        <v>234560.67300481201</v>
      </c>
      <c r="H8026" s="20">
        <v>20853.792400836945</v>
      </c>
      <c r="I8026" s="21" t="str">
        <f>+INDEX($S$3:$S$17,MATCH(Table1[[#This Row],[Product]],$L$3:$L$17,0))</f>
        <v>E-Cigs Total</v>
      </c>
    </row>
    <row r="8027" spans="4:9" x14ac:dyDescent="0.2">
      <c r="D8027" s="17" t="s">
        <v>106</v>
      </c>
      <c r="E8027" s="18" t="s">
        <v>15</v>
      </c>
      <c r="F8027" s="18" t="s">
        <v>55</v>
      </c>
      <c r="G8027" s="19">
        <v>423672.61094954493</v>
      </c>
      <c r="H8027" s="20">
        <v>30458.061362266541</v>
      </c>
      <c r="I8027" s="21" t="str">
        <f>+INDEX($S$3:$S$17,MATCH(Table1[[#This Row],[Product]],$L$3:$L$17,0))</f>
        <v>E-Cigs Total</v>
      </c>
    </row>
    <row r="8028" spans="4:9" x14ac:dyDescent="0.2">
      <c r="D8028" s="17" t="s">
        <v>106</v>
      </c>
      <c r="E8028" s="18" t="s">
        <v>34</v>
      </c>
      <c r="F8028" s="18" t="s">
        <v>55</v>
      </c>
      <c r="G8028" s="19">
        <v>15.99</v>
      </c>
      <c r="H8028" s="20">
        <v>1</v>
      </c>
      <c r="I8028" s="21" t="str">
        <f>+INDEX($S$3:$S$17,MATCH(Table1[[#This Row],[Product]],$L$3:$L$17,0))</f>
        <v>JUUL Refill Kits</v>
      </c>
    </row>
    <row r="8029" spans="4:9" x14ac:dyDescent="0.2">
      <c r="D8029" s="17" t="s">
        <v>106</v>
      </c>
      <c r="E8029" s="18" t="s">
        <v>21</v>
      </c>
      <c r="F8029" s="18" t="s">
        <v>54</v>
      </c>
      <c r="G8029" s="19">
        <v>5251.5294335353374</v>
      </c>
      <c r="H8029" s="20">
        <v>328.42585575580597</v>
      </c>
      <c r="I8029" s="21" t="str">
        <f>+INDEX($S$3:$S$17,MATCH(Table1[[#This Row],[Product]],$L$3:$L$17,0))</f>
        <v>JUUL Refill Kits</v>
      </c>
    </row>
    <row r="8030" spans="4:9" x14ac:dyDescent="0.2">
      <c r="D8030" s="17" t="s">
        <v>106</v>
      </c>
      <c r="E8030" s="18" t="s">
        <v>21</v>
      </c>
      <c r="F8030" s="18" t="s">
        <v>55</v>
      </c>
      <c r="G8030" s="19">
        <v>15986.168446176052</v>
      </c>
      <c r="H8030" s="20">
        <v>999.76037812232971</v>
      </c>
      <c r="I8030" s="21" t="str">
        <f>+INDEX($S$3:$S$17,MATCH(Table1[[#This Row],[Product]],$L$3:$L$17,0))</f>
        <v>JUUL Refill Kits</v>
      </c>
    </row>
    <row r="8031" spans="4:9" x14ac:dyDescent="0.2">
      <c r="D8031" s="17" t="s">
        <v>106</v>
      </c>
      <c r="E8031" s="18" t="s">
        <v>23</v>
      </c>
      <c r="F8031" s="18" t="s">
        <v>54</v>
      </c>
      <c r="G8031" s="19">
        <v>5219.3931935083865</v>
      </c>
      <c r="H8031" s="20">
        <v>326.41608464717865</v>
      </c>
      <c r="I8031" s="21" t="str">
        <f>+INDEX($S$3:$S$17,MATCH(Table1[[#This Row],[Product]],$L$3:$L$17,0))</f>
        <v>JUUL Refill Kits</v>
      </c>
    </row>
    <row r="8032" spans="4:9" x14ac:dyDescent="0.2">
      <c r="D8032" s="17" t="s">
        <v>106</v>
      </c>
      <c r="E8032" s="18" t="s">
        <v>23</v>
      </c>
      <c r="F8032" s="18" t="s">
        <v>55</v>
      </c>
      <c r="G8032" s="19">
        <v>26634.569641206264</v>
      </c>
      <c r="H8032" s="20">
        <v>1665.7016661167145</v>
      </c>
      <c r="I8032" s="21" t="str">
        <f>+INDEX($S$3:$S$17,MATCH(Table1[[#This Row],[Product]],$L$3:$L$17,0))</f>
        <v>JUUL Refill Kits</v>
      </c>
    </row>
    <row r="8033" spans="4:9" x14ac:dyDescent="0.2">
      <c r="D8033" s="17" t="s">
        <v>106</v>
      </c>
      <c r="E8033" s="18" t="s">
        <v>25</v>
      </c>
      <c r="F8033" s="18" t="s">
        <v>54</v>
      </c>
      <c r="G8033" s="19">
        <v>17573.494016987086</v>
      </c>
      <c r="H8033" s="20">
        <v>1099.0302699804306</v>
      </c>
      <c r="I8033" s="21" t="str">
        <f>+INDEX($S$3:$S$17,MATCH(Table1[[#This Row],[Product]],$L$3:$L$17,0))</f>
        <v>JUUL Refill Kits</v>
      </c>
    </row>
    <row r="8034" spans="4:9" x14ac:dyDescent="0.2">
      <c r="D8034" s="17" t="s">
        <v>106</v>
      </c>
      <c r="E8034" s="18" t="s">
        <v>25</v>
      </c>
      <c r="F8034" s="18" t="s">
        <v>55</v>
      </c>
      <c r="G8034" s="19">
        <v>65805.125986096857</v>
      </c>
      <c r="H8034" s="20">
        <v>4115.3924944400787</v>
      </c>
      <c r="I8034" s="21" t="str">
        <f>+INDEX($S$3:$S$17,MATCH(Table1[[#This Row],[Product]],$L$3:$L$17,0))</f>
        <v>JUUL Refill Kits</v>
      </c>
    </row>
    <row r="8035" spans="4:9" x14ac:dyDescent="0.2">
      <c r="D8035" s="17" t="s">
        <v>106</v>
      </c>
      <c r="E8035" s="18" t="s">
        <v>18</v>
      </c>
      <c r="F8035" s="18" t="s">
        <v>54</v>
      </c>
      <c r="G8035" s="19">
        <v>18711.418756116629</v>
      </c>
      <c r="H8035" s="20">
        <v>1170.1950441598892</v>
      </c>
      <c r="I8035" s="21" t="str">
        <f>+INDEX($S$3:$S$17,MATCH(Table1[[#This Row],[Product]],$L$3:$L$17,0))</f>
        <v>JUUL Refill Kits</v>
      </c>
    </row>
    <row r="8036" spans="4:9" x14ac:dyDescent="0.2">
      <c r="D8036" s="17" t="s">
        <v>106</v>
      </c>
      <c r="E8036" s="18" t="s">
        <v>18</v>
      </c>
      <c r="F8036" s="18" t="s">
        <v>55</v>
      </c>
      <c r="G8036" s="19">
        <v>73809.946723798508</v>
      </c>
      <c r="H8036" s="20">
        <v>4616.0066744089127</v>
      </c>
      <c r="I8036" s="21" t="str">
        <f>+INDEX($S$3:$S$17,MATCH(Table1[[#This Row],[Product]],$L$3:$L$17,0))</f>
        <v>JUUL Refill Kits</v>
      </c>
    </row>
    <row r="8037" spans="4:9" x14ac:dyDescent="0.2">
      <c r="D8037" s="17" t="s">
        <v>106</v>
      </c>
      <c r="E8037" s="18" t="s">
        <v>27</v>
      </c>
      <c r="F8037" s="18" t="s">
        <v>54</v>
      </c>
      <c r="G8037" s="19">
        <v>6119.9192022943498</v>
      </c>
      <c r="H8037" s="20">
        <v>382.73415899276733</v>
      </c>
      <c r="I8037" s="21" t="str">
        <f>+INDEX($S$3:$S$17,MATCH(Table1[[#This Row],[Product]],$L$3:$L$17,0))</f>
        <v>JUUL Refill Kits</v>
      </c>
    </row>
    <row r="8038" spans="4:9" x14ac:dyDescent="0.2">
      <c r="D8038" s="17" t="s">
        <v>106</v>
      </c>
      <c r="E8038" s="18" t="s">
        <v>27</v>
      </c>
      <c r="F8038" s="18" t="s">
        <v>55</v>
      </c>
      <c r="G8038" s="19">
        <v>16053.368592059613</v>
      </c>
      <c r="H8038" s="20">
        <v>1003.9630138874054</v>
      </c>
      <c r="I8038" s="21" t="str">
        <f>+INDEX($S$3:$S$17,MATCH(Table1[[#This Row],[Product]],$L$3:$L$17,0))</f>
        <v>JUUL Refill Kits</v>
      </c>
    </row>
    <row r="8039" spans="4:9" x14ac:dyDescent="0.2">
      <c r="D8039" s="17" t="s">
        <v>106</v>
      </c>
      <c r="E8039" s="18" t="s">
        <v>32</v>
      </c>
      <c r="F8039" s="18" t="s">
        <v>54</v>
      </c>
      <c r="G8039" s="19">
        <v>26078.574158638716</v>
      </c>
      <c r="H8039" s="20">
        <v>745.31506597995758</v>
      </c>
      <c r="I8039" s="21" t="str">
        <f>+INDEX($S$3:$S$17,MATCH(Table1[[#This Row],[Product]],$L$3:$L$17,0))</f>
        <v>JUUL Devices</v>
      </c>
    </row>
    <row r="8040" spans="4:9" x14ac:dyDescent="0.2">
      <c r="D8040" s="17" t="s">
        <v>106</v>
      </c>
      <c r="E8040" s="18" t="s">
        <v>32</v>
      </c>
      <c r="F8040" s="18" t="s">
        <v>55</v>
      </c>
      <c r="G8040" s="19">
        <v>44428.04524851084</v>
      </c>
      <c r="H8040" s="20">
        <v>1269.7355029582977</v>
      </c>
      <c r="I8040" s="21" t="str">
        <f>+INDEX($S$3:$S$17,MATCH(Table1[[#This Row],[Product]],$L$3:$L$17,0))</f>
        <v>JUUL Devices</v>
      </c>
    </row>
    <row r="8041" spans="4:9" x14ac:dyDescent="0.2">
      <c r="D8041" s="17" t="s">
        <v>106</v>
      </c>
      <c r="E8041" s="18" t="s">
        <v>29</v>
      </c>
      <c r="F8041" s="18" t="s">
        <v>53</v>
      </c>
      <c r="G8041" s="19">
        <v>49.99</v>
      </c>
      <c r="H8041" s="20">
        <v>1</v>
      </c>
      <c r="I8041" s="21" t="str">
        <f>+INDEX($S$3:$S$17,MATCH(Table1[[#This Row],[Product]],$L$3:$L$17,0))</f>
        <v>JUUL Devices</v>
      </c>
    </row>
    <row r="8042" spans="4:9" x14ac:dyDescent="0.2">
      <c r="D8042" s="17" t="s">
        <v>106</v>
      </c>
      <c r="E8042" s="18" t="s">
        <v>29</v>
      </c>
      <c r="F8042" s="18" t="s">
        <v>54</v>
      </c>
      <c r="G8042" s="19">
        <v>13853.884679064751</v>
      </c>
      <c r="H8042" s="20">
        <v>279.2230978012085</v>
      </c>
      <c r="I8042" s="21" t="str">
        <f>+INDEX($S$3:$S$17,MATCH(Table1[[#This Row],[Product]],$L$3:$L$17,0))</f>
        <v>JUUL Devices</v>
      </c>
    </row>
    <row r="8043" spans="4:9" x14ac:dyDescent="0.2">
      <c r="D8043" s="17" t="s">
        <v>106</v>
      </c>
      <c r="E8043" s="18" t="s">
        <v>29</v>
      </c>
      <c r="F8043" s="18" t="s">
        <v>55</v>
      </c>
      <c r="G8043" s="19">
        <v>45160.32898534894</v>
      </c>
      <c r="H8043" s="20">
        <v>904.18960511684418</v>
      </c>
      <c r="I8043" s="21" t="str">
        <f>+INDEX($S$3:$S$17,MATCH(Table1[[#This Row],[Product]],$L$3:$L$17,0))</f>
        <v>JUUL Devices</v>
      </c>
    </row>
    <row r="8044" spans="4:9" x14ac:dyDescent="0.2">
      <c r="D8044" s="17" t="s">
        <v>107</v>
      </c>
      <c r="E8044" s="18" t="s">
        <v>8</v>
      </c>
      <c r="F8044" s="18" t="s">
        <v>9</v>
      </c>
      <c r="G8044" s="19">
        <v>71481778.284433559</v>
      </c>
      <c r="H8044" s="20">
        <v>11095280.696560051</v>
      </c>
      <c r="I8044" s="21" t="str">
        <f>+INDEX($S$3:$S$17,MATCH(Table1[[#This Row],[Product]],$L$3:$L$17,0))</f>
        <v>Cigarettes Total</v>
      </c>
    </row>
    <row r="8045" spans="4:9" x14ac:dyDescent="0.2">
      <c r="D8045" s="17" t="s">
        <v>107</v>
      </c>
      <c r="E8045" s="18" t="s">
        <v>8</v>
      </c>
      <c r="F8045" s="18" t="s">
        <v>12</v>
      </c>
      <c r="G8045" s="19">
        <v>73420309.188231573</v>
      </c>
      <c r="H8045" s="20">
        <v>11388380.726567268</v>
      </c>
      <c r="I8045" s="21" t="str">
        <f>+INDEX($S$3:$S$17,MATCH(Table1[[#This Row],[Product]],$L$3:$L$17,0))</f>
        <v>Cigarettes Total</v>
      </c>
    </row>
    <row r="8046" spans="4:9" x14ac:dyDescent="0.2">
      <c r="D8046" s="17" t="s">
        <v>107</v>
      </c>
      <c r="E8046" s="18" t="s">
        <v>8</v>
      </c>
      <c r="F8046" s="18" t="s">
        <v>14</v>
      </c>
      <c r="G8046" s="19">
        <v>74266233.347322285</v>
      </c>
      <c r="H8046" s="20">
        <v>11523013.208628098</v>
      </c>
      <c r="I8046" s="21" t="str">
        <f>+INDEX($S$3:$S$17,MATCH(Table1[[#This Row],[Product]],$L$3:$L$17,0))</f>
        <v>Cigarettes Total</v>
      </c>
    </row>
    <row r="8047" spans="4:9" x14ac:dyDescent="0.2">
      <c r="D8047" s="17" t="s">
        <v>107</v>
      </c>
      <c r="E8047" s="18" t="s">
        <v>8</v>
      </c>
      <c r="F8047" s="18" t="s">
        <v>17</v>
      </c>
      <c r="G8047" s="19">
        <v>75396922.134694874</v>
      </c>
      <c r="H8047" s="20">
        <v>11690674.570450438</v>
      </c>
      <c r="I8047" s="21" t="str">
        <f>+INDEX($S$3:$S$17,MATCH(Table1[[#This Row],[Product]],$L$3:$L$17,0))</f>
        <v>Cigarettes Total</v>
      </c>
    </row>
    <row r="8048" spans="4:9" x14ac:dyDescent="0.2">
      <c r="D8048" s="17" t="s">
        <v>107</v>
      </c>
      <c r="E8048" s="18" t="s">
        <v>8</v>
      </c>
      <c r="F8048" s="18" t="s">
        <v>20</v>
      </c>
      <c r="G8048" s="19">
        <v>78564206.810124025</v>
      </c>
      <c r="H8048" s="20">
        <v>12193769.362393379</v>
      </c>
      <c r="I8048" s="21" t="str">
        <f>+INDEX($S$3:$S$17,MATCH(Table1[[#This Row],[Product]],$L$3:$L$17,0))</f>
        <v>Cigarettes Total</v>
      </c>
    </row>
    <row r="8049" spans="4:9" x14ac:dyDescent="0.2">
      <c r="D8049" s="17" t="s">
        <v>107</v>
      </c>
      <c r="E8049" s="18" t="s">
        <v>8</v>
      </c>
      <c r="F8049" s="18" t="s">
        <v>22</v>
      </c>
      <c r="G8049" s="19">
        <v>78040531.394348845</v>
      </c>
      <c r="H8049" s="20">
        <v>12026916.676145673</v>
      </c>
      <c r="I8049" s="21" t="str">
        <f>+INDEX($S$3:$S$17,MATCH(Table1[[#This Row],[Product]],$L$3:$L$17,0))</f>
        <v>Cigarettes Total</v>
      </c>
    </row>
    <row r="8050" spans="4:9" x14ac:dyDescent="0.2">
      <c r="D8050" s="17" t="s">
        <v>107</v>
      </c>
      <c r="E8050" s="18" t="s">
        <v>8</v>
      </c>
      <c r="F8050" s="18" t="s">
        <v>24</v>
      </c>
      <c r="G8050" s="19">
        <v>79165162.09432815</v>
      </c>
      <c r="H8050" s="20">
        <v>12166922.288970293</v>
      </c>
      <c r="I8050" s="21" t="str">
        <f>+INDEX($S$3:$S$17,MATCH(Table1[[#This Row],[Product]],$L$3:$L$17,0))</f>
        <v>Cigarettes Total</v>
      </c>
    </row>
    <row r="8051" spans="4:9" x14ac:dyDescent="0.2">
      <c r="D8051" s="17" t="s">
        <v>107</v>
      </c>
      <c r="E8051" s="18" t="s">
        <v>8</v>
      </c>
      <c r="F8051" s="18" t="s">
        <v>26</v>
      </c>
      <c r="G8051" s="19">
        <v>78401023.843253821</v>
      </c>
      <c r="H8051" s="20">
        <v>12104631.836021308</v>
      </c>
      <c r="I8051" s="21" t="str">
        <f>+INDEX($S$3:$S$17,MATCH(Table1[[#This Row],[Product]],$L$3:$L$17,0))</f>
        <v>Cigarettes Total</v>
      </c>
    </row>
    <row r="8052" spans="4:9" x14ac:dyDescent="0.2">
      <c r="D8052" s="17" t="s">
        <v>107</v>
      </c>
      <c r="E8052" s="18" t="s">
        <v>8</v>
      </c>
      <c r="F8052" s="18" t="s">
        <v>28</v>
      </c>
      <c r="G8052" s="19">
        <v>79913496.182360694</v>
      </c>
      <c r="H8052" s="20">
        <v>12310934.120935526</v>
      </c>
      <c r="I8052" s="21" t="str">
        <f>+INDEX($S$3:$S$17,MATCH(Table1[[#This Row],[Product]],$L$3:$L$17,0))</f>
        <v>Cigarettes Total</v>
      </c>
    </row>
    <row r="8053" spans="4:9" x14ac:dyDescent="0.2">
      <c r="D8053" s="17" t="s">
        <v>107</v>
      </c>
      <c r="E8053" s="18" t="s">
        <v>8</v>
      </c>
      <c r="F8053" s="18" t="s">
        <v>31</v>
      </c>
      <c r="G8053" s="19">
        <v>81689087.857802063</v>
      </c>
      <c r="H8053" s="20">
        <v>12636480.915356874</v>
      </c>
      <c r="I8053" s="21" t="str">
        <f>+INDEX($S$3:$S$17,MATCH(Table1[[#This Row],[Product]],$L$3:$L$17,0))</f>
        <v>Cigarettes Total</v>
      </c>
    </row>
    <row r="8054" spans="4:9" x14ac:dyDescent="0.2">
      <c r="D8054" s="17" t="s">
        <v>107</v>
      </c>
      <c r="E8054" s="18" t="s">
        <v>8</v>
      </c>
      <c r="F8054" s="18" t="s">
        <v>33</v>
      </c>
      <c r="G8054" s="19">
        <v>80132121.310248509</v>
      </c>
      <c r="H8054" s="20">
        <v>12534236.788780212</v>
      </c>
      <c r="I8054" s="21" t="str">
        <f>+INDEX($S$3:$S$17,MATCH(Table1[[#This Row],[Product]],$L$3:$L$17,0))</f>
        <v>Cigarettes Total</v>
      </c>
    </row>
    <row r="8055" spans="4:9" x14ac:dyDescent="0.2">
      <c r="D8055" s="17" t="s">
        <v>107</v>
      </c>
      <c r="E8055" s="18" t="s">
        <v>8</v>
      </c>
      <c r="F8055" s="18" t="s">
        <v>35</v>
      </c>
      <c r="G8055" s="19">
        <v>76544712.812048867</v>
      </c>
      <c r="H8055" s="20">
        <v>11959995.407737851</v>
      </c>
      <c r="I8055" s="21" t="str">
        <f>+INDEX($S$3:$S$17,MATCH(Table1[[#This Row],[Product]],$L$3:$L$17,0))</f>
        <v>Cigarettes Total</v>
      </c>
    </row>
    <row r="8056" spans="4:9" x14ac:dyDescent="0.2">
      <c r="D8056" s="17" t="s">
        <v>107</v>
      </c>
      <c r="E8056" s="18" t="s">
        <v>8</v>
      </c>
      <c r="F8056" s="18" t="s">
        <v>38</v>
      </c>
      <c r="G8056" s="19">
        <v>74634452.26152724</v>
      </c>
      <c r="H8056" s="20">
        <v>11638301.746103644</v>
      </c>
      <c r="I8056" s="21" t="str">
        <f>+INDEX($S$3:$S$17,MATCH(Table1[[#This Row],[Product]],$L$3:$L$17,0))</f>
        <v>Cigarettes Total</v>
      </c>
    </row>
    <row r="8057" spans="4:9" x14ac:dyDescent="0.2">
      <c r="D8057" s="17" t="s">
        <v>107</v>
      </c>
      <c r="E8057" s="18" t="s">
        <v>8</v>
      </c>
      <c r="F8057" s="18" t="s">
        <v>40</v>
      </c>
      <c r="G8057" s="19">
        <v>73306535.809193835</v>
      </c>
      <c r="H8057" s="20">
        <v>11408667.17422089</v>
      </c>
      <c r="I8057" s="21" t="str">
        <f>+INDEX($S$3:$S$17,MATCH(Table1[[#This Row],[Product]],$L$3:$L$17,0))</f>
        <v>Cigarettes Total</v>
      </c>
    </row>
    <row r="8058" spans="4:9" x14ac:dyDescent="0.2">
      <c r="D8058" s="17" t="s">
        <v>107</v>
      </c>
      <c r="E8058" s="18" t="s">
        <v>8</v>
      </c>
      <c r="F8058" s="18" t="s">
        <v>42</v>
      </c>
      <c r="G8058" s="19">
        <v>76878143.438234746</v>
      </c>
      <c r="H8058" s="20">
        <v>11905613.769646168</v>
      </c>
      <c r="I8058" s="21" t="str">
        <f>+INDEX($S$3:$S$17,MATCH(Table1[[#This Row],[Product]],$L$3:$L$17,0))</f>
        <v>Cigarettes Total</v>
      </c>
    </row>
    <row r="8059" spans="4:9" x14ac:dyDescent="0.2">
      <c r="D8059" s="17" t="s">
        <v>107</v>
      </c>
      <c r="E8059" s="18" t="s">
        <v>8</v>
      </c>
      <c r="F8059" s="18" t="s">
        <v>44</v>
      </c>
      <c r="G8059" s="19">
        <v>77439350.116711661</v>
      </c>
      <c r="H8059" s="20">
        <v>12018975.62189424</v>
      </c>
      <c r="I8059" s="21" t="str">
        <f>+INDEX($S$3:$S$17,MATCH(Table1[[#This Row],[Product]],$L$3:$L$17,0))</f>
        <v>Cigarettes Total</v>
      </c>
    </row>
    <row r="8060" spans="4:9" x14ac:dyDescent="0.2">
      <c r="D8060" s="17" t="s">
        <v>107</v>
      </c>
      <c r="E8060" s="18" t="s">
        <v>8</v>
      </c>
      <c r="F8060" s="18" t="s">
        <v>45</v>
      </c>
      <c r="G8060" s="19">
        <v>78223711.011974379</v>
      </c>
      <c r="H8060" s="20">
        <v>12139031.923135996</v>
      </c>
      <c r="I8060" s="21" t="str">
        <f>+INDEX($S$3:$S$17,MATCH(Table1[[#This Row],[Product]],$L$3:$L$17,0))</f>
        <v>Cigarettes Total</v>
      </c>
    </row>
    <row r="8061" spans="4:9" x14ac:dyDescent="0.2">
      <c r="D8061" s="17" t="s">
        <v>107</v>
      </c>
      <c r="E8061" s="18" t="s">
        <v>8</v>
      </c>
      <c r="F8061" s="18" t="s">
        <v>46</v>
      </c>
      <c r="G8061" s="19">
        <v>78820729.837526813</v>
      </c>
      <c r="H8061" s="20">
        <v>12197863.054749936</v>
      </c>
      <c r="I8061" s="21" t="str">
        <f>+INDEX($S$3:$S$17,MATCH(Table1[[#This Row],[Product]],$L$3:$L$17,0))</f>
        <v>Cigarettes Total</v>
      </c>
    </row>
    <row r="8062" spans="4:9" x14ac:dyDescent="0.2">
      <c r="D8062" s="17" t="s">
        <v>107</v>
      </c>
      <c r="E8062" s="18" t="s">
        <v>8</v>
      </c>
      <c r="F8062" s="18" t="s">
        <v>47</v>
      </c>
      <c r="G8062" s="19">
        <v>76831687.732252672</v>
      </c>
      <c r="H8062" s="20">
        <v>11921271.522756254</v>
      </c>
      <c r="I8062" s="21" t="str">
        <f>+INDEX($S$3:$S$17,MATCH(Table1[[#This Row],[Product]],$L$3:$L$17,0))</f>
        <v>Cigarettes Total</v>
      </c>
    </row>
    <row r="8063" spans="4:9" x14ac:dyDescent="0.2">
      <c r="D8063" s="17" t="s">
        <v>107</v>
      </c>
      <c r="E8063" s="18" t="s">
        <v>8</v>
      </c>
      <c r="F8063" s="18" t="s">
        <v>48</v>
      </c>
      <c r="G8063" s="19">
        <v>77751842.424100891</v>
      </c>
      <c r="H8063" s="20">
        <v>12055823.951006349</v>
      </c>
      <c r="I8063" s="21" t="str">
        <f>+INDEX($S$3:$S$17,MATCH(Table1[[#This Row],[Product]],$L$3:$L$17,0))</f>
        <v>Cigarettes Total</v>
      </c>
    </row>
    <row r="8064" spans="4:9" x14ac:dyDescent="0.2">
      <c r="D8064" s="17" t="s">
        <v>107</v>
      </c>
      <c r="E8064" s="18" t="s">
        <v>8</v>
      </c>
      <c r="F8064" s="18" t="s">
        <v>49</v>
      </c>
      <c r="G8064" s="19">
        <v>80486068.203981757</v>
      </c>
      <c r="H8064" s="20">
        <v>12536875.372756105</v>
      </c>
      <c r="I8064" s="21" t="str">
        <f>+INDEX($S$3:$S$17,MATCH(Table1[[#This Row],[Product]],$L$3:$L$17,0))</f>
        <v>Cigarettes Total</v>
      </c>
    </row>
    <row r="8065" spans="4:9" x14ac:dyDescent="0.2">
      <c r="D8065" s="17" t="s">
        <v>107</v>
      </c>
      <c r="E8065" s="18" t="s">
        <v>8</v>
      </c>
      <c r="F8065" s="18" t="s">
        <v>50</v>
      </c>
      <c r="G8065" s="19">
        <v>85898317.082915902</v>
      </c>
      <c r="H8065" s="20">
        <v>13325486.481668064</v>
      </c>
      <c r="I8065" s="21" t="str">
        <f>+INDEX($S$3:$S$17,MATCH(Table1[[#This Row],[Product]],$L$3:$L$17,0))</f>
        <v>Cigarettes Total</v>
      </c>
    </row>
    <row r="8066" spans="4:9" x14ac:dyDescent="0.2">
      <c r="D8066" s="17" t="s">
        <v>107</v>
      </c>
      <c r="E8066" s="18" t="s">
        <v>8</v>
      </c>
      <c r="F8066" s="18" t="s">
        <v>51</v>
      </c>
      <c r="G8066" s="19">
        <v>93157188.295856938</v>
      </c>
      <c r="H8066" s="20">
        <v>14434715.336742288</v>
      </c>
      <c r="I8066" s="21" t="str">
        <f>+INDEX($S$3:$S$17,MATCH(Table1[[#This Row],[Product]],$L$3:$L$17,0))</f>
        <v>Cigarettes Total</v>
      </c>
    </row>
    <row r="8067" spans="4:9" x14ac:dyDescent="0.2">
      <c r="D8067" s="17" t="s">
        <v>107</v>
      </c>
      <c r="E8067" s="18" t="s">
        <v>8</v>
      </c>
      <c r="F8067" s="18" t="s">
        <v>52</v>
      </c>
      <c r="G8067" s="19">
        <v>87597094.351842761</v>
      </c>
      <c r="H8067" s="20">
        <v>13479654.099207083</v>
      </c>
      <c r="I8067" s="21" t="str">
        <f>+INDEX($S$3:$S$17,MATCH(Table1[[#This Row],[Product]],$L$3:$L$17,0))</f>
        <v>Cigarettes Total</v>
      </c>
    </row>
    <row r="8068" spans="4:9" x14ac:dyDescent="0.2">
      <c r="D8068" s="17" t="s">
        <v>107</v>
      </c>
      <c r="E8068" s="18" t="s">
        <v>8</v>
      </c>
      <c r="F8068" s="18" t="s">
        <v>53</v>
      </c>
      <c r="G8068" s="19">
        <v>82005107.492650524</v>
      </c>
      <c r="H8068" s="20">
        <v>12670728.296438362</v>
      </c>
      <c r="I8068" s="21" t="str">
        <f>+INDEX($S$3:$S$17,MATCH(Table1[[#This Row],[Product]],$L$3:$L$17,0))</f>
        <v>Cigarettes Total</v>
      </c>
    </row>
    <row r="8069" spans="4:9" x14ac:dyDescent="0.2">
      <c r="D8069" s="17" t="s">
        <v>107</v>
      </c>
      <c r="E8069" s="18" t="s">
        <v>8</v>
      </c>
      <c r="F8069" s="18" t="s">
        <v>54</v>
      </c>
      <c r="G8069" s="19">
        <v>76015654.38563703</v>
      </c>
      <c r="H8069" s="20">
        <v>11755866.840900153</v>
      </c>
      <c r="I8069" s="21" t="str">
        <f>+INDEX($S$3:$S$17,MATCH(Table1[[#This Row],[Product]],$L$3:$L$17,0))</f>
        <v>Cigarettes Total</v>
      </c>
    </row>
    <row r="8070" spans="4:9" x14ac:dyDescent="0.2">
      <c r="D8070" s="17" t="s">
        <v>107</v>
      </c>
      <c r="E8070" s="18" t="s">
        <v>8</v>
      </c>
      <c r="F8070" s="18" t="s">
        <v>55</v>
      </c>
      <c r="G8070" s="19">
        <v>72224044.453281254</v>
      </c>
      <c r="H8070" s="20">
        <v>11176644.595209718</v>
      </c>
      <c r="I8070" s="21" t="str">
        <f>+INDEX($S$3:$S$17,MATCH(Table1[[#This Row],[Product]],$L$3:$L$17,0))</f>
        <v>Cigarettes Total</v>
      </c>
    </row>
    <row r="8071" spans="4:9" x14ac:dyDescent="0.2">
      <c r="D8071" s="17" t="s">
        <v>107</v>
      </c>
      <c r="E8071" s="18" t="s">
        <v>15</v>
      </c>
      <c r="F8071" s="18" t="s">
        <v>9</v>
      </c>
      <c r="G8071" s="19">
        <v>947208.7792204034</v>
      </c>
      <c r="H8071" s="20">
        <v>132320.41115063091</v>
      </c>
      <c r="I8071" s="21" t="str">
        <f>+INDEX($S$3:$S$17,MATCH(Table1[[#This Row],[Product]],$L$3:$L$17,0))</f>
        <v>E-Cigs Total</v>
      </c>
    </row>
    <row r="8072" spans="4:9" x14ac:dyDescent="0.2">
      <c r="D8072" s="17" t="s">
        <v>107</v>
      </c>
      <c r="E8072" s="18" t="s">
        <v>15</v>
      </c>
      <c r="F8072" s="18" t="s">
        <v>12</v>
      </c>
      <c r="G8072" s="19">
        <v>1063448.2929452788</v>
      </c>
      <c r="H8072" s="20">
        <v>134128.35847473145</v>
      </c>
      <c r="I8072" s="21" t="str">
        <f>+INDEX($S$3:$S$17,MATCH(Table1[[#This Row],[Product]],$L$3:$L$17,0))</f>
        <v>E-Cigs Total</v>
      </c>
    </row>
    <row r="8073" spans="4:9" x14ac:dyDescent="0.2">
      <c r="D8073" s="17" t="s">
        <v>107</v>
      </c>
      <c r="E8073" s="18" t="s">
        <v>15</v>
      </c>
      <c r="F8073" s="18" t="s">
        <v>14</v>
      </c>
      <c r="G8073" s="19">
        <v>983415.74296098237</v>
      </c>
      <c r="H8073" s="20">
        <v>124213.98741883039</v>
      </c>
      <c r="I8073" s="21" t="str">
        <f>+INDEX($S$3:$S$17,MATCH(Table1[[#This Row],[Product]],$L$3:$L$17,0))</f>
        <v>E-Cigs Total</v>
      </c>
    </row>
    <row r="8074" spans="4:9" x14ac:dyDescent="0.2">
      <c r="D8074" s="17" t="s">
        <v>107</v>
      </c>
      <c r="E8074" s="18" t="s">
        <v>15</v>
      </c>
      <c r="F8074" s="18" t="s">
        <v>17</v>
      </c>
      <c r="G8074" s="19">
        <v>913946.3781966269</v>
      </c>
      <c r="H8074" s="20">
        <v>116172.77128660679</v>
      </c>
      <c r="I8074" s="21" t="str">
        <f>+INDEX($S$3:$S$17,MATCH(Table1[[#This Row],[Product]],$L$3:$L$17,0))</f>
        <v>E-Cigs Total</v>
      </c>
    </row>
    <row r="8075" spans="4:9" x14ac:dyDescent="0.2">
      <c r="D8075" s="17" t="s">
        <v>107</v>
      </c>
      <c r="E8075" s="18" t="s">
        <v>15</v>
      </c>
      <c r="F8075" s="18" t="s">
        <v>20</v>
      </c>
      <c r="G8075" s="19">
        <v>946683.64842372655</v>
      </c>
      <c r="H8075" s="20">
        <v>122454.61278343201</v>
      </c>
      <c r="I8075" s="21" t="str">
        <f>+INDEX($S$3:$S$17,MATCH(Table1[[#This Row],[Product]],$L$3:$L$17,0))</f>
        <v>E-Cigs Total</v>
      </c>
    </row>
    <row r="8076" spans="4:9" x14ac:dyDescent="0.2">
      <c r="D8076" s="17" t="s">
        <v>107</v>
      </c>
      <c r="E8076" s="18" t="s">
        <v>15</v>
      </c>
      <c r="F8076" s="18" t="s">
        <v>22</v>
      </c>
      <c r="G8076" s="19">
        <v>991608.30280294176</v>
      </c>
      <c r="H8076" s="20">
        <v>128534.36558449268</v>
      </c>
      <c r="I8076" s="21" t="str">
        <f>+INDEX($S$3:$S$17,MATCH(Table1[[#This Row],[Product]],$L$3:$L$17,0))</f>
        <v>E-Cigs Total</v>
      </c>
    </row>
    <row r="8077" spans="4:9" x14ac:dyDescent="0.2">
      <c r="D8077" s="17" t="s">
        <v>107</v>
      </c>
      <c r="E8077" s="18" t="s">
        <v>15</v>
      </c>
      <c r="F8077" s="18" t="s">
        <v>24</v>
      </c>
      <c r="G8077" s="19">
        <v>1059691.520775168</v>
      </c>
      <c r="H8077" s="20">
        <v>136892.68503940105</v>
      </c>
      <c r="I8077" s="21" t="str">
        <f>+INDEX($S$3:$S$17,MATCH(Table1[[#This Row],[Product]],$L$3:$L$17,0))</f>
        <v>E-Cigs Total</v>
      </c>
    </row>
    <row r="8078" spans="4:9" x14ac:dyDescent="0.2">
      <c r="D8078" s="17" t="s">
        <v>107</v>
      </c>
      <c r="E8078" s="18" t="s">
        <v>15</v>
      </c>
      <c r="F8078" s="18" t="s">
        <v>26</v>
      </c>
      <c r="G8078" s="19">
        <v>990177.92621899128</v>
      </c>
      <c r="H8078" s="20">
        <v>128698.38074493408</v>
      </c>
      <c r="I8078" s="21" t="str">
        <f>+INDEX($S$3:$S$17,MATCH(Table1[[#This Row],[Product]],$L$3:$L$17,0))</f>
        <v>E-Cigs Total</v>
      </c>
    </row>
    <row r="8079" spans="4:9" x14ac:dyDescent="0.2">
      <c r="D8079" s="17" t="s">
        <v>107</v>
      </c>
      <c r="E8079" s="18" t="s">
        <v>15</v>
      </c>
      <c r="F8079" s="18" t="s">
        <v>28</v>
      </c>
      <c r="G8079" s="19">
        <v>1055293.3822917915</v>
      </c>
      <c r="H8079" s="20">
        <v>138562.23480689526</v>
      </c>
      <c r="I8079" s="21" t="str">
        <f>+INDEX($S$3:$S$17,MATCH(Table1[[#This Row],[Product]],$L$3:$L$17,0))</f>
        <v>E-Cigs Total</v>
      </c>
    </row>
    <row r="8080" spans="4:9" x14ac:dyDescent="0.2">
      <c r="D8080" s="17" t="s">
        <v>107</v>
      </c>
      <c r="E8080" s="18" t="s">
        <v>15</v>
      </c>
      <c r="F8080" s="18" t="s">
        <v>31</v>
      </c>
      <c r="G8080" s="19">
        <v>1159008.4754278148</v>
      </c>
      <c r="H8080" s="20">
        <v>154176.7555967542</v>
      </c>
      <c r="I8080" s="21" t="str">
        <f>+INDEX($S$3:$S$17,MATCH(Table1[[#This Row],[Product]],$L$3:$L$17,0))</f>
        <v>E-Cigs Total</v>
      </c>
    </row>
    <row r="8081" spans="4:9" x14ac:dyDescent="0.2">
      <c r="D8081" s="17" t="s">
        <v>107</v>
      </c>
      <c r="E8081" s="18" t="s">
        <v>15</v>
      </c>
      <c r="F8081" s="18" t="s">
        <v>33</v>
      </c>
      <c r="G8081" s="19">
        <v>1149024.7303083492</v>
      </c>
      <c r="H8081" s="20">
        <v>151029.87002521456</v>
      </c>
      <c r="I8081" s="21" t="str">
        <f>+INDEX($S$3:$S$17,MATCH(Table1[[#This Row],[Product]],$L$3:$L$17,0))</f>
        <v>E-Cigs Total</v>
      </c>
    </row>
    <row r="8082" spans="4:9" x14ac:dyDescent="0.2">
      <c r="D8082" s="17" t="s">
        <v>107</v>
      </c>
      <c r="E8082" s="18" t="s">
        <v>15</v>
      </c>
      <c r="F8082" s="18" t="s">
        <v>35</v>
      </c>
      <c r="G8082" s="19">
        <v>1087961.7712109757</v>
      </c>
      <c r="H8082" s="20">
        <v>140880.69702982903</v>
      </c>
      <c r="I8082" s="21" t="str">
        <f>+INDEX($S$3:$S$17,MATCH(Table1[[#This Row],[Product]],$L$3:$L$17,0))</f>
        <v>E-Cigs Total</v>
      </c>
    </row>
    <row r="8083" spans="4:9" x14ac:dyDescent="0.2">
      <c r="D8083" s="17" t="s">
        <v>107</v>
      </c>
      <c r="E8083" s="18" t="s">
        <v>15</v>
      </c>
      <c r="F8083" s="18" t="s">
        <v>38</v>
      </c>
      <c r="G8083" s="19">
        <v>1074278.8868080985</v>
      </c>
      <c r="H8083" s="20">
        <v>137883.10159063339</v>
      </c>
      <c r="I8083" s="21" t="str">
        <f>+INDEX($S$3:$S$17,MATCH(Table1[[#This Row],[Product]],$L$3:$L$17,0))</f>
        <v>E-Cigs Total</v>
      </c>
    </row>
    <row r="8084" spans="4:9" x14ac:dyDescent="0.2">
      <c r="D8084" s="17" t="s">
        <v>107</v>
      </c>
      <c r="E8084" s="18" t="s">
        <v>15</v>
      </c>
      <c r="F8084" s="18" t="s">
        <v>40</v>
      </c>
      <c r="G8084" s="19">
        <v>1158278.1958911633</v>
      </c>
      <c r="H8084" s="20">
        <v>149312.59296488762</v>
      </c>
      <c r="I8084" s="21" t="str">
        <f>+INDEX($S$3:$S$17,MATCH(Table1[[#This Row],[Product]],$L$3:$L$17,0))</f>
        <v>E-Cigs Total</v>
      </c>
    </row>
    <row r="8085" spans="4:9" x14ac:dyDescent="0.2">
      <c r="D8085" s="17" t="s">
        <v>107</v>
      </c>
      <c r="E8085" s="18" t="s">
        <v>15</v>
      </c>
      <c r="F8085" s="18" t="s">
        <v>42</v>
      </c>
      <c r="G8085" s="19">
        <v>1132915.2523974944</v>
      </c>
      <c r="H8085" s="20">
        <v>141564.99732863903</v>
      </c>
      <c r="I8085" s="21" t="str">
        <f>+INDEX($S$3:$S$17,MATCH(Table1[[#This Row],[Product]],$L$3:$L$17,0))</f>
        <v>E-Cigs Total</v>
      </c>
    </row>
    <row r="8086" spans="4:9" x14ac:dyDescent="0.2">
      <c r="D8086" s="17" t="s">
        <v>107</v>
      </c>
      <c r="E8086" s="18" t="s">
        <v>15</v>
      </c>
      <c r="F8086" s="18" t="s">
        <v>44</v>
      </c>
      <c r="G8086" s="19">
        <v>1165468.7505809558</v>
      </c>
      <c r="H8086" s="20">
        <v>143018.64343605613</v>
      </c>
      <c r="I8086" s="21" t="str">
        <f>+INDEX($S$3:$S$17,MATCH(Table1[[#This Row],[Product]],$L$3:$L$17,0))</f>
        <v>E-Cigs Total</v>
      </c>
    </row>
    <row r="8087" spans="4:9" x14ac:dyDescent="0.2">
      <c r="D8087" s="17" t="s">
        <v>107</v>
      </c>
      <c r="E8087" s="18" t="s">
        <v>15</v>
      </c>
      <c r="F8087" s="18" t="s">
        <v>45</v>
      </c>
      <c r="G8087" s="19">
        <v>1239363.5955293037</v>
      </c>
      <c r="H8087" s="20">
        <v>155065.82600426674</v>
      </c>
      <c r="I8087" s="21" t="str">
        <f>+INDEX($S$3:$S$17,MATCH(Table1[[#This Row],[Product]],$L$3:$L$17,0))</f>
        <v>E-Cigs Total</v>
      </c>
    </row>
    <row r="8088" spans="4:9" x14ac:dyDescent="0.2">
      <c r="D8088" s="17" t="s">
        <v>107</v>
      </c>
      <c r="E8088" s="18" t="s">
        <v>15</v>
      </c>
      <c r="F8088" s="18" t="s">
        <v>46</v>
      </c>
      <c r="G8088" s="19">
        <v>1218283.3551434588</v>
      </c>
      <c r="H8088" s="20">
        <v>156057.55078275077</v>
      </c>
      <c r="I8088" s="21" t="str">
        <f>+INDEX($S$3:$S$17,MATCH(Table1[[#This Row],[Product]],$L$3:$L$17,0))</f>
        <v>E-Cigs Total</v>
      </c>
    </row>
    <row r="8089" spans="4:9" x14ac:dyDescent="0.2">
      <c r="D8089" s="17" t="s">
        <v>107</v>
      </c>
      <c r="E8089" s="18" t="s">
        <v>15</v>
      </c>
      <c r="F8089" s="18" t="s">
        <v>47</v>
      </c>
      <c r="G8089" s="19">
        <v>1174906.6366766475</v>
      </c>
      <c r="H8089" s="20">
        <v>144749.8762453965</v>
      </c>
      <c r="I8089" s="21" t="str">
        <f>+INDEX($S$3:$S$17,MATCH(Table1[[#This Row],[Product]],$L$3:$L$17,0))</f>
        <v>E-Cigs Total</v>
      </c>
    </row>
    <row r="8090" spans="4:9" x14ac:dyDescent="0.2">
      <c r="D8090" s="17" t="s">
        <v>107</v>
      </c>
      <c r="E8090" s="18" t="s">
        <v>15</v>
      </c>
      <c r="F8090" s="18" t="s">
        <v>48</v>
      </c>
      <c r="G8090" s="19">
        <v>1233287.5778549346</v>
      </c>
      <c r="H8090" s="20">
        <v>147803.30552426563</v>
      </c>
      <c r="I8090" s="21" t="str">
        <f>+INDEX($S$3:$S$17,MATCH(Table1[[#This Row],[Product]],$L$3:$L$17,0))</f>
        <v>E-Cigs Total</v>
      </c>
    </row>
    <row r="8091" spans="4:9" x14ac:dyDescent="0.2">
      <c r="D8091" s="17" t="s">
        <v>107</v>
      </c>
      <c r="E8091" s="18" t="s">
        <v>15</v>
      </c>
      <c r="F8091" s="18" t="s">
        <v>49</v>
      </c>
      <c r="G8091" s="19">
        <v>1190358.5218127351</v>
      </c>
      <c r="H8091" s="20">
        <v>137478.49214058914</v>
      </c>
      <c r="I8091" s="21" t="str">
        <f>+INDEX($S$3:$S$17,MATCH(Table1[[#This Row],[Product]],$L$3:$L$17,0))</f>
        <v>E-Cigs Total</v>
      </c>
    </row>
    <row r="8092" spans="4:9" x14ac:dyDescent="0.2">
      <c r="D8092" s="17" t="s">
        <v>107</v>
      </c>
      <c r="E8092" s="18" t="s">
        <v>15</v>
      </c>
      <c r="F8092" s="18" t="s">
        <v>50</v>
      </c>
      <c r="G8092" s="19">
        <v>1324601.7818390734</v>
      </c>
      <c r="H8092" s="20">
        <v>149779.35218106821</v>
      </c>
      <c r="I8092" s="21" t="str">
        <f>+INDEX($S$3:$S$17,MATCH(Table1[[#This Row],[Product]],$L$3:$L$17,0))</f>
        <v>E-Cigs Total</v>
      </c>
    </row>
    <row r="8093" spans="4:9" x14ac:dyDescent="0.2">
      <c r="D8093" s="17" t="s">
        <v>107</v>
      </c>
      <c r="E8093" s="18" t="s">
        <v>15</v>
      </c>
      <c r="F8093" s="18" t="s">
        <v>51</v>
      </c>
      <c r="G8093" s="19">
        <v>1403597.3498186897</v>
      </c>
      <c r="H8093" s="20">
        <v>158726.41753053665</v>
      </c>
      <c r="I8093" s="21" t="str">
        <f>+INDEX($S$3:$S$17,MATCH(Table1[[#This Row],[Product]],$L$3:$L$17,0))</f>
        <v>E-Cigs Total</v>
      </c>
    </row>
    <row r="8094" spans="4:9" x14ac:dyDescent="0.2">
      <c r="D8094" s="17" t="s">
        <v>107</v>
      </c>
      <c r="E8094" s="18" t="s">
        <v>15</v>
      </c>
      <c r="F8094" s="18" t="s">
        <v>52</v>
      </c>
      <c r="G8094" s="19">
        <v>1239096.8628356587</v>
      </c>
      <c r="H8094" s="20">
        <v>139826.83251464367</v>
      </c>
      <c r="I8094" s="21" t="str">
        <f>+INDEX($S$3:$S$17,MATCH(Table1[[#This Row],[Product]],$L$3:$L$17,0))</f>
        <v>E-Cigs Total</v>
      </c>
    </row>
    <row r="8095" spans="4:9" x14ac:dyDescent="0.2">
      <c r="D8095" s="17" t="s">
        <v>107</v>
      </c>
      <c r="E8095" s="18" t="s">
        <v>15</v>
      </c>
      <c r="F8095" s="18" t="s">
        <v>53</v>
      </c>
      <c r="G8095" s="19">
        <v>1234756.2523992371</v>
      </c>
      <c r="H8095" s="20">
        <v>136589.46665024757</v>
      </c>
      <c r="I8095" s="21" t="str">
        <f>+INDEX($S$3:$S$17,MATCH(Table1[[#This Row],[Product]],$L$3:$L$17,0))</f>
        <v>E-Cigs Total</v>
      </c>
    </row>
    <row r="8096" spans="4:9" x14ac:dyDescent="0.2">
      <c r="D8096" s="17" t="s">
        <v>107</v>
      </c>
      <c r="E8096" s="18" t="s">
        <v>15</v>
      </c>
      <c r="F8096" s="18" t="s">
        <v>54</v>
      </c>
      <c r="G8096" s="19">
        <v>1338524.5159788644</v>
      </c>
      <c r="H8096" s="20">
        <v>142175.10024726391</v>
      </c>
      <c r="I8096" s="21" t="str">
        <f>+INDEX($S$3:$S$17,MATCH(Table1[[#This Row],[Product]],$L$3:$L$17,0))</f>
        <v>E-Cigs Total</v>
      </c>
    </row>
    <row r="8097" spans="4:9" x14ac:dyDescent="0.2">
      <c r="D8097" s="17" t="s">
        <v>107</v>
      </c>
      <c r="E8097" s="18" t="s">
        <v>15</v>
      </c>
      <c r="F8097" s="18" t="s">
        <v>55</v>
      </c>
      <c r="G8097" s="19">
        <v>1564416.3397918844</v>
      </c>
      <c r="H8097" s="20">
        <v>146916.25984036922</v>
      </c>
      <c r="I8097" s="21" t="str">
        <f>+INDEX($S$3:$S$17,MATCH(Table1[[#This Row],[Product]],$L$3:$L$17,0))</f>
        <v>E-Cigs Total</v>
      </c>
    </row>
    <row r="8098" spans="4:9" x14ac:dyDescent="0.2">
      <c r="D8098" s="17" t="s">
        <v>107</v>
      </c>
      <c r="E8098" s="18" t="s">
        <v>34</v>
      </c>
      <c r="F8098" s="18" t="s">
        <v>55</v>
      </c>
      <c r="G8098" s="19">
        <v>23.499959406852721</v>
      </c>
      <c r="H8098" s="20">
        <v>1.4696660041809082</v>
      </c>
      <c r="I8098" s="21" t="str">
        <f>+INDEX($S$3:$S$17,MATCH(Table1[[#This Row],[Product]],$L$3:$L$17,0))</f>
        <v>JUUL Refill Kits</v>
      </c>
    </row>
    <row r="8099" spans="4:9" x14ac:dyDescent="0.2">
      <c r="D8099" s="17" t="s">
        <v>107</v>
      </c>
      <c r="E8099" s="18" t="s">
        <v>21</v>
      </c>
      <c r="F8099" s="18" t="s">
        <v>9</v>
      </c>
      <c r="G8099" s="19">
        <v>93.400803154706949</v>
      </c>
      <c r="H8099" s="20">
        <v>5.8412009477615356</v>
      </c>
      <c r="I8099" s="21" t="str">
        <f>+INDEX($S$3:$S$17,MATCH(Table1[[#This Row],[Product]],$L$3:$L$17,0))</f>
        <v>JUUL Refill Kits</v>
      </c>
    </row>
    <row r="8100" spans="4:9" x14ac:dyDescent="0.2">
      <c r="D8100" s="17" t="s">
        <v>107</v>
      </c>
      <c r="E8100" s="18" t="s">
        <v>21</v>
      </c>
      <c r="F8100" s="18" t="s">
        <v>12</v>
      </c>
      <c r="G8100" s="19">
        <v>163.90709559202193</v>
      </c>
      <c r="H8100" s="20">
        <v>10.250600099563599</v>
      </c>
      <c r="I8100" s="21" t="str">
        <f>+INDEX($S$3:$S$17,MATCH(Table1[[#This Row],[Product]],$L$3:$L$17,0))</f>
        <v>JUUL Refill Kits</v>
      </c>
    </row>
    <row r="8101" spans="4:9" x14ac:dyDescent="0.2">
      <c r="D8101" s="17" t="s">
        <v>107</v>
      </c>
      <c r="E8101" s="18" t="s">
        <v>21</v>
      </c>
      <c r="F8101" s="18" t="s">
        <v>14</v>
      </c>
      <c r="G8101" s="19">
        <v>70.38970809102058</v>
      </c>
      <c r="H8101" s="20">
        <v>4.4021080732345581</v>
      </c>
      <c r="I8101" s="21" t="str">
        <f>+INDEX($S$3:$S$17,MATCH(Table1[[#This Row],[Product]],$L$3:$L$17,0))</f>
        <v>JUUL Refill Kits</v>
      </c>
    </row>
    <row r="8102" spans="4:9" x14ac:dyDescent="0.2">
      <c r="D8102" s="17" t="s">
        <v>107</v>
      </c>
      <c r="E8102" s="18" t="s">
        <v>21</v>
      </c>
      <c r="F8102" s="18" t="s">
        <v>17</v>
      </c>
      <c r="G8102" s="19">
        <v>212.98027606487275</v>
      </c>
      <c r="H8102" s="20">
        <v>13.319591999053955</v>
      </c>
      <c r="I8102" s="21" t="str">
        <f>+INDEX($S$3:$S$17,MATCH(Table1[[#This Row],[Product]],$L$3:$L$17,0))</f>
        <v>JUUL Refill Kits</v>
      </c>
    </row>
    <row r="8103" spans="4:9" x14ac:dyDescent="0.2">
      <c r="D8103" s="17" t="s">
        <v>107</v>
      </c>
      <c r="E8103" s="18" t="s">
        <v>21</v>
      </c>
      <c r="F8103" s="18" t="s">
        <v>20</v>
      </c>
      <c r="G8103" s="19">
        <v>121.08660988926887</v>
      </c>
      <c r="H8103" s="20">
        <v>7.5726460218429565</v>
      </c>
      <c r="I8103" s="21" t="str">
        <f>+INDEX($S$3:$S$17,MATCH(Table1[[#This Row],[Product]],$L$3:$L$17,0))</f>
        <v>JUUL Refill Kits</v>
      </c>
    </row>
    <row r="8104" spans="4:9" x14ac:dyDescent="0.2">
      <c r="D8104" s="17" t="s">
        <v>107</v>
      </c>
      <c r="E8104" s="18" t="s">
        <v>21</v>
      </c>
      <c r="F8104" s="18" t="s">
        <v>22</v>
      </c>
      <c r="G8104" s="19">
        <v>169.00670861721039</v>
      </c>
      <c r="H8104" s="20">
        <v>10.569525241851807</v>
      </c>
      <c r="I8104" s="21" t="str">
        <f>+INDEX($S$3:$S$17,MATCH(Table1[[#This Row],[Product]],$L$3:$L$17,0))</f>
        <v>JUUL Refill Kits</v>
      </c>
    </row>
    <row r="8105" spans="4:9" x14ac:dyDescent="0.2">
      <c r="D8105" s="17" t="s">
        <v>107</v>
      </c>
      <c r="E8105" s="18" t="s">
        <v>21</v>
      </c>
      <c r="F8105" s="18" t="s">
        <v>24</v>
      </c>
      <c r="G8105" s="19">
        <v>437.31628412723541</v>
      </c>
      <c r="H8105" s="20">
        <v>28.873788118362427</v>
      </c>
      <c r="I8105" s="21" t="str">
        <f>+INDEX($S$3:$S$17,MATCH(Table1[[#This Row],[Product]],$L$3:$L$17,0))</f>
        <v>JUUL Refill Kits</v>
      </c>
    </row>
    <row r="8106" spans="4:9" x14ac:dyDescent="0.2">
      <c r="D8106" s="17" t="s">
        <v>107</v>
      </c>
      <c r="E8106" s="18" t="s">
        <v>21</v>
      </c>
      <c r="F8106" s="18" t="s">
        <v>26</v>
      </c>
      <c r="G8106" s="19">
        <v>485.54874761223795</v>
      </c>
      <c r="H8106" s="20">
        <v>40.415056347846985</v>
      </c>
      <c r="I8106" s="21" t="str">
        <f>+INDEX($S$3:$S$17,MATCH(Table1[[#This Row],[Product]],$L$3:$L$17,0))</f>
        <v>JUUL Refill Kits</v>
      </c>
    </row>
    <row r="8107" spans="4:9" x14ac:dyDescent="0.2">
      <c r="D8107" s="17" t="s">
        <v>107</v>
      </c>
      <c r="E8107" s="18" t="s">
        <v>21</v>
      </c>
      <c r="F8107" s="18" t="s">
        <v>28</v>
      </c>
      <c r="G8107" s="19">
        <v>1025.4786472463609</v>
      </c>
      <c r="H8107" s="20">
        <v>64.132498264312744</v>
      </c>
      <c r="I8107" s="21" t="str">
        <f>+INDEX($S$3:$S$17,MATCH(Table1[[#This Row],[Product]],$L$3:$L$17,0))</f>
        <v>JUUL Refill Kits</v>
      </c>
    </row>
    <row r="8108" spans="4:9" x14ac:dyDescent="0.2">
      <c r="D8108" s="17" t="s">
        <v>107</v>
      </c>
      <c r="E8108" s="18" t="s">
        <v>21</v>
      </c>
      <c r="F8108" s="18" t="s">
        <v>31</v>
      </c>
      <c r="G8108" s="19">
        <v>2097.1049859666823</v>
      </c>
      <c r="H8108" s="20">
        <v>131.15103101730347</v>
      </c>
      <c r="I8108" s="21" t="str">
        <f>+INDEX($S$3:$S$17,MATCH(Table1[[#This Row],[Product]],$L$3:$L$17,0))</f>
        <v>JUUL Refill Kits</v>
      </c>
    </row>
    <row r="8109" spans="4:9" x14ac:dyDescent="0.2">
      <c r="D8109" s="17" t="s">
        <v>107</v>
      </c>
      <c r="E8109" s="18" t="s">
        <v>21</v>
      </c>
      <c r="F8109" s="18" t="s">
        <v>33</v>
      </c>
      <c r="G8109" s="19">
        <v>2541.462617325783</v>
      </c>
      <c r="H8109" s="20">
        <v>158.94075155258179</v>
      </c>
      <c r="I8109" s="21" t="str">
        <f>+INDEX($S$3:$S$17,MATCH(Table1[[#This Row],[Product]],$L$3:$L$17,0))</f>
        <v>JUUL Refill Kits</v>
      </c>
    </row>
    <row r="8110" spans="4:9" x14ac:dyDescent="0.2">
      <c r="D8110" s="17" t="s">
        <v>107</v>
      </c>
      <c r="E8110" s="18" t="s">
        <v>21</v>
      </c>
      <c r="F8110" s="18" t="s">
        <v>35</v>
      </c>
      <c r="G8110" s="19">
        <v>2204.7951219749452</v>
      </c>
      <c r="H8110" s="20">
        <v>137.88587379455566</v>
      </c>
      <c r="I8110" s="21" t="str">
        <f>+INDEX($S$3:$S$17,MATCH(Table1[[#This Row],[Product]],$L$3:$L$17,0))</f>
        <v>JUUL Refill Kits</v>
      </c>
    </row>
    <row r="8111" spans="4:9" x14ac:dyDescent="0.2">
      <c r="D8111" s="17" t="s">
        <v>107</v>
      </c>
      <c r="E8111" s="18" t="s">
        <v>21</v>
      </c>
      <c r="F8111" s="18" t="s">
        <v>38</v>
      </c>
      <c r="G8111" s="19">
        <v>2160.8128567349909</v>
      </c>
      <c r="H8111" s="20">
        <v>135.1352630853653</v>
      </c>
      <c r="I8111" s="21" t="str">
        <f>+INDEX($S$3:$S$17,MATCH(Table1[[#This Row],[Product]],$L$3:$L$17,0))</f>
        <v>JUUL Refill Kits</v>
      </c>
    </row>
    <row r="8112" spans="4:9" x14ac:dyDescent="0.2">
      <c r="D8112" s="17" t="s">
        <v>107</v>
      </c>
      <c r="E8112" s="18" t="s">
        <v>21</v>
      </c>
      <c r="F8112" s="18" t="s">
        <v>40</v>
      </c>
      <c r="G8112" s="19">
        <v>2771.6122305357458</v>
      </c>
      <c r="H8112" s="20">
        <v>173.33409821987152</v>
      </c>
      <c r="I8112" s="21" t="str">
        <f>+INDEX($S$3:$S$17,MATCH(Table1[[#This Row],[Product]],$L$3:$L$17,0))</f>
        <v>JUUL Refill Kits</v>
      </c>
    </row>
    <row r="8113" spans="4:9" x14ac:dyDescent="0.2">
      <c r="D8113" s="17" t="s">
        <v>107</v>
      </c>
      <c r="E8113" s="18" t="s">
        <v>21</v>
      </c>
      <c r="F8113" s="18" t="s">
        <v>42</v>
      </c>
      <c r="G8113" s="19">
        <v>3900.8751560783385</v>
      </c>
      <c r="H8113" s="20">
        <v>243.9571704864502</v>
      </c>
      <c r="I8113" s="21" t="str">
        <f>+INDEX($S$3:$S$17,MATCH(Table1[[#This Row],[Product]],$L$3:$L$17,0))</f>
        <v>JUUL Refill Kits</v>
      </c>
    </row>
    <row r="8114" spans="4:9" x14ac:dyDescent="0.2">
      <c r="D8114" s="17" t="s">
        <v>107</v>
      </c>
      <c r="E8114" s="18" t="s">
        <v>21</v>
      </c>
      <c r="F8114" s="18" t="s">
        <v>44</v>
      </c>
      <c r="G8114" s="19">
        <v>3183.4751233828069</v>
      </c>
      <c r="H8114" s="20">
        <v>199.09162747859955</v>
      </c>
      <c r="I8114" s="21" t="str">
        <f>+INDEX($S$3:$S$17,MATCH(Table1[[#This Row],[Product]],$L$3:$L$17,0))</f>
        <v>JUUL Refill Kits</v>
      </c>
    </row>
    <row r="8115" spans="4:9" x14ac:dyDescent="0.2">
      <c r="D8115" s="17" t="s">
        <v>107</v>
      </c>
      <c r="E8115" s="18" t="s">
        <v>21</v>
      </c>
      <c r="F8115" s="18" t="s">
        <v>45</v>
      </c>
      <c r="G8115" s="19">
        <v>6030.5720811975007</v>
      </c>
      <c r="H8115" s="20">
        <v>377.14647161960602</v>
      </c>
      <c r="I8115" s="21" t="str">
        <f>+INDEX($S$3:$S$17,MATCH(Table1[[#This Row],[Product]],$L$3:$L$17,0))</f>
        <v>JUUL Refill Kits</v>
      </c>
    </row>
    <row r="8116" spans="4:9" x14ac:dyDescent="0.2">
      <c r="D8116" s="17" t="s">
        <v>107</v>
      </c>
      <c r="E8116" s="18" t="s">
        <v>21</v>
      </c>
      <c r="F8116" s="18" t="s">
        <v>46</v>
      </c>
      <c r="G8116" s="19">
        <v>5616.7762140941622</v>
      </c>
      <c r="H8116" s="20">
        <v>351.26805591583252</v>
      </c>
      <c r="I8116" s="21" t="str">
        <f>+INDEX($S$3:$S$17,MATCH(Table1[[#This Row],[Product]],$L$3:$L$17,0))</f>
        <v>JUUL Refill Kits</v>
      </c>
    </row>
    <row r="8117" spans="4:9" x14ac:dyDescent="0.2">
      <c r="D8117" s="17" t="s">
        <v>107</v>
      </c>
      <c r="E8117" s="18" t="s">
        <v>21</v>
      </c>
      <c r="F8117" s="18" t="s">
        <v>47</v>
      </c>
      <c r="G8117" s="19">
        <v>1780.2010439085961</v>
      </c>
      <c r="H8117" s="20">
        <v>111.33214783668518</v>
      </c>
      <c r="I8117" s="21" t="str">
        <f>+INDEX($S$3:$S$17,MATCH(Table1[[#This Row],[Product]],$L$3:$L$17,0))</f>
        <v>JUUL Refill Kits</v>
      </c>
    </row>
    <row r="8118" spans="4:9" x14ac:dyDescent="0.2">
      <c r="D8118" s="17" t="s">
        <v>107</v>
      </c>
      <c r="E8118" s="18" t="s">
        <v>21</v>
      </c>
      <c r="F8118" s="18" t="s">
        <v>48</v>
      </c>
      <c r="G8118" s="19">
        <v>2636.5836200129984</v>
      </c>
      <c r="H8118" s="20">
        <v>164.88953220844269</v>
      </c>
      <c r="I8118" s="21" t="str">
        <f>+INDEX($S$3:$S$17,MATCH(Table1[[#This Row],[Product]],$L$3:$L$17,0))</f>
        <v>JUUL Refill Kits</v>
      </c>
    </row>
    <row r="8119" spans="4:9" x14ac:dyDescent="0.2">
      <c r="D8119" s="17" t="s">
        <v>107</v>
      </c>
      <c r="E8119" s="18" t="s">
        <v>21</v>
      </c>
      <c r="F8119" s="18" t="s">
        <v>49</v>
      </c>
      <c r="G8119" s="19">
        <v>3811.4520632064341</v>
      </c>
      <c r="H8119" s="20">
        <v>238.36473190784454</v>
      </c>
      <c r="I8119" s="21" t="str">
        <f>+INDEX($S$3:$S$17,MATCH(Table1[[#This Row],[Product]],$L$3:$L$17,0))</f>
        <v>JUUL Refill Kits</v>
      </c>
    </row>
    <row r="8120" spans="4:9" x14ac:dyDescent="0.2">
      <c r="D8120" s="17" t="s">
        <v>107</v>
      </c>
      <c r="E8120" s="18" t="s">
        <v>21</v>
      </c>
      <c r="F8120" s="18" t="s">
        <v>50</v>
      </c>
      <c r="G8120" s="19">
        <v>2536.2184566378592</v>
      </c>
      <c r="H8120" s="20">
        <v>158.61278653144836</v>
      </c>
      <c r="I8120" s="21" t="str">
        <f>+INDEX($S$3:$S$17,MATCH(Table1[[#This Row],[Product]],$L$3:$L$17,0))</f>
        <v>JUUL Refill Kits</v>
      </c>
    </row>
    <row r="8121" spans="4:9" x14ac:dyDescent="0.2">
      <c r="D8121" s="17" t="s">
        <v>107</v>
      </c>
      <c r="E8121" s="18" t="s">
        <v>21</v>
      </c>
      <c r="F8121" s="18" t="s">
        <v>51</v>
      </c>
      <c r="G8121" s="19">
        <v>2571.8706004965306</v>
      </c>
      <c r="H8121" s="20">
        <v>160.84243905544281</v>
      </c>
      <c r="I8121" s="21" t="str">
        <f>+INDEX($S$3:$S$17,MATCH(Table1[[#This Row],[Product]],$L$3:$L$17,0))</f>
        <v>JUUL Refill Kits</v>
      </c>
    </row>
    <row r="8122" spans="4:9" x14ac:dyDescent="0.2">
      <c r="D8122" s="17" t="s">
        <v>107</v>
      </c>
      <c r="E8122" s="18" t="s">
        <v>21</v>
      </c>
      <c r="F8122" s="18" t="s">
        <v>52</v>
      </c>
      <c r="G8122" s="19">
        <v>3858.1517852389811</v>
      </c>
      <c r="H8122" s="20">
        <v>241.28528988361359</v>
      </c>
      <c r="I8122" s="21" t="str">
        <f>+INDEX($S$3:$S$17,MATCH(Table1[[#This Row],[Product]],$L$3:$L$17,0))</f>
        <v>JUUL Refill Kits</v>
      </c>
    </row>
    <row r="8123" spans="4:9" x14ac:dyDescent="0.2">
      <c r="D8123" s="17" t="s">
        <v>107</v>
      </c>
      <c r="E8123" s="18" t="s">
        <v>21</v>
      </c>
      <c r="F8123" s="18" t="s">
        <v>53</v>
      </c>
      <c r="G8123" s="19">
        <v>6558.7778045868872</v>
      </c>
      <c r="H8123" s="20">
        <v>410.17997527122498</v>
      </c>
      <c r="I8123" s="21" t="str">
        <f>+INDEX($S$3:$S$17,MATCH(Table1[[#This Row],[Product]],$L$3:$L$17,0))</f>
        <v>JUUL Refill Kits</v>
      </c>
    </row>
    <row r="8124" spans="4:9" x14ac:dyDescent="0.2">
      <c r="D8124" s="17" t="s">
        <v>107</v>
      </c>
      <c r="E8124" s="18" t="s">
        <v>21</v>
      </c>
      <c r="F8124" s="18" t="s">
        <v>54</v>
      </c>
      <c r="G8124" s="19">
        <v>13033.892888960838</v>
      </c>
      <c r="H8124" s="20">
        <v>815.12776041030884</v>
      </c>
      <c r="I8124" s="21" t="str">
        <f>+INDEX($S$3:$S$17,MATCH(Table1[[#This Row],[Product]],$L$3:$L$17,0))</f>
        <v>JUUL Refill Kits</v>
      </c>
    </row>
    <row r="8125" spans="4:9" x14ac:dyDescent="0.2">
      <c r="D8125" s="17" t="s">
        <v>107</v>
      </c>
      <c r="E8125" s="18" t="s">
        <v>21</v>
      </c>
      <c r="F8125" s="18" t="s">
        <v>55</v>
      </c>
      <c r="G8125" s="19">
        <v>30027.623346097469</v>
      </c>
      <c r="H8125" s="20">
        <v>1877.9001467227936</v>
      </c>
      <c r="I8125" s="21" t="str">
        <f>+INDEX($S$3:$S$17,MATCH(Table1[[#This Row],[Product]],$L$3:$L$17,0))</f>
        <v>JUUL Refill Kits</v>
      </c>
    </row>
    <row r="8126" spans="4:9" x14ac:dyDescent="0.2">
      <c r="D8126" s="17" t="s">
        <v>107</v>
      </c>
      <c r="E8126" s="18" t="s">
        <v>23</v>
      </c>
      <c r="F8126" s="18" t="s">
        <v>9</v>
      </c>
      <c r="G8126" s="19">
        <v>69.999087055921549</v>
      </c>
      <c r="H8126" s="20">
        <v>4.3776789903640747</v>
      </c>
      <c r="I8126" s="21" t="str">
        <f>+INDEX($S$3:$S$17,MATCH(Table1[[#This Row],[Product]],$L$3:$L$17,0))</f>
        <v>JUUL Refill Kits</v>
      </c>
    </row>
    <row r="8127" spans="4:9" x14ac:dyDescent="0.2">
      <c r="D8127" s="17" t="s">
        <v>107</v>
      </c>
      <c r="E8127" s="18" t="s">
        <v>23</v>
      </c>
      <c r="F8127" s="18" t="s">
        <v>12</v>
      </c>
      <c r="G8127" s="19">
        <v>46.811445679664615</v>
      </c>
      <c r="H8127" s="20">
        <v>2.9275450706481934</v>
      </c>
      <c r="I8127" s="21" t="str">
        <f>+INDEX($S$3:$S$17,MATCH(Table1[[#This Row],[Product]],$L$3:$L$17,0))</f>
        <v>JUUL Refill Kits</v>
      </c>
    </row>
    <row r="8128" spans="4:9" x14ac:dyDescent="0.2">
      <c r="D8128" s="17" t="s">
        <v>107</v>
      </c>
      <c r="E8128" s="18" t="s">
        <v>23</v>
      </c>
      <c r="F8128" s="18" t="s">
        <v>14</v>
      </c>
      <c r="G8128" s="19">
        <v>70.323282347917555</v>
      </c>
      <c r="H8128" s="20">
        <v>4.3979538679122925</v>
      </c>
      <c r="I8128" s="21" t="str">
        <f>+INDEX($S$3:$S$17,MATCH(Table1[[#This Row],[Product]],$L$3:$L$17,0))</f>
        <v>JUUL Refill Kits</v>
      </c>
    </row>
    <row r="8129" spans="4:9" x14ac:dyDescent="0.2">
      <c r="D8129" s="17" t="s">
        <v>107</v>
      </c>
      <c r="E8129" s="18" t="s">
        <v>23</v>
      </c>
      <c r="F8129" s="18" t="s">
        <v>17</v>
      </c>
      <c r="G8129" s="19">
        <v>141.97756137371064</v>
      </c>
      <c r="H8129" s="20">
        <v>8.8791470527648926</v>
      </c>
      <c r="I8129" s="21" t="str">
        <f>+INDEX($S$3:$S$17,MATCH(Table1[[#This Row],[Product]],$L$3:$L$17,0))</f>
        <v>JUUL Refill Kits</v>
      </c>
    </row>
    <row r="8130" spans="4:9" x14ac:dyDescent="0.2">
      <c r="D8130" s="17" t="s">
        <v>107</v>
      </c>
      <c r="E8130" s="18" t="s">
        <v>23</v>
      </c>
      <c r="F8130" s="18" t="s">
        <v>20</v>
      </c>
      <c r="G8130" s="19">
        <v>361.89066982984542</v>
      </c>
      <c r="H8130" s="20">
        <v>22.632312059402466</v>
      </c>
      <c r="I8130" s="21" t="str">
        <f>+INDEX($S$3:$S$17,MATCH(Table1[[#This Row],[Product]],$L$3:$L$17,0))</f>
        <v>JUUL Refill Kits</v>
      </c>
    </row>
    <row r="8131" spans="4:9" x14ac:dyDescent="0.2">
      <c r="D8131" s="17" t="s">
        <v>107</v>
      </c>
      <c r="E8131" s="18" t="s">
        <v>23</v>
      </c>
      <c r="F8131" s="18" t="s">
        <v>22</v>
      </c>
      <c r="G8131" s="19">
        <v>193.29316727399825</v>
      </c>
      <c r="H8131" s="20">
        <v>12.088378190994263</v>
      </c>
      <c r="I8131" s="21" t="str">
        <f>+INDEX($S$3:$S$17,MATCH(Table1[[#This Row],[Product]],$L$3:$L$17,0))</f>
        <v>JUUL Refill Kits</v>
      </c>
    </row>
    <row r="8132" spans="4:9" x14ac:dyDescent="0.2">
      <c r="D8132" s="17" t="s">
        <v>107</v>
      </c>
      <c r="E8132" s="18" t="s">
        <v>23</v>
      </c>
      <c r="F8132" s="18" t="s">
        <v>24</v>
      </c>
      <c r="G8132" s="19">
        <v>182.4365541613102</v>
      </c>
      <c r="H8132" s="20">
        <v>13.697963953018188</v>
      </c>
      <c r="I8132" s="21" t="str">
        <f>+INDEX($S$3:$S$17,MATCH(Table1[[#This Row],[Product]],$L$3:$L$17,0))</f>
        <v>JUUL Refill Kits</v>
      </c>
    </row>
    <row r="8133" spans="4:9" x14ac:dyDescent="0.2">
      <c r="D8133" s="17" t="s">
        <v>107</v>
      </c>
      <c r="E8133" s="18" t="s">
        <v>23</v>
      </c>
      <c r="F8133" s="18" t="s">
        <v>26</v>
      </c>
      <c r="G8133" s="19">
        <v>297.92849508762362</v>
      </c>
      <c r="H8133" s="20">
        <v>23.550417900085449</v>
      </c>
      <c r="I8133" s="21" t="str">
        <f>+INDEX($S$3:$S$17,MATCH(Table1[[#This Row],[Product]],$L$3:$L$17,0))</f>
        <v>JUUL Refill Kits</v>
      </c>
    </row>
    <row r="8134" spans="4:9" x14ac:dyDescent="0.2">
      <c r="D8134" s="17" t="s">
        <v>107</v>
      </c>
      <c r="E8134" s="18" t="s">
        <v>23</v>
      </c>
      <c r="F8134" s="18" t="s">
        <v>28</v>
      </c>
      <c r="G8134" s="19">
        <v>623.58947069406508</v>
      </c>
      <c r="H8134" s="20">
        <v>38.998716115951538</v>
      </c>
      <c r="I8134" s="21" t="str">
        <f>+INDEX($S$3:$S$17,MATCH(Table1[[#This Row],[Product]],$L$3:$L$17,0))</f>
        <v>JUUL Refill Kits</v>
      </c>
    </row>
    <row r="8135" spans="4:9" x14ac:dyDescent="0.2">
      <c r="D8135" s="17" t="s">
        <v>107</v>
      </c>
      <c r="E8135" s="18" t="s">
        <v>23</v>
      </c>
      <c r="F8135" s="18" t="s">
        <v>31</v>
      </c>
      <c r="G8135" s="19">
        <v>486.14782039046287</v>
      </c>
      <c r="H8135" s="20">
        <v>30.40324079990387</v>
      </c>
      <c r="I8135" s="21" t="str">
        <f>+INDEX($S$3:$S$17,MATCH(Table1[[#This Row],[Product]],$L$3:$L$17,0))</f>
        <v>JUUL Refill Kits</v>
      </c>
    </row>
    <row r="8136" spans="4:9" x14ac:dyDescent="0.2">
      <c r="D8136" s="17" t="s">
        <v>107</v>
      </c>
      <c r="E8136" s="18" t="s">
        <v>23</v>
      </c>
      <c r="F8136" s="18" t="s">
        <v>33</v>
      </c>
      <c r="G8136" s="19">
        <v>2007.8590913128853</v>
      </c>
      <c r="H8136" s="20">
        <v>125.56967425346375</v>
      </c>
      <c r="I8136" s="21" t="str">
        <f>+INDEX($S$3:$S$17,MATCH(Table1[[#This Row],[Product]],$L$3:$L$17,0))</f>
        <v>JUUL Refill Kits</v>
      </c>
    </row>
    <row r="8137" spans="4:9" x14ac:dyDescent="0.2">
      <c r="D8137" s="17" t="s">
        <v>107</v>
      </c>
      <c r="E8137" s="18" t="s">
        <v>23</v>
      </c>
      <c r="F8137" s="18" t="s">
        <v>35</v>
      </c>
      <c r="G8137" s="19">
        <v>2297.6775306093691</v>
      </c>
      <c r="H8137" s="20">
        <v>143.69465482234955</v>
      </c>
      <c r="I8137" s="21" t="str">
        <f>+INDEX($S$3:$S$17,MATCH(Table1[[#This Row],[Product]],$L$3:$L$17,0))</f>
        <v>JUUL Refill Kits</v>
      </c>
    </row>
    <row r="8138" spans="4:9" x14ac:dyDescent="0.2">
      <c r="D8138" s="17" t="s">
        <v>107</v>
      </c>
      <c r="E8138" s="18" t="s">
        <v>23</v>
      </c>
      <c r="F8138" s="18" t="s">
        <v>38</v>
      </c>
      <c r="G8138" s="19">
        <v>1650.7729386019707</v>
      </c>
      <c r="H8138" s="20">
        <v>103.23783230781555</v>
      </c>
      <c r="I8138" s="21" t="str">
        <f>+INDEX($S$3:$S$17,MATCH(Table1[[#This Row],[Product]],$L$3:$L$17,0))</f>
        <v>JUUL Refill Kits</v>
      </c>
    </row>
    <row r="8139" spans="4:9" x14ac:dyDescent="0.2">
      <c r="D8139" s="17" t="s">
        <v>107</v>
      </c>
      <c r="E8139" s="18" t="s">
        <v>23</v>
      </c>
      <c r="F8139" s="18" t="s">
        <v>40</v>
      </c>
      <c r="G8139" s="19">
        <v>3468.1384652495385</v>
      </c>
      <c r="H8139" s="20">
        <v>216.8942129611969</v>
      </c>
      <c r="I8139" s="21" t="str">
        <f>+INDEX($S$3:$S$17,MATCH(Table1[[#This Row],[Product]],$L$3:$L$17,0))</f>
        <v>JUUL Refill Kits</v>
      </c>
    </row>
    <row r="8140" spans="4:9" x14ac:dyDescent="0.2">
      <c r="D8140" s="17" t="s">
        <v>107</v>
      </c>
      <c r="E8140" s="18" t="s">
        <v>23</v>
      </c>
      <c r="F8140" s="18" t="s">
        <v>42</v>
      </c>
      <c r="G8140" s="19">
        <v>3209.1765468192102</v>
      </c>
      <c r="H8140" s="20">
        <v>200.69897103309631</v>
      </c>
      <c r="I8140" s="21" t="str">
        <f>+INDEX($S$3:$S$17,MATCH(Table1[[#This Row],[Product]],$L$3:$L$17,0))</f>
        <v>JUUL Refill Kits</v>
      </c>
    </row>
    <row r="8141" spans="4:9" x14ac:dyDescent="0.2">
      <c r="D8141" s="17" t="s">
        <v>107</v>
      </c>
      <c r="E8141" s="18" t="s">
        <v>23</v>
      </c>
      <c r="F8141" s="18" t="s">
        <v>44</v>
      </c>
      <c r="G8141" s="19">
        <v>3876.4266588664054</v>
      </c>
      <c r="H8141" s="20">
        <v>242.42818379402161</v>
      </c>
      <c r="I8141" s="21" t="str">
        <f>+INDEX($S$3:$S$17,MATCH(Table1[[#This Row],[Product]],$L$3:$L$17,0))</f>
        <v>JUUL Refill Kits</v>
      </c>
    </row>
    <row r="8142" spans="4:9" x14ac:dyDescent="0.2">
      <c r="D8142" s="17" t="s">
        <v>107</v>
      </c>
      <c r="E8142" s="18" t="s">
        <v>23</v>
      </c>
      <c r="F8142" s="18" t="s">
        <v>45</v>
      </c>
      <c r="G8142" s="19">
        <v>4864.1560488581654</v>
      </c>
      <c r="H8142" s="20">
        <v>304.19987797737122</v>
      </c>
      <c r="I8142" s="21" t="str">
        <f>+INDEX($S$3:$S$17,MATCH(Table1[[#This Row],[Product]],$L$3:$L$17,0))</f>
        <v>JUUL Refill Kits</v>
      </c>
    </row>
    <row r="8143" spans="4:9" x14ac:dyDescent="0.2">
      <c r="D8143" s="17" t="s">
        <v>107</v>
      </c>
      <c r="E8143" s="18" t="s">
        <v>23</v>
      </c>
      <c r="F8143" s="18" t="s">
        <v>46</v>
      </c>
      <c r="G8143" s="19">
        <v>5185.2200803506375</v>
      </c>
      <c r="H8143" s="20">
        <v>324.27892935276031</v>
      </c>
      <c r="I8143" s="21" t="str">
        <f>+INDEX($S$3:$S$17,MATCH(Table1[[#This Row],[Product]],$L$3:$L$17,0))</f>
        <v>JUUL Refill Kits</v>
      </c>
    </row>
    <row r="8144" spans="4:9" x14ac:dyDescent="0.2">
      <c r="D8144" s="17" t="s">
        <v>107</v>
      </c>
      <c r="E8144" s="18" t="s">
        <v>23</v>
      </c>
      <c r="F8144" s="18" t="s">
        <v>47</v>
      </c>
      <c r="G8144" s="19">
        <v>254.2529950618744</v>
      </c>
      <c r="H8144" s="20">
        <v>15.900750160217285</v>
      </c>
      <c r="I8144" s="21" t="str">
        <f>+INDEX($S$3:$S$17,MATCH(Table1[[#This Row],[Product]],$L$3:$L$17,0))</f>
        <v>JUUL Refill Kits</v>
      </c>
    </row>
    <row r="8145" spans="4:9" x14ac:dyDescent="0.2">
      <c r="D8145" s="17" t="s">
        <v>107</v>
      </c>
      <c r="E8145" s="18" t="s">
        <v>23</v>
      </c>
      <c r="F8145" s="18" t="s">
        <v>48</v>
      </c>
      <c r="G8145" s="19">
        <v>1338.9177647495269</v>
      </c>
      <c r="H8145" s="20">
        <v>83.734694480895996</v>
      </c>
      <c r="I8145" s="21" t="str">
        <f>+INDEX($S$3:$S$17,MATCH(Table1[[#This Row],[Product]],$L$3:$L$17,0))</f>
        <v>JUUL Refill Kits</v>
      </c>
    </row>
    <row r="8146" spans="4:9" x14ac:dyDescent="0.2">
      <c r="D8146" s="17" t="s">
        <v>107</v>
      </c>
      <c r="E8146" s="18" t="s">
        <v>23</v>
      </c>
      <c r="F8146" s="18" t="s">
        <v>49</v>
      </c>
      <c r="G8146" s="19">
        <v>2040.1854914224148</v>
      </c>
      <c r="H8146" s="20">
        <v>127.59133780002594</v>
      </c>
      <c r="I8146" s="21" t="str">
        <f>+INDEX($S$3:$S$17,MATCH(Table1[[#This Row],[Product]],$L$3:$L$17,0))</f>
        <v>JUUL Refill Kits</v>
      </c>
    </row>
    <row r="8147" spans="4:9" x14ac:dyDescent="0.2">
      <c r="D8147" s="17" t="s">
        <v>107</v>
      </c>
      <c r="E8147" s="18" t="s">
        <v>23</v>
      </c>
      <c r="F8147" s="18" t="s">
        <v>50</v>
      </c>
      <c r="G8147" s="19">
        <v>1393.0350071275234</v>
      </c>
      <c r="H8147" s="20">
        <v>87.119137406349182</v>
      </c>
      <c r="I8147" s="21" t="str">
        <f>+INDEX($S$3:$S$17,MATCH(Table1[[#This Row],[Product]],$L$3:$L$17,0))</f>
        <v>JUUL Refill Kits</v>
      </c>
    </row>
    <row r="8148" spans="4:9" x14ac:dyDescent="0.2">
      <c r="D8148" s="17" t="s">
        <v>107</v>
      </c>
      <c r="E8148" s="18" t="s">
        <v>23</v>
      </c>
      <c r="F8148" s="18" t="s">
        <v>51</v>
      </c>
      <c r="G8148" s="19">
        <v>3469.651831548214</v>
      </c>
      <c r="H8148" s="20">
        <v>216.98885750770569</v>
      </c>
      <c r="I8148" s="21" t="str">
        <f>+INDEX($S$3:$S$17,MATCH(Table1[[#This Row],[Product]],$L$3:$L$17,0))</f>
        <v>JUUL Refill Kits</v>
      </c>
    </row>
    <row r="8149" spans="4:9" x14ac:dyDescent="0.2">
      <c r="D8149" s="17" t="s">
        <v>107</v>
      </c>
      <c r="E8149" s="18" t="s">
        <v>23</v>
      </c>
      <c r="F8149" s="18" t="s">
        <v>52</v>
      </c>
      <c r="G8149" s="19">
        <v>5595.9278785514834</v>
      </c>
      <c r="H8149" s="20">
        <v>349.96422004699707</v>
      </c>
      <c r="I8149" s="21" t="str">
        <f>+INDEX($S$3:$S$17,MATCH(Table1[[#This Row],[Product]],$L$3:$L$17,0))</f>
        <v>JUUL Refill Kits</v>
      </c>
    </row>
    <row r="8150" spans="4:9" x14ac:dyDescent="0.2">
      <c r="D8150" s="17" t="s">
        <v>107</v>
      </c>
      <c r="E8150" s="18" t="s">
        <v>23</v>
      </c>
      <c r="F8150" s="18" t="s">
        <v>53</v>
      </c>
      <c r="G8150" s="19">
        <v>7553.961124420166</v>
      </c>
      <c r="H8150" s="20">
        <v>472.41783142089844</v>
      </c>
      <c r="I8150" s="21" t="str">
        <f>+INDEX($S$3:$S$17,MATCH(Table1[[#This Row],[Product]],$L$3:$L$17,0))</f>
        <v>JUUL Refill Kits</v>
      </c>
    </row>
    <row r="8151" spans="4:9" x14ac:dyDescent="0.2">
      <c r="D8151" s="17" t="s">
        <v>107</v>
      </c>
      <c r="E8151" s="18" t="s">
        <v>23</v>
      </c>
      <c r="F8151" s="18" t="s">
        <v>54</v>
      </c>
      <c r="G8151" s="19">
        <v>18419.584802173376</v>
      </c>
      <c r="H8151" s="20">
        <v>1151.9440151453018</v>
      </c>
      <c r="I8151" s="21" t="str">
        <f>+INDEX($S$3:$S$17,MATCH(Table1[[#This Row],[Product]],$L$3:$L$17,0))</f>
        <v>JUUL Refill Kits</v>
      </c>
    </row>
    <row r="8152" spans="4:9" x14ac:dyDescent="0.2">
      <c r="D8152" s="17" t="s">
        <v>107</v>
      </c>
      <c r="E8152" s="18" t="s">
        <v>23</v>
      </c>
      <c r="F8152" s="18" t="s">
        <v>55</v>
      </c>
      <c r="G8152" s="19">
        <v>49560.180202252865</v>
      </c>
      <c r="H8152" s="20">
        <v>3099.4484179019928</v>
      </c>
      <c r="I8152" s="21" t="str">
        <f>+INDEX($S$3:$S$17,MATCH(Table1[[#This Row],[Product]],$L$3:$L$17,0))</f>
        <v>JUUL Refill Kits</v>
      </c>
    </row>
    <row r="8153" spans="4:9" x14ac:dyDescent="0.2">
      <c r="D8153" s="17" t="s">
        <v>107</v>
      </c>
      <c r="E8153" s="18" t="s">
        <v>25</v>
      </c>
      <c r="F8153" s="18" t="s">
        <v>52</v>
      </c>
      <c r="G8153" s="19">
        <v>7108.6709059739114</v>
      </c>
      <c r="H8153" s="20">
        <v>444.5697877407074</v>
      </c>
      <c r="I8153" s="21" t="str">
        <f>+INDEX($S$3:$S$17,MATCH(Table1[[#This Row],[Product]],$L$3:$L$17,0))</f>
        <v>JUUL Refill Kits</v>
      </c>
    </row>
    <row r="8154" spans="4:9" x14ac:dyDescent="0.2">
      <c r="D8154" s="17" t="s">
        <v>107</v>
      </c>
      <c r="E8154" s="18" t="s">
        <v>25</v>
      </c>
      <c r="F8154" s="18" t="s">
        <v>53</v>
      </c>
      <c r="G8154" s="19">
        <v>8523.2522431397447</v>
      </c>
      <c r="H8154" s="20">
        <v>533.03641295433044</v>
      </c>
      <c r="I8154" s="21" t="str">
        <f>+INDEX($S$3:$S$17,MATCH(Table1[[#This Row],[Product]],$L$3:$L$17,0))</f>
        <v>JUUL Refill Kits</v>
      </c>
    </row>
    <row r="8155" spans="4:9" x14ac:dyDescent="0.2">
      <c r="D8155" s="17" t="s">
        <v>107</v>
      </c>
      <c r="E8155" s="18" t="s">
        <v>25</v>
      </c>
      <c r="F8155" s="18" t="s">
        <v>54</v>
      </c>
      <c r="G8155" s="19">
        <v>34811.805196298359</v>
      </c>
      <c r="H8155" s="20">
        <v>2177.0985113382339</v>
      </c>
      <c r="I8155" s="21" t="str">
        <f>+INDEX($S$3:$S$17,MATCH(Table1[[#This Row],[Product]],$L$3:$L$17,0))</f>
        <v>JUUL Refill Kits</v>
      </c>
    </row>
    <row r="8156" spans="4:9" x14ac:dyDescent="0.2">
      <c r="D8156" s="17" t="s">
        <v>107</v>
      </c>
      <c r="E8156" s="18" t="s">
        <v>25</v>
      </c>
      <c r="F8156" s="18" t="s">
        <v>55</v>
      </c>
      <c r="G8156" s="19">
        <v>111030.87256114125</v>
      </c>
      <c r="H8156" s="20">
        <v>6943.7693909406662</v>
      </c>
      <c r="I8156" s="21" t="str">
        <f>+INDEX($S$3:$S$17,MATCH(Table1[[#This Row],[Product]],$L$3:$L$17,0))</f>
        <v>JUUL Refill Kits</v>
      </c>
    </row>
    <row r="8157" spans="4:9" x14ac:dyDescent="0.2">
      <c r="D8157" s="17" t="s">
        <v>107</v>
      </c>
      <c r="E8157" s="18" t="s">
        <v>18</v>
      </c>
      <c r="F8157" s="18" t="s">
        <v>9</v>
      </c>
      <c r="G8157" s="19">
        <v>350.15194788694384</v>
      </c>
      <c r="H8157" s="20">
        <v>21.898183107376099</v>
      </c>
      <c r="I8157" s="21" t="str">
        <f>+INDEX($S$3:$S$17,MATCH(Table1[[#This Row],[Product]],$L$3:$L$17,0))</f>
        <v>JUUL Refill Kits</v>
      </c>
    </row>
    <row r="8158" spans="4:9" x14ac:dyDescent="0.2">
      <c r="D8158" s="17" t="s">
        <v>107</v>
      </c>
      <c r="E8158" s="18" t="s">
        <v>18</v>
      </c>
      <c r="F8158" s="18" t="s">
        <v>12</v>
      </c>
      <c r="G8158" s="19">
        <v>187.25145925283431</v>
      </c>
      <c r="H8158" s="20">
        <v>11.710535287857056</v>
      </c>
      <c r="I8158" s="21" t="str">
        <f>+INDEX($S$3:$S$17,MATCH(Table1[[#This Row],[Product]],$L$3:$L$17,0))</f>
        <v>JUUL Refill Kits</v>
      </c>
    </row>
    <row r="8159" spans="4:9" x14ac:dyDescent="0.2">
      <c r="D8159" s="17" t="s">
        <v>107</v>
      </c>
      <c r="E8159" s="18" t="s">
        <v>18</v>
      </c>
      <c r="F8159" s="18" t="s">
        <v>14</v>
      </c>
      <c r="G8159" s="19">
        <v>398.27695463061332</v>
      </c>
      <c r="H8159" s="20">
        <v>24.907877087593079</v>
      </c>
      <c r="I8159" s="21" t="str">
        <f>+INDEX($S$3:$S$17,MATCH(Table1[[#This Row],[Product]],$L$3:$L$17,0))</f>
        <v>JUUL Refill Kits</v>
      </c>
    </row>
    <row r="8160" spans="4:9" x14ac:dyDescent="0.2">
      <c r="D8160" s="17" t="s">
        <v>107</v>
      </c>
      <c r="E8160" s="18" t="s">
        <v>18</v>
      </c>
      <c r="F8160" s="18" t="s">
        <v>17</v>
      </c>
      <c r="G8160" s="19">
        <v>94.752039402723312</v>
      </c>
      <c r="H8160" s="20">
        <v>5.9257060289382935</v>
      </c>
      <c r="I8160" s="21" t="str">
        <f>+INDEX($S$3:$S$17,MATCH(Table1[[#This Row],[Product]],$L$3:$L$17,0))</f>
        <v>JUUL Refill Kits</v>
      </c>
    </row>
    <row r="8161" spans="4:9" x14ac:dyDescent="0.2">
      <c r="D8161" s="17" t="s">
        <v>107</v>
      </c>
      <c r="E8161" s="18" t="s">
        <v>18</v>
      </c>
      <c r="F8161" s="18" t="s">
        <v>22</v>
      </c>
      <c r="G8161" s="19">
        <v>146.57919672131538</v>
      </c>
      <c r="H8161" s="20">
        <v>9.1669291257858276</v>
      </c>
      <c r="I8161" s="21" t="str">
        <f>+INDEX($S$3:$S$17,MATCH(Table1[[#This Row],[Product]],$L$3:$L$17,0))</f>
        <v>JUUL Refill Kits</v>
      </c>
    </row>
    <row r="8162" spans="4:9" x14ac:dyDescent="0.2">
      <c r="D8162" s="17" t="s">
        <v>107</v>
      </c>
      <c r="E8162" s="18" t="s">
        <v>18</v>
      </c>
      <c r="F8162" s="18" t="s">
        <v>24</v>
      </c>
      <c r="G8162" s="19">
        <v>839.94540073037149</v>
      </c>
      <c r="H8162" s="20">
        <v>53.291631937026978</v>
      </c>
      <c r="I8162" s="21" t="str">
        <f>+INDEX($S$3:$S$17,MATCH(Table1[[#This Row],[Product]],$L$3:$L$17,0))</f>
        <v>JUUL Refill Kits</v>
      </c>
    </row>
    <row r="8163" spans="4:9" x14ac:dyDescent="0.2">
      <c r="D8163" s="17" t="s">
        <v>107</v>
      </c>
      <c r="E8163" s="18" t="s">
        <v>18</v>
      </c>
      <c r="F8163" s="18" t="s">
        <v>26</v>
      </c>
      <c r="G8163" s="19">
        <v>1264.8530609869956</v>
      </c>
      <c r="H8163" s="20">
        <v>87.622056603431702</v>
      </c>
      <c r="I8163" s="21" t="str">
        <f>+INDEX($S$3:$S$17,MATCH(Table1[[#This Row],[Product]],$L$3:$L$17,0))</f>
        <v>JUUL Refill Kits</v>
      </c>
    </row>
    <row r="8164" spans="4:9" x14ac:dyDescent="0.2">
      <c r="D8164" s="17" t="s">
        <v>107</v>
      </c>
      <c r="E8164" s="18" t="s">
        <v>18</v>
      </c>
      <c r="F8164" s="18" t="s">
        <v>28</v>
      </c>
      <c r="G8164" s="19">
        <v>2129.2758818256857</v>
      </c>
      <c r="H8164" s="20">
        <v>133.16296947002411</v>
      </c>
      <c r="I8164" s="21" t="str">
        <f>+INDEX($S$3:$S$17,MATCH(Table1[[#This Row],[Product]],$L$3:$L$17,0))</f>
        <v>JUUL Refill Kits</v>
      </c>
    </row>
    <row r="8165" spans="4:9" x14ac:dyDescent="0.2">
      <c r="D8165" s="17" t="s">
        <v>107</v>
      </c>
      <c r="E8165" s="18" t="s">
        <v>18</v>
      </c>
      <c r="F8165" s="18" t="s">
        <v>31</v>
      </c>
      <c r="G8165" s="19">
        <v>3096.5830480384825</v>
      </c>
      <c r="H8165" s="20">
        <v>193.6574764251709</v>
      </c>
      <c r="I8165" s="21" t="str">
        <f>+INDEX($S$3:$S$17,MATCH(Table1[[#This Row],[Product]],$L$3:$L$17,0))</f>
        <v>JUUL Refill Kits</v>
      </c>
    </row>
    <row r="8166" spans="4:9" x14ac:dyDescent="0.2">
      <c r="D8166" s="17" t="s">
        <v>107</v>
      </c>
      <c r="E8166" s="18" t="s">
        <v>18</v>
      </c>
      <c r="F8166" s="18" t="s">
        <v>33</v>
      </c>
      <c r="G8166" s="19">
        <v>4289.8645764577386</v>
      </c>
      <c r="H8166" s="20">
        <v>268.28421366214752</v>
      </c>
      <c r="I8166" s="21" t="str">
        <f>+INDEX($S$3:$S$17,MATCH(Table1[[#This Row],[Product]],$L$3:$L$17,0))</f>
        <v>JUUL Refill Kits</v>
      </c>
    </row>
    <row r="8167" spans="4:9" x14ac:dyDescent="0.2">
      <c r="D8167" s="17" t="s">
        <v>107</v>
      </c>
      <c r="E8167" s="18" t="s">
        <v>18</v>
      </c>
      <c r="F8167" s="18" t="s">
        <v>35</v>
      </c>
      <c r="G8167" s="19">
        <v>5157.4122795975209</v>
      </c>
      <c r="H8167" s="20">
        <v>322.53985488414764</v>
      </c>
      <c r="I8167" s="21" t="str">
        <f>+INDEX($S$3:$S$17,MATCH(Table1[[#This Row],[Product]],$L$3:$L$17,0))</f>
        <v>JUUL Refill Kits</v>
      </c>
    </row>
    <row r="8168" spans="4:9" x14ac:dyDescent="0.2">
      <c r="D8168" s="17" t="s">
        <v>107</v>
      </c>
      <c r="E8168" s="18" t="s">
        <v>18</v>
      </c>
      <c r="F8168" s="18" t="s">
        <v>38</v>
      </c>
      <c r="G8168" s="19">
        <v>8038.4190207624433</v>
      </c>
      <c r="H8168" s="20">
        <v>502.71538591384888</v>
      </c>
      <c r="I8168" s="21" t="str">
        <f>+INDEX($S$3:$S$17,MATCH(Table1[[#This Row],[Product]],$L$3:$L$17,0))</f>
        <v>JUUL Refill Kits</v>
      </c>
    </row>
    <row r="8169" spans="4:9" x14ac:dyDescent="0.2">
      <c r="D8169" s="17" t="s">
        <v>107</v>
      </c>
      <c r="E8169" s="18" t="s">
        <v>18</v>
      </c>
      <c r="F8169" s="18" t="s">
        <v>40</v>
      </c>
      <c r="G8169" s="19">
        <v>9988.3073436069481</v>
      </c>
      <c r="H8169" s="20">
        <v>624.6596212387085</v>
      </c>
      <c r="I8169" s="21" t="str">
        <f>+INDEX($S$3:$S$17,MATCH(Table1[[#This Row],[Product]],$L$3:$L$17,0))</f>
        <v>JUUL Refill Kits</v>
      </c>
    </row>
    <row r="8170" spans="4:9" x14ac:dyDescent="0.2">
      <c r="D8170" s="17" t="s">
        <v>107</v>
      </c>
      <c r="E8170" s="18" t="s">
        <v>18</v>
      </c>
      <c r="F8170" s="18" t="s">
        <v>42</v>
      </c>
      <c r="G8170" s="19">
        <v>12858.635847301482</v>
      </c>
      <c r="H8170" s="20">
        <v>804.16734504699707</v>
      </c>
      <c r="I8170" s="21" t="str">
        <f>+INDEX($S$3:$S$17,MATCH(Table1[[#This Row],[Product]],$L$3:$L$17,0))</f>
        <v>JUUL Refill Kits</v>
      </c>
    </row>
    <row r="8171" spans="4:9" x14ac:dyDescent="0.2">
      <c r="D8171" s="17" t="s">
        <v>107</v>
      </c>
      <c r="E8171" s="18" t="s">
        <v>18</v>
      </c>
      <c r="F8171" s="18" t="s">
        <v>44</v>
      </c>
      <c r="G8171" s="19">
        <v>11450.02837232709</v>
      </c>
      <c r="H8171" s="20">
        <v>716.07431972026825</v>
      </c>
      <c r="I8171" s="21" t="str">
        <f>+INDEX($S$3:$S$17,MATCH(Table1[[#This Row],[Product]],$L$3:$L$17,0))</f>
        <v>JUUL Refill Kits</v>
      </c>
    </row>
    <row r="8172" spans="4:9" x14ac:dyDescent="0.2">
      <c r="D8172" s="17" t="s">
        <v>107</v>
      </c>
      <c r="E8172" s="18" t="s">
        <v>18</v>
      </c>
      <c r="F8172" s="18" t="s">
        <v>45</v>
      </c>
      <c r="G8172" s="19">
        <v>5406.2722622072697</v>
      </c>
      <c r="H8172" s="20">
        <v>338.10333096981049</v>
      </c>
      <c r="I8172" s="21" t="str">
        <f>+INDEX($S$3:$S$17,MATCH(Table1[[#This Row],[Product]],$L$3:$L$17,0))</f>
        <v>JUUL Refill Kits</v>
      </c>
    </row>
    <row r="8173" spans="4:9" x14ac:dyDescent="0.2">
      <c r="D8173" s="17" t="s">
        <v>107</v>
      </c>
      <c r="E8173" s="18" t="s">
        <v>18</v>
      </c>
      <c r="F8173" s="18" t="s">
        <v>46</v>
      </c>
      <c r="G8173" s="19">
        <v>4125.6044244575496</v>
      </c>
      <c r="H8173" s="20">
        <v>258.01153373718262</v>
      </c>
      <c r="I8173" s="21" t="str">
        <f>+INDEX($S$3:$S$17,MATCH(Table1[[#This Row],[Product]],$L$3:$L$17,0))</f>
        <v>JUUL Refill Kits</v>
      </c>
    </row>
    <row r="8174" spans="4:9" x14ac:dyDescent="0.2">
      <c r="D8174" s="17" t="s">
        <v>107</v>
      </c>
      <c r="E8174" s="18" t="s">
        <v>18</v>
      </c>
      <c r="F8174" s="18" t="s">
        <v>47</v>
      </c>
      <c r="G8174" s="19">
        <v>2901.3843837547302</v>
      </c>
      <c r="H8174" s="20">
        <v>181.44993019104004</v>
      </c>
      <c r="I8174" s="21" t="str">
        <f>+INDEX($S$3:$S$17,MATCH(Table1[[#This Row],[Product]],$L$3:$L$17,0))</f>
        <v>JUUL Refill Kits</v>
      </c>
    </row>
    <row r="8175" spans="4:9" x14ac:dyDescent="0.2">
      <c r="D8175" s="17" t="s">
        <v>107</v>
      </c>
      <c r="E8175" s="18" t="s">
        <v>18</v>
      </c>
      <c r="F8175" s="18" t="s">
        <v>48</v>
      </c>
      <c r="G8175" s="19">
        <v>5564.3628526425364</v>
      </c>
      <c r="H8175" s="20">
        <v>347.99017214775085</v>
      </c>
      <c r="I8175" s="21" t="str">
        <f>+INDEX($S$3:$S$17,MATCH(Table1[[#This Row],[Product]],$L$3:$L$17,0))</f>
        <v>JUUL Refill Kits</v>
      </c>
    </row>
    <row r="8176" spans="4:9" x14ac:dyDescent="0.2">
      <c r="D8176" s="17" t="s">
        <v>107</v>
      </c>
      <c r="E8176" s="18" t="s">
        <v>18</v>
      </c>
      <c r="F8176" s="18" t="s">
        <v>49</v>
      </c>
      <c r="G8176" s="19">
        <v>3763.2041741752623</v>
      </c>
      <c r="H8176" s="20">
        <v>235.34735298156738</v>
      </c>
      <c r="I8176" s="21" t="str">
        <f>+INDEX($S$3:$S$17,MATCH(Table1[[#This Row],[Product]],$L$3:$L$17,0))</f>
        <v>JUUL Refill Kits</v>
      </c>
    </row>
    <row r="8177" spans="4:9" x14ac:dyDescent="0.2">
      <c r="D8177" s="17" t="s">
        <v>107</v>
      </c>
      <c r="E8177" s="18" t="s">
        <v>18</v>
      </c>
      <c r="F8177" s="18" t="s">
        <v>50</v>
      </c>
      <c r="G8177" s="19">
        <v>7647.6760678911205</v>
      </c>
      <c r="H8177" s="20">
        <v>478.27867841720581</v>
      </c>
      <c r="I8177" s="21" t="str">
        <f>+INDEX($S$3:$S$17,MATCH(Table1[[#This Row],[Product]],$L$3:$L$17,0))</f>
        <v>JUUL Refill Kits</v>
      </c>
    </row>
    <row r="8178" spans="4:9" x14ac:dyDescent="0.2">
      <c r="D8178" s="17" t="s">
        <v>107</v>
      </c>
      <c r="E8178" s="18" t="s">
        <v>18</v>
      </c>
      <c r="F8178" s="18" t="s">
        <v>51</v>
      </c>
      <c r="G8178" s="19">
        <v>13155.80013355136</v>
      </c>
      <c r="H8178" s="20">
        <v>822.75172817707062</v>
      </c>
      <c r="I8178" s="21" t="str">
        <f>+INDEX($S$3:$S$17,MATCH(Table1[[#This Row],[Product]],$L$3:$L$17,0))</f>
        <v>JUUL Refill Kits</v>
      </c>
    </row>
    <row r="8179" spans="4:9" x14ac:dyDescent="0.2">
      <c r="D8179" s="17" t="s">
        <v>107</v>
      </c>
      <c r="E8179" s="18" t="s">
        <v>18</v>
      </c>
      <c r="F8179" s="18" t="s">
        <v>52</v>
      </c>
      <c r="G8179" s="19">
        <v>13811.681567730904</v>
      </c>
      <c r="H8179" s="20">
        <v>863.76995420455933</v>
      </c>
      <c r="I8179" s="21" t="str">
        <f>+INDEX($S$3:$S$17,MATCH(Table1[[#This Row],[Product]],$L$3:$L$17,0))</f>
        <v>JUUL Refill Kits</v>
      </c>
    </row>
    <row r="8180" spans="4:9" x14ac:dyDescent="0.2">
      <c r="D8180" s="17" t="s">
        <v>107</v>
      </c>
      <c r="E8180" s="18" t="s">
        <v>18</v>
      </c>
      <c r="F8180" s="18" t="s">
        <v>53</v>
      </c>
      <c r="G8180" s="19">
        <v>11692.776202994584</v>
      </c>
      <c r="H8180" s="20">
        <v>732.73362445831299</v>
      </c>
      <c r="I8180" s="21" t="str">
        <f>+INDEX($S$3:$S$17,MATCH(Table1[[#This Row],[Product]],$L$3:$L$17,0))</f>
        <v>JUUL Refill Kits</v>
      </c>
    </row>
    <row r="8181" spans="4:9" x14ac:dyDescent="0.2">
      <c r="D8181" s="17" t="s">
        <v>107</v>
      </c>
      <c r="E8181" s="18" t="s">
        <v>18</v>
      </c>
      <c r="F8181" s="18" t="s">
        <v>54</v>
      </c>
      <c r="G8181" s="19">
        <v>42313.810347247127</v>
      </c>
      <c r="H8181" s="20">
        <v>2646.2670636177063</v>
      </c>
      <c r="I8181" s="21" t="str">
        <f>+INDEX($S$3:$S$17,MATCH(Table1[[#This Row],[Product]],$L$3:$L$17,0))</f>
        <v>JUUL Refill Kits</v>
      </c>
    </row>
    <row r="8182" spans="4:9" x14ac:dyDescent="0.2">
      <c r="D8182" s="17" t="s">
        <v>107</v>
      </c>
      <c r="E8182" s="18" t="s">
        <v>18</v>
      </c>
      <c r="F8182" s="18" t="s">
        <v>55</v>
      </c>
      <c r="G8182" s="19">
        <v>123487.40113708377</v>
      </c>
      <c r="H8182" s="20">
        <v>7722.7893143892288</v>
      </c>
      <c r="I8182" s="21" t="str">
        <f>+INDEX($S$3:$S$17,MATCH(Table1[[#This Row],[Product]],$L$3:$L$17,0))</f>
        <v>JUUL Refill Kits</v>
      </c>
    </row>
    <row r="8183" spans="4:9" x14ac:dyDescent="0.2">
      <c r="D8183" s="17" t="s">
        <v>107</v>
      </c>
      <c r="E8183" s="18" t="s">
        <v>27</v>
      </c>
      <c r="F8183" s="18" t="s">
        <v>9</v>
      </c>
      <c r="G8183" s="19">
        <v>280.11940968990325</v>
      </c>
      <c r="H8183" s="20">
        <v>17.518412113189697</v>
      </c>
      <c r="I8183" s="21" t="str">
        <f>+INDEX($S$3:$S$17,MATCH(Table1[[#This Row],[Product]],$L$3:$L$17,0))</f>
        <v>JUUL Refill Kits</v>
      </c>
    </row>
    <row r="8184" spans="4:9" x14ac:dyDescent="0.2">
      <c r="D8184" s="17" t="s">
        <v>107</v>
      </c>
      <c r="E8184" s="18" t="s">
        <v>27</v>
      </c>
      <c r="F8184" s="18" t="s">
        <v>12</v>
      </c>
      <c r="G8184" s="19">
        <v>187.32195654630661</v>
      </c>
      <c r="H8184" s="20">
        <v>11.714944124221802</v>
      </c>
      <c r="I8184" s="21" t="str">
        <f>+INDEX($S$3:$S$17,MATCH(Table1[[#This Row],[Product]],$L$3:$L$17,0))</f>
        <v>JUUL Refill Kits</v>
      </c>
    </row>
    <row r="8185" spans="4:9" x14ac:dyDescent="0.2">
      <c r="D8185" s="17" t="s">
        <v>107</v>
      </c>
      <c r="E8185" s="18" t="s">
        <v>27</v>
      </c>
      <c r="F8185" s="18" t="s">
        <v>14</v>
      </c>
      <c r="G8185" s="19">
        <v>257.90715242743494</v>
      </c>
      <c r="H8185" s="20">
        <v>16.12927782535553</v>
      </c>
      <c r="I8185" s="21" t="str">
        <f>+INDEX($S$3:$S$17,MATCH(Table1[[#This Row],[Product]],$L$3:$L$17,0))</f>
        <v>JUUL Refill Kits</v>
      </c>
    </row>
    <row r="8186" spans="4:9" x14ac:dyDescent="0.2">
      <c r="D8186" s="17" t="s">
        <v>107</v>
      </c>
      <c r="E8186" s="18" t="s">
        <v>27</v>
      </c>
      <c r="F8186" s="18" t="s">
        <v>17</v>
      </c>
      <c r="G8186" s="19">
        <v>47.318342263698575</v>
      </c>
      <c r="H8186" s="20">
        <v>2.9592459201812744</v>
      </c>
      <c r="I8186" s="21" t="str">
        <f>+INDEX($S$3:$S$17,MATCH(Table1[[#This Row],[Product]],$L$3:$L$17,0))</f>
        <v>JUUL Refill Kits</v>
      </c>
    </row>
    <row r="8187" spans="4:9" x14ac:dyDescent="0.2">
      <c r="D8187" s="17" t="s">
        <v>107</v>
      </c>
      <c r="E8187" s="18" t="s">
        <v>27</v>
      </c>
      <c r="F8187" s="18" t="s">
        <v>20</v>
      </c>
      <c r="G8187" s="19">
        <v>72.936752582788472</v>
      </c>
      <c r="H8187" s="20">
        <v>4.561397910118103</v>
      </c>
      <c r="I8187" s="21" t="str">
        <f>+INDEX($S$3:$S$17,MATCH(Table1[[#This Row],[Product]],$L$3:$L$17,0))</f>
        <v>JUUL Refill Kits</v>
      </c>
    </row>
    <row r="8188" spans="4:9" x14ac:dyDescent="0.2">
      <c r="D8188" s="17" t="s">
        <v>107</v>
      </c>
      <c r="E8188" s="18" t="s">
        <v>27</v>
      </c>
      <c r="F8188" s="18" t="s">
        <v>22</v>
      </c>
      <c r="G8188" s="19">
        <v>386.502050024271</v>
      </c>
      <c r="H8188" s="20">
        <v>24.171485304832458</v>
      </c>
      <c r="I8188" s="21" t="str">
        <f>+INDEX($S$3:$S$17,MATCH(Table1[[#This Row],[Product]],$L$3:$L$17,0))</f>
        <v>JUUL Refill Kits</v>
      </c>
    </row>
    <row r="8189" spans="4:9" x14ac:dyDescent="0.2">
      <c r="D8189" s="17" t="s">
        <v>107</v>
      </c>
      <c r="E8189" s="18" t="s">
        <v>27</v>
      </c>
      <c r="F8189" s="18" t="s">
        <v>24</v>
      </c>
      <c r="G8189" s="19">
        <v>460.47997506260873</v>
      </c>
      <c r="H8189" s="20">
        <v>30.324332118034363</v>
      </c>
      <c r="I8189" s="21" t="str">
        <f>+INDEX($S$3:$S$17,MATCH(Table1[[#This Row],[Product]],$L$3:$L$17,0))</f>
        <v>JUUL Refill Kits</v>
      </c>
    </row>
    <row r="8190" spans="4:9" x14ac:dyDescent="0.2">
      <c r="D8190" s="17" t="s">
        <v>107</v>
      </c>
      <c r="E8190" s="18" t="s">
        <v>27</v>
      </c>
      <c r="F8190" s="18" t="s">
        <v>26</v>
      </c>
      <c r="G8190" s="19">
        <v>795.33788833618166</v>
      </c>
      <c r="H8190" s="20">
        <v>62.963497638702393</v>
      </c>
      <c r="I8190" s="21" t="str">
        <f>+INDEX($S$3:$S$17,MATCH(Table1[[#This Row],[Product]],$L$3:$L$17,0))</f>
        <v>JUUL Refill Kits</v>
      </c>
    </row>
    <row r="8191" spans="4:9" x14ac:dyDescent="0.2">
      <c r="D8191" s="17" t="s">
        <v>107</v>
      </c>
      <c r="E8191" s="18" t="s">
        <v>27</v>
      </c>
      <c r="F8191" s="18" t="s">
        <v>28</v>
      </c>
      <c r="G8191" s="19">
        <v>1030.4262785983085</v>
      </c>
      <c r="H8191" s="20">
        <v>64.441918611526489</v>
      </c>
      <c r="I8191" s="21" t="str">
        <f>+INDEX($S$3:$S$17,MATCH(Table1[[#This Row],[Product]],$L$3:$L$17,0))</f>
        <v>JUUL Refill Kits</v>
      </c>
    </row>
    <row r="8192" spans="4:9" x14ac:dyDescent="0.2">
      <c r="D8192" s="17" t="s">
        <v>107</v>
      </c>
      <c r="E8192" s="18" t="s">
        <v>27</v>
      </c>
      <c r="F8192" s="18" t="s">
        <v>31</v>
      </c>
      <c r="G8192" s="19">
        <v>1091.5461625385285</v>
      </c>
      <c r="H8192" s="20">
        <v>68.264300346374512</v>
      </c>
      <c r="I8192" s="21" t="str">
        <f>+INDEX($S$3:$S$17,MATCH(Table1[[#This Row],[Product]],$L$3:$L$17,0))</f>
        <v>JUUL Refill Kits</v>
      </c>
    </row>
    <row r="8193" spans="4:9" x14ac:dyDescent="0.2">
      <c r="D8193" s="17" t="s">
        <v>107</v>
      </c>
      <c r="E8193" s="18" t="s">
        <v>27</v>
      </c>
      <c r="F8193" s="18" t="s">
        <v>33</v>
      </c>
      <c r="G8193" s="19">
        <v>2470.5742358100415</v>
      </c>
      <c r="H8193" s="20">
        <v>154.50745689868927</v>
      </c>
      <c r="I8193" s="21" t="str">
        <f>+INDEX($S$3:$S$17,MATCH(Table1[[#This Row],[Product]],$L$3:$L$17,0))</f>
        <v>JUUL Refill Kits</v>
      </c>
    </row>
    <row r="8194" spans="4:9" x14ac:dyDescent="0.2">
      <c r="D8194" s="17" t="s">
        <v>107</v>
      </c>
      <c r="E8194" s="18" t="s">
        <v>27</v>
      </c>
      <c r="F8194" s="18" t="s">
        <v>35</v>
      </c>
      <c r="G8194" s="19">
        <v>2320.2753652167321</v>
      </c>
      <c r="H8194" s="20">
        <v>145.10790276527405</v>
      </c>
      <c r="I8194" s="21" t="str">
        <f>+INDEX($S$3:$S$17,MATCH(Table1[[#This Row],[Product]],$L$3:$L$17,0))</f>
        <v>JUUL Refill Kits</v>
      </c>
    </row>
    <row r="8195" spans="4:9" x14ac:dyDescent="0.2">
      <c r="D8195" s="17" t="s">
        <v>107</v>
      </c>
      <c r="E8195" s="18" t="s">
        <v>27</v>
      </c>
      <c r="F8195" s="18" t="s">
        <v>38</v>
      </c>
      <c r="G8195" s="19">
        <v>1777.4016929125785</v>
      </c>
      <c r="H8195" s="20">
        <v>111.15707898139954</v>
      </c>
      <c r="I8195" s="21" t="str">
        <f>+INDEX($S$3:$S$17,MATCH(Table1[[#This Row],[Product]],$L$3:$L$17,0))</f>
        <v>JUUL Refill Kits</v>
      </c>
    </row>
    <row r="8196" spans="4:9" x14ac:dyDescent="0.2">
      <c r="D8196" s="17" t="s">
        <v>107</v>
      </c>
      <c r="E8196" s="18" t="s">
        <v>27</v>
      </c>
      <c r="F8196" s="18" t="s">
        <v>40</v>
      </c>
      <c r="G8196" s="19">
        <v>2227.1067662394048</v>
      </c>
      <c r="H8196" s="20">
        <v>139.28122365474701</v>
      </c>
      <c r="I8196" s="21" t="str">
        <f>+INDEX($S$3:$S$17,MATCH(Table1[[#This Row],[Product]],$L$3:$L$17,0))</f>
        <v>JUUL Refill Kits</v>
      </c>
    </row>
    <row r="8197" spans="4:9" x14ac:dyDescent="0.2">
      <c r="D8197" s="17" t="s">
        <v>107</v>
      </c>
      <c r="E8197" s="18" t="s">
        <v>27</v>
      </c>
      <c r="F8197" s="18" t="s">
        <v>42</v>
      </c>
      <c r="G8197" s="19">
        <v>1751.4821842002868</v>
      </c>
      <c r="H8197" s="20">
        <v>109.53609657287598</v>
      </c>
      <c r="I8197" s="21" t="str">
        <f>+INDEX($S$3:$S$17,MATCH(Table1[[#This Row],[Product]],$L$3:$L$17,0))</f>
        <v>JUUL Refill Kits</v>
      </c>
    </row>
    <row r="8198" spans="4:9" x14ac:dyDescent="0.2">
      <c r="D8198" s="17" t="s">
        <v>107</v>
      </c>
      <c r="E8198" s="18" t="s">
        <v>27</v>
      </c>
      <c r="F8198" s="18" t="s">
        <v>44</v>
      </c>
      <c r="G8198" s="19">
        <v>3491.1686523771286</v>
      </c>
      <c r="H8198" s="20">
        <v>218.33449983596802</v>
      </c>
      <c r="I8198" s="21" t="str">
        <f>+INDEX($S$3:$S$17,MATCH(Table1[[#This Row],[Product]],$L$3:$L$17,0))</f>
        <v>JUUL Refill Kits</v>
      </c>
    </row>
    <row r="8199" spans="4:9" x14ac:dyDescent="0.2">
      <c r="D8199" s="17" t="s">
        <v>107</v>
      </c>
      <c r="E8199" s="18" t="s">
        <v>27</v>
      </c>
      <c r="F8199" s="18" t="s">
        <v>45</v>
      </c>
      <c r="G8199" s="19">
        <v>4027.6596395659449</v>
      </c>
      <c r="H8199" s="20">
        <v>251.8861563205719</v>
      </c>
      <c r="I8199" s="21" t="str">
        <f>+INDEX($S$3:$S$17,MATCH(Table1[[#This Row],[Product]],$L$3:$L$17,0))</f>
        <v>JUUL Refill Kits</v>
      </c>
    </row>
    <row r="8200" spans="4:9" x14ac:dyDescent="0.2">
      <c r="D8200" s="17" t="s">
        <v>107</v>
      </c>
      <c r="E8200" s="18" t="s">
        <v>27</v>
      </c>
      <c r="F8200" s="18" t="s">
        <v>46</v>
      </c>
      <c r="G8200" s="19">
        <v>7592.1900335633754</v>
      </c>
      <c r="H8200" s="20">
        <v>474.8086324930191</v>
      </c>
      <c r="I8200" s="21" t="str">
        <f>+INDEX($S$3:$S$17,MATCH(Table1[[#This Row],[Product]],$L$3:$L$17,0))</f>
        <v>JUUL Refill Kits</v>
      </c>
    </row>
    <row r="8201" spans="4:9" x14ac:dyDescent="0.2">
      <c r="D8201" s="17" t="s">
        <v>107</v>
      </c>
      <c r="E8201" s="18" t="s">
        <v>27</v>
      </c>
      <c r="F8201" s="18" t="s">
        <v>47</v>
      </c>
      <c r="G8201" s="19">
        <v>11090.39067278266</v>
      </c>
      <c r="H8201" s="20">
        <v>693.58290636539459</v>
      </c>
      <c r="I8201" s="21" t="str">
        <f>+INDEX($S$3:$S$17,MATCH(Table1[[#This Row],[Product]],$L$3:$L$17,0))</f>
        <v>JUUL Refill Kits</v>
      </c>
    </row>
    <row r="8202" spans="4:9" x14ac:dyDescent="0.2">
      <c r="D8202" s="17" t="s">
        <v>107</v>
      </c>
      <c r="E8202" s="18" t="s">
        <v>27</v>
      </c>
      <c r="F8202" s="18" t="s">
        <v>48</v>
      </c>
      <c r="G8202" s="19">
        <v>10062.587806931733</v>
      </c>
      <c r="H8202" s="20">
        <v>629.30505359172821</v>
      </c>
      <c r="I8202" s="21" t="str">
        <f>+INDEX($S$3:$S$17,MATCH(Table1[[#This Row],[Product]],$L$3:$L$17,0))</f>
        <v>JUUL Refill Kits</v>
      </c>
    </row>
    <row r="8203" spans="4:9" x14ac:dyDescent="0.2">
      <c r="D8203" s="17" t="s">
        <v>107</v>
      </c>
      <c r="E8203" s="18" t="s">
        <v>27</v>
      </c>
      <c r="F8203" s="18" t="s">
        <v>49</v>
      </c>
      <c r="G8203" s="19">
        <v>11405.3652927804</v>
      </c>
      <c r="H8203" s="20">
        <v>713.28113150596619</v>
      </c>
      <c r="I8203" s="21" t="str">
        <f>+INDEX($S$3:$S$17,MATCH(Table1[[#This Row],[Product]],$L$3:$L$17,0))</f>
        <v>JUUL Refill Kits</v>
      </c>
    </row>
    <row r="8204" spans="4:9" x14ac:dyDescent="0.2">
      <c r="D8204" s="17" t="s">
        <v>107</v>
      </c>
      <c r="E8204" s="18" t="s">
        <v>27</v>
      </c>
      <c r="F8204" s="18" t="s">
        <v>50</v>
      </c>
      <c r="G8204" s="19">
        <v>5857.8996677184105</v>
      </c>
      <c r="H8204" s="20">
        <v>366.34769654273987</v>
      </c>
      <c r="I8204" s="21" t="str">
        <f>+INDEX($S$3:$S$17,MATCH(Table1[[#This Row],[Product]],$L$3:$L$17,0))</f>
        <v>JUUL Refill Kits</v>
      </c>
    </row>
    <row r="8205" spans="4:9" x14ac:dyDescent="0.2">
      <c r="D8205" s="17" t="s">
        <v>107</v>
      </c>
      <c r="E8205" s="18" t="s">
        <v>27</v>
      </c>
      <c r="F8205" s="18" t="s">
        <v>51</v>
      </c>
      <c r="G8205" s="19">
        <v>4683.6333126604559</v>
      </c>
      <c r="H8205" s="20">
        <v>292.91015088558197</v>
      </c>
      <c r="I8205" s="21" t="str">
        <f>+INDEX($S$3:$S$17,MATCH(Table1[[#This Row],[Product]],$L$3:$L$17,0))</f>
        <v>JUUL Refill Kits</v>
      </c>
    </row>
    <row r="8206" spans="4:9" x14ac:dyDescent="0.2">
      <c r="D8206" s="17" t="s">
        <v>107</v>
      </c>
      <c r="E8206" s="18" t="s">
        <v>27</v>
      </c>
      <c r="F8206" s="18" t="s">
        <v>52</v>
      </c>
      <c r="G8206" s="19">
        <v>6309.9594695913793</v>
      </c>
      <c r="H8206" s="20">
        <v>394.61910378932953</v>
      </c>
      <c r="I8206" s="21" t="str">
        <f>+INDEX($S$3:$S$17,MATCH(Table1[[#This Row],[Product]],$L$3:$L$17,0))</f>
        <v>JUUL Refill Kits</v>
      </c>
    </row>
    <row r="8207" spans="4:9" x14ac:dyDescent="0.2">
      <c r="D8207" s="17" t="s">
        <v>107</v>
      </c>
      <c r="E8207" s="18" t="s">
        <v>27</v>
      </c>
      <c r="F8207" s="18" t="s">
        <v>53</v>
      </c>
      <c r="G8207" s="19">
        <v>7157.2139252221587</v>
      </c>
      <c r="H8207" s="20">
        <v>447.60562384128571</v>
      </c>
      <c r="I8207" s="21" t="str">
        <f>+INDEX($S$3:$S$17,MATCH(Table1[[#This Row],[Product]],$L$3:$L$17,0))</f>
        <v>JUUL Refill Kits</v>
      </c>
    </row>
    <row r="8208" spans="4:9" x14ac:dyDescent="0.2">
      <c r="D8208" s="17" t="s">
        <v>107</v>
      </c>
      <c r="E8208" s="18" t="s">
        <v>27</v>
      </c>
      <c r="F8208" s="18" t="s">
        <v>54</v>
      </c>
      <c r="G8208" s="19">
        <v>14456.812646913528</v>
      </c>
      <c r="H8208" s="20">
        <v>904.11586284637451</v>
      </c>
      <c r="I8208" s="21" t="str">
        <f>+INDEX($S$3:$S$17,MATCH(Table1[[#This Row],[Product]],$L$3:$L$17,0))</f>
        <v>JUUL Refill Kits</v>
      </c>
    </row>
    <row r="8209" spans="4:9" x14ac:dyDescent="0.2">
      <c r="D8209" s="17" t="s">
        <v>107</v>
      </c>
      <c r="E8209" s="18" t="s">
        <v>27</v>
      </c>
      <c r="F8209" s="18" t="s">
        <v>55</v>
      </c>
      <c r="G8209" s="19">
        <v>28731.255888422729</v>
      </c>
      <c r="H8209" s="20">
        <v>1796.8265095949173</v>
      </c>
      <c r="I8209" s="21" t="str">
        <f>+INDEX($S$3:$S$17,MATCH(Table1[[#This Row],[Product]],$L$3:$L$17,0))</f>
        <v>JUUL Refill Kits</v>
      </c>
    </row>
    <row r="8210" spans="4:9" x14ac:dyDescent="0.2">
      <c r="D8210" s="17" t="s">
        <v>107</v>
      </c>
      <c r="E8210" s="18" t="s">
        <v>32</v>
      </c>
      <c r="F8210" s="18" t="s">
        <v>52</v>
      </c>
      <c r="G8210" s="19">
        <v>2680.5612928843498</v>
      </c>
      <c r="H8210" s="20">
        <v>72.096991777420044</v>
      </c>
      <c r="I8210" s="21" t="str">
        <f>+INDEX($S$3:$S$17,MATCH(Table1[[#This Row],[Product]],$L$3:$L$17,0))</f>
        <v>JUUL Devices</v>
      </c>
    </row>
    <row r="8211" spans="4:9" x14ac:dyDescent="0.2">
      <c r="D8211" s="17" t="s">
        <v>107</v>
      </c>
      <c r="E8211" s="18" t="s">
        <v>32</v>
      </c>
      <c r="F8211" s="18" t="s">
        <v>53</v>
      </c>
      <c r="G8211" s="19">
        <v>7200.5055831384661</v>
      </c>
      <c r="H8211" s="20">
        <v>146.85209083557129</v>
      </c>
      <c r="I8211" s="21" t="str">
        <f>+INDEX($S$3:$S$17,MATCH(Table1[[#This Row],[Product]],$L$3:$L$17,0))</f>
        <v>JUUL Devices</v>
      </c>
    </row>
    <row r="8212" spans="4:9" x14ac:dyDescent="0.2">
      <c r="D8212" s="17" t="s">
        <v>107</v>
      </c>
      <c r="E8212" s="18" t="s">
        <v>32</v>
      </c>
      <c r="F8212" s="18" t="s">
        <v>54</v>
      </c>
      <c r="G8212" s="19">
        <v>44599.062968912127</v>
      </c>
      <c r="H8212" s="20">
        <v>1253.8455979824066</v>
      </c>
      <c r="I8212" s="21" t="str">
        <f>+INDEX($S$3:$S$17,MATCH(Table1[[#This Row],[Product]],$L$3:$L$17,0))</f>
        <v>JUUL Devices</v>
      </c>
    </row>
    <row r="8213" spans="4:9" x14ac:dyDescent="0.2">
      <c r="D8213" s="17" t="s">
        <v>107</v>
      </c>
      <c r="E8213" s="18" t="s">
        <v>32</v>
      </c>
      <c r="F8213" s="18" t="s">
        <v>55</v>
      </c>
      <c r="G8213" s="19">
        <v>71595.04002815127</v>
      </c>
      <c r="H8213" s="20">
        <v>2019.887203335762</v>
      </c>
      <c r="I8213" s="21" t="str">
        <f>+INDEX($S$3:$S$17,MATCH(Table1[[#This Row],[Product]],$L$3:$L$17,0))</f>
        <v>JUUL Devices</v>
      </c>
    </row>
    <row r="8214" spans="4:9" x14ac:dyDescent="0.2">
      <c r="D8214" s="17" t="s">
        <v>107</v>
      </c>
      <c r="E8214" s="18" t="s">
        <v>29</v>
      </c>
      <c r="F8214" s="18" t="s">
        <v>9</v>
      </c>
      <c r="G8214" s="19">
        <v>146.04738642334939</v>
      </c>
      <c r="H8214" s="20">
        <v>2.9215320348739624</v>
      </c>
      <c r="I8214" s="21" t="str">
        <f>+INDEX($S$3:$S$17,MATCH(Table1[[#This Row],[Product]],$L$3:$L$17,0))</f>
        <v>JUUL Devices</v>
      </c>
    </row>
    <row r="8215" spans="4:9" x14ac:dyDescent="0.2">
      <c r="D8215" s="17" t="s">
        <v>107</v>
      </c>
      <c r="E8215" s="18" t="s">
        <v>29</v>
      </c>
      <c r="F8215" s="18" t="s">
        <v>12</v>
      </c>
      <c r="G8215" s="19">
        <v>366.13845809936521</v>
      </c>
      <c r="H8215" s="20">
        <v>7.3242340087890625</v>
      </c>
      <c r="I8215" s="21" t="str">
        <f>+INDEX($S$3:$S$17,MATCH(Table1[[#This Row],[Product]],$L$3:$L$17,0))</f>
        <v>JUUL Devices</v>
      </c>
    </row>
    <row r="8216" spans="4:9" x14ac:dyDescent="0.2">
      <c r="D8216" s="17" t="s">
        <v>107</v>
      </c>
      <c r="E8216" s="18" t="s">
        <v>29</v>
      </c>
      <c r="F8216" s="18" t="s">
        <v>14</v>
      </c>
      <c r="G8216" s="19">
        <v>366.32776630520823</v>
      </c>
      <c r="H8216" s="20">
        <v>7.3280209302902222</v>
      </c>
      <c r="I8216" s="21" t="str">
        <f>+INDEX($S$3:$S$17,MATCH(Table1[[#This Row],[Product]],$L$3:$L$17,0))</f>
        <v>JUUL Devices</v>
      </c>
    </row>
    <row r="8217" spans="4:9" x14ac:dyDescent="0.2">
      <c r="D8217" s="17" t="s">
        <v>107</v>
      </c>
      <c r="E8217" s="18" t="s">
        <v>29</v>
      </c>
      <c r="F8217" s="18" t="s">
        <v>22</v>
      </c>
      <c r="G8217" s="19">
        <v>380.26117086410522</v>
      </c>
      <c r="H8217" s="20">
        <v>7.6067447662353516</v>
      </c>
      <c r="I8217" s="21" t="str">
        <f>+INDEX($S$3:$S$17,MATCH(Table1[[#This Row],[Product]],$L$3:$L$17,0))</f>
        <v>JUUL Devices</v>
      </c>
    </row>
    <row r="8218" spans="4:9" x14ac:dyDescent="0.2">
      <c r="D8218" s="17" t="s">
        <v>107</v>
      </c>
      <c r="E8218" s="18" t="s">
        <v>29</v>
      </c>
      <c r="F8218" s="18" t="s">
        <v>24</v>
      </c>
      <c r="G8218" s="19">
        <v>381.25908082127569</v>
      </c>
      <c r="H8218" s="20">
        <v>7.6267069578170776</v>
      </c>
      <c r="I8218" s="21" t="str">
        <f>+INDEX($S$3:$S$17,MATCH(Table1[[#This Row],[Product]],$L$3:$L$17,0))</f>
        <v>JUUL Devices</v>
      </c>
    </row>
    <row r="8219" spans="4:9" x14ac:dyDescent="0.2">
      <c r="D8219" s="17" t="s">
        <v>107</v>
      </c>
      <c r="E8219" s="18" t="s">
        <v>29</v>
      </c>
      <c r="F8219" s="18" t="s">
        <v>26</v>
      </c>
      <c r="G8219" s="19">
        <v>408.49433221101759</v>
      </c>
      <c r="H8219" s="20">
        <v>8.1715209484100342</v>
      </c>
      <c r="I8219" s="21" t="str">
        <f>+INDEX($S$3:$S$17,MATCH(Table1[[#This Row],[Product]],$L$3:$L$17,0))</f>
        <v>JUUL Devices</v>
      </c>
    </row>
    <row r="8220" spans="4:9" x14ac:dyDescent="0.2">
      <c r="D8220" s="17" t="s">
        <v>107</v>
      </c>
      <c r="E8220" s="18" t="s">
        <v>29</v>
      </c>
      <c r="F8220" s="18" t="s">
        <v>28</v>
      </c>
      <c r="G8220" s="19">
        <v>960.38784554600716</v>
      </c>
      <c r="H8220" s="20">
        <v>19.211599230766296</v>
      </c>
      <c r="I8220" s="21" t="str">
        <f>+INDEX($S$3:$S$17,MATCH(Table1[[#This Row],[Product]],$L$3:$L$17,0))</f>
        <v>JUUL Devices</v>
      </c>
    </row>
    <row r="8221" spans="4:9" x14ac:dyDescent="0.2">
      <c r="D8221" s="17" t="s">
        <v>107</v>
      </c>
      <c r="E8221" s="18" t="s">
        <v>29</v>
      </c>
      <c r="F8221" s="18" t="s">
        <v>31</v>
      </c>
      <c r="G8221" s="19">
        <v>1679.7645162391664</v>
      </c>
      <c r="H8221" s="20">
        <v>33.602010726928711</v>
      </c>
      <c r="I8221" s="21" t="str">
        <f>+INDEX($S$3:$S$17,MATCH(Table1[[#This Row],[Product]],$L$3:$L$17,0))</f>
        <v>JUUL Devices</v>
      </c>
    </row>
    <row r="8222" spans="4:9" x14ac:dyDescent="0.2">
      <c r="D8222" s="17" t="s">
        <v>107</v>
      </c>
      <c r="E8222" s="18" t="s">
        <v>29</v>
      </c>
      <c r="F8222" s="18" t="s">
        <v>33</v>
      </c>
      <c r="G8222" s="19">
        <v>1288.8250384151936</v>
      </c>
      <c r="H8222" s="20">
        <v>25.781657099723816</v>
      </c>
      <c r="I8222" s="21" t="str">
        <f>+INDEX($S$3:$S$17,MATCH(Table1[[#This Row],[Product]],$L$3:$L$17,0))</f>
        <v>JUUL Devices</v>
      </c>
    </row>
    <row r="8223" spans="4:9" x14ac:dyDescent="0.2">
      <c r="D8223" s="17" t="s">
        <v>107</v>
      </c>
      <c r="E8223" s="18" t="s">
        <v>29</v>
      </c>
      <c r="F8223" s="18" t="s">
        <v>38</v>
      </c>
      <c r="G8223" s="19">
        <v>2792.9656200289728</v>
      </c>
      <c r="H8223" s="20">
        <v>55.870486497879028</v>
      </c>
      <c r="I8223" s="21" t="str">
        <f>+INDEX($S$3:$S$17,MATCH(Table1[[#This Row],[Product]],$L$3:$L$17,0))</f>
        <v>JUUL Devices</v>
      </c>
    </row>
    <row r="8224" spans="4:9" x14ac:dyDescent="0.2">
      <c r="D8224" s="17" t="s">
        <v>107</v>
      </c>
      <c r="E8224" s="18" t="s">
        <v>29</v>
      </c>
      <c r="F8224" s="18" t="s">
        <v>40</v>
      </c>
      <c r="G8224" s="19">
        <v>7922.5370501959324</v>
      </c>
      <c r="H8224" s="20">
        <v>158.48243749141693</v>
      </c>
      <c r="I8224" s="21" t="str">
        <f>+INDEX($S$3:$S$17,MATCH(Table1[[#This Row],[Product]],$L$3:$L$17,0))</f>
        <v>JUUL Devices</v>
      </c>
    </row>
    <row r="8225" spans="4:9" x14ac:dyDescent="0.2">
      <c r="D8225" s="17" t="s">
        <v>107</v>
      </c>
      <c r="E8225" s="18" t="s">
        <v>29</v>
      </c>
      <c r="F8225" s="18" t="s">
        <v>42</v>
      </c>
      <c r="G8225" s="19">
        <v>7629.5057538568972</v>
      </c>
      <c r="H8225" s="20">
        <v>152.62063920497894</v>
      </c>
      <c r="I8225" s="21" t="str">
        <f>+INDEX($S$3:$S$17,MATCH(Table1[[#This Row],[Product]],$L$3:$L$17,0))</f>
        <v>JUUL Devices</v>
      </c>
    </row>
    <row r="8226" spans="4:9" x14ac:dyDescent="0.2">
      <c r="D8226" s="17" t="s">
        <v>107</v>
      </c>
      <c r="E8226" s="18" t="s">
        <v>29</v>
      </c>
      <c r="F8226" s="18" t="s">
        <v>44</v>
      </c>
      <c r="G8226" s="19">
        <v>8667.7118877840039</v>
      </c>
      <c r="H8226" s="20">
        <v>173.38891553878784</v>
      </c>
      <c r="I8226" s="21" t="str">
        <f>+INDEX($S$3:$S$17,MATCH(Table1[[#This Row],[Product]],$L$3:$L$17,0))</f>
        <v>JUUL Devices</v>
      </c>
    </row>
    <row r="8227" spans="4:9" x14ac:dyDescent="0.2">
      <c r="D8227" s="17" t="s">
        <v>107</v>
      </c>
      <c r="E8227" s="18" t="s">
        <v>29</v>
      </c>
      <c r="F8227" s="18" t="s">
        <v>45</v>
      </c>
      <c r="G8227" s="19">
        <v>5301.7434920191763</v>
      </c>
      <c r="H8227" s="20">
        <v>106.05608105659485</v>
      </c>
      <c r="I8227" s="21" t="str">
        <f>+INDEX($S$3:$S$17,MATCH(Table1[[#This Row],[Product]],$L$3:$L$17,0))</f>
        <v>JUUL Devices</v>
      </c>
    </row>
    <row r="8228" spans="4:9" x14ac:dyDescent="0.2">
      <c r="D8228" s="17" t="s">
        <v>107</v>
      </c>
      <c r="E8228" s="18" t="s">
        <v>29</v>
      </c>
      <c r="F8228" s="18" t="s">
        <v>46</v>
      </c>
      <c r="G8228" s="19">
        <v>474.82341756105421</v>
      </c>
      <c r="H8228" s="20">
        <v>9.4983680248260498</v>
      </c>
      <c r="I8228" s="21" t="str">
        <f>+INDEX($S$3:$S$17,MATCH(Table1[[#This Row],[Product]],$L$3:$L$17,0))</f>
        <v>JUUL Devices</v>
      </c>
    </row>
    <row r="8229" spans="4:9" x14ac:dyDescent="0.2">
      <c r="D8229" s="17" t="s">
        <v>107</v>
      </c>
      <c r="E8229" s="18" t="s">
        <v>29</v>
      </c>
      <c r="F8229" s="18" t="s">
        <v>48</v>
      </c>
      <c r="G8229" s="19">
        <v>3968.913994461298</v>
      </c>
      <c r="H8229" s="20">
        <v>79.394158720970154</v>
      </c>
      <c r="I8229" s="21" t="str">
        <f>+INDEX($S$3:$S$17,MATCH(Table1[[#This Row],[Product]],$L$3:$L$17,0))</f>
        <v>JUUL Devices</v>
      </c>
    </row>
    <row r="8230" spans="4:9" x14ac:dyDescent="0.2">
      <c r="D8230" s="17" t="s">
        <v>107</v>
      </c>
      <c r="E8230" s="18" t="s">
        <v>29</v>
      </c>
      <c r="F8230" s="18" t="s">
        <v>49</v>
      </c>
      <c r="G8230" s="19">
        <v>7994.8088173162942</v>
      </c>
      <c r="H8230" s="20">
        <v>159.92816197872162</v>
      </c>
      <c r="I8230" s="21" t="str">
        <f>+INDEX($S$3:$S$17,MATCH(Table1[[#This Row],[Product]],$L$3:$L$17,0))</f>
        <v>JUUL Devices</v>
      </c>
    </row>
    <row r="8231" spans="4:9" x14ac:dyDescent="0.2">
      <c r="D8231" s="17" t="s">
        <v>107</v>
      </c>
      <c r="E8231" s="18" t="s">
        <v>29</v>
      </c>
      <c r="F8231" s="18" t="s">
        <v>50</v>
      </c>
      <c r="G8231" s="19">
        <v>548.53652409672736</v>
      </c>
      <c r="H8231" s="20">
        <v>10.972925066947937</v>
      </c>
      <c r="I8231" s="21" t="str">
        <f>+INDEX($S$3:$S$17,MATCH(Table1[[#This Row],[Product]],$L$3:$L$17,0))</f>
        <v>JUUL Devices</v>
      </c>
    </row>
    <row r="8232" spans="4:9" x14ac:dyDescent="0.2">
      <c r="D8232" s="17" t="s">
        <v>107</v>
      </c>
      <c r="E8232" s="18" t="s">
        <v>29</v>
      </c>
      <c r="F8232" s="18" t="s">
        <v>51</v>
      </c>
      <c r="G8232" s="19">
        <v>2572.3376596260073</v>
      </c>
      <c r="H8232" s="20">
        <v>51.45704460144043</v>
      </c>
      <c r="I8232" s="21" t="str">
        <f>+INDEX($S$3:$S$17,MATCH(Table1[[#This Row],[Product]],$L$3:$L$17,0))</f>
        <v>JUUL Devices</v>
      </c>
    </row>
    <row r="8233" spans="4:9" x14ac:dyDescent="0.2">
      <c r="D8233" s="17" t="s">
        <v>107</v>
      </c>
      <c r="E8233" s="18" t="s">
        <v>29</v>
      </c>
      <c r="F8233" s="18" t="s">
        <v>52</v>
      </c>
      <c r="G8233" s="19">
        <v>4448.0497083795071</v>
      </c>
      <c r="H8233" s="20">
        <v>88.978789925575256</v>
      </c>
      <c r="I8233" s="21" t="str">
        <f>+INDEX($S$3:$S$17,MATCH(Table1[[#This Row],[Product]],$L$3:$L$17,0))</f>
        <v>JUUL Devices</v>
      </c>
    </row>
    <row r="8234" spans="4:9" x14ac:dyDescent="0.2">
      <c r="D8234" s="17" t="s">
        <v>107</v>
      </c>
      <c r="E8234" s="18" t="s">
        <v>29</v>
      </c>
      <c r="F8234" s="18" t="s">
        <v>53</v>
      </c>
      <c r="G8234" s="19">
        <v>5809.4408781337734</v>
      </c>
      <c r="H8234" s="20">
        <v>116.21205997467041</v>
      </c>
      <c r="I8234" s="21" t="str">
        <f>+INDEX($S$3:$S$17,MATCH(Table1[[#This Row],[Product]],$L$3:$L$17,0))</f>
        <v>JUUL Devices</v>
      </c>
    </row>
    <row r="8235" spans="4:9" x14ac:dyDescent="0.2">
      <c r="D8235" s="17" t="s">
        <v>107</v>
      </c>
      <c r="E8235" s="18" t="s">
        <v>29</v>
      </c>
      <c r="F8235" s="18" t="s">
        <v>54</v>
      </c>
      <c r="G8235" s="19">
        <v>34717.242910128829</v>
      </c>
      <c r="H8235" s="20">
        <v>697.54733026027679</v>
      </c>
      <c r="I8235" s="21" t="str">
        <f>+INDEX($S$3:$S$17,MATCH(Table1[[#This Row],[Product]],$L$3:$L$17,0))</f>
        <v>JUUL Devices</v>
      </c>
    </row>
    <row r="8236" spans="4:9" x14ac:dyDescent="0.2">
      <c r="D8236" s="17" t="s">
        <v>107</v>
      </c>
      <c r="E8236" s="18" t="s">
        <v>29</v>
      </c>
      <c r="F8236" s="18" t="s">
        <v>55</v>
      </c>
      <c r="G8236" s="19">
        <v>80008.774817636018</v>
      </c>
      <c r="H8236" s="20">
        <v>1602.3909862041473</v>
      </c>
      <c r="I8236" s="21" t="str">
        <f>+INDEX($S$3:$S$17,MATCH(Table1[[#This Row],[Product]],$L$3:$L$17,0))</f>
        <v>JUUL Devices</v>
      </c>
    </row>
    <row r="8237" spans="4:9" x14ac:dyDescent="0.2">
      <c r="D8237" s="17" t="s">
        <v>108</v>
      </c>
      <c r="E8237" s="18" t="s">
        <v>8</v>
      </c>
      <c r="F8237" s="18" t="s">
        <v>9</v>
      </c>
      <c r="G8237" s="19">
        <v>652458.65</v>
      </c>
      <c r="H8237" s="20">
        <v>116353</v>
      </c>
      <c r="I8237" s="21" t="str">
        <f>+INDEX($S$3:$S$17,MATCH(Table1[[#This Row],[Product]],$L$3:$L$17,0))</f>
        <v>Cigarettes Total</v>
      </c>
    </row>
    <row r="8238" spans="4:9" x14ac:dyDescent="0.2">
      <c r="D8238" s="17" t="s">
        <v>108</v>
      </c>
      <c r="E8238" s="18" t="s">
        <v>8</v>
      </c>
      <c r="F8238" s="18" t="s">
        <v>12</v>
      </c>
      <c r="G8238" s="19">
        <v>696753.71</v>
      </c>
      <c r="H8238" s="20">
        <v>124237</v>
      </c>
      <c r="I8238" s="21" t="str">
        <f>+INDEX($S$3:$S$17,MATCH(Table1[[#This Row],[Product]],$L$3:$L$17,0))</f>
        <v>Cigarettes Total</v>
      </c>
    </row>
    <row r="8239" spans="4:9" x14ac:dyDescent="0.2">
      <c r="D8239" s="17" t="s">
        <v>108</v>
      </c>
      <c r="E8239" s="18" t="s">
        <v>8</v>
      </c>
      <c r="F8239" s="18" t="s">
        <v>14</v>
      </c>
      <c r="G8239" s="19">
        <v>699227.95</v>
      </c>
      <c r="H8239" s="20">
        <v>124602</v>
      </c>
      <c r="I8239" s="21" t="str">
        <f>+INDEX($S$3:$S$17,MATCH(Table1[[#This Row],[Product]],$L$3:$L$17,0))</f>
        <v>Cigarettes Total</v>
      </c>
    </row>
    <row r="8240" spans="4:9" x14ac:dyDescent="0.2">
      <c r="D8240" s="17" t="s">
        <v>108</v>
      </c>
      <c r="E8240" s="18" t="s">
        <v>8</v>
      </c>
      <c r="F8240" s="18" t="s">
        <v>17</v>
      </c>
      <c r="G8240" s="19">
        <v>822042.46</v>
      </c>
      <c r="H8240" s="20">
        <v>144099</v>
      </c>
      <c r="I8240" s="21" t="str">
        <f>+INDEX($S$3:$S$17,MATCH(Table1[[#This Row],[Product]],$L$3:$L$17,0))</f>
        <v>Cigarettes Total</v>
      </c>
    </row>
    <row r="8241" spans="4:9" x14ac:dyDescent="0.2">
      <c r="D8241" s="17" t="s">
        <v>108</v>
      </c>
      <c r="E8241" s="18" t="s">
        <v>8</v>
      </c>
      <c r="F8241" s="18" t="s">
        <v>20</v>
      </c>
      <c r="G8241" s="19">
        <v>845879.13</v>
      </c>
      <c r="H8241" s="20">
        <v>146202</v>
      </c>
      <c r="I8241" s="21" t="str">
        <f>+INDEX($S$3:$S$17,MATCH(Table1[[#This Row],[Product]],$L$3:$L$17,0))</f>
        <v>Cigarettes Total</v>
      </c>
    </row>
    <row r="8242" spans="4:9" x14ac:dyDescent="0.2">
      <c r="D8242" s="17" t="s">
        <v>108</v>
      </c>
      <c r="E8242" s="18" t="s">
        <v>8</v>
      </c>
      <c r="F8242" s="18" t="s">
        <v>22</v>
      </c>
      <c r="G8242" s="19">
        <v>846495.47</v>
      </c>
      <c r="H8242" s="20">
        <v>145347</v>
      </c>
      <c r="I8242" s="21" t="str">
        <f>+INDEX($S$3:$S$17,MATCH(Table1[[#This Row],[Product]],$L$3:$L$17,0))</f>
        <v>Cigarettes Total</v>
      </c>
    </row>
    <row r="8243" spans="4:9" x14ac:dyDescent="0.2">
      <c r="D8243" s="17" t="s">
        <v>108</v>
      </c>
      <c r="E8243" s="18" t="s">
        <v>8</v>
      </c>
      <c r="F8243" s="18" t="s">
        <v>24</v>
      </c>
      <c r="G8243" s="19">
        <v>858927.65</v>
      </c>
      <c r="H8243" s="20">
        <v>146884</v>
      </c>
      <c r="I8243" s="21" t="str">
        <f>+INDEX($S$3:$S$17,MATCH(Table1[[#This Row],[Product]],$L$3:$L$17,0))</f>
        <v>Cigarettes Total</v>
      </c>
    </row>
    <row r="8244" spans="4:9" x14ac:dyDescent="0.2">
      <c r="D8244" s="17" t="s">
        <v>108</v>
      </c>
      <c r="E8244" s="18" t="s">
        <v>8</v>
      </c>
      <c r="F8244" s="18" t="s">
        <v>26</v>
      </c>
      <c r="G8244" s="19">
        <v>843020.24</v>
      </c>
      <c r="H8244" s="20">
        <v>144200</v>
      </c>
      <c r="I8244" s="21" t="str">
        <f>+INDEX($S$3:$S$17,MATCH(Table1[[#This Row],[Product]],$L$3:$L$17,0))</f>
        <v>Cigarettes Total</v>
      </c>
    </row>
    <row r="8245" spans="4:9" x14ac:dyDescent="0.2">
      <c r="D8245" s="17" t="s">
        <v>108</v>
      </c>
      <c r="E8245" s="18" t="s">
        <v>8</v>
      </c>
      <c r="F8245" s="18" t="s">
        <v>28</v>
      </c>
      <c r="G8245" s="19">
        <v>837576.91919960978</v>
      </c>
      <c r="H8245" s="20">
        <v>142788.3799999468</v>
      </c>
      <c r="I8245" s="21" t="str">
        <f>+INDEX($S$3:$S$17,MATCH(Table1[[#This Row],[Product]],$L$3:$L$17,0))</f>
        <v>Cigarettes Total</v>
      </c>
    </row>
    <row r="8246" spans="4:9" x14ac:dyDescent="0.2">
      <c r="D8246" s="17" t="s">
        <v>108</v>
      </c>
      <c r="E8246" s="18" t="s">
        <v>8</v>
      </c>
      <c r="F8246" s="18" t="s">
        <v>31</v>
      </c>
      <c r="G8246" s="19">
        <v>819037.65029810905</v>
      </c>
      <c r="H8246" s="20">
        <v>140845.40999990143</v>
      </c>
      <c r="I8246" s="21" t="str">
        <f>+INDEX($S$3:$S$17,MATCH(Table1[[#This Row],[Product]],$L$3:$L$17,0))</f>
        <v>Cigarettes Total</v>
      </c>
    </row>
    <row r="8247" spans="4:9" x14ac:dyDescent="0.2">
      <c r="D8247" s="17" t="s">
        <v>108</v>
      </c>
      <c r="E8247" s="18" t="s">
        <v>8</v>
      </c>
      <c r="F8247" s="18" t="s">
        <v>33</v>
      </c>
      <c r="G8247" s="19">
        <v>839927.51</v>
      </c>
      <c r="H8247" s="20">
        <v>146059</v>
      </c>
      <c r="I8247" s="21" t="str">
        <f>+INDEX($S$3:$S$17,MATCH(Table1[[#This Row],[Product]],$L$3:$L$17,0))</f>
        <v>Cigarettes Total</v>
      </c>
    </row>
    <row r="8248" spans="4:9" x14ac:dyDescent="0.2">
      <c r="D8248" s="17" t="s">
        <v>108</v>
      </c>
      <c r="E8248" s="18" t="s">
        <v>8</v>
      </c>
      <c r="F8248" s="18" t="s">
        <v>35</v>
      </c>
      <c r="G8248" s="19">
        <v>827730.8</v>
      </c>
      <c r="H8248" s="20">
        <v>144573</v>
      </c>
      <c r="I8248" s="21" t="str">
        <f>+INDEX($S$3:$S$17,MATCH(Table1[[#This Row],[Product]],$L$3:$L$17,0))</f>
        <v>Cigarettes Total</v>
      </c>
    </row>
    <row r="8249" spans="4:9" x14ac:dyDescent="0.2">
      <c r="D8249" s="17" t="s">
        <v>108</v>
      </c>
      <c r="E8249" s="18" t="s">
        <v>8</v>
      </c>
      <c r="F8249" s="18" t="s">
        <v>38</v>
      </c>
      <c r="G8249" s="19">
        <v>792578.81</v>
      </c>
      <c r="H8249" s="20">
        <v>132824</v>
      </c>
      <c r="I8249" s="21" t="str">
        <f>+INDEX($S$3:$S$17,MATCH(Table1[[#This Row],[Product]],$L$3:$L$17,0))</f>
        <v>Cigarettes Total</v>
      </c>
    </row>
    <row r="8250" spans="4:9" x14ac:dyDescent="0.2">
      <c r="D8250" s="17" t="s">
        <v>108</v>
      </c>
      <c r="E8250" s="18" t="s">
        <v>8</v>
      </c>
      <c r="F8250" s="18" t="s">
        <v>40</v>
      </c>
      <c r="G8250" s="19">
        <v>750788.68</v>
      </c>
      <c r="H8250" s="20">
        <v>126864</v>
      </c>
      <c r="I8250" s="21" t="str">
        <f>+INDEX($S$3:$S$17,MATCH(Table1[[#This Row],[Product]],$L$3:$L$17,0))</f>
        <v>Cigarettes Total</v>
      </c>
    </row>
    <row r="8251" spans="4:9" x14ac:dyDescent="0.2">
      <c r="D8251" s="17" t="s">
        <v>108</v>
      </c>
      <c r="E8251" s="18" t="s">
        <v>8</v>
      </c>
      <c r="F8251" s="18" t="s">
        <v>42</v>
      </c>
      <c r="G8251" s="19">
        <v>776356.22</v>
      </c>
      <c r="H8251" s="20">
        <v>130943</v>
      </c>
      <c r="I8251" s="21" t="str">
        <f>+INDEX($S$3:$S$17,MATCH(Table1[[#This Row],[Product]],$L$3:$L$17,0))</f>
        <v>Cigarettes Total</v>
      </c>
    </row>
    <row r="8252" spans="4:9" x14ac:dyDescent="0.2">
      <c r="D8252" s="17" t="s">
        <v>108</v>
      </c>
      <c r="E8252" s="18" t="s">
        <v>8</v>
      </c>
      <c r="F8252" s="18" t="s">
        <v>44</v>
      </c>
      <c r="G8252" s="19">
        <v>818991.72</v>
      </c>
      <c r="H8252" s="20">
        <v>136821</v>
      </c>
      <c r="I8252" s="21" t="str">
        <f>+INDEX($S$3:$S$17,MATCH(Table1[[#This Row],[Product]],$L$3:$L$17,0))</f>
        <v>Cigarettes Total</v>
      </c>
    </row>
    <row r="8253" spans="4:9" x14ac:dyDescent="0.2">
      <c r="D8253" s="17" t="s">
        <v>108</v>
      </c>
      <c r="E8253" s="18" t="s">
        <v>8</v>
      </c>
      <c r="F8253" s="18" t="s">
        <v>45</v>
      </c>
      <c r="G8253" s="19">
        <v>835066.26</v>
      </c>
      <c r="H8253" s="20">
        <v>137711</v>
      </c>
      <c r="I8253" s="21" t="str">
        <f>+INDEX($S$3:$S$17,MATCH(Table1[[#This Row],[Product]],$L$3:$L$17,0))</f>
        <v>Cigarettes Total</v>
      </c>
    </row>
    <row r="8254" spans="4:9" x14ac:dyDescent="0.2">
      <c r="D8254" s="17" t="s">
        <v>108</v>
      </c>
      <c r="E8254" s="18" t="s">
        <v>8</v>
      </c>
      <c r="F8254" s="18" t="s">
        <v>46</v>
      </c>
      <c r="G8254" s="19">
        <v>824260.33</v>
      </c>
      <c r="H8254" s="20">
        <v>135218</v>
      </c>
      <c r="I8254" s="21" t="str">
        <f>+INDEX($S$3:$S$17,MATCH(Table1[[#This Row],[Product]],$L$3:$L$17,0))</f>
        <v>Cigarettes Total</v>
      </c>
    </row>
    <row r="8255" spans="4:9" x14ac:dyDescent="0.2">
      <c r="D8255" s="17" t="s">
        <v>108</v>
      </c>
      <c r="E8255" s="18" t="s">
        <v>8</v>
      </c>
      <c r="F8255" s="18" t="s">
        <v>47</v>
      </c>
      <c r="G8255" s="19">
        <v>800299.04</v>
      </c>
      <c r="H8255" s="20">
        <v>131626</v>
      </c>
      <c r="I8255" s="21" t="str">
        <f>+INDEX($S$3:$S$17,MATCH(Table1[[#This Row],[Product]],$L$3:$L$17,0))</f>
        <v>Cigarettes Total</v>
      </c>
    </row>
    <row r="8256" spans="4:9" x14ac:dyDescent="0.2">
      <c r="D8256" s="17" t="s">
        <v>108</v>
      </c>
      <c r="E8256" s="18" t="s">
        <v>8</v>
      </c>
      <c r="F8256" s="18" t="s">
        <v>48</v>
      </c>
      <c r="G8256" s="19">
        <v>796899.69</v>
      </c>
      <c r="H8256" s="20">
        <v>130911</v>
      </c>
      <c r="I8256" s="21" t="str">
        <f>+INDEX($S$3:$S$17,MATCH(Table1[[#This Row],[Product]],$L$3:$L$17,0))</f>
        <v>Cigarettes Total</v>
      </c>
    </row>
    <row r="8257" spans="4:9" x14ac:dyDescent="0.2">
      <c r="D8257" s="17" t="s">
        <v>108</v>
      </c>
      <c r="E8257" s="18" t="s">
        <v>8</v>
      </c>
      <c r="F8257" s="18" t="s">
        <v>49</v>
      </c>
      <c r="G8257" s="19">
        <v>783013.75</v>
      </c>
      <c r="H8257" s="20">
        <v>130197</v>
      </c>
      <c r="I8257" s="21" t="str">
        <f>+INDEX($S$3:$S$17,MATCH(Table1[[#This Row],[Product]],$L$3:$L$17,0))</f>
        <v>Cigarettes Total</v>
      </c>
    </row>
    <row r="8258" spans="4:9" x14ac:dyDescent="0.2">
      <c r="D8258" s="17" t="s">
        <v>108</v>
      </c>
      <c r="E8258" s="18" t="s">
        <v>8</v>
      </c>
      <c r="F8258" s="18" t="s">
        <v>50</v>
      </c>
      <c r="G8258" s="19">
        <v>780796.92</v>
      </c>
      <c r="H8258" s="20">
        <v>132440</v>
      </c>
      <c r="I8258" s="21" t="str">
        <f>+INDEX($S$3:$S$17,MATCH(Table1[[#This Row],[Product]],$L$3:$L$17,0))</f>
        <v>Cigarettes Total</v>
      </c>
    </row>
    <row r="8259" spans="4:9" x14ac:dyDescent="0.2">
      <c r="D8259" s="17" t="s">
        <v>108</v>
      </c>
      <c r="E8259" s="18" t="s">
        <v>8</v>
      </c>
      <c r="F8259" s="18" t="s">
        <v>51</v>
      </c>
      <c r="G8259" s="19">
        <v>722591.58679648757</v>
      </c>
      <c r="H8259" s="20">
        <v>122571.54205524176</v>
      </c>
      <c r="I8259" s="21" t="str">
        <f>+INDEX($S$3:$S$17,MATCH(Table1[[#This Row],[Product]],$L$3:$L$17,0))</f>
        <v>Cigarettes Total</v>
      </c>
    </row>
    <row r="8260" spans="4:9" x14ac:dyDescent="0.2">
      <c r="D8260" s="17" t="s">
        <v>108</v>
      </c>
      <c r="E8260" s="18" t="s">
        <v>8</v>
      </c>
      <c r="F8260" s="18" t="s">
        <v>52</v>
      </c>
      <c r="G8260" s="19">
        <v>704564.22</v>
      </c>
      <c r="H8260" s="20">
        <v>117765</v>
      </c>
      <c r="I8260" s="21" t="str">
        <f>+INDEX($S$3:$S$17,MATCH(Table1[[#This Row],[Product]],$L$3:$L$17,0))</f>
        <v>Cigarettes Total</v>
      </c>
    </row>
    <row r="8261" spans="4:9" x14ac:dyDescent="0.2">
      <c r="D8261" s="17" t="s">
        <v>108</v>
      </c>
      <c r="E8261" s="18" t="s">
        <v>8</v>
      </c>
      <c r="F8261" s="18" t="s">
        <v>53</v>
      </c>
      <c r="G8261" s="19">
        <v>703946.84</v>
      </c>
      <c r="H8261" s="20">
        <v>118463</v>
      </c>
      <c r="I8261" s="21" t="str">
        <f>+INDEX($S$3:$S$17,MATCH(Table1[[#This Row],[Product]],$L$3:$L$17,0))</f>
        <v>Cigarettes Total</v>
      </c>
    </row>
    <row r="8262" spans="4:9" x14ac:dyDescent="0.2">
      <c r="D8262" s="17" t="s">
        <v>108</v>
      </c>
      <c r="E8262" s="18" t="s">
        <v>8</v>
      </c>
      <c r="F8262" s="18" t="s">
        <v>54</v>
      </c>
      <c r="G8262" s="19">
        <v>712840.17</v>
      </c>
      <c r="H8262" s="20">
        <v>121129</v>
      </c>
      <c r="I8262" s="21" t="str">
        <f>+INDEX($S$3:$S$17,MATCH(Table1[[#This Row],[Product]],$L$3:$L$17,0))</f>
        <v>Cigarettes Total</v>
      </c>
    </row>
    <row r="8263" spans="4:9" x14ac:dyDescent="0.2">
      <c r="D8263" s="17" t="s">
        <v>108</v>
      </c>
      <c r="E8263" s="18" t="s">
        <v>8</v>
      </c>
      <c r="F8263" s="18" t="s">
        <v>55</v>
      </c>
      <c r="G8263" s="19">
        <v>661809.31000000006</v>
      </c>
      <c r="H8263" s="20">
        <v>113419</v>
      </c>
      <c r="I8263" s="21" t="str">
        <f>+INDEX($S$3:$S$17,MATCH(Table1[[#This Row],[Product]],$L$3:$L$17,0))</f>
        <v>Cigarettes Total</v>
      </c>
    </row>
    <row r="8264" spans="4:9" x14ac:dyDescent="0.2">
      <c r="D8264" s="17" t="s">
        <v>108</v>
      </c>
      <c r="E8264" s="18" t="s">
        <v>15</v>
      </c>
      <c r="F8264" s="18" t="s">
        <v>9</v>
      </c>
      <c r="G8264" s="19">
        <v>8381.4599999999991</v>
      </c>
      <c r="H8264" s="20">
        <v>1220</v>
      </c>
      <c r="I8264" s="21" t="str">
        <f>+INDEX($S$3:$S$17,MATCH(Table1[[#This Row],[Product]],$L$3:$L$17,0))</f>
        <v>E-Cigs Total</v>
      </c>
    </row>
    <row r="8265" spans="4:9" x14ac:dyDescent="0.2">
      <c r="D8265" s="17" t="s">
        <v>108</v>
      </c>
      <c r="E8265" s="18" t="s">
        <v>15</v>
      </c>
      <c r="F8265" s="18" t="s">
        <v>12</v>
      </c>
      <c r="G8265" s="19">
        <v>9568.16</v>
      </c>
      <c r="H8265" s="20">
        <v>1331</v>
      </c>
      <c r="I8265" s="21" t="str">
        <f>+INDEX($S$3:$S$17,MATCH(Table1[[#This Row],[Product]],$L$3:$L$17,0))</f>
        <v>E-Cigs Total</v>
      </c>
    </row>
    <row r="8266" spans="4:9" x14ac:dyDescent="0.2">
      <c r="D8266" s="17" t="s">
        <v>108</v>
      </c>
      <c r="E8266" s="18" t="s">
        <v>15</v>
      </c>
      <c r="F8266" s="18" t="s">
        <v>14</v>
      </c>
      <c r="G8266" s="19">
        <v>8220.7999999999993</v>
      </c>
      <c r="H8266" s="20">
        <v>1203</v>
      </c>
      <c r="I8266" s="21" t="str">
        <f>+INDEX($S$3:$S$17,MATCH(Table1[[#This Row],[Product]],$L$3:$L$17,0))</f>
        <v>E-Cigs Total</v>
      </c>
    </row>
    <row r="8267" spans="4:9" x14ac:dyDescent="0.2">
      <c r="D8267" s="17" t="s">
        <v>108</v>
      </c>
      <c r="E8267" s="18" t="s">
        <v>15</v>
      </c>
      <c r="F8267" s="18" t="s">
        <v>17</v>
      </c>
      <c r="G8267" s="19">
        <v>8626.75</v>
      </c>
      <c r="H8267" s="20">
        <v>1237</v>
      </c>
      <c r="I8267" s="21" t="str">
        <f>+INDEX($S$3:$S$17,MATCH(Table1[[#This Row],[Product]],$L$3:$L$17,0))</f>
        <v>E-Cigs Total</v>
      </c>
    </row>
    <row r="8268" spans="4:9" x14ac:dyDescent="0.2">
      <c r="D8268" s="17" t="s">
        <v>108</v>
      </c>
      <c r="E8268" s="18" t="s">
        <v>15</v>
      </c>
      <c r="F8268" s="18" t="s">
        <v>20</v>
      </c>
      <c r="G8268" s="19">
        <v>9821.15</v>
      </c>
      <c r="H8268" s="20">
        <v>1386</v>
      </c>
      <c r="I8268" s="21" t="str">
        <f>+INDEX($S$3:$S$17,MATCH(Table1[[#This Row],[Product]],$L$3:$L$17,0))</f>
        <v>E-Cigs Total</v>
      </c>
    </row>
    <row r="8269" spans="4:9" x14ac:dyDescent="0.2">
      <c r="D8269" s="17" t="s">
        <v>108</v>
      </c>
      <c r="E8269" s="18" t="s">
        <v>15</v>
      </c>
      <c r="F8269" s="18" t="s">
        <v>22</v>
      </c>
      <c r="G8269" s="19">
        <v>9467.26</v>
      </c>
      <c r="H8269" s="20">
        <v>1380</v>
      </c>
      <c r="I8269" s="21" t="str">
        <f>+INDEX($S$3:$S$17,MATCH(Table1[[#This Row],[Product]],$L$3:$L$17,0))</f>
        <v>E-Cigs Total</v>
      </c>
    </row>
    <row r="8270" spans="4:9" x14ac:dyDescent="0.2">
      <c r="D8270" s="17" t="s">
        <v>108</v>
      </c>
      <c r="E8270" s="18" t="s">
        <v>15</v>
      </c>
      <c r="F8270" s="18" t="s">
        <v>24</v>
      </c>
      <c r="G8270" s="19">
        <v>7687.93</v>
      </c>
      <c r="H8270" s="20">
        <v>1107</v>
      </c>
      <c r="I8270" s="21" t="str">
        <f>+INDEX($S$3:$S$17,MATCH(Table1[[#This Row],[Product]],$L$3:$L$17,0))</f>
        <v>E-Cigs Total</v>
      </c>
    </row>
    <row r="8271" spans="4:9" x14ac:dyDescent="0.2">
      <c r="D8271" s="17" t="s">
        <v>108</v>
      </c>
      <c r="E8271" s="18" t="s">
        <v>15</v>
      </c>
      <c r="F8271" s="18" t="s">
        <v>26</v>
      </c>
      <c r="G8271" s="19">
        <v>8866.84</v>
      </c>
      <c r="H8271" s="20">
        <v>1267</v>
      </c>
      <c r="I8271" s="21" t="str">
        <f>+INDEX($S$3:$S$17,MATCH(Table1[[#This Row],[Product]],$L$3:$L$17,0))</f>
        <v>E-Cigs Total</v>
      </c>
    </row>
    <row r="8272" spans="4:9" x14ac:dyDescent="0.2">
      <c r="D8272" s="17" t="s">
        <v>108</v>
      </c>
      <c r="E8272" s="18" t="s">
        <v>15</v>
      </c>
      <c r="F8272" s="18" t="s">
        <v>28</v>
      </c>
      <c r="G8272" s="19">
        <v>9663.4688999748232</v>
      </c>
      <c r="H8272" s="20">
        <v>1391.1799999959767</v>
      </c>
      <c r="I8272" s="21" t="str">
        <f>+INDEX($S$3:$S$17,MATCH(Table1[[#This Row],[Product]],$L$3:$L$17,0))</f>
        <v>E-Cigs Total</v>
      </c>
    </row>
    <row r="8273" spans="4:9" x14ac:dyDescent="0.2">
      <c r="D8273" s="17" t="s">
        <v>108</v>
      </c>
      <c r="E8273" s="18" t="s">
        <v>15</v>
      </c>
      <c r="F8273" s="18" t="s">
        <v>31</v>
      </c>
      <c r="G8273" s="19">
        <v>8940.0374999427804</v>
      </c>
      <c r="H8273" s="20">
        <v>1293.2499999944121</v>
      </c>
      <c r="I8273" s="21" t="str">
        <f>+INDEX($S$3:$S$17,MATCH(Table1[[#This Row],[Product]],$L$3:$L$17,0))</f>
        <v>E-Cigs Total</v>
      </c>
    </row>
    <row r="8274" spans="4:9" x14ac:dyDescent="0.2">
      <c r="D8274" s="17" t="s">
        <v>108</v>
      </c>
      <c r="E8274" s="18" t="s">
        <v>15</v>
      </c>
      <c r="F8274" s="18" t="s">
        <v>33</v>
      </c>
      <c r="G8274" s="19">
        <v>9326.48</v>
      </c>
      <c r="H8274" s="20">
        <v>1370</v>
      </c>
      <c r="I8274" s="21" t="str">
        <f>+INDEX($S$3:$S$17,MATCH(Table1[[#This Row],[Product]],$L$3:$L$17,0))</f>
        <v>E-Cigs Total</v>
      </c>
    </row>
    <row r="8275" spans="4:9" x14ac:dyDescent="0.2">
      <c r="D8275" s="17" t="s">
        <v>108</v>
      </c>
      <c r="E8275" s="18" t="s">
        <v>15</v>
      </c>
      <c r="F8275" s="18" t="s">
        <v>35</v>
      </c>
      <c r="G8275" s="19">
        <v>10775.33</v>
      </c>
      <c r="H8275" s="20">
        <v>1524</v>
      </c>
      <c r="I8275" s="21" t="str">
        <f>+INDEX($S$3:$S$17,MATCH(Table1[[#This Row],[Product]],$L$3:$L$17,0))</f>
        <v>E-Cigs Total</v>
      </c>
    </row>
    <row r="8276" spans="4:9" x14ac:dyDescent="0.2">
      <c r="D8276" s="17" t="s">
        <v>108</v>
      </c>
      <c r="E8276" s="18" t="s">
        <v>15</v>
      </c>
      <c r="F8276" s="18" t="s">
        <v>38</v>
      </c>
      <c r="G8276" s="19">
        <v>10760.34</v>
      </c>
      <c r="H8276" s="20">
        <v>1370</v>
      </c>
      <c r="I8276" s="21" t="str">
        <f>+INDEX($S$3:$S$17,MATCH(Table1[[#This Row],[Product]],$L$3:$L$17,0))</f>
        <v>E-Cigs Total</v>
      </c>
    </row>
    <row r="8277" spans="4:9" x14ac:dyDescent="0.2">
      <c r="D8277" s="17" t="s">
        <v>108</v>
      </c>
      <c r="E8277" s="18" t="s">
        <v>15</v>
      </c>
      <c r="F8277" s="18" t="s">
        <v>40</v>
      </c>
      <c r="G8277" s="19">
        <v>10914.25</v>
      </c>
      <c r="H8277" s="20">
        <v>1328</v>
      </c>
      <c r="I8277" s="21" t="str">
        <f>+INDEX($S$3:$S$17,MATCH(Table1[[#This Row],[Product]],$L$3:$L$17,0))</f>
        <v>E-Cigs Total</v>
      </c>
    </row>
    <row r="8278" spans="4:9" x14ac:dyDescent="0.2">
      <c r="D8278" s="17" t="s">
        <v>108</v>
      </c>
      <c r="E8278" s="18" t="s">
        <v>15</v>
      </c>
      <c r="F8278" s="18" t="s">
        <v>42</v>
      </c>
      <c r="G8278" s="19">
        <v>11994.02</v>
      </c>
      <c r="H8278" s="20">
        <v>1450</v>
      </c>
      <c r="I8278" s="21" t="str">
        <f>+INDEX($S$3:$S$17,MATCH(Table1[[#This Row],[Product]],$L$3:$L$17,0))</f>
        <v>E-Cigs Total</v>
      </c>
    </row>
    <row r="8279" spans="4:9" x14ac:dyDescent="0.2">
      <c r="D8279" s="17" t="s">
        <v>108</v>
      </c>
      <c r="E8279" s="18" t="s">
        <v>15</v>
      </c>
      <c r="F8279" s="18" t="s">
        <v>44</v>
      </c>
      <c r="G8279" s="19">
        <v>14480.25</v>
      </c>
      <c r="H8279" s="20">
        <v>1687</v>
      </c>
      <c r="I8279" s="21" t="str">
        <f>+INDEX($S$3:$S$17,MATCH(Table1[[#This Row],[Product]],$L$3:$L$17,0))</f>
        <v>E-Cigs Total</v>
      </c>
    </row>
    <row r="8280" spans="4:9" x14ac:dyDescent="0.2">
      <c r="D8280" s="17" t="s">
        <v>108</v>
      </c>
      <c r="E8280" s="18" t="s">
        <v>15</v>
      </c>
      <c r="F8280" s="18" t="s">
        <v>45</v>
      </c>
      <c r="G8280" s="19">
        <v>14739.27</v>
      </c>
      <c r="H8280" s="20">
        <v>1728</v>
      </c>
      <c r="I8280" s="21" t="str">
        <f>+INDEX($S$3:$S$17,MATCH(Table1[[#This Row],[Product]],$L$3:$L$17,0))</f>
        <v>E-Cigs Total</v>
      </c>
    </row>
    <row r="8281" spans="4:9" x14ac:dyDescent="0.2">
      <c r="D8281" s="17" t="s">
        <v>108</v>
      </c>
      <c r="E8281" s="18" t="s">
        <v>15</v>
      </c>
      <c r="F8281" s="18" t="s">
        <v>46</v>
      </c>
      <c r="G8281" s="19">
        <v>14658.98</v>
      </c>
      <c r="H8281" s="20">
        <v>1754</v>
      </c>
      <c r="I8281" s="21" t="str">
        <f>+INDEX($S$3:$S$17,MATCH(Table1[[#This Row],[Product]],$L$3:$L$17,0))</f>
        <v>E-Cigs Total</v>
      </c>
    </row>
    <row r="8282" spans="4:9" x14ac:dyDescent="0.2">
      <c r="D8282" s="17" t="s">
        <v>108</v>
      </c>
      <c r="E8282" s="18" t="s">
        <v>15</v>
      </c>
      <c r="F8282" s="18" t="s">
        <v>47</v>
      </c>
      <c r="G8282" s="19">
        <v>13772.89</v>
      </c>
      <c r="H8282" s="20">
        <v>1637</v>
      </c>
      <c r="I8282" s="21" t="str">
        <f>+INDEX($S$3:$S$17,MATCH(Table1[[#This Row],[Product]],$L$3:$L$17,0))</f>
        <v>E-Cigs Total</v>
      </c>
    </row>
    <row r="8283" spans="4:9" x14ac:dyDescent="0.2">
      <c r="D8283" s="17" t="s">
        <v>108</v>
      </c>
      <c r="E8283" s="18" t="s">
        <v>15</v>
      </c>
      <c r="F8283" s="18" t="s">
        <v>48</v>
      </c>
      <c r="G8283" s="19">
        <v>14298.91</v>
      </c>
      <c r="H8283" s="20">
        <v>1673</v>
      </c>
      <c r="I8283" s="21" t="str">
        <f>+INDEX($S$3:$S$17,MATCH(Table1[[#This Row],[Product]],$L$3:$L$17,0))</f>
        <v>E-Cigs Total</v>
      </c>
    </row>
    <row r="8284" spans="4:9" x14ac:dyDescent="0.2">
      <c r="D8284" s="17" t="s">
        <v>108</v>
      </c>
      <c r="E8284" s="18" t="s">
        <v>15</v>
      </c>
      <c r="F8284" s="18" t="s">
        <v>49</v>
      </c>
      <c r="G8284" s="19">
        <v>14175.79</v>
      </c>
      <c r="H8284" s="20">
        <v>1623</v>
      </c>
      <c r="I8284" s="21" t="str">
        <f>+INDEX($S$3:$S$17,MATCH(Table1[[#This Row],[Product]],$L$3:$L$17,0))</f>
        <v>E-Cigs Total</v>
      </c>
    </row>
    <row r="8285" spans="4:9" x14ac:dyDescent="0.2">
      <c r="D8285" s="17" t="s">
        <v>108</v>
      </c>
      <c r="E8285" s="18" t="s">
        <v>15</v>
      </c>
      <c r="F8285" s="18" t="s">
        <v>50</v>
      </c>
      <c r="G8285" s="19">
        <v>13033.04</v>
      </c>
      <c r="H8285" s="20">
        <v>1513</v>
      </c>
      <c r="I8285" s="21" t="str">
        <f>+INDEX($S$3:$S$17,MATCH(Table1[[#This Row],[Product]],$L$3:$L$17,0))</f>
        <v>E-Cigs Total</v>
      </c>
    </row>
    <row r="8286" spans="4:9" x14ac:dyDescent="0.2">
      <c r="D8286" s="17" t="s">
        <v>108</v>
      </c>
      <c r="E8286" s="18" t="s">
        <v>15</v>
      </c>
      <c r="F8286" s="18" t="s">
        <v>51</v>
      </c>
      <c r="G8286" s="19">
        <v>11180.052403863669</v>
      </c>
      <c r="H8286" s="20">
        <v>1282.5931589715183</v>
      </c>
      <c r="I8286" s="21" t="str">
        <f>+INDEX($S$3:$S$17,MATCH(Table1[[#This Row],[Product]],$L$3:$L$17,0))</f>
        <v>E-Cigs Total</v>
      </c>
    </row>
    <row r="8287" spans="4:9" x14ac:dyDescent="0.2">
      <c r="D8287" s="17" t="s">
        <v>108</v>
      </c>
      <c r="E8287" s="18" t="s">
        <v>15</v>
      </c>
      <c r="F8287" s="18" t="s">
        <v>52</v>
      </c>
      <c r="G8287" s="19">
        <v>10985.53</v>
      </c>
      <c r="H8287" s="20">
        <v>1251</v>
      </c>
      <c r="I8287" s="21" t="str">
        <f>+INDEX($S$3:$S$17,MATCH(Table1[[#This Row],[Product]],$L$3:$L$17,0))</f>
        <v>E-Cigs Total</v>
      </c>
    </row>
    <row r="8288" spans="4:9" x14ac:dyDescent="0.2">
      <c r="D8288" s="17" t="s">
        <v>108</v>
      </c>
      <c r="E8288" s="18" t="s">
        <v>15</v>
      </c>
      <c r="F8288" s="18" t="s">
        <v>53</v>
      </c>
      <c r="G8288" s="19">
        <v>12017.07</v>
      </c>
      <c r="H8288" s="20">
        <v>1312</v>
      </c>
      <c r="I8288" s="21" t="str">
        <f>+INDEX($S$3:$S$17,MATCH(Table1[[#This Row],[Product]],$L$3:$L$17,0))</f>
        <v>E-Cigs Total</v>
      </c>
    </row>
    <row r="8289" spans="4:9" x14ac:dyDescent="0.2">
      <c r="D8289" s="17" t="s">
        <v>108</v>
      </c>
      <c r="E8289" s="18" t="s">
        <v>15</v>
      </c>
      <c r="F8289" s="18" t="s">
        <v>54</v>
      </c>
      <c r="G8289" s="19">
        <v>13034.12</v>
      </c>
      <c r="H8289" s="20">
        <v>1459</v>
      </c>
      <c r="I8289" s="21" t="str">
        <f>+INDEX($S$3:$S$17,MATCH(Table1[[#This Row],[Product]],$L$3:$L$17,0))</f>
        <v>E-Cigs Total</v>
      </c>
    </row>
    <row r="8290" spans="4:9" x14ac:dyDescent="0.2">
      <c r="D8290" s="17" t="s">
        <v>108</v>
      </c>
      <c r="E8290" s="18" t="s">
        <v>15</v>
      </c>
      <c r="F8290" s="18" t="s">
        <v>55</v>
      </c>
      <c r="G8290" s="19">
        <v>12352.26</v>
      </c>
      <c r="H8290" s="20">
        <v>1371</v>
      </c>
      <c r="I8290" s="21" t="str">
        <f>+INDEX($S$3:$S$17,MATCH(Table1[[#This Row],[Product]],$L$3:$L$17,0))</f>
        <v>E-Cigs Total</v>
      </c>
    </row>
    <row r="8291" spans="4:9" x14ac:dyDescent="0.2">
      <c r="D8291" s="17" t="s">
        <v>109</v>
      </c>
      <c r="E8291" s="18" t="s">
        <v>8</v>
      </c>
      <c r="F8291" s="18" t="s">
        <v>9</v>
      </c>
      <c r="G8291" s="19">
        <v>1332483.9620210112</v>
      </c>
      <c r="H8291" s="20">
        <v>205709.5766299963</v>
      </c>
      <c r="I8291" s="21" t="str">
        <f>+INDEX($S$3:$S$17,MATCH(Table1[[#This Row],[Product]],$L$3:$L$17,0))</f>
        <v>Cigarettes Total</v>
      </c>
    </row>
    <row r="8292" spans="4:9" x14ac:dyDescent="0.2">
      <c r="D8292" s="17" t="s">
        <v>109</v>
      </c>
      <c r="E8292" s="18" t="s">
        <v>8</v>
      </c>
      <c r="F8292" s="18" t="s">
        <v>12</v>
      </c>
      <c r="G8292" s="19">
        <v>1403259.38</v>
      </c>
      <c r="H8292" s="20">
        <v>217345</v>
      </c>
      <c r="I8292" s="21" t="str">
        <f>+INDEX($S$3:$S$17,MATCH(Table1[[#This Row],[Product]],$L$3:$L$17,0))</f>
        <v>Cigarettes Total</v>
      </c>
    </row>
    <row r="8293" spans="4:9" x14ac:dyDescent="0.2">
      <c r="D8293" s="17" t="s">
        <v>109</v>
      </c>
      <c r="E8293" s="18" t="s">
        <v>8</v>
      </c>
      <c r="F8293" s="18" t="s">
        <v>14</v>
      </c>
      <c r="G8293" s="19">
        <v>1445706.7</v>
      </c>
      <c r="H8293" s="20">
        <v>224123</v>
      </c>
      <c r="I8293" s="21" t="str">
        <f>+INDEX($S$3:$S$17,MATCH(Table1[[#This Row],[Product]],$L$3:$L$17,0))</f>
        <v>Cigarettes Total</v>
      </c>
    </row>
    <row r="8294" spans="4:9" x14ac:dyDescent="0.2">
      <c r="D8294" s="17" t="s">
        <v>109</v>
      </c>
      <c r="E8294" s="18" t="s">
        <v>8</v>
      </c>
      <c r="F8294" s="18" t="s">
        <v>17</v>
      </c>
      <c r="G8294" s="19">
        <v>1474979.46</v>
      </c>
      <c r="H8294" s="20">
        <v>228316</v>
      </c>
      <c r="I8294" s="21" t="str">
        <f>+INDEX($S$3:$S$17,MATCH(Table1[[#This Row],[Product]],$L$3:$L$17,0))</f>
        <v>Cigarettes Total</v>
      </c>
    </row>
    <row r="8295" spans="4:9" x14ac:dyDescent="0.2">
      <c r="D8295" s="17" t="s">
        <v>109</v>
      </c>
      <c r="E8295" s="18" t="s">
        <v>8</v>
      </c>
      <c r="F8295" s="18" t="s">
        <v>20</v>
      </c>
      <c r="G8295" s="19">
        <v>1506586.08</v>
      </c>
      <c r="H8295" s="20">
        <v>232993</v>
      </c>
      <c r="I8295" s="21" t="str">
        <f>+INDEX($S$3:$S$17,MATCH(Table1[[#This Row],[Product]],$L$3:$L$17,0))</f>
        <v>Cigarettes Total</v>
      </c>
    </row>
    <row r="8296" spans="4:9" x14ac:dyDescent="0.2">
      <c r="D8296" s="17" t="s">
        <v>109</v>
      </c>
      <c r="E8296" s="18" t="s">
        <v>8</v>
      </c>
      <c r="F8296" s="18" t="s">
        <v>22</v>
      </c>
      <c r="G8296" s="19">
        <v>1531999.27</v>
      </c>
      <c r="H8296" s="20">
        <v>234724</v>
      </c>
      <c r="I8296" s="21" t="str">
        <f>+INDEX($S$3:$S$17,MATCH(Table1[[#This Row],[Product]],$L$3:$L$17,0))</f>
        <v>Cigarettes Total</v>
      </c>
    </row>
    <row r="8297" spans="4:9" x14ac:dyDescent="0.2">
      <c r="D8297" s="17" t="s">
        <v>109</v>
      </c>
      <c r="E8297" s="18" t="s">
        <v>8</v>
      </c>
      <c r="F8297" s="18" t="s">
        <v>24</v>
      </c>
      <c r="G8297" s="19">
        <v>1521800.0599695742</v>
      </c>
      <c r="H8297" s="20">
        <v>232318.22321021557</v>
      </c>
      <c r="I8297" s="21" t="str">
        <f>+INDEX($S$3:$S$17,MATCH(Table1[[#This Row],[Product]],$L$3:$L$17,0))</f>
        <v>Cigarettes Total</v>
      </c>
    </row>
    <row r="8298" spans="4:9" x14ac:dyDescent="0.2">
      <c r="D8298" s="17" t="s">
        <v>109</v>
      </c>
      <c r="E8298" s="18" t="s">
        <v>8</v>
      </c>
      <c r="F8298" s="18" t="s">
        <v>26</v>
      </c>
      <c r="G8298" s="19">
        <v>1506418.2431896459</v>
      </c>
      <c r="H8298" s="20">
        <v>230155.46968662739</v>
      </c>
      <c r="I8298" s="21" t="str">
        <f>+INDEX($S$3:$S$17,MATCH(Table1[[#This Row],[Product]],$L$3:$L$17,0))</f>
        <v>Cigarettes Total</v>
      </c>
    </row>
    <row r="8299" spans="4:9" x14ac:dyDescent="0.2">
      <c r="D8299" s="17" t="s">
        <v>109</v>
      </c>
      <c r="E8299" s="18" t="s">
        <v>8</v>
      </c>
      <c r="F8299" s="18" t="s">
        <v>28</v>
      </c>
      <c r="G8299" s="19">
        <v>1491222.18</v>
      </c>
      <c r="H8299" s="20">
        <v>227986</v>
      </c>
      <c r="I8299" s="21" t="str">
        <f>+INDEX($S$3:$S$17,MATCH(Table1[[#This Row],[Product]],$L$3:$L$17,0))</f>
        <v>Cigarettes Total</v>
      </c>
    </row>
    <row r="8300" spans="4:9" x14ac:dyDescent="0.2">
      <c r="D8300" s="17" t="s">
        <v>109</v>
      </c>
      <c r="E8300" s="18" t="s">
        <v>8</v>
      </c>
      <c r="F8300" s="18" t="s">
        <v>31</v>
      </c>
      <c r="G8300" s="19">
        <v>1464773.71</v>
      </c>
      <c r="H8300" s="20">
        <v>223865</v>
      </c>
      <c r="I8300" s="21" t="str">
        <f>+INDEX($S$3:$S$17,MATCH(Table1[[#This Row],[Product]],$L$3:$L$17,0))</f>
        <v>Cigarettes Total</v>
      </c>
    </row>
    <row r="8301" spans="4:9" x14ac:dyDescent="0.2">
      <c r="D8301" s="17" t="s">
        <v>109</v>
      </c>
      <c r="E8301" s="18" t="s">
        <v>8</v>
      </c>
      <c r="F8301" s="18" t="s">
        <v>33</v>
      </c>
      <c r="G8301" s="19">
        <v>1419863.24</v>
      </c>
      <c r="H8301" s="20">
        <v>217598</v>
      </c>
      <c r="I8301" s="21" t="str">
        <f>+INDEX($S$3:$S$17,MATCH(Table1[[#This Row],[Product]],$L$3:$L$17,0))</f>
        <v>Cigarettes Total</v>
      </c>
    </row>
    <row r="8302" spans="4:9" x14ac:dyDescent="0.2">
      <c r="D8302" s="17" t="s">
        <v>109</v>
      </c>
      <c r="E8302" s="18" t="s">
        <v>8</v>
      </c>
      <c r="F8302" s="18" t="s">
        <v>35</v>
      </c>
      <c r="G8302" s="19">
        <v>1359366.77</v>
      </c>
      <c r="H8302" s="20">
        <v>209127</v>
      </c>
      <c r="I8302" s="21" t="str">
        <f>+INDEX($S$3:$S$17,MATCH(Table1[[#This Row],[Product]],$L$3:$L$17,0))</f>
        <v>Cigarettes Total</v>
      </c>
    </row>
    <row r="8303" spans="4:9" x14ac:dyDescent="0.2">
      <c r="D8303" s="17" t="s">
        <v>109</v>
      </c>
      <c r="E8303" s="18" t="s">
        <v>8</v>
      </c>
      <c r="F8303" s="18" t="s">
        <v>38</v>
      </c>
      <c r="G8303" s="19">
        <v>1345447.56</v>
      </c>
      <c r="H8303" s="20">
        <v>204906</v>
      </c>
      <c r="I8303" s="21" t="str">
        <f>+INDEX($S$3:$S$17,MATCH(Table1[[#This Row],[Product]],$L$3:$L$17,0))</f>
        <v>Cigarettes Total</v>
      </c>
    </row>
    <row r="8304" spans="4:9" x14ac:dyDescent="0.2">
      <c r="D8304" s="17" t="s">
        <v>109</v>
      </c>
      <c r="E8304" s="18" t="s">
        <v>8</v>
      </c>
      <c r="F8304" s="18" t="s">
        <v>40</v>
      </c>
      <c r="G8304" s="19">
        <v>1296282.687435627</v>
      </c>
      <c r="H8304" s="20">
        <v>196420.65047645569</v>
      </c>
      <c r="I8304" s="21" t="str">
        <f>+INDEX($S$3:$S$17,MATCH(Table1[[#This Row],[Product]],$L$3:$L$17,0))</f>
        <v>Cigarettes Total</v>
      </c>
    </row>
    <row r="8305" spans="4:9" x14ac:dyDescent="0.2">
      <c r="D8305" s="17" t="s">
        <v>109</v>
      </c>
      <c r="E8305" s="18" t="s">
        <v>8</v>
      </c>
      <c r="F8305" s="18" t="s">
        <v>42</v>
      </c>
      <c r="G8305" s="19">
        <v>1349273.7342386877</v>
      </c>
      <c r="H8305" s="20">
        <v>204784.7524074316</v>
      </c>
      <c r="I8305" s="21" t="str">
        <f>+INDEX($S$3:$S$17,MATCH(Table1[[#This Row],[Product]],$L$3:$L$17,0))</f>
        <v>Cigarettes Total</v>
      </c>
    </row>
    <row r="8306" spans="4:9" x14ac:dyDescent="0.2">
      <c r="D8306" s="17" t="s">
        <v>109</v>
      </c>
      <c r="E8306" s="18" t="s">
        <v>8</v>
      </c>
      <c r="F8306" s="18" t="s">
        <v>44</v>
      </c>
      <c r="G8306" s="19">
        <v>1433440.6052469062</v>
      </c>
      <c r="H8306" s="20">
        <v>217732.35228955746</v>
      </c>
      <c r="I8306" s="21" t="str">
        <f>+INDEX($S$3:$S$17,MATCH(Table1[[#This Row],[Product]],$L$3:$L$17,0))</f>
        <v>Cigarettes Total</v>
      </c>
    </row>
    <row r="8307" spans="4:9" x14ac:dyDescent="0.2">
      <c r="D8307" s="17" t="s">
        <v>109</v>
      </c>
      <c r="E8307" s="18" t="s">
        <v>8</v>
      </c>
      <c r="F8307" s="18" t="s">
        <v>45</v>
      </c>
      <c r="G8307" s="19">
        <v>1471646.8390779733</v>
      </c>
      <c r="H8307" s="20">
        <v>221444.81102836132</v>
      </c>
      <c r="I8307" s="21" t="str">
        <f>+INDEX($S$3:$S$17,MATCH(Table1[[#This Row],[Product]],$L$3:$L$17,0))</f>
        <v>Cigarettes Total</v>
      </c>
    </row>
    <row r="8308" spans="4:9" x14ac:dyDescent="0.2">
      <c r="D8308" s="17" t="s">
        <v>109</v>
      </c>
      <c r="E8308" s="18" t="s">
        <v>8</v>
      </c>
      <c r="F8308" s="18" t="s">
        <v>46</v>
      </c>
      <c r="G8308" s="19">
        <v>1487967.59</v>
      </c>
      <c r="H8308" s="20">
        <v>223901.17999997362</v>
      </c>
      <c r="I8308" s="21" t="str">
        <f>+INDEX($S$3:$S$17,MATCH(Table1[[#This Row],[Product]],$L$3:$L$17,0))</f>
        <v>Cigarettes Total</v>
      </c>
    </row>
    <row r="8309" spans="4:9" x14ac:dyDescent="0.2">
      <c r="D8309" s="17" t="s">
        <v>109</v>
      </c>
      <c r="E8309" s="18" t="s">
        <v>8</v>
      </c>
      <c r="F8309" s="18" t="s">
        <v>47</v>
      </c>
      <c r="G8309" s="19">
        <v>1493330.52</v>
      </c>
      <c r="H8309" s="20">
        <v>224263.1699999515</v>
      </c>
      <c r="I8309" s="21" t="str">
        <f>+INDEX($S$3:$S$17,MATCH(Table1[[#This Row],[Product]],$L$3:$L$17,0))</f>
        <v>Cigarettes Total</v>
      </c>
    </row>
    <row r="8310" spans="4:9" x14ac:dyDescent="0.2">
      <c r="D8310" s="17" t="s">
        <v>109</v>
      </c>
      <c r="E8310" s="18" t="s">
        <v>8</v>
      </c>
      <c r="F8310" s="18" t="s">
        <v>48</v>
      </c>
      <c r="G8310" s="19">
        <v>1498081.93</v>
      </c>
      <c r="H8310" s="20">
        <v>225024.99999904633</v>
      </c>
      <c r="I8310" s="21" t="str">
        <f>+INDEX($S$3:$S$17,MATCH(Table1[[#This Row],[Product]],$L$3:$L$17,0))</f>
        <v>Cigarettes Total</v>
      </c>
    </row>
    <row r="8311" spans="4:9" x14ac:dyDescent="0.2">
      <c r="D8311" s="17" t="s">
        <v>109</v>
      </c>
      <c r="E8311" s="18" t="s">
        <v>8</v>
      </c>
      <c r="F8311" s="18" t="s">
        <v>49</v>
      </c>
      <c r="G8311" s="19">
        <v>1506589.84</v>
      </c>
      <c r="H8311" s="20">
        <v>226212.99998855591</v>
      </c>
      <c r="I8311" s="21" t="str">
        <f>+INDEX($S$3:$S$17,MATCH(Table1[[#This Row],[Product]],$L$3:$L$17,0))</f>
        <v>Cigarettes Total</v>
      </c>
    </row>
    <row r="8312" spans="4:9" x14ac:dyDescent="0.2">
      <c r="D8312" s="17" t="s">
        <v>109</v>
      </c>
      <c r="E8312" s="18" t="s">
        <v>8</v>
      </c>
      <c r="F8312" s="18" t="s">
        <v>50</v>
      </c>
      <c r="G8312" s="19">
        <v>1497785.931098504</v>
      </c>
      <c r="H8312" s="20">
        <v>223788.92998658307</v>
      </c>
      <c r="I8312" s="21" t="str">
        <f>+INDEX($S$3:$S$17,MATCH(Table1[[#This Row],[Product]],$L$3:$L$17,0))</f>
        <v>Cigarettes Total</v>
      </c>
    </row>
    <row r="8313" spans="4:9" x14ac:dyDescent="0.2">
      <c r="D8313" s="17" t="s">
        <v>109</v>
      </c>
      <c r="E8313" s="18" t="s">
        <v>8</v>
      </c>
      <c r="F8313" s="18" t="s">
        <v>51</v>
      </c>
      <c r="G8313" s="19">
        <v>1345803.4945992781</v>
      </c>
      <c r="H8313" s="20">
        <v>202283.17602750091</v>
      </c>
      <c r="I8313" s="21" t="str">
        <f>+INDEX($S$3:$S$17,MATCH(Table1[[#This Row],[Product]],$L$3:$L$17,0))</f>
        <v>Cigarettes Total</v>
      </c>
    </row>
    <row r="8314" spans="4:9" x14ac:dyDescent="0.2">
      <c r="D8314" s="17" t="s">
        <v>109</v>
      </c>
      <c r="E8314" s="18" t="s">
        <v>8</v>
      </c>
      <c r="F8314" s="18" t="s">
        <v>52</v>
      </c>
      <c r="G8314" s="19">
        <v>1186673.3400000001</v>
      </c>
      <c r="H8314" s="20">
        <v>186812.99999713898</v>
      </c>
      <c r="I8314" s="21" t="str">
        <f>+INDEX($S$3:$S$17,MATCH(Table1[[#This Row],[Product]],$L$3:$L$17,0))</f>
        <v>Cigarettes Total</v>
      </c>
    </row>
    <row r="8315" spans="4:9" x14ac:dyDescent="0.2">
      <c r="D8315" s="17" t="s">
        <v>109</v>
      </c>
      <c r="E8315" s="18" t="s">
        <v>8</v>
      </c>
      <c r="F8315" s="18" t="s">
        <v>53</v>
      </c>
      <c r="G8315" s="19">
        <v>1149514.69</v>
      </c>
      <c r="H8315" s="20">
        <v>182087</v>
      </c>
      <c r="I8315" s="21" t="str">
        <f>+INDEX($S$3:$S$17,MATCH(Table1[[#This Row],[Product]],$L$3:$L$17,0))</f>
        <v>Cigarettes Total</v>
      </c>
    </row>
    <row r="8316" spans="4:9" x14ac:dyDescent="0.2">
      <c r="D8316" s="17" t="s">
        <v>109</v>
      </c>
      <c r="E8316" s="18" t="s">
        <v>8</v>
      </c>
      <c r="F8316" s="18" t="s">
        <v>54</v>
      </c>
      <c r="G8316" s="19">
        <v>1116730.83</v>
      </c>
      <c r="H8316" s="20">
        <v>177050</v>
      </c>
      <c r="I8316" s="21" t="str">
        <f>+INDEX($S$3:$S$17,MATCH(Table1[[#This Row],[Product]],$L$3:$L$17,0))</f>
        <v>Cigarettes Total</v>
      </c>
    </row>
    <row r="8317" spans="4:9" x14ac:dyDescent="0.2">
      <c r="D8317" s="17" t="s">
        <v>109</v>
      </c>
      <c r="E8317" s="18" t="s">
        <v>8</v>
      </c>
      <c r="F8317" s="18" t="s">
        <v>55</v>
      </c>
      <c r="G8317" s="19">
        <v>1082528.02</v>
      </c>
      <c r="H8317" s="20">
        <v>170584</v>
      </c>
      <c r="I8317" s="21" t="str">
        <f>+INDEX($S$3:$S$17,MATCH(Table1[[#This Row],[Product]],$L$3:$L$17,0))</f>
        <v>Cigarettes Total</v>
      </c>
    </row>
    <row r="8318" spans="4:9" x14ac:dyDescent="0.2">
      <c r="D8318" s="17" t="s">
        <v>109</v>
      </c>
      <c r="E8318" s="18" t="s">
        <v>15</v>
      </c>
      <c r="F8318" s="18" t="s">
        <v>9</v>
      </c>
      <c r="G8318" s="19">
        <v>23230.49648706436</v>
      </c>
      <c r="H8318" s="20">
        <v>3376.7243814468384</v>
      </c>
      <c r="I8318" s="21" t="str">
        <f>+INDEX($S$3:$S$17,MATCH(Table1[[#This Row],[Product]],$L$3:$L$17,0))</f>
        <v>E-Cigs Total</v>
      </c>
    </row>
    <row r="8319" spans="4:9" x14ac:dyDescent="0.2">
      <c r="D8319" s="17" t="s">
        <v>109</v>
      </c>
      <c r="E8319" s="18" t="s">
        <v>15</v>
      </c>
      <c r="F8319" s="18" t="s">
        <v>12</v>
      </c>
      <c r="G8319" s="19">
        <v>27563.13</v>
      </c>
      <c r="H8319" s="20">
        <v>4015</v>
      </c>
      <c r="I8319" s="21" t="str">
        <f>+INDEX($S$3:$S$17,MATCH(Table1[[#This Row],[Product]],$L$3:$L$17,0))</f>
        <v>E-Cigs Total</v>
      </c>
    </row>
    <row r="8320" spans="4:9" x14ac:dyDescent="0.2">
      <c r="D8320" s="17" t="s">
        <v>109</v>
      </c>
      <c r="E8320" s="18" t="s">
        <v>15</v>
      </c>
      <c r="F8320" s="18" t="s">
        <v>14</v>
      </c>
      <c r="G8320" s="19">
        <v>29003.07</v>
      </c>
      <c r="H8320" s="20">
        <v>4416</v>
      </c>
      <c r="I8320" s="21" t="str">
        <f>+INDEX($S$3:$S$17,MATCH(Table1[[#This Row],[Product]],$L$3:$L$17,0))</f>
        <v>E-Cigs Total</v>
      </c>
    </row>
    <row r="8321" spans="4:9" x14ac:dyDescent="0.2">
      <c r="D8321" s="17" t="s">
        <v>109</v>
      </c>
      <c r="E8321" s="18" t="s">
        <v>15</v>
      </c>
      <c r="F8321" s="18" t="s">
        <v>17</v>
      </c>
      <c r="G8321" s="19">
        <v>28126.71</v>
      </c>
      <c r="H8321" s="20">
        <v>4247</v>
      </c>
      <c r="I8321" s="21" t="str">
        <f>+INDEX($S$3:$S$17,MATCH(Table1[[#This Row],[Product]],$L$3:$L$17,0))</f>
        <v>E-Cigs Total</v>
      </c>
    </row>
    <row r="8322" spans="4:9" x14ac:dyDescent="0.2">
      <c r="D8322" s="17" t="s">
        <v>109</v>
      </c>
      <c r="E8322" s="18" t="s">
        <v>15</v>
      </c>
      <c r="F8322" s="18" t="s">
        <v>20</v>
      </c>
      <c r="G8322" s="19">
        <v>27030.93</v>
      </c>
      <c r="H8322" s="20">
        <v>3877</v>
      </c>
      <c r="I8322" s="21" t="str">
        <f>+INDEX($S$3:$S$17,MATCH(Table1[[#This Row],[Product]],$L$3:$L$17,0))</f>
        <v>E-Cigs Total</v>
      </c>
    </row>
    <row r="8323" spans="4:9" x14ac:dyDescent="0.2">
      <c r="D8323" s="17" t="s">
        <v>109</v>
      </c>
      <c r="E8323" s="18" t="s">
        <v>15</v>
      </c>
      <c r="F8323" s="18" t="s">
        <v>22</v>
      </c>
      <c r="G8323" s="19">
        <v>26706.74</v>
      </c>
      <c r="H8323" s="20">
        <v>3892</v>
      </c>
      <c r="I8323" s="21" t="str">
        <f>+INDEX($S$3:$S$17,MATCH(Table1[[#This Row],[Product]],$L$3:$L$17,0))</f>
        <v>E-Cigs Total</v>
      </c>
    </row>
    <row r="8324" spans="4:9" x14ac:dyDescent="0.2">
      <c r="D8324" s="17" t="s">
        <v>109</v>
      </c>
      <c r="E8324" s="18" t="s">
        <v>15</v>
      </c>
      <c r="F8324" s="18" t="s">
        <v>24</v>
      </c>
      <c r="G8324" s="19">
        <v>24802.766638685465</v>
      </c>
      <c r="H8324" s="20">
        <v>3651.8130044937134</v>
      </c>
      <c r="I8324" s="21" t="str">
        <f>+INDEX($S$3:$S$17,MATCH(Table1[[#This Row],[Product]],$L$3:$L$17,0))</f>
        <v>E-Cigs Total</v>
      </c>
    </row>
    <row r="8325" spans="4:9" x14ac:dyDescent="0.2">
      <c r="D8325" s="17" t="s">
        <v>109</v>
      </c>
      <c r="E8325" s="18" t="s">
        <v>15</v>
      </c>
      <c r="F8325" s="18" t="s">
        <v>26</v>
      </c>
      <c r="G8325" s="19">
        <v>24224.340645998716</v>
      </c>
      <c r="H8325" s="20">
        <v>3517.7950940132141</v>
      </c>
      <c r="I8325" s="21" t="str">
        <f>+INDEX($S$3:$S$17,MATCH(Table1[[#This Row],[Product]],$L$3:$L$17,0))</f>
        <v>E-Cigs Total</v>
      </c>
    </row>
    <row r="8326" spans="4:9" x14ac:dyDescent="0.2">
      <c r="D8326" s="17" t="s">
        <v>109</v>
      </c>
      <c r="E8326" s="18" t="s">
        <v>15</v>
      </c>
      <c r="F8326" s="18" t="s">
        <v>28</v>
      </c>
      <c r="G8326" s="19">
        <v>25406.42</v>
      </c>
      <c r="H8326" s="20">
        <v>3757</v>
      </c>
      <c r="I8326" s="21" t="str">
        <f>+INDEX($S$3:$S$17,MATCH(Table1[[#This Row],[Product]],$L$3:$L$17,0))</f>
        <v>E-Cigs Total</v>
      </c>
    </row>
    <row r="8327" spans="4:9" x14ac:dyDescent="0.2">
      <c r="D8327" s="17" t="s">
        <v>109</v>
      </c>
      <c r="E8327" s="18" t="s">
        <v>15</v>
      </c>
      <c r="F8327" s="18" t="s">
        <v>31</v>
      </c>
      <c r="G8327" s="19">
        <v>25133.03</v>
      </c>
      <c r="H8327" s="20">
        <v>3714</v>
      </c>
      <c r="I8327" s="21" t="str">
        <f>+INDEX($S$3:$S$17,MATCH(Table1[[#This Row],[Product]],$L$3:$L$17,0))</f>
        <v>E-Cigs Total</v>
      </c>
    </row>
    <row r="8328" spans="4:9" x14ac:dyDescent="0.2">
      <c r="D8328" s="17" t="s">
        <v>109</v>
      </c>
      <c r="E8328" s="18" t="s">
        <v>15</v>
      </c>
      <c r="F8328" s="18" t="s">
        <v>33</v>
      </c>
      <c r="G8328" s="19">
        <v>25754.93</v>
      </c>
      <c r="H8328" s="20">
        <v>3809</v>
      </c>
      <c r="I8328" s="21" t="str">
        <f>+INDEX($S$3:$S$17,MATCH(Table1[[#This Row],[Product]],$L$3:$L$17,0))</f>
        <v>E-Cigs Total</v>
      </c>
    </row>
    <row r="8329" spans="4:9" x14ac:dyDescent="0.2">
      <c r="D8329" s="17" t="s">
        <v>109</v>
      </c>
      <c r="E8329" s="18" t="s">
        <v>15</v>
      </c>
      <c r="F8329" s="18" t="s">
        <v>35</v>
      </c>
      <c r="G8329" s="19">
        <v>27370.14</v>
      </c>
      <c r="H8329" s="20">
        <v>3909</v>
      </c>
      <c r="I8329" s="21" t="str">
        <f>+INDEX($S$3:$S$17,MATCH(Table1[[#This Row],[Product]],$L$3:$L$17,0))</f>
        <v>E-Cigs Total</v>
      </c>
    </row>
    <row r="8330" spans="4:9" x14ac:dyDescent="0.2">
      <c r="D8330" s="17" t="s">
        <v>109</v>
      </c>
      <c r="E8330" s="18" t="s">
        <v>15</v>
      </c>
      <c r="F8330" s="18" t="s">
        <v>38</v>
      </c>
      <c r="G8330" s="19">
        <v>28198.43</v>
      </c>
      <c r="H8330" s="20">
        <v>3858</v>
      </c>
      <c r="I8330" s="21" t="str">
        <f>+INDEX($S$3:$S$17,MATCH(Table1[[#This Row],[Product]],$L$3:$L$17,0))</f>
        <v>E-Cigs Total</v>
      </c>
    </row>
    <row r="8331" spans="4:9" x14ac:dyDescent="0.2">
      <c r="D8331" s="17" t="s">
        <v>109</v>
      </c>
      <c r="E8331" s="18" t="s">
        <v>15</v>
      </c>
      <c r="F8331" s="18" t="s">
        <v>40</v>
      </c>
      <c r="G8331" s="19">
        <v>28838.784634323121</v>
      </c>
      <c r="H8331" s="20">
        <v>3726.5026702880859</v>
      </c>
      <c r="I8331" s="21" t="str">
        <f>+INDEX($S$3:$S$17,MATCH(Table1[[#This Row],[Product]],$L$3:$L$17,0))</f>
        <v>E-Cigs Total</v>
      </c>
    </row>
    <row r="8332" spans="4:9" x14ac:dyDescent="0.2">
      <c r="D8332" s="17" t="s">
        <v>109</v>
      </c>
      <c r="E8332" s="18" t="s">
        <v>15</v>
      </c>
      <c r="F8332" s="18" t="s">
        <v>42</v>
      </c>
      <c r="G8332" s="19">
        <v>29753.464627560377</v>
      </c>
      <c r="H8332" s="20">
        <v>3845.8768550157547</v>
      </c>
      <c r="I8332" s="21" t="str">
        <f>+INDEX($S$3:$S$17,MATCH(Table1[[#This Row],[Product]],$L$3:$L$17,0))</f>
        <v>E-Cigs Total</v>
      </c>
    </row>
    <row r="8333" spans="4:9" x14ac:dyDescent="0.2">
      <c r="D8333" s="17" t="s">
        <v>109</v>
      </c>
      <c r="E8333" s="18" t="s">
        <v>15</v>
      </c>
      <c r="F8333" s="18" t="s">
        <v>44</v>
      </c>
      <c r="G8333" s="19">
        <v>31646.703501971959</v>
      </c>
      <c r="H8333" s="20">
        <v>4018.2682303190231</v>
      </c>
      <c r="I8333" s="21" t="str">
        <f>+INDEX($S$3:$S$17,MATCH(Table1[[#This Row],[Product]],$L$3:$L$17,0))</f>
        <v>E-Cigs Total</v>
      </c>
    </row>
    <row r="8334" spans="4:9" x14ac:dyDescent="0.2">
      <c r="D8334" s="17" t="s">
        <v>109</v>
      </c>
      <c r="E8334" s="18" t="s">
        <v>15</v>
      </c>
      <c r="F8334" s="18" t="s">
        <v>45</v>
      </c>
      <c r="G8334" s="19">
        <v>30861.024066931008</v>
      </c>
      <c r="H8334" s="20">
        <v>4027.6888502836227</v>
      </c>
      <c r="I8334" s="21" t="str">
        <f>+INDEX($S$3:$S$17,MATCH(Table1[[#This Row],[Product]],$L$3:$L$17,0))</f>
        <v>E-Cigs Total</v>
      </c>
    </row>
    <row r="8335" spans="4:9" x14ac:dyDescent="0.2">
      <c r="D8335" s="17" t="s">
        <v>109</v>
      </c>
      <c r="E8335" s="18" t="s">
        <v>15</v>
      </c>
      <c r="F8335" s="18" t="s">
        <v>46</v>
      </c>
      <c r="G8335" s="19">
        <v>31001.54</v>
      </c>
      <c r="H8335" s="20">
        <v>4084.0999999977648</v>
      </c>
      <c r="I8335" s="21" t="str">
        <f>+INDEX($S$3:$S$17,MATCH(Table1[[#This Row],[Product]],$L$3:$L$17,0))</f>
        <v>E-Cigs Total</v>
      </c>
    </row>
    <row r="8336" spans="4:9" x14ac:dyDescent="0.2">
      <c r="D8336" s="17" t="s">
        <v>109</v>
      </c>
      <c r="E8336" s="18" t="s">
        <v>15</v>
      </c>
      <c r="F8336" s="18" t="s">
        <v>47</v>
      </c>
      <c r="G8336" s="19">
        <v>31732.34</v>
      </c>
      <c r="H8336" s="20">
        <v>4066.1999999955297</v>
      </c>
      <c r="I8336" s="21" t="str">
        <f>+INDEX($S$3:$S$17,MATCH(Table1[[#This Row],[Product]],$L$3:$L$17,0))</f>
        <v>E-Cigs Total</v>
      </c>
    </row>
    <row r="8337" spans="4:9" x14ac:dyDescent="0.2">
      <c r="D8337" s="17" t="s">
        <v>109</v>
      </c>
      <c r="E8337" s="18" t="s">
        <v>15</v>
      </c>
      <c r="F8337" s="18" t="s">
        <v>48</v>
      </c>
      <c r="G8337" s="19">
        <v>30208.82</v>
      </c>
      <c r="H8337" s="20">
        <v>3802</v>
      </c>
      <c r="I8337" s="21" t="str">
        <f>+INDEX($S$3:$S$17,MATCH(Table1[[#This Row],[Product]],$L$3:$L$17,0))</f>
        <v>E-Cigs Total</v>
      </c>
    </row>
    <row r="8338" spans="4:9" x14ac:dyDescent="0.2">
      <c r="D8338" s="17" t="s">
        <v>109</v>
      </c>
      <c r="E8338" s="18" t="s">
        <v>15</v>
      </c>
      <c r="F8338" s="18" t="s">
        <v>49</v>
      </c>
      <c r="G8338" s="19">
        <v>30617.46</v>
      </c>
      <c r="H8338" s="20">
        <v>3731</v>
      </c>
      <c r="I8338" s="21" t="str">
        <f>+INDEX($S$3:$S$17,MATCH(Table1[[#This Row],[Product]],$L$3:$L$17,0))</f>
        <v>E-Cigs Total</v>
      </c>
    </row>
    <row r="8339" spans="4:9" x14ac:dyDescent="0.2">
      <c r="D8339" s="17" t="s">
        <v>109</v>
      </c>
      <c r="E8339" s="18" t="s">
        <v>15</v>
      </c>
      <c r="F8339" s="18" t="s">
        <v>50</v>
      </c>
      <c r="G8339" s="19">
        <v>30352.021999835968</v>
      </c>
      <c r="H8339" s="20">
        <v>3694.2199999950826</v>
      </c>
      <c r="I8339" s="21" t="str">
        <f>+INDEX($S$3:$S$17,MATCH(Table1[[#This Row],[Product]],$L$3:$L$17,0))</f>
        <v>E-Cigs Total</v>
      </c>
    </row>
    <row r="8340" spans="4:9" x14ac:dyDescent="0.2">
      <c r="D8340" s="17" t="s">
        <v>109</v>
      </c>
      <c r="E8340" s="18" t="s">
        <v>15</v>
      </c>
      <c r="F8340" s="18" t="s">
        <v>51</v>
      </c>
      <c r="G8340" s="19">
        <v>26046.4102008152</v>
      </c>
      <c r="H8340" s="20">
        <v>3179.3852362651378</v>
      </c>
      <c r="I8340" s="21" t="str">
        <f>+INDEX($S$3:$S$17,MATCH(Table1[[#This Row],[Product]],$L$3:$L$17,0))</f>
        <v>E-Cigs Total</v>
      </c>
    </row>
    <row r="8341" spans="4:9" x14ac:dyDescent="0.2">
      <c r="D8341" s="17" t="s">
        <v>109</v>
      </c>
      <c r="E8341" s="18" t="s">
        <v>15</v>
      </c>
      <c r="F8341" s="18" t="s">
        <v>52</v>
      </c>
      <c r="G8341" s="19">
        <v>24985.34</v>
      </c>
      <c r="H8341" s="20">
        <v>3020</v>
      </c>
      <c r="I8341" s="21" t="str">
        <f>+INDEX($S$3:$S$17,MATCH(Table1[[#This Row],[Product]],$L$3:$L$17,0))</f>
        <v>E-Cigs Total</v>
      </c>
    </row>
    <row r="8342" spans="4:9" x14ac:dyDescent="0.2">
      <c r="D8342" s="17" t="s">
        <v>109</v>
      </c>
      <c r="E8342" s="18" t="s">
        <v>15</v>
      </c>
      <c r="F8342" s="18" t="s">
        <v>53</v>
      </c>
      <c r="G8342" s="19">
        <v>25093.73</v>
      </c>
      <c r="H8342" s="20">
        <v>3020</v>
      </c>
      <c r="I8342" s="21" t="str">
        <f>+INDEX($S$3:$S$17,MATCH(Table1[[#This Row],[Product]],$L$3:$L$17,0))</f>
        <v>E-Cigs Total</v>
      </c>
    </row>
    <row r="8343" spans="4:9" x14ac:dyDescent="0.2">
      <c r="D8343" s="17" t="s">
        <v>109</v>
      </c>
      <c r="E8343" s="18" t="s">
        <v>15</v>
      </c>
      <c r="F8343" s="18" t="s">
        <v>54</v>
      </c>
      <c r="G8343" s="19">
        <v>25850.33</v>
      </c>
      <c r="H8343" s="20">
        <v>3087</v>
      </c>
      <c r="I8343" s="21" t="str">
        <f>+INDEX($S$3:$S$17,MATCH(Table1[[#This Row],[Product]],$L$3:$L$17,0))</f>
        <v>E-Cigs Total</v>
      </c>
    </row>
    <row r="8344" spans="4:9" x14ac:dyDescent="0.2">
      <c r="D8344" s="17" t="s">
        <v>109</v>
      </c>
      <c r="E8344" s="18" t="s">
        <v>15</v>
      </c>
      <c r="F8344" s="18" t="s">
        <v>55</v>
      </c>
      <c r="G8344" s="19">
        <v>29612.25</v>
      </c>
      <c r="H8344" s="20">
        <v>3115</v>
      </c>
      <c r="I8344" s="21" t="str">
        <f>+INDEX($S$3:$S$17,MATCH(Table1[[#This Row],[Product]],$L$3:$L$17,0))</f>
        <v>E-Cigs Total</v>
      </c>
    </row>
    <row r="8345" spans="4:9" x14ac:dyDescent="0.2">
      <c r="D8345" s="17" t="s">
        <v>109</v>
      </c>
      <c r="E8345" s="18" t="s">
        <v>21</v>
      </c>
      <c r="F8345" s="18" t="s">
        <v>55</v>
      </c>
      <c r="G8345" s="19">
        <v>111.93</v>
      </c>
      <c r="H8345" s="20">
        <v>7</v>
      </c>
      <c r="I8345" s="21" t="str">
        <f>+INDEX($S$3:$S$17,MATCH(Table1[[#This Row],[Product]],$L$3:$L$17,0))</f>
        <v>JUUL Refill Kits</v>
      </c>
    </row>
    <row r="8346" spans="4:9" x14ac:dyDescent="0.2">
      <c r="D8346" s="17" t="s">
        <v>109</v>
      </c>
      <c r="E8346" s="18" t="s">
        <v>23</v>
      </c>
      <c r="F8346" s="18" t="s">
        <v>55</v>
      </c>
      <c r="G8346" s="19">
        <v>191.88</v>
      </c>
      <c r="H8346" s="20">
        <v>12</v>
      </c>
      <c r="I8346" s="21" t="str">
        <f>+INDEX($S$3:$S$17,MATCH(Table1[[#This Row],[Product]],$L$3:$L$17,0))</f>
        <v>JUUL Refill Kits</v>
      </c>
    </row>
    <row r="8347" spans="4:9" x14ac:dyDescent="0.2">
      <c r="D8347" s="17" t="s">
        <v>109</v>
      </c>
      <c r="E8347" s="18" t="s">
        <v>25</v>
      </c>
      <c r="F8347" s="18" t="s">
        <v>55</v>
      </c>
      <c r="G8347" s="19">
        <v>1039.3499999999999</v>
      </c>
      <c r="H8347" s="20">
        <v>65</v>
      </c>
      <c r="I8347" s="21" t="str">
        <f>+INDEX($S$3:$S$17,MATCH(Table1[[#This Row],[Product]],$L$3:$L$17,0))</f>
        <v>JUUL Refill Kits</v>
      </c>
    </row>
    <row r="8348" spans="4:9" x14ac:dyDescent="0.2">
      <c r="D8348" s="17" t="s">
        <v>109</v>
      </c>
      <c r="E8348" s="18" t="s">
        <v>18</v>
      </c>
      <c r="F8348" s="18" t="s">
        <v>55</v>
      </c>
      <c r="G8348" s="19">
        <v>623.61</v>
      </c>
      <c r="H8348" s="20">
        <v>39</v>
      </c>
      <c r="I8348" s="21" t="str">
        <f>+INDEX($S$3:$S$17,MATCH(Table1[[#This Row],[Product]],$L$3:$L$17,0))</f>
        <v>JUUL Refill Kits</v>
      </c>
    </row>
    <row r="8349" spans="4:9" x14ac:dyDescent="0.2">
      <c r="D8349" s="17" t="s">
        <v>109</v>
      </c>
      <c r="E8349" s="18" t="s">
        <v>27</v>
      </c>
      <c r="F8349" s="18" t="s">
        <v>55</v>
      </c>
      <c r="G8349" s="19">
        <v>127.92</v>
      </c>
      <c r="H8349" s="20">
        <v>8</v>
      </c>
      <c r="I8349" s="21" t="str">
        <f>+INDEX($S$3:$S$17,MATCH(Table1[[#This Row],[Product]],$L$3:$L$17,0))</f>
        <v>JUUL Refill Kits</v>
      </c>
    </row>
    <row r="8350" spans="4:9" x14ac:dyDescent="0.2">
      <c r="D8350" s="17" t="s">
        <v>109</v>
      </c>
      <c r="E8350" s="18" t="s">
        <v>29</v>
      </c>
      <c r="F8350" s="18" t="s">
        <v>55</v>
      </c>
      <c r="G8350" s="19">
        <v>2689.11</v>
      </c>
      <c r="H8350" s="20">
        <v>89</v>
      </c>
      <c r="I8350" s="21" t="str">
        <f>+INDEX($S$3:$S$17,MATCH(Table1[[#This Row],[Product]],$L$3:$L$17,0))</f>
        <v>JUUL Devices</v>
      </c>
    </row>
    <row r="8351" spans="4:9" x14ac:dyDescent="0.2">
      <c r="D8351" s="17" t="s">
        <v>110</v>
      </c>
      <c r="E8351" s="18" t="s">
        <v>8</v>
      </c>
      <c r="F8351" s="18" t="s">
        <v>9</v>
      </c>
      <c r="G8351" s="19">
        <v>1072978.6200000001</v>
      </c>
      <c r="H8351" s="20">
        <v>114378</v>
      </c>
      <c r="I8351" s="21" t="str">
        <f>+INDEX($S$3:$S$17,MATCH(Table1[[#This Row],[Product]],$L$3:$L$17,0))</f>
        <v>Cigarettes Total</v>
      </c>
    </row>
    <row r="8352" spans="4:9" x14ac:dyDescent="0.2">
      <c r="D8352" s="17" t="s">
        <v>110</v>
      </c>
      <c r="E8352" s="18" t="s">
        <v>8</v>
      </c>
      <c r="F8352" s="18" t="s">
        <v>12</v>
      </c>
      <c r="G8352" s="19">
        <v>1075674.0593075706</v>
      </c>
      <c r="H8352" s="20">
        <v>114611.76864337921</v>
      </c>
      <c r="I8352" s="21" t="str">
        <f>+INDEX($S$3:$S$17,MATCH(Table1[[#This Row],[Product]],$L$3:$L$17,0))</f>
        <v>Cigarettes Total</v>
      </c>
    </row>
    <row r="8353" spans="4:9" x14ac:dyDescent="0.2">
      <c r="D8353" s="17" t="s">
        <v>110</v>
      </c>
      <c r="E8353" s="18" t="s">
        <v>8</v>
      </c>
      <c r="F8353" s="18" t="s">
        <v>14</v>
      </c>
      <c r="G8353" s="19">
        <v>1103926.9475206267</v>
      </c>
      <c r="H8353" s="20">
        <v>117928.7009152174</v>
      </c>
      <c r="I8353" s="21" t="str">
        <f>+INDEX($S$3:$S$17,MATCH(Table1[[#This Row],[Product]],$L$3:$L$17,0))</f>
        <v>Cigarettes Total</v>
      </c>
    </row>
    <row r="8354" spans="4:9" x14ac:dyDescent="0.2">
      <c r="D8354" s="17" t="s">
        <v>110</v>
      </c>
      <c r="E8354" s="18" t="s">
        <v>8</v>
      </c>
      <c r="F8354" s="18" t="s">
        <v>17</v>
      </c>
      <c r="G8354" s="19">
        <v>1147464.6252657855</v>
      </c>
      <c r="H8354" s="20">
        <v>122395.86065971851</v>
      </c>
      <c r="I8354" s="21" t="str">
        <f>+INDEX($S$3:$S$17,MATCH(Table1[[#This Row],[Product]],$L$3:$L$17,0))</f>
        <v>Cigarettes Total</v>
      </c>
    </row>
    <row r="8355" spans="4:9" x14ac:dyDescent="0.2">
      <c r="D8355" s="17" t="s">
        <v>110</v>
      </c>
      <c r="E8355" s="18" t="s">
        <v>8</v>
      </c>
      <c r="F8355" s="18" t="s">
        <v>20</v>
      </c>
      <c r="G8355" s="19">
        <v>1192441.0292957616</v>
      </c>
      <c r="H8355" s="20">
        <v>127051.33018136024</v>
      </c>
      <c r="I8355" s="21" t="str">
        <f>+INDEX($S$3:$S$17,MATCH(Table1[[#This Row],[Product]],$L$3:$L$17,0))</f>
        <v>Cigarettes Total</v>
      </c>
    </row>
    <row r="8356" spans="4:9" x14ac:dyDescent="0.2">
      <c r="D8356" s="17" t="s">
        <v>110</v>
      </c>
      <c r="E8356" s="18" t="s">
        <v>8</v>
      </c>
      <c r="F8356" s="18" t="s">
        <v>22</v>
      </c>
      <c r="G8356" s="19">
        <v>1313208.8344916927</v>
      </c>
      <c r="H8356" s="20">
        <v>138912.93149077892</v>
      </c>
      <c r="I8356" s="21" t="str">
        <f>+INDEX($S$3:$S$17,MATCH(Table1[[#This Row],[Product]],$L$3:$L$17,0))</f>
        <v>Cigarettes Total</v>
      </c>
    </row>
    <row r="8357" spans="4:9" x14ac:dyDescent="0.2">
      <c r="D8357" s="17" t="s">
        <v>110</v>
      </c>
      <c r="E8357" s="18" t="s">
        <v>8</v>
      </c>
      <c r="F8357" s="18" t="s">
        <v>24</v>
      </c>
      <c r="G8357" s="19">
        <v>1337241.17</v>
      </c>
      <c r="H8357" s="20">
        <v>141063</v>
      </c>
      <c r="I8357" s="21" t="str">
        <f>+INDEX($S$3:$S$17,MATCH(Table1[[#This Row],[Product]],$L$3:$L$17,0))</f>
        <v>Cigarettes Total</v>
      </c>
    </row>
    <row r="8358" spans="4:9" x14ac:dyDescent="0.2">
      <c r="D8358" s="17" t="s">
        <v>110</v>
      </c>
      <c r="E8358" s="18" t="s">
        <v>8</v>
      </c>
      <c r="F8358" s="18" t="s">
        <v>26</v>
      </c>
      <c r="G8358" s="19">
        <v>1299304.7</v>
      </c>
      <c r="H8358" s="20">
        <v>136627</v>
      </c>
      <c r="I8358" s="21" t="str">
        <f>+INDEX($S$3:$S$17,MATCH(Table1[[#This Row],[Product]],$L$3:$L$17,0))</f>
        <v>Cigarettes Total</v>
      </c>
    </row>
    <row r="8359" spans="4:9" x14ac:dyDescent="0.2">
      <c r="D8359" s="17" t="s">
        <v>110</v>
      </c>
      <c r="E8359" s="18" t="s">
        <v>8</v>
      </c>
      <c r="F8359" s="18" t="s">
        <v>28</v>
      </c>
      <c r="G8359" s="19">
        <v>1268895.74</v>
      </c>
      <c r="H8359" s="20">
        <v>133385</v>
      </c>
      <c r="I8359" s="21" t="str">
        <f>+INDEX($S$3:$S$17,MATCH(Table1[[#This Row],[Product]],$L$3:$L$17,0))</f>
        <v>Cigarettes Total</v>
      </c>
    </row>
    <row r="8360" spans="4:9" x14ac:dyDescent="0.2">
      <c r="D8360" s="17" t="s">
        <v>110</v>
      </c>
      <c r="E8360" s="18" t="s">
        <v>8</v>
      </c>
      <c r="F8360" s="18" t="s">
        <v>31</v>
      </c>
      <c r="G8360" s="19">
        <v>1220886.1200000001</v>
      </c>
      <c r="H8360" s="20">
        <v>128148</v>
      </c>
      <c r="I8360" s="21" t="str">
        <f>+INDEX($S$3:$S$17,MATCH(Table1[[#This Row],[Product]],$L$3:$L$17,0))</f>
        <v>Cigarettes Total</v>
      </c>
    </row>
    <row r="8361" spans="4:9" x14ac:dyDescent="0.2">
      <c r="D8361" s="17" t="s">
        <v>110</v>
      </c>
      <c r="E8361" s="18" t="s">
        <v>8</v>
      </c>
      <c r="F8361" s="18" t="s">
        <v>33</v>
      </c>
      <c r="G8361" s="19">
        <v>1143980.8999999999</v>
      </c>
      <c r="H8361" s="20">
        <v>120343.69999998808</v>
      </c>
      <c r="I8361" s="21" t="str">
        <f>+INDEX($S$3:$S$17,MATCH(Table1[[#This Row],[Product]],$L$3:$L$17,0))</f>
        <v>Cigarettes Total</v>
      </c>
    </row>
    <row r="8362" spans="4:9" x14ac:dyDescent="0.2">
      <c r="D8362" s="17" t="s">
        <v>110</v>
      </c>
      <c r="E8362" s="18" t="s">
        <v>8</v>
      </c>
      <c r="F8362" s="18" t="s">
        <v>35</v>
      </c>
      <c r="G8362" s="19">
        <v>1094672.8899999999</v>
      </c>
      <c r="H8362" s="20">
        <v>115192</v>
      </c>
      <c r="I8362" s="21" t="str">
        <f>+INDEX($S$3:$S$17,MATCH(Table1[[#This Row],[Product]],$L$3:$L$17,0))</f>
        <v>Cigarettes Total</v>
      </c>
    </row>
    <row r="8363" spans="4:9" x14ac:dyDescent="0.2">
      <c r="D8363" s="17" t="s">
        <v>110</v>
      </c>
      <c r="E8363" s="18" t="s">
        <v>8</v>
      </c>
      <c r="F8363" s="18" t="s">
        <v>38</v>
      </c>
      <c r="G8363" s="19">
        <v>1083479.73</v>
      </c>
      <c r="H8363" s="20">
        <v>113335</v>
      </c>
      <c r="I8363" s="21" t="str">
        <f>+INDEX($S$3:$S$17,MATCH(Table1[[#This Row],[Product]],$L$3:$L$17,0))</f>
        <v>Cigarettes Total</v>
      </c>
    </row>
    <row r="8364" spans="4:9" x14ac:dyDescent="0.2">
      <c r="D8364" s="17" t="s">
        <v>110</v>
      </c>
      <c r="E8364" s="18" t="s">
        <v>8</v>
      </c>
      <c r="F8364" s="18" t="s">
        <v>40</v>
      </c>
      <c r="G8364" s="19">
        <v>1013506.27</v>
      </c>
      <c r="H8364" s="20">
        <v>106124</v>
      </c>
      <c r="I8364" s="21" t="str">
        <f>+INDEX($S$3:$S$17,MATCH(Table1[[#This Row],[Product]],$L$3:$L$17,0))</f>
        <v>Cigarettes Total</v>
      </c>
    </row>
    <row r="8365" spans="4:9" x14ac:dyDescent="0.2">
      <c r="D8365" s="17" t="s">
        <v>110</v>
      </c>
      <c r="E8365" s="18" t="s">
        <v>8</v>
      </c>
      <c r="F8365" s="18" t="s">
        <v>42</v>
      </c>
      <c r="G8365" s="19">
        <v>992916.2</v>
      </c>
      <c r="H8365" s="20">
        <v>103662.75999989361</v>
      </c>
      <c r="I8365" s="21" t="str">
        <f>+INDEX($S$3:$S$17,MATCH(Table1[[#This Row],[Product]],$L$3:$L$17,0))</f>
        <v>Cigarettes Total</v>
      </c>
    </row>
    <row r="8366" spans="4:9" x14ac:dyDescent="0.2">
      <c r="D8366" s="17" t="s">
        <v>110</v>
      </c>
      <c r="E8366" s="18" t="s">
        <v>8</v>
      </c>
      <c r="F8366" s="18" t="s">
        <v>44</v>
      </c>
      <c r="G8366" s="19">
        <v>1037816.1851132936</v>
      </c>
      <c r="H8366" s="20">
        <v>108122.59523763967</v>
      </c>
      <c r="I8366" s="21" t="str">
        <f>+INDEX($S$3:$S$17,MATCH(Table1[[#This Row],[Product]],$L$3:$L$17,0))</f>
        <v>Cigarettes Total</v>
      </c>
    </row>
    <row r="8367" spans="4:9" x14ac:dyDescent="0.2">
      <c r="D8367" s="17" t="s">
        <v>110</v>
      </c>
      <c r="E8367" s="18" t="s">
        <v>8</v>
      </c>
      <c r="F8367" s="18" t="s">
        <v>45</v>
      </c>
      <c r="G8367" s="19">
        <v>1078884.33</v>
      </c>
      <c r="H8367" s="20">
        <v>111950</v>
      </c>
      <c r="I8367" s="21" t="str">
        <f>+INDEX($S$3:$S$17,MATCH(Table1[[#This Row],[Product]],$L$3:$L$17,0))</f>
        <v>Cigarettes Total</v>
      </c>
    </row>
    <row r="8368" spans="4:9" x14ac:dyDescent="0.2">
      <c r="D8368" s="17" t="s">
        <v>110</v>
      </c>
      <c r="E8368" s="18" t="s">
        <v>8</v>
      </c>
      <c r="F8368" s="18" t="s">
        <v>46</v>
      </c>
      <c r="G8368" s="19">
        <v>1137347.8</v>
      </c>
      <c r="H8368" s="20">
        <v>117614</v>
      </c>
      <c r="I8368" s="21" t="str">
        <f>+INDEX($S$3:$S$17,MATCH(Table1[[#This Row],[Product]],$L$3:$L$17,0))</f>
        <v>Cigarettes Total</v>
      </c>
    </row>
    <row r="8369" spans="4:9" x14ac:dyDescent="0.2">
      <c r="D8369" s="17" t="s">
        <v>110</v>
      </c>
      <c r="E8369" s="18" t="s">
        <v>8</v>
      </c>
      <c r="F8369" s="18" t="s">
        <v>47</v>
      </c>
      <c r="G8369" s="19">
        <v>1232825.67</v>
      </c>
      <c r="H8369" s="20">
        <v>127480</v>
      </c>
      <c r="I8369" s="21" t="str">
        <f>+INDEX($S$3:$S$17,MATCH(Table1[[#This Row],[Product]],$L$3:$L$17,0))</f>
        <v>Cigarettes Total</v>
      </c>
    </row>
    <row r="8370" spans="4:9" x14ac:dyDescent="0.2">
      <c r="D8370" s="17" t="s">
        <v>110</v>
      </c>
      <c r="E8370" s="18" t="s">
        <v>8</v>
      </c>
      <c r="F8370" s="18" t="s">
        <v>48</v>
      </c>
      <c r="G8370" s="19">
        <v>1255328.6233999443</v>
      </c>
      <c r="H8370" s="20">
        <v>129339.5099999439</v>
      </c>
      <c r="I8370" s="21" t="str">
        <f>+INDEX($S$3:$S$17,MATCH(Table1[[#This Row],[Product]],$L$3:$L$17,0))</f>
        <v>Cigarettes Total</v>
      </c>
    </row>
    <row r="8371" spans="4:9" x14ac:dyDescent="0.2">
      <c r="D8371" s="17" t="s">
        <v>110</v>
      </c>
      <c r="E8371" s="18" t="s">
        <v>8</v>
      </c>
      <c r="F8371" s="18" t="s">
        <v>49</v>
      </c>
      <c r="G8371" s="19">
        <v>1211524.2237997151</v>
      </c>
      <c r="H8371" s="20">
        <v>124609.49999994412</v>
      </c>
      <c r="I8371" s="21" t="str">
        <f>+INDEX($S$3:$S$17,MATCH(Table1[[#This Row],[Product]],$L$3:$L$17,0))</f>
        <v>Cigarettes Total</v>
      </c>
    </row>
    <row r="8372" spans="4:9" x14ac:dyDescent="0.2">
      <c r="D8372" s="17" t="s">
        <v>110</v>
      </c>
      <c r="E8372" s="18" t="s">
        <v>8</v>
      </c>
      <c r="F8372" s="18" t="s">
        <v>50</v>
      </c>
      <c r="G8372" s="19">
        <v>1189349.48</v>
      </c>
      <c r="H8372" s="20">
        <v>123033</v>
      </c>
      <c r="I8372" s="21" t="str">
        <f>+INDEX($S$3:$S$17,MATCH(Table1[[#This Row],[Product]],$L$3:$L$17,0))</f>
        <v>Cigarettes Total</v>
      </c>
    </row>
    <row r="8373" spans="4:9" x14ac:dyDescent="0.2">
      <c r="D8373" s="17" t="s">
        <v>110</v>
      </c>
      <c r="E8373" s="18" t="s">
        <v>8</v>
      </c>
      <c r="F8373" s="18" t="s">
        <v>51</v>
      </c>
      <c r="G8373" s="19">
        <v>1118488.0258343029</v>
      </c>
      <c r="H8373" s="20">
        <v>116483.37787881494</v>
      </c>
      <c r="I8373" s="21" t="str">
        <f>+INDEX($S$3:$S$17,MATCH(Table1[[#This Row],[Product]],$L$3:$L$17,0))</f>
        <v>Cigarettes Total</v>
      </c>
    </row>
    <row r="8374" spans="4:9" x14ac:dyDescent="0.2">
      <c r="D8374" s="17" t="s">
        <v>110</v>
      </c>
      <c r="E8374" s="18" t="s">
        <v>8</v>
      </c>
      <c r="F8374" s="18" t="s">
        <v>52</v>
      </c>
      <c r="G8374" s="19">
        <v>1075466.3844998647</v>
      </c>
      <c r="H8374" s="20">
        <v>111294.41999996826</v>
      </c>
      <c r="I8374" s="21" t="str">
        <f>+INDEX($S$3:$S$17,MATCH(Table1[[#This Row],[Product]],$L$3:$L$17,0))</f>
        <v>Cigarettes Total</v>
      </c>
    </row>
    <row r="8375" spans="4:9" x14ac:dyDescent="0.2">
      <c r="D8375" s="17" t="s">
        <v>110</v>
      </c>
      <c r="E8375" s="18" t="s">
        <v>8</v>
      </c>
      <c r="F8375" s="18" t="s">
        <v>53</v>
      </c>
      <c r="G8375" s="19">
        <v>1083252.69</v>
      </c>
      <c r="H8375" s="20">
        <v>111999.09999996424</v>
      </c>
      <c r="I8375" s="21" t="str">
        <f>+INDEX($S$3:$S$17,MATCH(Table1[[#This Row],[Product]],$L$3:$L$17,0))</f>
        <v>Cigarettes Total</v>
      </c>
    </row>
    <row r="8376" spans="4:9" x14ac:dyDescent="0.2">
      <c r="D8376" s="17" t="s">
        <v>110</v>
      </c>
      <c r="E8376" s="18" t="s">
        <v>8</v>
      </c>
      <c r="F8376" s="18" t="s">
        <v>54</v>
      </c>
      <c r="G8376" s="19">
        <v>726948.33</v>
      </c>
      <c r="H8376" s="20">
        <v>76061.199999988079</v>
      </c>
      <c r="I8376" s="21" t="str">
        <f>+INDEX($S$3:$S$17,MATCH(Table1[[#This Row],[Product]],$L$3:$L$17,0))</f>
        <v>Cigarettes Total</v>
      </c>
    </row>
    <row r="8377" spans="4:9" x14ac:dyDescent="0.2">
      <c r="D8377" s="17" t="s">
        <v>110</v>
      </c>
      <c r="E8377" s="18" t="s">
        <v>8</v>
      </c>
      <c r="F8377" s="18" t="s">
        <v>55</v>
      </c>
      <c r="G8377" s="19">
        <v>881337.46</v>
      </c>
      <c r="H8377" s="20">
        <v>92762</v>
      </c>
      <c r="I8377" s="21" t="str">
        <f>+INDEX($S$3:$S$17,MATCH(Table1[[#This Row],[Product]],$L$3:$L$17,0))</f>
        <v>Cigarettes Total</v>
      </c>
    </row>
    <row r="8378" spans="4:9" x14ac:dyDescent="0.2">
      <c r="D8378" s="17" t="s">
        <v>110</v>
      </c>
      <c r="E8378" s="18" t="s">
        <v>15</v>
      </c>
      <c r="F8378" s="18" t="s">
        <v>9</v>
      </c>
      <c r="G8378" s="19">
        <v>23514.38</v>
      </c>
      <c r="H8378" s="20">
        <v>2778</v>
      </c>
      <c r="I8378" s="21" t="str">
        <f>+INDEX($S$3:$S$17,MATCH(Table1[[#This Row],[Product]],$L$3:$L$17,0))</f>
        <v>E-Cigs Total</v>
      </c>
    </row>
    <row r="8379" spans="4:9" x14ac:dyDescent="0.2">
      <c r="D8379" s="17" t="s">
        <v>110</v>
      </c>
      <c r="E8379" s="18" t="s">
        <v>15</v>
      </c>
      <c r="F8379" s="18" t="s">
        <v>12</v>
      </c>
      <c r="G8379" s="19">
        <v>23725.466930105686</v>
      </c>
      <c r="H8379" s="20">
        <v>2923.5528178215027</v>
      </c>
      <c r="I8379" s="21" t="str">
        <f>+INDEX($S$3:$S$17,MATCH(Table1[[#This Row],[Product]],$L$3:$L$17,0))</f>
        <v>E-Cigs Total</v>
      </c>
    </row>
    <row r="8380" spans="4:9" x14ac:dyDescent="0.2">
      <c r="D8380" s="17" t="s">
        <v>110</v>
      </c>
      <c r="E8380" s="18" t="s">
        <v>15</v>
      </c>
      <c r="F8380" s="18" t="s">
        <v>14</v>
      </c>
      <c r="G8380" s="19">
        <v>26012.860740449429</v>
      </c>
      <c r="H8380" s="20">
        <v>3158.6326122283936</v>
      </c>
      <c r="I8380" s="21" t="str">
        <f>+INDEX($S$3:$S$17,MATCH(Table1[[#This Row],[Product]],$L$3:$L$17,0))</f>
        <v>E-Cigs Total</v>
      </c>
    </row>
    <row r="8381" spans="4:9" x14ac:dyDescent="0.2">
      <c r="D8381" s="17" t="s">
        <v>110</v>
      </c>
      <c r="E8381" s="18" t="s">
        <v>15</v>
      </c>
      <c r="F8381" s="18" t="s">
        <v>17</v>
      </c>
      <c r="G8381" s="19">
        <v>24708.51576476097</v>
      </c>
      <c r="H8381" s="20">
        <v>2946.8029645681381</v>
      </c>
      <c r="I8381" s="21" t="str">
        <f>+INDEX($S$3:$S$17,MATCH(Table1[[#This Row],[Product]],$L$3:$L$17,0))</f>
        <v>E-Cigs Total</v>
      </c>
    </row>
    <row r="8382" spans="4:9" x14ac:dyDescent="0.2">
      <c r="D8382" s="17" t="s">
        <v>110</v>
      </c>
      <c r="E8382" s="18" t="s">
        <v>15</v>
      </c>
      <c r="F8382" s="18" t="s">
        <v>20</v>
      </c>
      <c r="G8382" s="19">
        <v>25344.431922403575</v>
      </c>
      <c r="H8382" s="20">
        <v>3145.2081040143967</v>
      </c>
      <c r="I8382" s="21" t="str">
        <f>+INDEX($S$3:$S$17,MATCH(Table1[[#This Row],[Product]],$L$3:$L$17,0))</f>
        <v>E-Cigs Total</v>
      </c>
    </row>
    <row r="8383" spans="4:9" x14ac:dyDescent="0.2">
      <c r="D8383" s="17" t="s">
        <v>110</v>
      </c>
      <c r="E8383" s="18" t="s">
        <v>15</v>
      </c>
      <c r="F8383" s="18" t="s">
        <v>22</v>
      </c>
      <c r="G8383" s="19">
        <v>23925.672897161247</v>
      </c>
      <c r="H8383" s="20">
        <v>3019.4645839929581</v>
      </c>
      <c r="I8383" s="21" t="str">
        <f>+INDEX($S$3:$S$17,MATCH(Table1[[#This Row],[Product]],$L$3:$L$17,0))</f>
        <v>E-Cigs Total</v>
      </c>
    </row>
    <row r="8384" spans="4:9" x14ac:dyDescent="0.2">
      <c r="D8384" s="17" t="s">
        <v>110</v>
      </c>
      <c r="E8384" s="18" t="s">
        <v>15</v>
      </c>
      <c r="F8384" s="18" t="s">
        <v>24</v>
      </c>
      <c r="G8384" s="19">
        <v>25660.48</v>
      </c>
      <c r="H8384" s="20">
        <v>3215</v>
      </c>
      <c r="I8384" s="21" t="str">
        <f>+INDEX($S$3:$S$17,MATCH(Table1[[#This Row],[Product]],$L$3:$L$17,0))</f>
        <v>E-Cigs Total</v>
      </c>
    </row>
    <row r="8385" spans="4:9" x14ac:dyDescent="0.2">
      <c r="D8385" s="17" t="s">
        <v>110</v>
      </c>
      <c r="E8385" s="18" t="s">
        <v>15</v>
      </c>
      <c r="F8385" s="18" t="s">
        <v>26</v>
      </c>
      <c r="G8385" s="19">
        <v>23740.31</v>
      </c>
      <c r="H8385" s="20">
        <v>2929</v>
      </c>
      <c r="I8385" s="21" t="str">
        <f>+INDEX($S$3:$S$17,MATCH(Table1[[#This Row],[Product]],$L$3:$L$17,0))</f>
        <v>E-Cigs Total</v>
      </c>
    </row>
    <row r="8386" spans="4:9" x14ac:dyDescent="0.2">
      <c r="D8386" s="17" t="s">
        <v>110</v>
      </c>
      <c r="E8386" s="18" t="s">
        <v>15</v>
      </c>
      <c r="F8386" s="18" t="s">
        <v>28</v>
      </c>
      <c r="G8386" s="19">
        <v>25359.52</v>
      </c>
      <c r="H8386" s="20">
        <v>3142</v>
      </c>
      <c r="I8386" s="21" t="str">
        <f>+INDEX($S$3:$S$17,MATCH(Table1[[#This Row],[Product]],$L$3:$L$17,0))</f>
        <v>E-Cigs Total</v>
      </c>
    </row>
    <row r="8387" spans="4:9" x14ac:dyDescent="0.2">
      <c r="D8387" s="17" t="s">
        <v>110</v>
      </c>
      <c r="E8387" s="18" t="s">
        <v>15</v>
      </c>
      <c r="F8387" s="18" t="s">
        <v>31</v>
      </c>
      <c r="G8387" s="19">
        <v>26282.720000000001</v>
      </c>
      <c r="H8387" s="20">
        <v>3196</v>
      </c>
      <c r="I8387" s="21" t="str">
        <f>+INDEX($S$3:$S$17,MATCH(Table1[[#This Row],[Product]],$L$3:$L$17,0))</f>
        <v>E-Cigs Total</v>
      </c>
    </row>
    <row r="8388" spans="4:9" x14ac:dyDescent="0.2">
      <c r="D8388" s="17" t="s">
        <v>110</v>
      </c>
      <c r="E8388" s="18" t="s">
        <v>15</v>
      </c>
      <c r="F8388" s="18" t="s">
        <v>33</v>
      </c>
      <c r="G8388" s="19">
        <v>25489.58</v>
      </c>
      <c r="H8388" s="20">
        <v>3100</v>
      </c>
      <c r="I8388" s="21" t="str">
        <f>+INDEX($S$3:$S$17,MATCH(Table1[[#This Row],[Product]],$L$3:$L$17,0))</f>
        <v>E-Cigs Total</v>
      </c>
    </row>
    <row r="8389" spans="4:9" x14ac:dyDescent="0.2">
      <c r="D8389" s="17" t="s">
        <v>110</v>
      </c>
      <c r="E8389" s="18" t="s">
        <v>15</v>
      </c>
      <c r="F8389" s="18" t="s">
        <v>35</v>
      </c>
      <c r="G8389" s="19">
        <v>24020.48</v>
      </c>
      <c r="H8389" s="20">
        <v>2976</v>
      </c>
      <c r="I8389" s="21" t="str">
        <f>+INDEX($S$3:$S$17,MATCH(Table1[[#This Row],[Product]],$L$3:$L$17,0))</f>
        <v>E-Cigs Total</v>
      </c>
    </row>
    <row r="8390" spans="4:9" x14ac:dyDescent="0.2">
      <c r="D8390" s="17" t="s">
        <v>110</v>
      </c>
      <c r="E8390" s="18" t="s">
        <v>15</v>
      </c>
      <c r="F8390" s="18" t="s">
        <v>38</v>
      </c>
      <c r="G8390" s="19">
        <v>27258.5</v>
      </c>
      <c r="H8390" s="20">
        <v>3109</v>
      </c>
      <c r="I8390" s="21" t="str">
        <f>+INDEX($S$3:$S$17,MATCH(Table1[[#This Row],[Product]],$L$3:$L$17,0))</f>
        <v>E-Cigs Total</v>
      </c>
    </row>
    <row r="8391" spans="4:9" x14ac:dyDescent="0.2">
      <c r="D8391" s="17" t="s">
        <v>110</v>
      </c>
      <c r="E8391" s="18" t="s">
        <v>15</v>
      </c>
      <c r="F8391" s="18" t="s">
        <v>40</v>
      </c>
      <c r="G8391" s="19">
        <v>28090.35</v>
      </c>
      <c r="H8391" s="20">
        <v>3125</v>
      </c>
      <c r="I8391" s="21" t="str">
        <f>+INDEX($S$3:$S$17,MATCH(Table1[[#This Row],[Product]],$L$3:$L$17,0))</f>
        <v>E-Cigs Total</v>
      </c>
    </row>
    <row r="8392" spans="4:9" x14ac:dyDescent="0.2">
      <c r="D8392" s="17" t="s">
        <v>110</v>
      </c>
      <c r="E8392" s="18" t="s">
        <v>15</v>
      </c>
      <c r="F8392" s="18" t="s">
        <v>42</v>
      </c>
      <c r="G8392" s="19">
        <v>33799.86</v>
      </c>
      <c r="H8392" s="20">
        <v>3464.3999999910593</v>
      </c>
      <c r="I8392" s="21" t="str">
        <f>+INDEX($S$3:$S$17,MATCH(Table1[[#This Row],[Product]],$L$3:$L$17,0))</f>
        <v>E-Cigs Total</v>
      </c>
    </row>
    <row r="8393" spans="4:9" x14ac:dyDescent="0.2">
      <c r="D8393" s="17" t="s">
        <v>110</v>
      </c>
      <c r="E8393" s="18" t="s">
        <v>15</v>
      </c>
      <c r="F8393" s="18" t="s">
        <v>44</v>
      </c>
      <c r="G8393" s="19">
        <v>39144.078830500104</v>
      </c>
      <c r="H8393" s="20">
        <v>4010.5221031712276</v>
      </c>
      <c r="I8393" s="21" t="str">
        <f>+INDEX($S$3:$S$17,MATCH(Table1[[#This Row],[Product]],$L$3:$L$17,0))</f>
        <v>E-Cigs Total</v>
      </c>
    </row>
    <row r="8394" spans="4:9" x14ac:dyDescent="0.2">
      <c r="D8394" s="17" t="s">
        <v>110</v>
      </c>
      <c r="E8394" s="18" t="s">
        <v>15</v>
      </c>
      <c r="F8394" s="18" t="s">
        <v>45</v>
      </c>
      <c r="G8394" s="19">
        <v>35867.29</v>
      </c>
      <c r="H8394" s="20">
        <v>3899</v>
      </c>
      <c r="I8394" s="21" t="str">
        <f>+INDEX($S$3:$S$17,MATCH(Table1[[#This Row],[Product]],$L$3:$L$17,0))</f>
        <v>E-Cigs Total</v>
      </c>
    </row>
    <row r="8395" spans="4:9" x14ac:dyDescent="0.2">
      <c r="D8395" s="17" t="s">
        <v>110</v>
      </c>
      <c r="E8395" s="18" t="s">
        <v>15</v>
      </c>
      <c r="F8395" s="18" t="s">
        <v>46</v>
      </c>
      <c r="G8395" s="19">
        <v>41100.519999999997</v>
      </c>
      <c r="H8395" s="20">
        <v>4069.2000000029802</v>
      </c>
      <c r="I8395" s="21" t="str">
        <f>+INDEX($S$3:$S$17,MATCH(Table1[[#This Row],[Product]],$L$3:$L$17,0))</f>
        <v>E-Cigs Total</v>
      </c>
    </row>
    <row r="8396" spans="4:9" x14ac:dyDescent="0.2">
      <c r="D8396" s="17" t="s">
        <v>110</v>
      </c>
      <c r="E8396" s="18" t="s">
        <v>15</v>
      </c>
      <c r="F8396" s="18" t="s">
        <v>47</v>
      </c>
      <c r="G8396" s="19">
        <v>37915.17</v>
      </c>
      <c r="H8396" s="20">
        <v>3903</v>
      </c>
      <c r="I8396" s="21" t="str">
        <f>+INDEX($S$3:$S$17,MATCH(Table1[[#This Row],[Product]],$L$3:$L$17,0))</f>
        <v>E-Cigs Total</v>
      </c>
    </row>
    <row r="8397" spans="4:9" x14ac:dyDescent="0.2">
      <c r="D8397" s="17" t="s">
        <v>110</v>
      </c>
      <c r="E8397" s="18" t="s">
        <v>15</v>
      </c>
      <c r="F8397" s="18" t="s">
        <v>48</v>
      </c>
      <c r="G8397" s="19">
        <v>46649.943899831771</v>
      </c>
      <c r="H8397" s="20">
        <v>4303.2499999944121</v>
      </c>
      <c r="I8397" s="21" t="str">
        <f>+INDEX($S$3:$S$17,MATCH(Table1[[#This Row],[Product]],$L$3:$L$17,0))</f>
        <v>E-Cigs Total</v>
      </c>
    </row>
    <row r="8398" spans="4:9" x14ac:dyDescent="0.2">
      <c r="D8398" s="17" t="s">
        <v>110</v>
      </c>
      <c r="E8398" s="18" t="s">
        <v>15</v>
      </c>
      <c r="F8398" s="18" t="s">
        <v>49</v>
      </c>
      <c r="G8398" s="19">
        <v>42360.639299936294</v>
      </c>
      <c r="H8398" s="20">
        <v>4066.2099999953061</v>
      </c>
      <c r="I8398" s="21" t="str">
        <f>+INDEX($S$3:$S$17,MATCH(Table1[[#This Row],[Product]],$L$3:$L$17,0))</f>
        <v>E-Cigs Total</v>
      </c>
    </row>
    <row r="8399" spans="4:9" x14ac:dyDescent="0.2">
      <c r="D8399" s="17" t="s">
        <v>110</v>
      </c>
      <c r="E8399" s="18" t="s">
        <v>15</v>
      </c>
      <c r="F8399" s="18" t="s">
        <v>50</v>
      </c>
      <c r="G8399" s="19">
        <v>49241.95</v>
      </c>
      <c r="H8399" s="20">
        <v>4588</v>
      </c>
      <c r="I8399" s="21" t="str">
        <f>+INDEX($S$3:$S$17,MATCH(Table1[[#This Row],[Product]],$L$3:$L$17,0))</f>
        <v>E-Cigs Total</v>
      </c>
    </row>
    <row r="8400" spans="4:9" x14ac:dyDescent="0.2">
      <c r="D8400" s="17" t="s">
        <v>110</v>
      </c>
      <c r="E8400" s="18" t="s">
        <v>15</v>
      </c>
      <c r="F8400" s="18" t="s">
        <v>51</v>
      </c>
      <c r="G8400" s="19">
        <v>56535.744704060555</v>
      </c>
      <c r="H8400" s="20">
        <v>4587.7546418681741</v>
      </c>
      <c r="I8400" s="21" t="str">
        <f>+INDEX($S$3:$S$17,MATCH(Table1[[#This Row],[Product]],$L$3:$L$17,0))</f>
        <v>E-Cigs Total</v>
      </c>
    </row>
    <row r="8401" spans="4:9" x14ac:dyDescent="0.2">
      <c r="D8401" s="17" t="s">
        <v>110</v>
      </c>
      <c r="E8401" s="18" t="s">
        <v>15</v>
      </c>
      <c r="F8401" s="18" t="s">
        <v>52</v>
      </c>
      <c r="G8401" s="19">
        <v>65985.844999942783</v>
      </c>
      <c r="H8401" s="20">
        <v>5215.1799999959767</v>
      </c>
      <c r="I8401" s="21" t="str">
        <f>+INDEX($S$3:$S$17,MATCH(Table1[[#This Row],[Product]],$L$3:$L$17,0))</f>
        <v>E-Cigs Total</v>
      </c>
    </row>
    <row r="8402" spans="4:9" x14ac:dyDescent="0.2">
      <c r="D8402" s="17" t="s">
        <v>110</v>
      </c>
      <c r="E8402" s="18" t="s">
        <v>15</v>
      </c>
      <c r="F8402" s="18" t="s">
        <v>53</v>
      </c>
      <c r="G8402" s="19">
        <v>64445.919999999998</v>
      </c>
      <c r="H8402" s="20">
        <v>5100</v>
      </c>
      <c r="I8402" s="21" t="str">
        <f>+INDEX($S$3:$S$17,MATCH(Table1[[#This Row],[Product]],$L$3:$L$17,0))</f>
        <v>E-Cigs Total</v>
      </c>
    </row>
    <row r="8403" spans="4:9" x14ac:dyDescent="0.2">
      <c r="D8403" s="17" t="s">
        <v>110</v>
      </c>
      <c r="E8403" s="18" t="s">
        <v>15</v>
      </c>
      <c r="F8403" s="18" t="s">
        <v>54</v>
      </c>
      <c r="G8403" s="19">
        <v>40713.5</v>
      </c>
      <c r="H8403" s="20">
        <v>3310</v>
      </c>
      <c r="I8403" s="21" t="str">
        <f>+INDEX($S$3:$S$17,MATCH(Table1[[#This Row],[Product]],$L$3:$L$17,0))</f>
        <v>E-Cigs Total</v>
      </c>
    </row>
    <row r="8404" spans="4:9" x14ac:dyDescent="0.2">
      <c r="D8404" s="17" t="s">
        <v>110</v>
      </c>
      <c r="E8404" s="18" t="s">
        <v>15</v>
      </c>
      <c r="F8404" s="18" t="s">
        <v>55</v>
      </c>
      <c r="G8404" s="19">
        <v>43950.01</v>
      </c>
      <c r="H8404" s="20">
        <v>3787</v>
      </c>
      <c r="I8404" s="21" t="str">
        <f>+INDEX($S$3:$S$17,MATCH(Table1[[#This Row],[Product]],$L$3:$L$17,0))</f>
        <v>E-Cigs Total</v>
      </c>
    </row>
    <row r="8405" spans="4:9" x14ac:dyDescent="0.2">
      <c r="D8405" s="17" t="s">
        <v>110</v>
      </c>
      <c r="E8405" s="18" t="s">
        <v>21</v>
      </c>
      <c r="F8405" s="18" t="s">
        <v>9</v>
      </c>
      <c r="G8405" s="19">
        <v>415.74</v>
      </c>
      <c r="H8405" s="20">
        <v>26</v>
      </c>
      <c r="I8405" s="21" t="str">
        <f>+INDEX($S$3:$S$17,MATCH(Table1[[#This Row],[Product]],$L$3:$L$17,0))</f>
        <v>JUUL Refill Kits</v>
      </c>
    </row>
    <row r="8406" spans="4:9" x14ac:dyDescent="0.2">
      <c r="D8406" s="17" t="s">
        <v>110</v>
      </c>
      <c r="E8406" s="18" t="s">
        <v>21</v>
      </c>
      <c r="F8406" s="18" t="s">
        <v>12</v>
      </c>
      <c r="G8406" s="19">
        <v>540.69204183340071</v>
      </c>
      <c r="H8406" s="20">
        <v>33.814386606216431</v>
      </c>
      <c r="I8406" s="21" t="str">
        <f>+INDEX($S$3:$S$17,MATCH(Table1[[#This Row],[Product]],$L$3:$L$17,0))</f>
        <v>JUUL Refill Kits</v>
      </c>
    </row>
    <row r="8407" spans="4:9" x14ac:dyDescent="0.2">
      <c r="D8407" s="17" t="s">
        <v>110</v>
      </c>
      <c r="E8407" s="18" t="s">
        <v>21</v>
      </c>
      <c r="F8407" s="18" t="s">
        <v>14</v>
      </c>
      <c r="G8407" s="19">
        <v>677.82655503988269</v>
      </c>
      <c r="H8407" s="20">
        <v>42.390653848648071</v>
      </c>
      <c r="I8407" s="21" t="str">
        <f>+INDEX($S$3:$S$17,MATCH(Table1[[#This Row],[Product]],$L$3:$L$17,0))</f>
        <v>JUUL Refill Kits</v>
      </c>
    </row>
    <row r="8408" spans="4:9" x14ac:dyDescent="0.2">
      <c r="D8408" s="17" t="s">
        <v>110</v>
      </c>
      <c r="E8408" s="18" t="s">
        <v>21</v>
      </c>
      <c r="F8408" s="18" t="s">
        <v>17</v>
      </c>
      <c r="G8408" s="19">
        <v>611.94765012502671</v>
      </c>
      <c r="H8408" s="20">
        <v>38.270647287368774</v>
      </c>
      <c r="I8408" s="21" t="str">
        <f>+INDEX($S$3:$S$17,MATCH(Table1[[#This Row],[Product]],$L$3:$L$17,0))</f>
        <v>JUUL Refill Kits</v>
      </c>
    </row>
    <row r="8409" spans="4:9" x14ac:dyDescent="0.2">
      <c r="D8409" s="17" t="s">
        <v>110</v>
      </c>
      <c r="E8409" s="18" t="s">
        <v>21</v>
      </c>
      <c r="F8409" s="18" t="s">
        <v>20</v>
      </c>
      <c r="G8409" s="19">
        <v>463.0250207412243</v>
      </c>
      <c r="H8409" s="20">
        <v>28.957162022590637</v>
      </c>
      <c r="I8409" s="21" t="str">
        <f>+INDEX($S$3:$S$17,MATCH(Table1[[#This Row],[Product]],$L$3:$L$17,0))</f>
        <v>JUUL Refill Kits</v>
      </c>
    </row>
    <row r="8410" spans="4:9" x14ac:dyDescent="0.2">
      <c r="D8410" s="17" t="s">
        <v>110</v>
      </c>
      <c r="E8410" s="18" t="s">
        <v>21</v>
      </c>
      <c r="F8410" s="18" t="s">
        <v>22</v>
      </c>
      <c r="G8410" s="19">
        <v>297.28971516251562</v>
      </c>
      <c r="H8410" s="20">
        <v>18.592227339744568</v>
      </c>
      <c r="I8410" s="21" t="str">
        <f>+INDEX($S$3:$S$17,MATCH(Table1[[#This Row],[Product]],$L$3:$L$17,0))</f>
        <v>JUUL Refill Kits</v>
      </c>
    </row>
    <row r="8411" spans="4:9" x14ac:dyDescent="0.2">
      <c r="D8411" s="17" t="s">
        <v>110</v>
      </c>
      <c r="E8411" s="18" t="s">
        <v>21</v>
      </c>
      <c r="F8411" s="18" t="s">
        <v>24</v>
      </c>
      <c r="G8411" s="19">
        <v>319.8</v>
      </c>
      <c r="H8411" s="20">
        <v>20</v>
      </c>
      <c r="I8411" s="21" t="str">
        <f>+INDEX($S$3:$S$17,MATCH(Table1[[#This Row],[Product]],$L$3:$L$17,0))</f>
        <v>JUUL Refill Kits</v>
      </c>
    </row>
    <row r="8412" spans="4:9" x14ac:dyDescent="0.2">
      <c r="D8412" s="17" t="s">
        <v>110</v>
      </c>
      <c r="E8412" s="18" t="s">
        <v>21</v>
      </c>
      <c r="F8412" s="18" t="s">
        <v>26</v>
      </c>
      <c r="G8412" s="19">
        <v>191.88</v>
      </c>
      <c r="H8412" s="20">
        <v>12</v>
      </c>
      <c r="I8412" s="21" t="str">
        <f>+INDEX($S$3:$S$17,MATCH(Table1[[#This Row],[Product]],$L$3:$L$17,0))</f>
        <v>JUUL Refill Kits</v>
      </c>
    </row>
    <row r="8413" spans="4:9" x14ac:dyDescent="0.2">
      <c r="D8413" s="17" t="s">
        <v>110</v>
      </c>
      <c r="E8413" s="18" t="s">
        <v>21</v>
      </c>
      <c r="F8413" s="18" t="s">
        <v>28</v>
      </c>
      <c r="G8413" s="19">
        <v>335.79</v>
      </c>
      <c r="H8413" s="20">
        <v>21</v>
      </c>
      <c r="I8413" s="21" t="str">
        <f>+INDEX($S$3:$S$17,MATCH(Table1[[#This Row],[Product]],$L$3:$L$17,0))</f>
        <v>JUUL Refill Kits</v>
      </c>
    </row>
    <row r="8414" spans="4:9" x14ac:dyDescent="0.2">
      <c r="D8414" s="17" t="s">
        <v>110</v>
      </c>
      <c r="E8414" s="18" t="s">
        <v>21</v>
      </c>
      <c r="F8414" s="18" t="s">
        <v>31</v>
      </c>
      <c r="G8414" s="19">
        <v>623.61</v>
      </c>
      <c r="H8414" s="20">
        <v>39</v>
      </c>
      <c r="I8414" s="21" t="str">
        <f>+INDEX($S$3:$S$17,MATCH(Table1[[#This Row],[Product]],$L$3:$L$17,0))</f>
        <v>JUUL Refill Kits</v>
      </c>
    </row>
    <row r="8415" spans="4:9" x14ac:dyDescent="0.2">
      <c r="D8415" s="17" t="s">
        <v>110</v>
      </c>
      <c r="E8415" s="18" t="s">
        <v>21</v>
      </c>
      <c r="F8415" s="18" t="s">
        <v>33</v>
      </c>
      <c r="G8415" s="19">
        <v>335.79</v>
      </c>
      <c r="H8415" s="20">
        <v>21</v>
      </c>
      <c r="I8415" s="21" t="str">
        <f>+INDEX($S$3:$S$17,MATCH(Table1[[#This Row],[Product]],$L$3:$L$17,0))</f>
        <v>JUUL Refill Kits</v>
      </c>
    </row>
    <row r="8416" spans="4:9" x14ac:dyDescent="0.2">
      <c r="D8416" s="17" t="s">
        <v>110</v>
      </c>
      <c r="E8416" s="18" t="s">
        <v>21</v>
      </c>
      <c r="F8416" s="18" t="s">
        <v>35</v>
      </c>
      <c r="G8416" s="19">
        <v>511.68</v>
      </c>
      <c r="H8416" s="20">
        <v>32</v>
      </c>
      <c r="I8416" s="21" t="str">
        <f>+INDEX($S$3:$S$17,MATCH(Table1[[#This Row],[Product]],$L$3:$L$17,0))</f>
        <v>JUUL Refill Kits</v>
      </c>
    </row>
    <row r="8417" spans="4:9" x14ac:dyDescent="0.2">
      <c r="D8417" s="17" t="s">
        <v>110</v>
      </c>
      <c r="E8417" s="18" t="s">
        <v>21</v>
      </c>
      <c r="F8417" s="18" t="s">
        <v>38</v>
      </c>
      <c r="G8417" s="19">
        <v>1103.31</v>
      </c>
      <c r="H8417" s="20">
        <v>69</v>
      </c>
      <c r="I8417" s="21" t="str">
        <f>+INDEX($S$3:$S$17,MATCH(Table1[[#This Row],[Product]],$L$3:$L$17,0))</f>
        <v>JUUL Refill Kits</v>
      </c>
    </row>
    <row r="8418" spans="4:9" x14ac:dyDescent="0.2">
      <c r="D8418" s="17" t="s">
        <v>110</v>
      </c>
      <c r="E8418" s="18" t="s">
        <v>21</v>
      </c>
      <c r="F8418" s="18" t="s">
        <v>40</v>
      </c>
      <c r="G8418" s="19">
        <v>847.47</v>
      </c>
      <c r="H8418" s="20">
        <v>53</v>
      </c>
      <c r="I8418" s="21" t="str">
        <f>+INDEX($S$3:$S$17,MATCH(Table1[[#This Row],[Product]],$L$3:$L$17,0))</f>
        <v>JUUL Refill Kits</v>
      </c>
    </row>
    <row r="8419" spans="4:9" x14ac:dyDescent="0.2">
      <c r="D8419" s="17" t="s">
        <v>110</v>
      </c>
      <c r="E8419" s="18" t="s">
        <v>21</v>
      </c>
      <c r="F8419" s="18" t="s">
        <v>42</v>
      </c>
      <c r="G8419" s="19">
        <v>2142.66</v>
      </c>
      <c r="H8419" s="20">
        <v>134</v>
      </c>
      <c r="I8419" s="21" t="str">
        <f>+INDEX($S$3:$S$17,MATCH(Table1[[#This Row],[Product]],$L$3:$L$17,0))</f>
        <v>JUUL Refill Kits</v>
      </c>
    </row>
    <row r="8420" spans="4:9" x14ac:dyDescent="0.2">
      <c r="D8420" s="17" t="s">
        <v>110</v>
      </c>
      <c r="E8420" s="18" t="s">
        <v>21</v>
      </c>
      <c r="F8420" s="18" t="s">
        <v>44</v>
      </c>
      <c r="G8420" s="19">
        <v>1085.4587868189813</v>
      </c>
      <c r="H8420" s="20">
        <v>67.883601427078247</v>
      </c>
      <c r="I8420" s="21" t="str">
        <f>+INDEX($S$3:$S$17,MATCH(Table1[[#This Row],[Product]],$L$3:$L$17,0))</f>
        <v>JUUL Refill Kits</v>
      </c>
    </row>
    <row r="8421" spans="4:9" x14ac:dyDescent="0.2">
      <c r="D8421" s="17" t="s">
        <v>110</v>
      </c>
      <c r="E8421" s="18" t="s">
        <v>21</v>
      </c>
      <c r="F8421" s="18" t="s">
        <v>45</v>
      </c>
      <c r="G8421" s="19">
        <v>3038.1</v>
      </c>
      <c r="H8421" s="20">
        <v>190</v>
      </c>
      <c r="I8421" s="21" t="str">
        <f>+INDEX($S$3:$S$17,MATCH(Table1[[#This Row],[Product]],$L$3:$L$17,0))</f>
        <v>JUUL Refill Kits</v>
      </c>
    </row>
    <row r="8422" spans="4:9" x14ac:dyDescent="0.2">
      <c r="D8422" s="17" t="s">
        <v>110</v>
      </c>
      <c r="E8422" s="18" t="s">
        <v>21</v>
      </c>
      <c r="F8422" s="18" t="s">
        <v>46</v>
      </c>
      <c r="G8422" s="19">
        <v>3086.07</v>
      </c>
      <c r="H8422" s="20">
        <v>193</v>
      </c>
      <c r="I8422" s="21" t="str">
        <f>+INDEX($S$3:$S$17,MATCH(Table1[[#This Row],[Product]],$L$3:$L$17,0))</f>
        <v>JUUL Refill Kits</v>
      </c>
    </row>
    <row r="8423" spans="4:9" x14ac:dyDescent="0.2">
      <c r="D8423" s="17" t="s">
        <v>110</v>
      </c>
      <c r="E8423" s="18" t="s">
        <v>21</v>
      </c>
      <c r="F8423" s="18" t="s">
        <v>47</v>
      </c>
      <c r="G8423" s="19">
        <v>1854.84</v>
      </c>
      <c r="H8423" s="20">
        <v>116</v>
      </c>
      <c r="I8423" s="21" t="str">
        <f>+INDEX($S$3:$S$17,MATCH(Table1[[#This Row],[Product]],$L$3:$L$17,0))</f>
        <v>JUUL Refill Kits</v>
      </c>
    </row>
    <row r="8424" spans="4:9" x14ac:dyDescent="0.2">
      <c r="D8424" s="17" t="s">
        <v>110</v>
      </c>
      <c r="E8424" s="18" t="s">
        <v>21</v>
      </c>
      <c r="F8424" s="18" t="s">
        <v>48</v>
      </c>
      <c r="G8424" s="19">
        <v>2526.7397999954223</v>
      </c>
      <c r="H8424" s="20">
        <v>158.01999999955297</v>
      </c>
      <c r="I8424" s="21" t="str">
        <f>+INDEX($S$3:$S$17,MATCH(Table1[[#This Row],[Product]],$L$3:$L$17,0))</f>
        <v>JUUL Refill Kits</v>
      </c>
    </row>
    <row r="8425" spans="4:9" x14ac:dyDescent="0.2">
      <c r="D8425" s="17" t="s">
        <v>110</v>
      </c>
      <c r="E8425" s="18" t="s">
        <v>21</v>
      </c>
      <c r="F8425" s="18" t="s">
        <v>49</v>
      </c>
      <c r="G8425" s="19">
        <v>2606.5298999977113</v>
      </c>
      <c r="H8425" s="20">
        <v>163.00999999977648</v>
      </c>
      <c r="I8425" s="21" t="str">
        <f>+INDEX($S$3:$S$17,MATCH(Table1[[#This Row],[Product]],$L$3:$L$17,0))</f>
        <v>JUUL Refill Kits</v>
      </c>
    </row>
    <row r="8426" spans="4:9" x14ac:dyDescent="0.2">
      <c r="D8426" s="17" t="s">
        <v>110</v>
      </c>
      <c r="E8426" s="18" t="s">
        <v>21</v>
      </c>
      <c r="F8426" s="18" t="s">
        <v>50</v>
      </c>
      <c r="G8426" s="19">
        <v>2110.6799999999998</v>
      </c>
      <c r="H8426" s="20">
        <v>132</v>
      </c>
      <c r="I8426" s="21" t="str">
        <f>+INDEX($S$3:$S$17,MATCH(Table1[[#This Row],[Product]],$L$3:$L$17,0))</f>
        <v>JUUL Refill Kits</v>
      </c>
    </row>
    <row r="8427" spans="4:9" x14ac:dyDescent="0.2">
      <c r="D8427" s="17" t="s">
        <v>110</v>
      </c>
      <c r="E8427" s="18" t="s">
        <v>21</v>
      </c>
      <c r="F8427" s="18" t="s">
        <v>51</v>
      </c>
      <c r="G8427" s="19">
        <v>2127.4326114463806</v>
      </c>
      <c r="H8427" s="20">
        <v>133.04769302345812</v>
      </c>
      <c r="I8427" s="21" t="str">
        <f>+INDEX($S$3:$S$17,MATCH(Table1[[#This Row],[Product]],$L$3:$L$17,0))</f>
        <v>JUUL Refill Kits</v>
      </c>
    </row>
    <row r="8428" spans="4:9" x14ac:dyDescent="0.2">
      <c r="D8428" s="17" t="s">
        <v>110</v>
      </c>
      <c r="E8428" s="18" t="s">
        <v>21</v>
      </c>
      <c r="F8428" s="18" t="s">
        <v>52</v>
      </c>
      <c r="G8428" s="19">
        <v>2910.18</v>
      </c>
      <c r="H8428" s="20">
        <v>182</v>
      </c>
      <c r="I8428" s="21" t="str">
        <f>+INDEX($S$3:$S$17,MATCH(Table1[[#This Row],[Product]],$L$3:$L$17,0))</f>
        <v>JUUL Refill Kits</v>
      </c>
    </row>
    <row r="8429" spans="4:9" x14ac:dyDescent="0.2">
      <c r="D8429" s="17" t="s">
        <v>110</v>
      </c>
      <c r="E8429" s="18" t="s">
        <v>21</v>
      </c>
      <c r="F8429" s="18" t="s">
        <v>53</v>
      </c>
      <c r="G8429" s="19">
        <v>3006.12</v>
      </c>
      <c r="H8429" s="20">
        <v>188</v>
      </c>
      <c r="I8429" s="21" t="str">
        <f>+INDEX($S$3:$S$17,MATCH(Table1[[#This Row],[Product]],$L$3:$L$17,0))</f>
        <v>JUUL Refill Kits</v>
      </c>
    </row>
    <row r="8430" spans="4:9" x14ac:dyDescent="0.2">
      <c r="D8430" s="17" t="s">
        <v>110</v>
      </c>
      <c r="E8430" s="18" t="s">
        <v>21</v>
      </c>
      <c r="F8430" s="18" t="s">
        <v>54</v>
      </c>
      <c r="G8430" s="19">
        <v>2590.38</v>
      </c>
      <c r="H8430" s="20">
        <v>162</v>
      </c>
      <c r="I8430" s="21" t="str">
        <f>+INDEX($S$3:$S$17,MATCH(Table1[[#This Row],[Product]],$L$3:$L$17,0))</f>
        <v>JUUL Refill Kits</v>
      </c>
    </row>
    <row r="8431" spans="4:9" x14ac:dyDescent="0.2">
      <c r="D8431" s="17" t="s">
        <v>110</v>
      </c>
      <c r="E8431" s="18" t="s">
        <v>21</v>
      </c>
      <c r="F8431" s="18" t="s">
        <v>55</v>
      </c>
      <c r="G8431" s="19">
        <v>2046.72</v>
      </c>
      <c r="H8431" s="20">
        <v>128</v>
      </c>
      <c r="I8431" s="21" t="str">
        <f>+INDEX($S$3:$S$17,MATCH(Table1[[#This Row],[Product]],$L$3:$L$17,0))</f>
        <v>JUUL Refill Kits</v>
      </c>
    </row>
    <row r="8432" spans="4:9" x14ac:dyDescent="0.2">
      <c r="D8432" s="17" t="s">
        <v>110</v>
      </c>
      <c r="E8432" s="18" t="s">
        <v>23</v>
      </c>
      <c r="F8432" s="18" t="s">
        <v>9</v>
      </c>
      <c r="G8432" s="19">
        <v>239.85</v>
      </c>
      <c r="H8432" s="20">
        <v>15</v>
      </c>
      <c r="I8432" s="21" t="str">
        <f>+INDEX($S$3:$S$17,MATCH(Table1[[#This Row],[Product]],$L$3:$L$17,0))</f>
        <v>JUUL Refill Kits</v>
      </c>
    </row>
    <row r="8433" spans="4:9" x14ac:dyDescent="0.2">
      <c r="D8433" s="17" t="s">
        <v>110</v>
      </c>
      <c r="E8433" s="18" t="s">
        <v>23</v>
      </c>
      <c r="F8433" s="18" t="s">
        <v>12</v>
      </c>
      <c r="G8433" s="19">
        <v>147.71111059784889</v>
      </c>
      <c r="H8433" s="20">
        <v>9.2377179861068726</v>
      </c>
      <c r="I8433" s="21" t="str">
        <f>+INDEX($S$3:$S$17,MATCH(Table1[[#This Row],[Product]],$L$3:$L$17,0))</f>
        <v>JUUL Refill Kits</v>
      </c>
    </row>
    <row r="8434" spans="4:9" x14ac:dyDescent="0.2">
      <c r="D8434" s="17" t="s">
        <v>110</v>
      </c>
      <c r="E8434" s="18" t="s">
        <v>23</v>
      </c>
      <c r="F8434" s="18" t="s">
        <v>14</v>
      </c>
      <c r="G8434" s="19">
        <v>181.85468214154244</v>
      </c>
      <c r="H8434" s="20">
        <v>11.37302577495575</v>
      </c>
      <c r="I8434" s="21" t="str">
        <f>+INDEX($S$3:$S$17,MATCH(Table1[[#This Row],[Product]],$L$3:$L$17,0))</f>
        <v>JUUL Refill Kits</v>
      </c>
    </row>
    <row r="8435" spans="4:9" x14ac:dyDescent="0.2">
      <c r="D8435" s="17" t="s">
        <v>110</v>
      </c>
      <c r="E8435" s="18" t="s">
        <v>23</v>
      </c>
      <c r="F8435" s="18" t="s">
        <v>17</v>
      </c>
      <c r="G8435" s="19">
        <v>264.62238180041311</v>
      </c>
      <c r="H8435" s="20">
        <v>16.54924213886261</v>
      </c>
      <c r="I8435" s="21" t="str">
        <f>+INDEX($S$3:$S$17,MATCH(Table1[[#This Row],[Product]],$L$3:$L$17,0))</f>
        <v>JUUL Refill Kits</v>
      </c>
    </row>
    <row r="8436" spans="4:9" x14ac:dyDescent="0.2">
      <c r="D8436" s="17" t="s">
        <v>110</v>
      </c>
      <c r="E8436" s="18" t="s">
        <v>23</v>
      </c>
      <c r="F8436" s="18" t="s">
        <v>20</v>
      </c>
      <c r="G8436" s="19">
        <v>99.223226927518851</v>
      </c>
      <c r="H8436" s="20">
        <v>6.2053300142288208</v>
      </c>
      <c r="I8436" s="21" t="str">
        <f>+INDEX($S$3:$S$17,MATCH(Table1[[#This Row],[Product]],$L$3:$L$17,0))</f>
        <v>JUUL Refill Kits</v>
      </c>
    </row>
    <row r="8437" spans="4:9" x14ac:dyDescent="0.2">
      <c r="D8437" s="17" t="s">
        <v>110</v>
      </c>
      <c r="E8437" s="18" t="s">
        <v>23</v>
      </c>
      <c r="F8437" s="18" t="s">
        <v>22</v>
      </c>
      <c r="G8437" s="19">
        <v>165.12855498433112</v>
      </c>
      <c r="H8437" s="20">
        <v>10.326989054679871</v>
      </c>
      <c r="I8437" s="21" t="str">
        <f>+INDEX($S$3:$S$17,MATCH(Table1[[#This Row],[Product]],$L$3:$L$17,0))</f>
        <v>JUUL Refill Kits</v>
      </c>
    </row>
    <row r="8438" spans="4:9" x14ac:dyDescent="0.2">
      <c r="D8438" s="17" t="s">
        <v>110</v>
      </c>
      <c r="E8438" s="18" t="s">
        <v>23</v>
      </c>
      <c r="F8438" s="18" t="s">
        <v>24</v>
      </c>
      <c r="G8438" s="19">
        <v>319.8</v>
      </c>
      <c r="H8438" s="20">
        <v>20</v>
      </c>
      <c r="I8438" s="21" t="str">
        <f>+INDEX($S$3:$S$17,MATCH(Table1[[#This Row],[Product]],$L$3:$L$17,0))</f>
        <v>JUUL Refill Kits</v>
      </c>
    </row>
    <row r="8439" spans="4:9" x14ac:dyDescent="0.2">
      <c r="D8439" s="17" t="s">
        <v>110</v>
      </c>
      <c r="E8439" s="18" t="s">
        <v>23</v>
      </c>
      <c r="F8439" s="18" t="s">
        <v>26</v>
      </c>
      <c r="G8439" s="19">
        <v>415.74</v>
      </c>
      <c r="H8439" s="20">
        <v>26</v>
      </c>
      <c r="I8439" s="21" t="str">
        <f>+INDEX($S$3:$S$17,MATCH(Table1[[#This Row],[Product]],$L$3:$L$17,0))</f>
        <v>JUUL Refill Kits</v>
      </c>
    </row>
    <row r="8440" spans="4:9" x14ac:dyDescent="0.2">
      <c r="D8440" s="17" t="s">
        <v>110</v>
      </c>
      <c r="E8440" s="18" t="s">
        <v>23</v>
      </c>
      <c r="F8440" s="18" t="s">
        <v>28</v>
      </c>
      <c r="G8440" s="19">
        <v>383.76</v>
      </c>
      <c r="H8440" s="20">
        <v>24</v>
      </c>
      <c r="I8440" s="21" t="str">
        <f>+INDEX($S$3:$S$17,MATCH(Table1[[#This Row],[Product]],$L$3:$L$17,0))</f>
        <v>JUUL Refill Kits</v>
      </c>
    </row>
    <row r="8441" spans="4:9" x14ac:dyDescent="0.2">
      <c r="D8441" s="17" t="s">
        <v>110</v>
      </c>
      <c r="E8441" s="18" t="s">
        <v>23</v>
      </c>
      <c r="F8441" s="18" t="s">
        <v>31</v>
      </c>
      <c r="G8441" s="19">
        <v>463.71</v>
      </c>
      <c r="H8441" s="20">
        <v>29</v>
      </c>
      <c r="I8441" s="21" t="str">
        <f>+INDEX($S$3:$S$17,MATCH(Table1[[#This Row],[Product]],$L$3:$L$17,0))</f>
        <v>JUUL Refill Kits</v>
      </c>
    </row>
    <row r="8442" spans="4:9" x14ac:dyDescent="0.2">
      <c r="D8442" s="17" t="s">
        <v>110</v>
      </c>
      <c r="E8442" s="18" t="s">
        <v>23</v>
      </c>
      <c r="F8442" s="18" t="s">
        <v>33</v>
      </c>
      <c r="G8442" s="19">
        <v>495.69</v>
      </c>
      <c r="H8442" s="20">
        <v>31</v>
      </c>
      <c r="I8442" s="21" t="str">
        <f>+INDEX($S$3:$S$17,MATCH(Table1[[#This Row],[Product]],$L$3:$L$17,0))</f>
        <v>JUUL Refill Kits</v>
      </c>
    </row>
    <row r="8443" spans="4:9" x14ac:dyDescent="0.2">
      <c r="D8443" s="17" t="s">
        <v>110</v>
      </c>
      <c r="E8443" s="18" t="s">
        <v>23</v>
      </c>
      <c r="F8443" s="18" t="s">
        <v>35</v>
      </c>
      <c r="G8443" s="19">
        <v>575.64</v>
      </c>
      <c r="H8443" s="20">
        <v>36</v>
      </c>
      <c r="I8443" s="21" t="str">
        <f>+INDEX($S$3:$S$17,MATCH(Table1[[#This Row],[Product]],$L$3:$L$17,0))</f>
        <v>JUUL Refill Kits</v>
      </c>
    </row>
    <row r="8444" spans="4:9" x14ac:dyDescent="0.2">
      <c r="D8444" s="17" t="s">
        <v>110</v>
      </c>
      <c r="E8444" s="18" t="s">
        <v>23</v>
      </c>
      <c r="F8444" s="18" t="s">
        <v>38</v>
      </c>
      <c r="G8444" s="19">
        <v>655.59</v>
      </c>
      <c r="H8444" s="20">
        <v>41</v>
      </c>
      <c r="I8444" s="21" t="str">
        <f>+INDEX($S$3:$S$17,MATCH(Table1[[#This Row],[Product]],$L$3:$L$17,0))</f>
        <v>JUUL Refill Kits</v>
      </c>
    </row>
    <row r="8445" spans="4:9" x14ac:dyDescent="0.2">
      <c r="D8445" s="17" t="s">
        <v>110</v>
      </c>
      <c r="E8445" s="18" t="s">
        <v>23</v>
      </c>
      <c r="F8445" s="18" t="s">
        <v>40</v>
      </c>
      <c r="G8445" s="19">
        <v>895.44</v>
      </c>
      <c r="H8445" s="20">
        <v>56</v>
      </c>
      <c r="I8445" s="21" t="str">
        <f>+INDEX($S$3:$S$17,MATCH(Table1[[#This Row],[Product]],$L$3:$L$17,0))</f>
        <v>JUUL Refill Kits</v>
      </c>
    </row>
    <row r="8446" spans="4:9" x14ac:dyDescent="0.2">
      <c r="D8446" s="17" t="s">
        <v>110</v>
      </c>
      <c r="E8446" s="18" t="s">
        <v>23</v>
      </c>
      <c r="F8446" s="18" t="s">
        <v>42</v>
      </c>
      <c r="G8446" s="19">
        <v>1806.87</v>
      </c>
      <c r="H8446" s="20">
        <v>113</v>
      </c>
      <c r="I8446" s="21" t="str">
        <f>+INDEX($S$3:$S$17,MATCH(Table1[[#This Row],[Product]],$L$3:$L$17,0))</f>
        <v>JUUL Refill Kits</v>
      </c>
    </row>
    <row r="8447" spans="4:9" x14ac:dyDescent="0.2">
      <c r="D8447" s="17" t="s">
        <v>110</v>
      </c>
      <c r="E8447" s="18" t="s">
        <v>23</v>
      </c>
      <c r="F8447" s="18" t="s">
        <v>44</v>
      </c>
      <c r="G8447" s="19">
        <v>1683.830715726614</v>
      </c>
      <c r="H8447" s="20">
        <v>105.30523550510406</v>
      </c>
      <c r="I8447" s="21" t="str">
        <f>+INDEX($S$3:$S$17,MATCH(Table1[[#This Row],[Product]],$L$3:$L$17,0))</f>
        <v>JUUL Refill Kits</v>
      </c>
    </row>
    <row r="8448" spans="4:9" x14ac:dyDescent="0.2">
      <c r="D8448" s="17" t="s">
        <v>110</v>
      </c>
      <c r="E8448" s="18" t="s">
        <v>23</v>
      </c>
      <c r="F8448" s="18" t="s">
        <v>45</v>
      </c>
      <c r="G8448" s="19">
        <v>1135.29</v>
      </c>
      <c r="H8448" s="20">
        <v>71</v>
      </c>
      <c r="I8448" s="21" t="str">
        <f>+INDEX($S$3:$S$17,MATCH(Table1[[#This Row],[Product]],$L$3:$L$17,0))</f>
        <v>JUUL Refill Kits</v>
      </c>
    </row>
    <row r="8449" spans="4:9" x14ac:dyDescent="0.2">
      <c r="D8449" s="17" t="s">
        <v>110</v>
      </c>
      <c r="E8449" s="18" t="s">
        <v>23</v>
      </c>
      <c r="F8449" s="18" t="s">
        <v>46</v>
      </c>
      <c r="G8449" s="19">
        <v>2942.16</v>
      </c>
      <c r="H8449" s="20">
        <v>184</v>
      </c>
      <c r="I8449" s="21" t="str">
        <f>+INDEX($S$3:$S$17,MATCH(Table1[[#This Row],[Product]],$L$3:$L$17,0))</f>
        <v>JUUL Refill Kits</v>
      </c>
    </row>
    <row r="8450" spans="4:9" x14ac:dyDescent="0.2">
      <c r="D8450" s="17" t="s">
        <v>110</v>
      </c>
      <c r="E8450" s="18" t="s">
        <v>23</v>
      </c>
      <c r="F8450" s="18" t="s">
        <v>47</v>
      </c>
      <c r="G8450" s="19">
        <v>1199.25</v>
      </c>
      <c r="H8450" s="20">
        <v>75</v>
      </c>
      <c r="I8450" s="21" t="str">
        <f>+INDEX($S$3:$S$17,MATCH(Table1[[#This Row],[Product]],$L$3:$L$17,0))</f>
        <v>JUUL Refill Kits</v>
      </c>
    </row>
    <row r="8451" spans="4:9" x14ac:dyDescent="0.2">
      <c r="D8451" s="17" t="s">
        <v>110</v>
      </c>
      <c r="E8451" s="18" t="s">
        <v>23</v>
      </c>
      <c r="F8451" s="18" t="s">
        <v>48</v>
      </c>
      <c r="G8451" s="19">
        <v>2574.39</v>
      </c>
      <c r="H8451" s="20">
        <v>161</v>
      </c>
      <c r="I8451" s="21" t="str">
        <f>+INDEX($S$3:$S$17,MATCH(Table1[[#This Row],[Product]],$L$3:$L$17,0))</f>
        <v>JUUL Refill Kits</v>
      </c>
    </row>
    <row r="8452" spans="4:9" x14ac:dyDescent="0.2">
      <c r="D8452" s="17" t="s">
        <v>110</v>
      </c>
      <c r="E8452" s="18" t="s">
        <v>23</v>
      </c>
      <c r="F8452" s="18" t="s">
        <v>49</v>
      </c>
      <c r="G8452" s="19">
        <v>1307.98</v>
      </c>
      <c r="H8452" s="20">
        <v>82</v>
      </c>
      <c r="I8452" s="21" t="str">
        <f>+INDEX($S$3:$S$17,MATCH(Table1[[#This Row],[Product]],$L$3:$L$17,0))</f>
        <v>JUUL Refill Kits</v>
      </c>
    </row>
    <row r="8453" spans="4:9" x14ac:dyDescent="0.2">
      <c r="D8453" s="17" t="s">
        <v>110</v>
      </c>
      <c r="E8453" s="18" t="s">
        <v>23</v>
      </c>
      <c r="F8453" s="18" t="s">
        <v>50</v>
      </c>
      <c r="G8453" s="19">
        <v>3725.67</v>
      </c>
      <c r="H8453" s="20">
        <v>233</v>
      </c>
      <c r="I8453" s="21" t="str">
        <f>+INDEX($S$3:$S$17,MATCH(Table1[[#This Row],[Product]],$L$3:$L$17,0))</f>
        <v>JUUL Refill Kits</v>
      </c>
    </row>
    <row r="8454" spans="4:9" x14ac:dyDescent="0.2">
      <c r="D8454" s="17" t="s">
        <v>110</v>
      </c>
      <c r="E8454" s="18" t="s">
        <v>23</v>
      </c>
      <c r="F8454" s="18" t="s">
        <v>51</v>
      </c>
      <c r="G8454" s="19">
        <v>2593.8188552284241</v>
      </c>
      <c r="H8454" s="20">
        <v>162.21506286598742</v>
      </c>
      <c r="I8454" s="21" t="str">
        <f>+INDEX($S$3:$S$17,MATCH(Table1[[#This Row],[Product]],$L$3:$L$17,0))</f>
        <v>JUUL Refill Kits</v>
      </c>
    </row>
    <row r="8455" spans="4:9" x14ac:dyDescent="0.2">
      <c r="D8455" s="17" t="s">
        <v>110</v>
      </c>
      <c r="E8455" s="18" t="s">
        <v>23</v>
      </c>
      <c r="F8455" s="18" t="s">
        <v>52</v>
      </c>
      <c r="G8455" s="19">
        <v>2942.3198999977112</v>
      </c>
      <c r="H8455" s="20">
        <v>184.00999999977648</v>
      </c>
      <c r="I8455" s="21" t="str">
        <f>+INDEX($S$3:$S$17,MATCH(Table1[[#This Row],[Product]],$L$3:$L$17,0))</f>
        <v>JUUL Refill Kits</v>
      </c>
    </row>
    <row r="8456" spans="4:9" x14ac:dyDescent="0.2">
      <c r="D8456" s="17" t="s">
        <v>110</v>
      </c>
      <c r="E8456" s="18" t="s">
        <v>23</v>
      </c>
      <c r="F8456" s="18" t="s">
        <v>53</v>
      </c>
      <c r="G8456" s="19">
        <v>3198</v>
      </c>
      <c r="H8456" s="20">
        <v>200</v>
      </c>
      <c r="I8456" s="21" t="str">
        <f>+INDEX($S$3:$S$17,MATCH(Table1[[#This Row],[Product]],$L$3:$L$17,0))</f>
        <v>JUUL Refill Kits</v>
      </c>
    </row>
    <row r="8457" spans="4:9" x14ac:dyDescent="0.2">
      <c r="D8457" s="17" t="s">
        <v>110</v>
      </c>
      <c r="E8457" s="18" t="s">
        <v>23</v>
      </c>
      <c r="F8457" s="18" t="s">
        <v>54</v>
      </c>
      <c r="G8457" s="19">
        <v>2158.65</v>
      </c>
      <c r="H8457" s="20">
        <v>135</v>
      </c>
      <c r="I8457" s="21" t="str">
        <f>+INDEX($S$3:$S$17,MATCH(Table1[[#This Row],[Product]],$L$3:$L$17,0))</f>
        <v>JUUL Refill Kits</v>
      </c>
    </row>
    <row r="8458" spans="4:9" x14ac:dyDescent="0.2">
      <c r="D8458" s="17" t="s">
        <v>110</v>
      </c>
      <c r="E8458" s="18" t="s">
        <v>23</v>
      </c>
      <c r="F8458" s="18" t="s">
        <v>55</v>
      </c>
      <c r="G8458" s="19">
        <v>4301.3100000000004</v>
      </c>
      <c r="H8458" s="20">
        <v>269</v>
      </c>
      <c r="I8458" s="21" t="str">
        <f>+INDEX($S$3:$S$17,MATCH(Table1[[#This Row],[Product]],$L$3:$L$17,0))</f>
        <v>JUUL Refill Kits</v>
      </c>
    </row>
    <row r="8459" spans="4:9" x14ac:dyDescent="0.2">
      <c r="D8459" s="17" t="s">
        <v>110</v>
      </c>
      <c r="E8459" s="18" t="s">
        <v>18</v>
      </c>
      <c r="F8459" s="18" t="s">
        <v>9</v>
      </c>
      <c r="G8459" s="19">
        <v>431.73</v>
      </c>
      <c r="H8459" s="20">
        <v>27</v>
      </c>
      <c r="I8459" s="21" t="str">
        <f>+INDEX($S$3:$S$17,MATCH(Table1[[#This Row],[Product]],$L$3:$L$17,0))</f>
        <v>JUUL Refill Kits</v>
      </c>
    </row>
    <row r="8460" spans="4:9" x14ac:dyDescent="0.2">
      <c r="D8460" s="17" t="s">
        <v>110</v>
      </c>
      <c r="E8460" s="18" t="s">
        <v>18</v>
      </c>
      <c r="F8460" s="18" t="s">
        <v>12</v>
      </c>
      <c r="G8460" s="19">
        <v>375.36734143495562</v>
      </c>
      <c r="H8460" s="20">
        <v>23.475130796432495</v>
      </c>
      <c r="I8460" s="21" t="str">
        <f>+INDEX($S$3:$S$17,MATCH(Table1[[#This Row],[Product]],$L$3:$L$17,0))</f>
        <v>JUUL Refill Kits</v>
      </c>
    </row>
    <row r="8461" spans="4:9" x14ac:dyDescent="0.2">
      <c r="D8461" s="17" t="s">
        <v>110</v>
      </c>
      <c r="E8461" s="18" t="s">
        <v>18</v>
      </c>
      <c r="F8461" s="18" t="s">
        <v>14</v>
      </c>
      <c r="G8461" s="19">
        <v>281.04816921472548</v>
      </c>
      <c r="H8461" s="20">
        <v>17.576495885848999</v>
      </c>
      <c r="I8461" s="21" t="str">
        <f>+INDEX($S$3:$S$17,MATCH(Table1[[#This Row],[Product]],$L$3:$L$17,0))</f>
        <v>JUUL Refill Kits</v>
      </c>
    </row>
    <row r="8462" spans="4:9" x14ac:dyDescent="0.2">
      <c r="D8462" s="17" t="s">
        <v>110</v>
      </c>
      <c r="E8462" s="18" t="s">
        <v>18</v>
      </c>
      <c r="F8462" s="18" t="s">
        <v>17</v>
      </c>
      <c r="G8462" s="19">
        <v>330.77230786442755</v>
      </c>
      <c r="H8462" s="20">
        <v>20.686198115348816</v>
      </c>
      <c r="I8462" s="21" t="str">
        <f>+INDEX($S$3:$S$17,MATCH(Table1[[#This Row],[Product]],$L$3:$L$17,0))</f>
        <v>JUUL Refill Kits</v>
      </c>
    </row>
    <row r="8463" spans="4:9" x14ac:dyDescent="0.2">
      <c r="D8463" s="17" t="s">
        <v>110</v>
      </c>
      <c r="E8463" s="18" t="s">
        <v>18</v>
      </c>
      <c r="F8463" s="18" t="s">
        <v>20</v>
      </c>
      <c r="G8463" s="19">
        <v>347.29219841480256</v>
      </c>
      <c r="H8463" s="20">
        <v>21.719336986541748</v>
      </c>
      <c r="I8463" s="21" t="str">
        <f>+INDEX($S$3:$S$17,MATCH(Table1[[#This Row],[Product]],$L$3:$L$17,0))</f>
        <v>JUUL Refill Kits</v>
      </c>
    </row>
    <row r="8464" spans="4:9" x14ac:dyDescent="0.2">
      <c r="D8464" s="17" t="s">
        <v>110</v>
      </c>
      <c r="E8464" s="18" t="s">
        <v>18</v>
      </c>
      <c r="F8464" s="18" t="s">
        <v>22</v>
      </c>
      <c r="G8464" s="19">
        <v>528.34054584145542</v>
      </c>
      <c r="H8464" s="20">
        <v>33.041935324668884</v>
      </c>
      <c r="I8464" s="21" t="str">
        <f>+INDEX($S$3:$S$17,MATCH(Table1[[#This Row],[Product]],$L$3:$L$17,0))</f>
        <v>JUUL Refill Kits</v>
      </c>
    </row>
    <row r="8465" spans="4:9" x14ac:dyDescent="0.2">
      <c r="D8465" s="17" t="s">
        <v>110</v>
      </c>
      <c r="E8465" s="18" t="s">
        <v>18</v>
      </c>
      <c r="F8465" s="18" t="s">
        <v>24</v>
      </c>
      <c r="G8465" s="19">
        <v>463.71</v>
      </c>
      <c r="H8465" s="20">
        <v>29</v>
      </c>
      <c r="I8465" s="21" t="str">
        <f>+INDEX($S$3:$S$17,MATCH(Table1[[#This Row],[Product]],$L$3:$L$17,0))</f>
        <v>JUUL Refill Kits</v>
      </c>
    </row>
    <row r="8466" spans="4:9" x14ac:dyDescent="0.2">
      <c r="D8466" s="17" t="s">
        <v>110</v>
      </c>
      <c r="E8466" s="18" t="s">
        <v>18</v>
      </c>
      <c r="F8466" s="18" t="s">
        <v>26</v>
      </c>
      <c r="G8466" s="19">
        <v>287.82</v>
      </c>
      <c r="H8466" s="20">
        <v>18</v>
      </c>
      <c r="I8466" s="21" t="str">
        <f>+INDEX($S$3:$S$17,MATCH(Table1[[#This Row],[Product]],$L$3:$L$17,0))</f>
        <v>JUUL Refill Kits</v>
      </c>
    </row>
    <row r="8467" spans="4:9" x14ac:dyDescent="0.2">
      <c r="D8467" s="17" t="s">
        <v>110</v>
      </c>
      <c r="E8467" s="18" t="s">
        <v>18</v>
      </c>
      <c r="F8467" s="18" t="s">
        <v>28</v>
      </c>
      <c r="G8467" s="19">
        <v>175.89</v>
      </c>
      <c r="H8467" s="20">
        <v>11</v>
      </c>
      <c r="I8467" s="21" t="str">
        <f>+INDEX($S$3:$S$17,MATCH(Table1[[#This Row],[Product]],$L$3:$L$17,0))</f>
        <v>JUUL Refill Kits</v>
      </c>
    </row>
    <row r="8468" spans="4:9" x14ac:dyDescent="0.2">
      <c r="D8468" s="17" t="s">
        <v>110</v>
      </c>
      <c r="E8468" s="18" t="s">
        <v>18</v>
      </c>
      <c r="F8468" s="18" t="s">
        <v>31</v>
      </c>
      <c r="G8468" s="19">
        <v>559.65</v>
      </c>
      <c r="H8468" s="20">
        <v>35</v>
      </c>
      <c r="I8468" s="21" t="str">
        <f>+INDEX($S$3:$S$17,MATCH(Table1[[#This Row],[Product]],$L$3:$L$17,0))</f>
        <v>JUUL Refill Kits</v>
      </c>
    </row>
    <row r="8469" spans="4:9" x14ac:dyDescent="0.2">
      <c r="D8469" s="17" t="s">
        <v>110</v>
      </c>
      <c r="E8469" s="18" t="s">
        <v>18</v>
      </c>
      <c r="F8469" s="18" t="s">
        <v>33</v>
      </c>
      <c r="G8469" s="19">
        <v>1151.28</v>
      </c>
      <c r="H8469" s="20">
        <v>72</v>
      </c>
      <c r="I8469" s="21" t="str">
        <f>+INDEX($S$3:$S$17,MATCH(Table1[[#This Row],[Product]],$L$3:$L$17,0))</f>
        <v>JUUL Refill Kits</v>
      </c>
    </row>
    <row r="8470" spans="4:9" x14ac:dyDescent="0.2">
      <c r="D8470" s="17" t="s">
        <v>110</v>
      </c>
      <c r="E8470" s="18" t="s">
        <v>18</v>
      </c>
      <c r="F8470" s="18" t="s">
        <v>35</v>
      </c>
      <c r="G8470" s="19">
        <v>575.64</v>
      </c>
      <c r="H8470" s="20">
        <v>36</v>
      </c>
      <c r="I8470" s="21" t="str">
        <f>+INDEX($S$3:$S$17,MATCH(Table1[[#This Row],[Product]],$L$3:$L$17,0))</f>
        <v>JUUL Refill Kits</v>
      </c>
    </row>
    <row r="8471" spans="4:9" x14ac:dyDescent="0.2">
      <c r="D8471" s="17" t="s">
        <v>110</v>
      </c>
      <c r="E8471" s="18" t="s">
        <v>18</v>
      </c>
      <c r="F8471" s="18" t="s">
        <v>38</v>
      </c>
      <c r="G8471" s="19">
        <v>687.57</v>
      </c>
      <c r="H8471" s="20">
        <v>43</v>
      </c>
      <c r="I8471" s="21" t="str">
        <f>+INDEX($S$3:$S$17,MATCH(Table1[[#This Row],[Product]],$L$3:$L$17,0))</f>
        <v>JUUL Refill Kits</v>
      </c>
    </row>
    <row r="8472" spans="4:9" x14ac:dyDescent="0.2">
      <c r="D8472" s="17" t="s">
        <v>110</v>
      </c>
      <c r="E8472" s="18" t="s">
        <v>18</v>
      </c>
      <c r="F8472" s="18" t="s">
        <v>40</v>
      </c>
      <c r="G8472" s="19">
        <v>991.38</v>
      </c>
      <c r="H8472" s="20">
        <v>62</v>
      </c>
      <c r="I8472" s="21" t="str">
        <f>+INDEX($S$3:$S$17,MATCH(Table1[[#This Row],[Product]],$L$3:$L$17,0))</f>
        <v>JUUL Refill Kits</v>
      </c>
    </row>
    <row r="8473" spans="4:9" x14ac:dyDescent="0.2">
      <c r="D8473" s="17" t="s">
        <v>110</v>
      </c>
      <c r="E8473" s="18" t="s">
        <v>18</v>
      </c>
      <c r="F8473" s="18" t="s">
        <v>42</v>
      </c>
      <c r="G8473" s="19">
        <v>1343.16</v>
      </c>
      <c r="H8473" s="20">
        <v>84</v>
      </c>
      <c r="I8473" s="21" t="str">
        <f>+INDEX($S$3:$S$17,MATCH(Table1[[#This Row],[Product]],$L$3:$L$17,0))</f>
        <v>JUUL Refill Kits</v>
      </c>
    </row>
    <row r="8474" spans="4:9" x14ac:dyDescent="0.2">
      <c r="D8474" s="17" t="s">
        <v>110</v>
      </c>
      <c r="E8474" s="18" t="s">
        <v>18</v>
      </c>
      <c r="F8474" s="18" t="s">
        <v>44</v>
      </c>
      <c r="G8474" s="19">
        <v>4474.4284788894656</v>
      </c>
      <c r="H8474" s="20">
        <v>279.8266716003418</v>
      </c>
      <c r="I8474" s="21" t="str">
        <f>+INDEX($S$3:$S$17,MATCH(Table1[[#This Row],[Product]],$L$3:$L$17,0))</f>
        <v>JUUL Refill Kits</v>
      </c>
    </row>
    <row r="8475" spans="4:9" x14ac:dyDescent="0.2">
      <c r="D8475" s="17" t="s">
        <v>110</v>
      </c>
      <c r="E8475" s="18" t="s">
        <v>18</v>
      </c>
      <c r="F8475" s="18" t="s">
        <v>45</v>
      </c>
      <c r="G8475" s="19">
        <v>735.54</v>
      </c>
      <c r="H8475" s="20">
        <v>46</v>
      </c>
      <c r="I8475" s="21" t="str">
        <f>+INDEX($S$3:$S$17,MATCH(Table1[[#This Row],[Product]],$L$3:$L$17,0))</f>
        <v>JUUL Refill Kits</v>
      </c>
    </row>
    <row r="8476" spans="4:9" x14ac:dyDescent="0.2">
      <c r="D8476" s="17" t="s">
        <v>110</v>
      </c>
      <c r="E8476" s="18" t="s">
        <v>18</v>
      </c>
      <c r="F8476" s="18" t="s">
        <v>46</v>
      </c>
      <c r="G8476" s="19">
        <v>2702.31</v>
      </c>
      <c r="H8476" s="20">
        <v>169</v>
      </c>
      <c r="I8476" s="21" t="str">
        <f>+INDEX($S$3:$S$17,MATCH(Table1[[#This Row],[Product]],$L$3:$L$17,0))</f>
        <v>JUUL Refill Kits</v>
      </c>
    </row>
    <row r="8477" spans="4:9" x14ac:dyDescent="0.2">
      <c r="D8477" s="17" t="s">
        <v>110</v>
      </c>
      <c r="E8477" s="18" t="s">
        <v>18</v>
      </c>
      <c r="F8477" s="18" t="s">
        <v>47</v>
      </c>
      <c r="G8477" s="19">
        <v>2942.16</v>
      </c>
      <c r="H8477" s="20">
        <v>184</v>
      </c>
      <c r="I8477" s="21" t="str">
        <f>+INDEX($S$3:$S$17,MATCH(Table1[[#This Row],[Product]],$L$3:$L$17,0))</f>
        <v>JUUL Refill Kits</v>
      </c>
    </row>
    <row r="8478" spans="4:9" x14ac:dyDescent="0.2">
      <c r="D8478" s="17" t="s">
        <v>110</v>
      </c>
      <c r="E8478" s="18" t="s">
        <v>18</v>
      </c>
      <c r="F8478" s="18" t="s">
        <v>48</v>
      </c>
      <c r="G8478" s="19">
        <v>5116.8</v>
      </c>
      <c r="H8478" s="20">
        <v>320</v>
      </c>
      <c r="I8478" s="21" t="str">
        <f>+INDEX($S$3:$S$17,MATCH(Table1[[#This Row],[Product]],$L$3:$L$17,0))</f>
        <v>JUUL Refill Kits</v>
      </c>
    </row>
    <row r="8479" spans="4:9" x14ac:dyDescent="0.2">
      <c r="D8479" s="17" t="s">
        <v>110</v>
      </c>
      <c r="E8479" s="18" t="s">
        <v>18</v>
      </c>
      <c r="F8479" s="18" t="s">
        <v>49</v>
      </c>
      <c r="G8479" s="19">
        <v>6667.83</v>
      </c>
      <c r="H8479" s="20">
        <v>417</v>
      </c>
      <c r="I8479" s="21" t="str">
        <f>+INDEX($S$3:$S$17,MATCH(Table1[[#This Row],[Product]],$L$3:$L$17,0))</f>
        <v>JUUL Refill Kits</v>
      </c>
    </row>
    <row r="8480" spans="4:9" x14ac:dyDescent="0.2">
      <c r="D8480" s="17" t="s">
        <v>110</v>
      </c>
      <c r="E8480" s="18" t="s">
        <v>18</v>
      </c>
      <c r="F8480" s="18" t="s">
        <v>50</v>
      </c>
      <c r="G8480" s="19">
        <v>11736.66</v>
      </c>
      <c r="H8480" s="20">
        <v>734</v>
      </c>
      <c r="I8480" s="21" t="str">
        <f>+INDEX($S$3:$S$17,MATCH(Table1[[#This Row],[Product]],$L$3:$L$17,0))</f>
        <v>JUUL Refill Kits</v>
      </c>
    </row>
    <row r="8481" spans="4:9" x14ac:dyDescent="0.2">
      <c r="D8481" s="17" t="s">
        <v>110</v>
      </c>
      <c r="E8481" s="18" t="s">
        <v>18</v>
      </c>
      <c r="F8481" s="18" t="s">
        <v>51</v>
      </c>
      <c r="G8481" s="19">
        <v>15254.784252777099</v>
      </c>
      <c r="H8481" s="20">
        <v>954.02027847245336</v>
      </c>
      <c r="I8481" s="21" t="str">
        <f>+INDEX($S$3:$S$17,MATCH(Table1[[#This Row],[Product]],$L$3:$L$17,0))</f>
        <v>JUUL Refill Kits</v>
      </c>
    </row>
    <row r="8482" spans="4:9" x14ac:dyDescent="0.2">
      <c r="D8482" s="17" t="s">
        <v>110</v>
      </c>
      <c r="E8482" s="18" t="s">
        <v>18</v>
      </c>
      <c r="F8482" s="18" t="s">
        <v>52</v>
      </c>
      <c r="G8482" s="19">
        <v>18612.36</v>
      </c>
      <c r="H8482" s="20">
        <v>1164</v>
      </c>
      <c r="I8482" s="21" t="str">
        <f>+INDEX($S$3:$S$17,MATCH(Table1[[#This Row],[Product]],$L$3:$L$17,0))</f>
        <v>JUUL Refill Kits</v>
      </c>
    </row>
    <row r="8483" spans="4:9" x14ac:dyDescent="0.2">
      <c r="D8483" s="17" t="s">
        <v>110</v>
      </c>
      <c r="E8483" s="18" t="s">
        <v>18</v>
      </c>
      <c r="F8483" s="18" t="s">
        <v>53</v>
      </c>
      <c r="G8483" s="19">
        <v>17604.990000000002</v>
      </c>
      <c r="H8483" s="20">
        <v>1101</v>
      </c>
      <c r="I8483" s="21" t="str">
        <f>+INDEX($S$3:$S$17,MATCH(Table1[[#This Row],[Product]],$L$3:$L$17,0))</f>
        <v>JUUL Refill Kits</v>
      </c>
    </row>
    <row r="8484" spans="4:9" x14ac:dyDescent="0.2">
      <c r="D8484" s="17" t="s">
        <v>110</v>
      </c>
      <c r="E8484" s="18" t="s">
        <v>18</v>
      </c>
      <c r="F8484" s="18" t="s">
        <v>54</v>
      </c>
      <c r="G8484" s="19">
        <v>9657.9599999999991</v>
      </c>
      <c r="H8484" s="20">
        <v>604</v>
      </c>
      <c r="I8484" s="21" t="str">
        <f>+INDEX($S$3:$S$17,MATCH(Table1[[#This Row],[Product]],$L$3:$L$17,0))</f>
        <v>JUUL Refill Kits</v>
      </c>
    </row>
    <row r="8485" spans="4:9" x14ac:dyDescent="0.2">
      <c r="D8485" s="17" t="s">
        <v>110</v>
      </c>
      <c r="E8485" s="18" t="s">
        <v>18</v>
      </c>
      <c r="F8485" s="18" t="s">
        <v>55</v>
      </c>
      <c r="G8485" s="19">
        <v>9514.0499999999993</v>
      </c>
      <c r="H8485" s="20">
        <v>595</v>
      </c>
      <c r="I8485" s="21" t="str">
        <f>+INDEX($S$3:$S$17,MATCH(Table1[[#This Row],[Product]],$L$3:$L$17,0))</f>
        <v>JUUL Refill Kits</v>
      </c>
    </row>
    <row r="8486" spans="4:9" x14ac:dyDescent="0.2">
      <c r="D8486" s="17" t="s">
        <v>110</v>
      </c>
      <c r="E8486" s="18" t="s">
        <v>27</v>
      </c>
      <c r="F8486" s="18" t="s">
        <v>9</v>
      </c>
      <c r="G8486" s="19">
        <v>111.93</v>
      </c>
      <c r="H8486" s="20">
        <v>7</v>
      </c>
      <c r="I8486" s="21" t="str">
        <f>+INDEX($S$3:$S$17,MATCH(Table1[[#This Row],[Product]],$L$3:$L$17,0))</f>
        <v>JUUL Refill Kits</v>
      </c>
    </row>
    <row r="8487" spans="4:9" x14ac:dyDescent="0.2">
      <c r="D8487" s="17" t="s">
        <v>110</v>
      </c>
      <c r="E8487" s="18" t="s">
        <v>27</v>
      </c>
      <c r="F8487" s="18" t="s">
        <v>12</v>
      </c>
      <c r="G8487" s="19">
        <v>32.52154860377312</v>
      </c>
      <c r="H8487" s="20">
        <v>2.0338679552078247</v>
      </c>
      <c r="I8487" s="21" t="str">
        <f>+INDEX($S$3:$S$17,MATCH(Table1[[#This Row],[Product]],$L$3:$L$17,0))</f>
        <v>JUUL Refill Kits</v>
      </c>
    </row>
    <row r="8488" spans="4:9" x14ac:dyDescent="0.2">
      <c r="D8488" s="17" t="s">
        <v>110</v>
      </c>
      <c r="E8488" s="18" t="s">
        <v>27</v>
      </c>
      <c r="F8488" s="18" t="s">
        <v>14</v>
      </c>
      <c r="G8488" s="19">
        <v>181.85202877163886</v>
      </c>
      <c r="H8488" s="20">
        <v>11.372859835624695</v>
      </c>
      <c r="I8488" s="21" t="str">
        <f>+INDEX($S$3:$S$17,MATCH(Table1[[#This Row],[Product]],$L$3:$L$17,0))</f>
        <v>JUUL Refill Kits</v>
      </c>
    </row>
    <row r="8489" spans="4:9" x14ac:dyDescent="0.2">
      <c r="D8489" s="17" t="s">
        <v>110</v>
      </c>
      <c r="E8489" s="18" t="s">
        <v>27</v>
      </c>
      <c r="F8489" s="18" t="s">
        <v>17</v>
      </c>
      <c r="G8489" s="19">
        <v>66.161504058837892</v>
      </c>
      <c r="H8489" s="20">
        <v>4.1376800537109375</v>
      </c>
      <c r="I8489" s="21" t="str">
        <f>+INDEX($S$3:$S$17,MATCH(Table1[[#This Row],[Product]],$L$3:$L$17,0))</f>
        <v>JUUL Refill Kits</v>
      </c>
    </row>
    <row r="8490" spans="4:9" x14ac:dyDescent="0.2">
      <c r="D8490" s="17" t="s">
        <v>110</v>
      </c>
      <c r="E8490" s="18" t="s">
        <v>27</v>
      </c>
      <c r="F8490" s="18" t="s">
        <v>20</v>
      </c>
      <c r="G8490" s="19">
        <v>181.912537804842</v>
      </c>
      <c r="H8490" s="20">
        <v>11.376644015312195</v>
      </c>
      <c r="I8490" s="21" t="str">
        <f>+INDEX($S$3:$S$17,MATCH(Table1[[#This Row],[Product]],$L$3:$L$17,0))</f>
        <v>JUUL Refill Kits</v>
      </c>
    </row>
    <row r="8491" spans="4:9" x14ac:dyDescent="0.2">
      <c r="D8491" s="17" t="s">
        <v>110</v>
      </c>
      <c r="E8491" s="18" t="s">
        <v>27</v>
      </c>
      <c r="F8491" s="18" t="s">
        <v>22</v>
      </c>
      <c r="G8491" s="19">
        <v>297.27704684615134</v>
      </c>
      <c r="H8491" s="20">
        <v>18.591435074806213</v>
      </c>
      <c r="I8491" s="21" t="str">
        <f>+INDEX($S$3:$S$17,MATCH(Table1[[#This Row],[Product]],$L$3:$L$17,0))</f>
        <v>JUUL Refill Kits</v>
      </c>
    </row>
    <row r="8492" spans="4:9" x14ac:dyDescent="0.2">
      <c r="D8492" s="17" t="s">
        <v>110</v>
      </c>
      <c r="E8492" s="18" t="s">
        <v>27</v>
      </c>
      <c r="F8492" s="18" t="s">
        <v>24</v>
      </c>
      <c r="G8492" s="19">
        <v>159.9</v>
      </c>
      <c r="H8492" s="20">
        <v>10</v>
      </c>
      <c r="I8492" s="21" t="str">
        <f>+INDEX($S$3:$S$17,MATCH(Table1[[#This Row],[Product]],$L$3:$L$17,0))</f>
        <v>JUUL Refill Kits</v>
      </c>
    </row>
    <row r="8493" spans="4:9" x14ac:dyDescent="0.2">
      <c r="D8493" s="17" t="s">
        <v>110</v>
      </c>
      <c r="E8493" s="18" t="s">
        <v>27</v>
      </c>
      <c r="F8493" s="18" t="s">
        <v>26</v>
      </c>
      <c r="G8493" s="19">
        <v>303.81</v>
      </c>
      <c r="H8493" s="20">
        <v>19</v>
      </c>
      <c r="I8493" s="21" t="str">
        <f>+INDEX($S$3:$S$17,MATCH(Table1[[#This Row],[Product]],$L$3:$L$17,0))</f>
        <v>JUUL Refill Kits</v>
      </c>
    </row>
    <row r="8494" spans="4:9" x14ac:dyDescent="0.2">
      <c r="D8494" s="17" t="s">
        <v>110</v>
      </c>
      <c r="E8494" s="18" t="s">
        <v>27</v>
      </c>
      <c r="F8494" s="18" t="s">
        <v>28</v>
      </c>
      <c r="G8494" s="19">
        <v>207.87</v>
      </c>
      <c r="H8494" s="20">
        <v>13</v>
      </c>
      <c r="I8494" s="21" t="str">
        <f>+INDEX($S$3:$S$17,MATCH(Table1[[#This Row],[Product]],$L$3:$L$17,0))</f>
        <v>JUUL Refill Kits</v>
      </c>
    </row>
    <row r="8495" spans="4:9" x14ac:dyDescent="0.2">
      <c r="D8495" s="17" t="s">
        <v>110</v>
      </c>
      <c r="E8495" s="18" t="s">
        <v>27</v>
      </c>
      <c r="F8495" s="18" t="s">
        <v>31</v>
      </c>
      <c r="G8495" s="19">
        <v>639.6</v>
      </c>
      <c r="H8495" s="20">
        <v>40</v>
      </c>
      <c r="I8495" s="21" t="str">
        <f>+INDEX($S$3:$S$17,MATCH(Table1[[#This Row],[Product]],$L$3:$L$17,0))</f>
        <v>JUUL Refill Kits</v>
      </c>
    </row>
    <row r="8496" spans="4:9" x14ac:dyDescent="0.2">
      <c r="D8496" s="17" t="s">
        <v>110</v>
      </c>
      <c r="E8496" s="18" t="s">
        <v>27</v>
      </c>
      <c r="F8496" s="18" t="s">
        <v>33</v>
      </c>
      <c r="G8496" s="19">
        <v>623.61</v>
      </c>
      <c r="H8496" s="20">
        <v>39</v>
      </c>
      <c r="I8496" s="21" t="str">
        <f>+INDEX($S$3:$S$17,MATCH(Table1[[#This Row],[Product]],$L$3:$L$17,0))</f>
        <v>JUUL Refill Kits</v>
      </c>
    </row>
    <row r="8497" spans="4:9" x14ac:dyDescent="0.2">
      <c r="D8497" s="17" t="s">
        <v>110</v>
      </c>
      <c r="E8497" s="18" t="s">
        <v>27</v>
      </c>
      <c r="F8497" s="18" t="s">
        <v>35</v>
      </c>
      <c r="G8497" s="19">
        <v>639.6</v>
      </c>
      <c r="H8497" s="20">
        <v>40</v>
      </c>
      <c r="I8497" s="21" t="str">
        <f>+INDEX($S$3:$S$17,MATCH(Table1[[#This Row],[Product]],$L$3:$L$17,0))</f>
        <v>JUUL Refill Kits</v>
      </c>
    </row>
    <row r="8498" spans="4:9" x14ac:dyDescent="0.2">
      <c r="D8498" s="17" t="s">
        <v>110</v>
      </c>
      <c r="E8498" s="18" t="s">
        <v>27</v>
      </c>
      <c r="F8498" s="18" t="s">
        <v>38</v>
      </c>
      <c r="G8498" s="19">
        <v>719.55</v>
      </c>
      <c r="H8498" s="20">
        <v>45</v>
      </c>
      <c r="I8498" s="21" t="str">
        <f>+INDEX($S$3:$S$17,MATCH(Table1[[#This Row],[Product]],$L$3:$L$17,0))</f>
        <v>JUUL Refill Kits</v>
      </c>
    </row>
    <row r="8499" spans="4:9" x14ac:dyDescent="0.2">
      <c r="D8499" s="17" t="s">
        <v>110</v>
      </c>
      <c r="E8499" s="18" t="s">
        <v>27</v>
      </c>
      <c r="F8499" s="18" t="s">
        <v>40</v>
      </c>
      <c r="G8499" s="19">
        <v>911.43</v>
      </c>
      <c r="H8499" s="20">
        <v>57</v>
      </c>
      <c r="I8499" s="21" t="str">
        <f>+INDEX($S$3:$S$17,MATCH(Table1[[#This Row],[Product]],$L$3:$L$17,0))</f>
        <v>JUUL Refill Kits</v>
      </c>
    </row>
    <row r="8500" spans="4:9" x14ac:dyDescent="0.2">
      <c r="D8500" s="17" t="s">
        <v>110</v>
      </c>
      <c r="E8500" s="18" t="s">
        <v>27</v>
      </c>
      <c r="F8500" s="18" t="s">
        <v>42</v>
      </c>
      <c r="G8500" s="19">
        <v>1167.27</v>
      </c>
      <c r="H8500" s="20">
        <v>73</v>
      </c>
      <c r="I8500" s="21" t="str">
        <f>+INDEX($S$3:$S$17,MATCH(Table1[[#This Row],[Product]],$L$3:$L$17,0))</f>
        <v>JUUL Refill Kits</v>
      </c>
    </row>
    <row r="8501" spans="4:9" x14ac:dyDescent="0.2">
      <c r="D8501" s="17" t="s">
        <v>110</v>
      </c>
      <c r="E8501" s="18" t="s">
        <v>27</v>
      </c>
      <c r="F8501" s="18" t="s">
        <v>44</v>
      </c>
      <c r="G8501" s="19">
        <v>2899.7073472309112</v>
      </c>
      <c r="H8501" s="20">
        <v>181.34504985809326</v>
      </c>
      <c r="I8501" s="21" t="str">
        <f>+INDEX($S$3:$S$17,MATCH(Table1[[#This Row],[Product]],$L$3:$L$17,0))</f>
        <v>JUUL Refill Kits</v>
      </c>
    </row>
    <row r="8502" spans="4:9" x14ac:dyDescent="0.2">
      <c r="D8502" s="17" t="s">
        <v>110</v>
      </c>
      <c r="E8502" s="18" t="s">
        <v>27</v>
      </c>
      <c r="F8502" s="18" t="s">
        <v>45</v>
      </c>
      <c r="G8502" s="19">
        <v>3373.89</v>
      </c>
      <c r="H8502" s="20">
        <v>211</v>
      </c>
      <c r="I8502" s="21" t="str">
        <f>+INDEX($S$3:$S$17,MATCH(Table1[[#This Row],[Product]],$L$3:$L$17,0))</f>
        <v>JUUL Refill Kits</v>
      </c>
    </row>
    <row r="8503" spans="4:9" x14ac:dyDescent="0.2">
      <c r="D8503" s="17" t="s">
        <v>110</v>
      </c>
      <c r="E8503" s="18" t="s">
        <v>27</v>
      </c>
      <c r="F8503" s="18" t="s">
        <v>46</v>
      </c>
      <c r="G8503" s="19">
        <v>1279.2</v>
      </c>
      <c r="H8503" s="20">
        <v>80</v>
      </c>
      <c r="I8503" s="21" t="str">
        <f>+INDEX($S$3:$S$17,MATCH(Table1[[#This Row],[Product]],$L$3:$L$17,0))</f>
        <v>JUUL Refill Kits</v>
      </c>
    </row>
    <row r="8504" spans="4:9" x14ac:dyDescent="0.2">
      <c r="D8504" s="17" t="s">
        <v>110</v>
      </c>
      <c r="E8504" s="18" t="s">
        <v>27</v>
      </c>
      <c r="F8504" s="18" t="s">
        <v>47</v>
      </c>
      <c r="G8504" s="19">
        <v>2702.31</v>
      </c>
      <c r="H8504" s="20">
        <v>169</v>
      </c>
      <c r="I8504" s="21" t="str">
        <f>+INDEX($S$3:$S$17,MATCH(Table1[[#This Row],[Product]],$L$3:$L$17,0))</f>
        <v>JUUL Refill Kits</v>
      </c>
    </row>
    <row r="8505" spans="4:9" x14ac:dyDescent="0.2">
      <c r="D8505" s="17" t="s">
        <v>110</v>
      </c>
      <c r="E8505" s="18" t="s">
        <v>27</v>
      </c>
      <c r="F8505" s="18" t="s">
        <v>48</v>
      </c>
      <c r="G8505" s="19">
        <v>1886.82</v>
      </c>
      <c r="H8505" s="20">
        <v>118</v>
      </c>
      <c r="I8505" s="21" t="str">
        <f>+INDEX($S$3:$S$17,MATCH(Table1[[#This Row],[Product]],$L$3:$L$17,0))</f>
        <v>JUUL Refill Kits</v>
      </c>
    </row>
    <row r="8506" spans="4:9" x14ac:dyDescent="0.2">
      <c r="D8506" s="17" t="s">
        <v>110</v>
      </c>
      <c r="E8506" s="18" t="s">
        <v>27</v>
      </c>
      <c r="F8506" s="18" t="s">
        <v>49</v>
      </c>
      <c r="G8506" s="19">
        <v>3166.02</v>
      </c>
      <c r="H8506" s="20">
        <v>198</v>
      </c>
      <c r="I8506" s="21" t="str">
        <f>+INDEX($S$3:$S$17,MATCH(Table1[[#This Row],[Product]],$L$3:$L$17,0))</f>
        <v>JUUL Refill Kits</v>
      </c>
    </row>
    <row r="8507" spans="4:9" x14ac:dyDescent="0.2">
      <c r="D8507" s="17" t="s">
        <v>110</v>
      </c>
      <c r="E8507" s="18" t="s">
        <v>27</v>
      </c>
      <c r="F8507" s="18" t="s">
        <v>50</v>
      </c>
      <c r="G8507" s="19">
        <v>3389.88</v>
      </c>
      <c r="H8507" s="20">
        <v>212</v>
      </c>
      <c r="I8507" s="21" t="str">
        <f>+INDEX($S$3:$S$17,MATCH(Table1[[#This Row],[Product]],$L$3:$L$17,0))</f>
        <v>JUUL Refill Kits</v>
      </c>
    </row>
    <row r="8508" spans="4:9" x14ac:dyDescent="0.2">
      <c r="D8508" s="17" t="s">
        <v>110</v>
      </c>
      <c r="E8508" s="18" t="s">
        <v>27</v>
      </c>
      <c r="F8508" s="18" t="s">
        <v>51</v>
      </c>
      <c r="G8508" s="19">
        <v>2978.1141039848326</v>
      </c>
      <c r="H8508" s="20">
        <v>186.24853683449328</v>
      </c>
      <c r="I8508" s="21" t="str">
        <f>+INDEX($S$3:$S$17,MATCH(Table1[[#This Row],[Product]],$L$3:$L$17,0))</f>
        <v>JUUL Refill Kits</v>
      </c>
    </row>
    <row r="8509" spans="4:9" x14ac:dyDescent="0.2">
      <c r="D8509" s="17" t="s">
        <v>110</v>
      </c>
      <c r="E8509" s="18" t="s">
        <v>27</v>
      </c>
      <c r="F8509" s="18" t="s">
        <v>52</v>
      </c>
      <c r="G8509" s="19">
        <v>3533.79</v>
      </c>
      <c r="H8509" s="20">
        <v>221</v>
      </c>
      <c r="I8509" s="21" t="str">
        <f>+INDEX($S$3:$S$17,MATCH(Table1[[#This Row],[Product]],$L$3:$L$17,0))</f>
        <v>JUUL Refill Kits</v>
      </c>
    </row>
    <row r="8510" spans="4:9" x14ac:dyDescent="0.2">
      <c r="D8510" s="17" t="s">
        <v>110</v>
      </c>
      <c r="E8510" s="18" t="s">
        <v>27</v>
      </c>
      <c r="F8510" s="18" t="s">
        <v>53</v>
      </c>
      <c r="G8510" s="19">
        <v>3277.95</v>
      </c>
      <c r="H8510" s="20">
        <v>205</v>
      </c>
      <c r="I8510" s="21" t="str">
        <f>+INDEX($S$3:$S$17,MATCH(Table1[[#This Row],[Product]],$L$3:$L$17,0))</f>
        <v>JUUL Refill Kits</v>
      </c>
    </row>
    <row r="8511" spans="4:9" x14ac:dyDescent="0.2">
      <c r="D8511" s="17" t="s">
        <v>110</v>
      </c>
      <c r="E8511" s="18" t="s">
        <v>27</v>
      </c>
      <c r="F8511" s="18" t="s">
        <v>54</v>
      </c>
      <c r="G8511" s="19">
        <v>2334.54</v>
      </c>
      <c r="H8511" s="20">
        <v>146</v>
      </c>
      <c r="I8511" s="21" t="str">
        <f>+INDEX($S$3:$S$17,MATCH(Table1[[#This Row],[Product]],$L$3:$L$17,0))</f>
        <v>JUUL Refill Kits</v>
      </c>
    </row>
    <row r="8512" spans="4:9" x14ac:dyDescent="0.2">
      <c r="D8512" s="17" t="s">
        <v>110</v>
      </c>
      <c r="E8512" s="18" t="s">
        <v>27</v>
      </c>
      <c r="F8512" s="18" t="s">
        <v>55</v>
      </c>
      <c r="G8512" s="19">
        <v>2542.41</v>
      </c>
      <c r="H8512" s="20">
        <v>159</v>
      </c>
      <c r="I8512" s="21" t="str">
        <f>+INDEX($S$3:$S$17,MATCH(Table1[[#This Row],[Product]],$L$3:$L$17,0))</f>
        <v>JUUL Refill Kits</v>
      </c>
    </row>
    <row r="8513" spans="4:9" x14ac:dyDescent="0.2">
      <c r="D8513" s="17" t="s">
        <v>110</v>
      </c>
      <c r="E8513" s="18" t="s">
        <v>29</v>
      </c>
      <c r="F8513" s="18" t="s">
        <v>9</v>
      </c>
      <c r="G8513" s="19">
        <v>149.97</v>
      </c>
      <c r="H8513" s="20">
        <v>3</v>
      </c>
      <c r="I8513" s="21" t="str">
        <f>+INDEX($S$3:$S$17,MATCH(Table1[[#This Row],[Product]],$L$3:$L$17,0))</f>
        <v>JUUL Devices</v>
      </c>
    </row>
    <row r="8514" spans="4:9" x14ac:dyDescent="0.2">
      <c r="D8514" s="17" t="s">
        <v>110</v>
      </c>
      <c r="E8514" s="18" t="s">
        <v>29</v>
      </c>
      <c r="F8514" s="18" t="s">
        <v>12</v>
      </c>
      <c r="G8514" s="19">
        <v>327.39209952950478</v>
      </c>
      <c r="H8514" s="20">
        <v>7.1696609258651733</v>
      </c>
      <c r="I8514" s="21" t="str">
        <f>+INDEX($S$3:$S$17,MATCH(Table1[[#This Row],[Product]],$L$3:$L$17,0))</f>
        <v>JUUL Devices</v>
      </c>
    </row>
    <row r="8515" spans="4:9" x14ac:dyDescent="0.2">
      <c r="D8515" s="17" t="s">
        <v>110</v>
      </c>
      <c r="E8515" s="18" t="s">
        <v>29</v>
      </c>
      <c r="F8515" s="18" t="s">
        <v>14</v>
      </c>
      <c r="G8515" s="19">
        <v>382.47714854598047</v>
      </c>
      <c r="H8515" s="20">
        <v>8.2715378999710083</v>
      </c>
      <c r="I8515" s="21" t="str">
        <f>+INDEX($S$3:$S$17,MATCH(Table1[[#This Row],[Product]],$L$3:$L$17,0))</f>
        <v>JUUL Devices</v>
      </c>
    </row>
    <row r="8516" spans="4:9" x14ac:dyDescent="0.2">
      <c r="D8516" s="17" t="s">
        <v>110</v>
      </c>
      <c r="E8516" s="18" t="s">
        <v>29</v>
      </c>
      <c r="F8516" s="18" t="s">
        <v>17</v>
      </c>
      <c r="G8516" s="19">
        <v>346.47686101555826</v>
      </c>
      <c r="H8516" s="20">
        <v>7.2413309812545776</v>
      </c>
      <c r="I8516" s="21" t="str">
        <f>+INDEX($S$3:$S$17,MATCH(Table1[[#This Row],[Product]],$L$3:$L$17,0))</f>
        <v>JUUL Devices</v>
      </c>
    </row>
    <row r="8517" spans="4:9" x14ac:dyDescent="0.2">
      <c r="D8517" s="17" t="s">
        <v>110</v>
      </c>
      <c r="E8517" s="18" t="s">
        <v>29</v>
      </c>
      <c r="F8517" s="18" t="s">
        <v>20</v>
      </c>
      <c r="G8517" s="19">
        <v>87.901168049573897</v>
      </c>
      <c r="H8517" s="20">
        <v>2.0687400102615356</v>
      </c>
      <c r="I8517" s="21" t="str">
        <f>+INDEX($S$3:$S$17,MATCH(Table1[[#This Row],[Product]],$L$3:$L$17,0))</f>
        <v>JUUL Devices</v>
      </c>
    </row>
    <row r="8518" spans="4:9" x14ac:dyDescent="0.2">
      <c r="D8518" s="17" t="s">
        <v>110</v>
      </c>
      <c r="E8518" s="18" t="s">
        <v>29</v>
      </c>
      <c r="F8518" s="18" t="s">
        <v>22</v>
      </c>
      <c r="G8518" s="19">
        <v>242.50668733119966</v>
      </c>
      <c r="H8518" s="20">
        <v>5.1610779762268066</v>
      </c>
      <c r="I8518" s="21" t="str">
        <f>+INDEX($S$3:$S$17,MATCH(Table1[[#This Row],[Product]],$L$3:$L$17,0))</f>
        <v>JUUL Devices</v>
      </c>
    </row>
    <row r="8519" spans="4:9" x14ac:dyDescent="0.2">
      <c r="D8519" s="17" t="s">
        <v>110</v>
      </c>
      <c r="E8519" s="18" t="s">
        <v>29</v>
      </c>
      <c r="F8519" s="18" t="s">
        <v>24</v>
      </c>
      <c r="G8519" s="19">
        <v>384.92</v>
      </c>
      <c r="H8519" s="20">
        <v>8</v>
      </c>
      <c r="I8519" s="21" t="str">
        <f>+INDEX($S$3:$S$17,MATCH(Table1[[#This Row],[Product]],$L$3:$L$17,0))</f>
        <v>JUUL Devices</v>
      </c>
    </row>
    <row r="8520" spans="4:9" x14ac:dyDescent="0.2">
      <c r="D8520" s="17" t="s">
        <v>110</v>
      </c>
      <c r="E8520" s="18" t="s">
        <v>29</v>
      </c>
      <c r="F8520" s="18" t="s">
        <v>26</v>
      </c>
      <c r="G8520" s="19">
        <v>669.86</v>
      </c>
      <c r="H8520" s="20">
        <v>14</v>
      </c>
      <c r="I8520" s="21" t="str">
        <f>+INDEX($S$3:$S$17,MATCH(Table1[[#This Row],[Product]],$L$3:$L$17,0))</f>
        <v>JUUL Devices</v>
      </c>
    </row>
    <row r="8521" spans="4:9" x14ac:dyDescent="0.2">
      <c r="D8521" s="17" t="s">
        <v>110</v>
      </c>
      <c r="E8521" s="18" t="s">
        <v>29</v>
      </c>
      <c r="F8521" s="18" t="s">
        <v>28</v>
      </c>
      <c r="G8521" s="19">
        <v>369.92</v>
      </c>
      <c r="H8521" s="20">
        <v>8</v>
      </c>
      <c r="I8521" s="21" t="str">
        <f>+INDEX($S$3:$S$17,MATCH(Table1[[#This Row],[Product]],$L$3:$L$17,0))</f>
        <v>JUUL Devices</v>
      </c>
    </row>
    <row r="8522" spans="4:9" x14ac:dyDescent="0.2">
      <c r="D8522" s="17" t="s">
        <v>110</v>
      </c>
      <c r="E8522" s="18" t="s">
        <v>29</v>
      </c>
      <c r="F8522" s="18" t="s">
        <v>31</v>
      </c>
      <c r="G8522" s="19">
        <v>599.88</v>
      </c>
      <c r="H8522" s="20">
        <v>12</v>
      </c>
      <c r="I8522" s="21" t="str">
        <f>+INDEX($S$3:$S$17,MATCH(Table1[[#This Row],[Product]],$L$3:$L$17,0))</f>
        <v>JUUL Devices</v>
      </c>
    </row>
    <row r="8523" spans="4:9" x14ac:dyDescent="0.2">
      <c r="D8523" s="17" t="s">
        <v>110</v>
      </c>
      <c r="E8523" s="18" t="s">
        <v>29</v>
      </c>
      <c r="F8523" s="18" t="s">
        <v>33</v>
      </c>
      <c r="G8523" s="19">
        <v>699.86</v>
      </c>
      <c r="H8523" s="20">
        <v>14</v>
      </c>
      <c r="I8523" s="21" t="str">
        <f>+INDEX($S$3:$S$17,MATCH(Table1[[#This Row],[Product]],$L$3:$L$17,0))</f>
        <v>JUUL Devices</v>
      </c>
    </row>
    <row r="8524" spans="4:9" x14ac:dyDescent="0.2">
      <c r="D8524" s="17" t="s">
        <v>110</v>
      </c>
      <c r="E8524" s="18" t="s">
        <v>29</v>
      </c>
      <c r="F8524" s="18" t="s">
        <v>35</v>
      </c>
      <c r="G8524" s="19">
        <v>434.91</v>
      </c>
      <c r="H8524" s="20">
        <v>9</v>
      </c>
      <c r="I8524" s="21" t="str">
        <f>+INDEX($S$3:$S$17,MATCH(Table1[[#This Row],[Product]],$L$3:$L$17,0))</f>
        <v>JUUL Devices</v>
      </c>
    </row>
    <row r="8525" spans="4:9" x14ac:dyDescent="0.2">
      <c r="D8525" s="17" t="s">
        <v>110</v>
      </c>
      <c r="E8525" s="18" t="s">
        <v>29</v>
      </c>
      <c r="F8525" s="18" t="s">
        <v>38</v>
      </c>
      <c r="G8525" s="19">
        <v>1334.73</v>
      </c>
      <c r="H8525" s="20">
        <v>27</v>
      </c>
      <c r="I8525" s="21" t="str">
        <f>+INDEX($S$3:$S$17,MATCH(Table1[[#This Row],[Product]],$L$3:$L$17,0))</f>
        <v>JUUL Devices</v>
      </c>
    </row>
    <row r="8526" spans="4:9" x14ac:dyDescent="0.2">
      <c r="D8526" s="17" t="s">
        <v>110</v>
      </c>
      <c r="E8526" s="18" t="s">
        <v>29</v>
      </c>
      <c r="F8526" s="18" t="s">
        <v>40</v>
      </c>
      <c r="G8526" s="19">
        <v>1434.71</v>
      </c>
      <c r="H8526" s="20">
        <v>29</v>
      </c>
      <c r="I8526" s="21" t="str">
        <f>+INDEX($S$3:$S$17,MATCH(Table1[[#This Row],[Product]],$L$3:$L$17,0))</f>
        <v>JUUL Devices</v>
      </c>
    </row>
    <row r="8527" spans="4:9" x14ac:dyDescent="0.2">
      <c r="D8527" s="17" t="s">
        <v>110</v>
      </c>
      <c r="E8527" s="18" t="s">
        <v>29</v>
      </c>
      <c r="F8527" s="18" t="s">
        <v>42</v>
      </c>
      <c r="G8527" s="19">
        <v>4034.19</v>
      </c>
      <c r="H8527" s="20">
        <v>81</v>
      </c>
      <c r="I8527" s="21" t="str">
        <f>+INDEX($S$3:$S$17,MATCH(Table1[[#This Row],[Product]],$L$3:$L$17,0))</f>
        <v>JUUL Devices</v>
      </c>
    </row>
    <row r="8528" spans="4:9" x14ac:dyDescent="0.2">
      <c r="D8528" s="17" t="s">
        <v>110</v>
      </c>
      <c r="E8528" s="18" t="s">
        <v>29</v>
      </c>
      <c r="F8528" s="18" t="s">
        <v>44</v>
      </c>
      <c r="G8528" s="19">
        <v>2205.1185113167762</v>
      </c>
      <c r="H8528" s="20">
        <v>44.111192464828491</v>
      </c>
      <c r="I8528" s="21" t="str">
        <f>+INDEX($S$3:$S$17,MATCH(Table1[[#This Row],[Product]],$L$3:$L$17,0))</f>
        <v>JUUL Devices</v>
      </c>
    </row>
    <row r="8529" spans="4:9" x14ac:dyDescent="0.2">
      <c r="D8529" s="17" t="s">
        <v>110</v>
      </c>
      <c r="E8529" s="18" t="s">
        <v>29</v>
      </c>
      <c r="F8529" s="18" t="s">
        <v>45</v>
      </c>
      <c r="G8529" s="19">
        <v>489.9</v>
      </c>
      <c r="H8529" s="20">
        <v>10</v>
      </c>
      <c r="I8529" s="21" t="str">
        <f>+INDEX($S$3:$S$17,MATCH(Table1[[#This Row],[Product]],$L$3:$L$17,0))</f>
        <v>JUUL Devices</v>
      </c>
    </row>
    <row r="8530" spans="4:9" x14ac:dyDescent="0.2">
      <c r="D8530" s="17" t="s">
        <v>110</v>
      </c>
      <c r="E8530" s="18" t="s">
        <v>29</v>
      </c>
      <c r="F8530" s="18" t="s">
        <v>46</v>
      </c>
      <c r="G8530" s="19">
        <v>4719.05</v>
      </c>
      <c r="H8530" s="20">
        <v>95</v>
      </c>
      <c r="I8530" s="21" t="str">
        <f>+INDEX($S$3:$S$17,MATCH(Table1[[#This Row],[Product]],$L$3:$L$17,0))</f>
        <v>JUUL Devices</v>
      </c>
    </row>
    <row r="8531" spans="4:9" x14ac:dyDescent="0.2">
      <c r="D8531" s="17" t="s">
        <v>110</v>
      </c>
      <c r="E8531" s="18" t="s">
        <v>29</v>
      </c>
      <c r="F8531" s="18" t="s">
        <v>47</v>
      </c>
      <c r="G8531" s="19">
        <v>2434.5100000000002</v>
      </c>
      <c r="H8531" s="20">
        <v>49</v>
      </c>
      <c r="I8531" s="21" t="str">
        <f>+INDEX($S$3:$S$17,MATCH(Table1[[#This Row],[Product]],$L$3:$L$17,0))</f>
        <v>JUUL Devices</v>
      </c>
    </row>
    <row r="8532" spans="4:9" x14ac:dyDescent="0.2">
      <c r="D8532" s="17" t="s">
        <v>110</v>
      </c>
      <c r="E8532" s="18" t="s">
        <v>29</v>
      </c>
      <c r="F8532" s="18" t="s">
        <v>48</v>
      </c>
      <c r="G8532" s="19">
        <v>6248.75</v>
      </c>
      <c r="H8532" s="20">
        <v>125</v>
      </c>
      <c r="I8532" s="21" t="str">
        <f>+INDEX($S$3:$S$17,MATCH(Table1[[#This Row],[Product]],$L$3:$L$17,0))</f>
        <v>JUUL Devices</v>
      </c>
    </row>
    <row r="8533" spans="4:9" x14ac:dyDescent="0.2">
      <c r="D8533" s="17" t="s">
        <v>110</v>
      </c>
      <c r="E8533" s="18" t="s">
        <v>29</v>
      </c>
      <c r="F8533" s="18" t="s">
        <v>49</v>
      </c>
      <c r="G8533" s="19">
        <v>1249.75</v>
      </c>
      <c r="H8533" s="20">
        <v>25</v>
      </c>
      <c r="I8533" s="21" t="str">
        <f>+INDEX($S$3:$S$17,MATCH(Table1[[#This Row],[Product]],$L$3:$L$17,0))</f>
        <v>JUUL Devices</v>
      </c>
    </row>
    <row r="8534" spans="4:9" x14ac:dyDescent="0.2">
      <c r="D8534" s="17" t="s">
        <v>110</v>
      </c>
      <c r="E8534" s="18" t="s">
        <v>29</v>
      </c>
      <c r="F8534" s="18" t="s">
        <v>50</v>
      </c>
      <c r="G8534" s="19">
        <v>99.98</v>
      </c>
      <c r="H8534" s="20">
        <v>2</v>
      </c>
      <c r="I8534" s="21" t="str">
        <f>+INDEX($S$3:$S$17,MATCH(Table1[[#This Row],[Product]],$L$3:$L$17,0))</f>
        <v>JUUL Devices</v>
      </c>
    </row>
    <row r="8535" spans="4:9" x14ac:dyDescent="0.2">
      <c r="D8535" s="17" t="s">
        <v>110</v>
      </c>
      <c r="E8535" s="18" t="s">
        <v>29</v>
      </c>
      <c r="F8535" s="18" t="s">
        <v>51</v>
      </c>
      <c r="G8535" s="19">
        <v>7947.158457450867</v>
      </c>
      <c r="H8535" s="20">
        <v>158.9749641418457</v>
      </c>
      <c r="I8535" s="21" t="str">
        <f>+INDEX($S$3:$S$17,MATCH(Table1[[#This Row],[Product]],$L$3:$L$17,0))</f>
        <v>JUUL Devices</v>
      </c>
    </row>
    <row r="8536" spans="4:9" x14ac:dyDescent="0.2">
      <c r="D8536" s="17" t="s">
        <v>110</v>
      </c>
      <c r="E8536" s="18" t="s">
        <v>29</v>
      </c>
      <c r="F8536" s="18" t="s">
        <v>52</v>
      </c>
      <c r="G8536" s="19">
        <v>10797.84</v>
      </c>
      <c r="H8536" s="20">
        <v>216</v>
      </c>
      <c r="I8536" s="21" t="str">
        <f>+INDEX($S$3:$S$17,MATCH(Table1[[#This Row],[Product]],$L$3:$L$17,0))</f>
        <v>JUUL Devices</v>
      </c>
    </row>
    <row r="8537" spans="4:9" x14ac:dyDescent="0.2">
      <c r="D8537" s="17" t="s">
        <v>110</v>
      </c>
      <c r="E8537" s="18" t="s">
        <v>29</v>
      </c>
      <c r="F8537" s="18" t="s">
        <v>53</v>
      </c>
      <c r="G8537" s="19">
        <v>10847.83</v>
      </c>
      <c r="H8537" s="20">
        <v>217</v>
      </c>
      <c r="I8537" s="21" t="str">
        <f>+INDEX($S$3:$S$17,MATCH(Table1[[#This Row],[Product]],$L$3:$L$17,0))</f>
        <v>JUUL Devices</v>
      </c>
    </row>
    <row r="8538" spans="4:9" x14ac:dyDescent="0.2">
      <c r="D8538" s="17" t="s">
        <v>110</v>
      </c>
      <c r="E8538" s="18" t="s">
        <v>29</v>
      </c>
      <c r="F8538" s="18" t="s">
        <v>54</v>
      </c>
      <c r="G8538" s="19">
        <v>6248.75</v>
      </c>
      <c r="H8538" s="20">
        <v>125</v>
      </c>
      <c r="I8538" s="21" t="str">
        <f>+INDEX($S$3:$S$17,MATCH(Table1[[#This Row],[Product]],$L$3:$L$17,0))</f>
        <v>JUUL Devices</v>
      </c>
    </row>
    <row r="8539" spans="4:9" x14ac:dyDescent="0.2">
      <c r="D8539" s="17" t="s">
        <v>110</v>
      </c>
      <c r="E8539" s="18" t="s">
        <v>29</v>
      </c>
      <c r="F8539" s="18" t="s">
        <v>55</v>
      </c>
      <c r="G8539" s="19">
        <v>4299.1400000000003</v>
      </c>
      <c r="H8539" s="20">
        <v>86</v>
      </c>
      <c r="I8539" s="21" t="str">
        <f>+INDEX($S$3:$S$17,MATCH(Table1[[#This Row],[Product]],$L$3:$L$17,0))</f>
        <v>JUUL Devices</v>
      </c>
    </row>
    <row r="8540" spans="4:9" x14ac:dyDescent="0.2">
      <c r="D8540" s="17" t="s">
        <v>111</v>
      </c>
      <c r="E8540" s="18" t="s">
        <v>8</v>
      </c>
      <c r="F8540" s="18" t="s">
        <v>9</v>
      </c>
      <c r="G8540" s="19">
        <v>21708245.318240955</v>
      </c>
      <c r="H8540" s="20">
        <v>2309355.6147794724</v>
      </c>
      <c r="I8540" s="21" t="str">
        <f>+INDEX($S$3:$S$17,MATCH(Table1[[#This Row],[Product]],$L$3:$L$17,0))</f>
        <v>Cigarettes Total</v>
      </c>
    </row>
    <row r="8541" spans="4:9" x14ac:dyDescent="0.2">
      <c r="D8541" s="17" t="s">
        <v>111</v>
      </c>
      <c r="E8541" s="18" t="s">
        <v>8</v>
      </c>
      <c r="F8541" s="18" t="s">
        <v>12</v>
      </c>
      <c r="G8541" s="19">
        <v>22202749.657574557</v>
      </c>
      <c r="H8541" s="20">
        <v>2359850.7487306595</v>
      </c>
      <c r="I8541" s="21" t="str">
        <f>+INDEX($S$3:$S$17,MATCH(Table1[[#This Row],[Product]],$L$3:$L$17,0))</f>
        <v>Cigarettes Total</v>
      </c>
    </row>
    <row r="8542" spans="4:9" x14ac:dyDescent="0.2">
      <c r="D8542" s="17" t="s">
        <v>111</v>
      </c>
      <c r="E8542" s="18" t="s">
        <v>8</v>
      </c>
      <c r="F8542" s="18" t="s">
        <v>14</v>
      </c>
      <c r="G8542" s="19">
        <v>22576091.843765154</v>
      </c>
      <c r="H8542" s="20">
        <v>2397250.5849065781</v>
      </c>
      <c r="I8542" s="21" t="str">
        <f>+INDEX($S$3:$S$17,MATCH(Table1[[#This Row],[Product]],$L$3:$L$17,0))</f>
        <v>Cigarettes Total</v>
      </c>
    </row>
    <row r="8543" spans="4:9" x14ac:dyDescent="0.2">
      <c r="D8543" s="17" t="s">
        <v>111</v>
      </c>
      <c r="E8543" s="18" t="s">
        <v>8</v>
      </c>
      <c r="F8543" s="18" t="s">
        <v>17</v>
      </c>
      <c r="G8543" s="19">
        <v>23699062.49025242</v>
      </c>
      <c r="H8543" s="20">
        <v>2519890.1055467129</v>
      </c>
      <c r="I8543" s="21" t="str">
        <f>+INDEX($S$3:$S$17,MATCH(Table1[[#This Row],[Product]],$L$3:$L$17,0))</f>
        <v>Cigarettes Total</v>
      </c>
    </row>
    <row r="8544" spans="4:9" x14ac:dyDescent="0.2">
      <c r="D8544" s="17" t="s">
        <v>111</v>
      </c>
      <c r="E8544" s="18" t="s">
        <v>8</v>
      </c>
      <c r="F8544" s="18" t="s">
        <v>20</v>
      </c>
      <c r="G8544" s="19">
        <v>24705929.180985793</v>
      </c>
      <c r="H8544" s="20">
        <v>2621415.724865675</v>
      </c>
      <c r="I8544" s="21" t="str">
        <f>+INDEX($S$3:$S$17,MATCH(Table1[[#This Row],[Product]],$L$3:$L$17,0))</f>
        <v>Cigarettes Total</v>
      </c>
    </row>
    <row r="8545" spans="4:9" x14ac:dyDescent="0.2">
      <c r="D8545" s="17" t="s">
        <v>111</v>
      </c>
      <c r="E8545" s="18" t="s">
        <v>8</v>
      </c>
      <c r="F8545" s="18" t="s">
        <v>22</v>
      </c>
      <c r="G8545" s="19">
        <v>25826021.804331969</v>
      </c>
      <c r="H8545" s="20">
        <v>2717612.5056424141</v>
      </c>
      <c r="I8545" s="21" t="str">
        <f>+INDEX($S$3:$S$17,MATCH(Table1[[#This Row],[Product]],$L$3:$L$17,0))</f>
        <v>Cigarettes Total</v>
      </c>
    </row>
    <row r="8546" spans="4:9" x14ac:dyDescent="0.2">
      <c r="D8546" s="17" t="s">
        <v>111</v>
      </c>
      <c r="E8546" s="18" t="s">
        <v>8</v>
      </c>
      <c r="F8546" s="18" t="s">
        <v>24</v>
      </c>
      <c r="G8546" s="19">
        <v>26121574.918335229</v>
      </c>
      <c r="H8546" s="20">
        <v>2736009.0166800022</v>
      </c>
      <c r="I8546" s="21" t="str">
        <f>+INDEX($S$3:$S$17,MATCH(Table1[[#This Row],[Product]],$L$3:$L$17,0))</f>
        <v>Cigarettes Total</v>
      </c>
    </row>
    <row r="8547" spans="4:9" x14ac:dyDescent="0.2">
      <c r="D8547" s="17" t="s">
        <v>111</v>
      </c>
      <c r="E8547" s="18" t="s">
        <v>8</v>
      </c>
      <c r="F8547" s="18" t="s">
        <v>26</v>
      </c>
      <c r="G8547" s="19">
        <v>24986519.646540213</v>
      </c>
      <c r="H8547" s="20">
        <v>2611708.696195364</v>
      </c>
      <c r="I8547" s="21" t="str">
        <f>+INDEX($S$3:$S$17,MATCH(Table1[[#This Row],[Product]],$L$3:$L$17,0))</f>
        <v>Cigarettes Total</v>
      </c>
    </row>
    <row r="8548" spans="4:9" x14ac:dyDescent="0.2">
      <c r="D8548" s="17" t="s">
        <v>111</v>
      </c>
      <c r="E8548" s="18" t="s">
        <v>8</v>
      </c>
      <c r="F8548" s="18" t="s">
        <v>28</v>
      </c>
      <c r="G8548" s="19">
        <v>25092046.893833529</v>
      </c>
      <c r="H8548" s="20">
        <v>2626303.6127729416</v>
      </c>
      <c r="I8548" s="21" t="str">
        <f>+INDEX($S$3:$S$17,MATCH(Table1[[#This Row],[Product]],$L$3:$L$17,0))</f>
        <v>Cigarettes Total</v>
      </c>
    </row>
    <row r="8549" spans="4:9" x14ac:dyDescent="0.2">
      <c r="D8549" s="17" t="s">
        <v>111</v>
      </c>
      <c r="E8549" s="18" t="s">
        <v>8</v>
      </c>
      <c r="F8549" s="18" t="s">
        <v>31</v>
      </c>
      <c r="G8549" s="19">
        <v>23609481.496259879</v>
      </c>
      <c r="H8549" s="20">
        <v>2488698.9168934822</v>
      </c>
      <c r="I8549" s="21" t="str">
        <f>+INDEX($S$3:$S$17,MATCH(Table1[[#This Row],[Product]],$L$3:$L$17,0))</f>
        <v>Cigarettes Total</v>
      </c>
    </row>
    <row r="8550" spans="4:9" x14ac:dyDescent="0.2">
      <c r="D8550" s="17" t="s">
        <v>111</v>
      </c>
      <c r="E8550" s="18" t="s">
        <v>8</v>
      </c>
      <c r="F8550" s="18" t="s">
        <v>33</v>
      </c>
      <c r="G8550" s="19">
        <v>23184914.803227123</v>
      </c>
      <c r="H8550" s="20">
        <v>2439046.8740530014</v>
      </c>
      <c r="I8550" s="21" t="str">
        <f>+INDEX($S$3:$S$17,MATCH(Table1[[#This Row],[Product]],$L$3:$L$17,0))</f>
        <v>Cigarettes Total</v>
      </c>
    </row>
    <row r="8551" spans="4:9" x14ac:dyDescent="0.2">
      <c r="D8551" s="17" t="s">
        <v>111</v>
      </c>
      <c r="E8551" s="18" t="s">
        <v>8</v>
      </c>
      <c r="F8551" s="18" t="s">
        <v>35</v>
      </c>
      <c r="G8551" s="19">
        <v>23525696.379371479</v>
      </c>
      <c r="H8551" s="20">
        <v>2465095.9505732059</v>
      </c>
      <c r="I8551" s="21" t="str">
        <f>+INDEX($S$3:$S$17,MATCH(Table1[[#This Row],[Product]],$L$3:$L$17,0))</f>
        <v>Cigarettes Total</v>
      </c>
    </row>
    <row r="8552" spans="4:9" x14ac:dyDescent="0.2">
      <c r="D8552" s="17" t="s">
        <v>111</v>
      </c>
      <c r="E8552" s="18" t="s">
        <v>8</v>
      </c>
      <c r="F8552" s="18" t="s">
        <v>38</v>
      </c>
      <c r="G8552" s="19">
        <v>23393852.651284467</v>
      </c>
      <c r="H8552" s="20">
        <v>2434114.5606708527</v>
      </c>
      <c r="I8552" s="21" t="str">
        <f>+INDEX($S$3:$S$17,MATCH(Table1[[#This Row],[Product]],$L$3:$L$17,0))</f>
        <v>Cigarettes Total</v>
      </c>
    </row>
    <row r="8553" spans="4:9" x14ac:dyDescent="0.2">
      <c r="D8553" s="17" t="s">
        <v>111</v>
      </c>
      <c r="E8553" s="18" t="s">
        <v>8</v>
      </c>
      <c r="F8553" s="18" t="s">
        <v>40</v>
      </c>
      <c r="G8553" s="19">
        <v>22079993.94148406</v>
      </c>
      <c r="H8553" s="20">
        <v>2299974.5987548828</v>
      </c>
      <c r="I8553" s="21" t="str">
        <f>+INDEX($S$3:$S$17,MATCH(Table1[[#This Row],[Product]],$L$3:$L$17,0))</f>
        <v>Cigarettes Total</v>
      </c>
    </row>
    <row r="8554" spans="4:9" x14ac:dyDescent="0.2">
      <c r="D8554" s="17" t="s">
        <v>111</v>
      </c>
      <c r="E8554" s="18" t="s">
        <v>8</v>
      </c>
      <c r="F8554" s="18" t="s">
        <v>42</v>
      </c>
      <c r="G8554" s="19">
        <v>22852593.78643572</v>
      </c>
      <c r="H8554" s="20">
        <v>2376818.5806166911</v>
      </c>
      <c r="I8554" s="21" t="str">
        <f>+INDEX($S$3:$S$17,MATCH(Table1[[#This Row],[Product]],$L$3:$L$17,0))</f>
        <v>Cigarettes Total</v>
      </c>
    </row>
    <row r="8555" spans="4:9" x14ac:dyDescent="0.2">
      <c r="D8555" s="17" t="s">
        <v>111</v>
      </c>
      <c r="E8555" s="18" t="s">
        <v>8</v>
      </c>
      <c r="F8555" s="18" t="s">
        <v>44</v>
      </c>
      <c r="G8555" s="19">
        <v>23219388.106738258</v>
      </c>
      <c r="H8555" s="20">
        <v>2418425.6002447894</v>
      </c>
      <c r="I8555" s="21" t="str">
        <f>+INDEX($S$3:$S$17,MATCH(Table1[[#This Row],[Product]],$L$3:$L$17,0))</f>
        <v>Cigarettes Total</v>
      </c>
    </row>
    <row r="8556" spans="4:9" x14ac:dyDescent="0.2">
      <c r="D8556" s="17" t="s">
        <v>111</v>
      </c>
      <c r="E8556" s="18" t="s">
        <v>8</v>
      </c>
      <c r="F8556" s="18" t="s">
        <v>45</v>
      </c>
      <c r="G8556" s="19">
        <v>24510542.073162999</v>
      </c>
      <c r="H8556" s="20">
        <v>2528262.0755233765</v>
      </c>
      <c r="I8556" s="21" t="str">
        <f>+INDEX($S$3:$S$17,MATCH(Table1[[#This Row],[Product]],$L$3:$L$17,0))</f>
        <v>Cigarettes Total</v>
      </c>
    </row>
    <row r="8557" spans="4:9" x14ac:dyDescent="0.2">
      <c r="D8557" s="17" t="s">
        <v>111</v>
      </c>
      <c r="E8557" s="18" t="s">
        <v>8</v>
      </c>
      <c r="F8557" s="18" t="s">
        <v>46</v>
      </c>
      <c r="G8557" s="19">
        <v>25922233.696574003</v>
      </c>
      <c r="H8557" s="20">
        <v>2662553.2255842686</v>
      </c>
      <c r="I8557" s="21" t="str">
        <f>+INDEX($S$3:$S$17,MATCH(Table1[[#This Row],[Product]],$L$3:$L$17,0))</f>
        <v>Cigarettes Total</v>
      </c>
    </row>
    <row r="8558" spans="4:9" x14ac:dyDescent="0.2">
      <c r="D8558" s="17" t="s">
        <v>111</v>
      </c>
      <c r="E8558" s="18" t="s">
        <v>8</v>
      </c>
      <c r="F8558" s="18" t="s">
        <v>47</v>
      </c>
      <c r="G8558" s="19">
        <v>27065872.592001613</v>
      </c>
      <c r="H8558" s="20">
        <v>2783419.8536274433</v>
      </c>
      <c r="I8558" s="21" t="str">
        <f>+INDEX($S$3:$S$17,MATCH(Table1[[#This Row],[Product]],$L$3:$L$17,0))</f>
        <v>Cigarettes Total</v>
      </c>
    </row>
    <row r="8559" spans="4:9" x14ac:dyDescent="0.2">
      <c r="D8559" s="17" t="s">
        <v>111</v>
      </c>
      <c r="E8559" s="18" t="s">
        <v>8</v>
      </c>
      <c r="F8559" s="18" t="s">
        <v>48</v>
      </c>
      <c r="G8559" s="19">
        <v>27125667.095079917</v>
      </c>
      <c r="H8559" s="20">
        <v>2777514.6664261818</v>
      </c>
      <c r="I8559" s="21" t="str">
        <f>+INDEX($S$3:$S$17,MATCH(Table1[[#This Row],[Product]],$L$3:$L$17,0))</f>
        <v>Cigarettes Total</v>
      </c>
    </row>
    <row r="8560" spans="4:9" x14ac:dyDescent="0.2">
      <c r="D8560" s="17" t="s">
        <v>111</v>
      </c>
      <c r="E8560" s="18" t="s">
        <v>8</v>
      </c>
      <c r="F8560" s="18" t="s">
        <v>49</v>
      </c>
      <c r="G8560" s="19">
        <v>26125951.95875461</v>
      </c>
      <c r="H8560" s="20">
        <v>2683365.3840754032</v>
      </c>
      <c r="I8560" s="21" t="str">
        <f>+INDEX($S$3:$S$17,MATCH(Table1[[#This Row],[Product]],$L$3:$L$17,0))</f>
        <v>Cigarettes Total</v>
      </c>
    </row>
    <row r="8561" spans="4:9" x14ac:dyDescent="0.2">
      <c r="D8561" s="17" t="s">
        <v>111</v>
      </c>
      <c r="E8561" s="18" t="s">
        <v>8</v>
      </c>
      <c r="F8561" s="18" t="s">
        <v>50</v>
      </c>
      <c r="G8561" s="19">
        <v>25747408.708027668</v>
      </c>
      <c r="H8561" s="20">
        <v>2632460.4331250191</v>
      </c>
      <c r="I8561" s="21" t="str">
        <f>+INDEX($S$3:$S$17,MATCH(Table1[[#This Row],[Product]],$L$3:$L$17,0))</f>
        <v>Cigarettes Total</v>
      </c>
    </row>
    <row r="8562" spans="4:9" x14ac:dyDescent="0.2">
      <c r="D8562" s="17" t="s">
        <v>111</v>
      </c>
      <c r="E8562" s="18" t="s">
        <v>8</v>
      </c>
      <c r="F8562" s="18" t="s">
        <v>51</v>
      </c>
      <c r="G8562" s="19">
        <v>25234374.445742216</v>
      </c>
      <c r="H8562" s="20">
        <v>2586284.42922616</v>
      </c>
      <c r="I8562" s="21" t="str">
        <f>+INDEX($S$3:$S$17,MATCH(Table1[[#This Row],[Product]],$L$3:$L$17,0))</f>
        <v>Cigarettes Total</v>
      </c>
    </row>
    <row r="8563" spans="4:9" x14ac:dyDescent="0.2">
      <c r="D8563" s="17" t="s">
        <v>111</v>
      </c>
      <c r="E8563" s="18" t="s">
        <v>8</v>
      </c>
      <c r="F8563" s="18" t="s">
        <v>52</v>
      </c>
      <c r="G8563" s="19">
        <v>25028976.905897103</v>
      </c>
      <c r="H8563" s="20">
        <v>2553272.1266603945</v>
      </c>
      <c r="I8563" s="21" t="str">
        <f>+INDEX($S$3:$S$17,MATCH(Table1[[#This Row],[Product]],$L$3:$L$17,0))</f>
        <v>Cigarettes Total</v>
      </c>
    </row>
    <row r="8564" spans="4:9" x14ac:dyDescent="0.2">
      <c r="D8564" s="17" t="s">
        <v>111</v>
      </c>
      <c r="E8564" s="18" t="s">
        <v>8</v>
      </c>
      <c r="F8564" s="18" t="s">
        <v>53</v>
      </c>
      <c r="G8564" s="19">
        <v>24110339.43412672</v>
      </c>
      <c r="H8564" s="20">
        <v>2456520.7505880515</v>
      </c>
      <c r="I8564" s="21" t="str">
        <f>+INDEX($S$3:$S$17,MATCH(Table1[[#This Row],[Product]],$L$3:$L$17,0))</f>
        <v>Cigarettes Total</v>
      </c>
    </row>
    <row r="8565" spans="4:9" x14ac:dyDescent="0.2">
      <c r="D8565" s="17" t="s">
        <v>111</v>
      </c>
      <c r="E8565" s="18" t="s">
        <v>8</v>
      </c>
      <c r="F8565" s="18" t="s">
        <v>54</v>
      </c>
      <c r="G8565" s="19">
        <v>22906202.590830851</v>
      </c>
      <c r="H8565" s="20">
        <v>2332734.4859552383</v>
      </c>
      <c r="I8565" s="21" t="str">
        <f>+INDEX($S$3:$S$17,MATCH(Table1[[#This Row],[Product]],$L$3:$L$17,0))</f>
        <v>Cigarettes Total</v>
      </c>
    </row>
    <row r="8566" spans="4:9" x14ac:dyDescent="0.2">
      <c r="D8566" s="17" t="s">
        <v>111</v>
      </c>
      <c r="E8566" s="18" t="s">
        <v>8</v>
      </c>
      <c r="F8566" s="18" t="s">
        <v>55</v>
      </c>
      <c r="G8566" s="19">
        <v>21979505.424377583</v>
      </c>
      <c r="H8566" s="20">
        <v>2237491.8540844917</v>
      </c>
      <c r="I8566" s="21" t="str">
        <f>+INDEX($S$3:$S$17,MATCH(Table1[[#This Row],[Product]],$L$3:$L$17,0))</f>
        <v>Cigarettes Total</v>
      </c>
    </row>
    <row r="8567" spans="4:9" x14ac:dyDescent="0.2">
      <c r="D8567" s="17" t="s">
        <v>111</v>
      </c>
      <c r="E8567" s="18" t="s">
        <v>15</v>
      </c>
      <c r="F8567" s="18" t="s">
        <v>9</v>
      </c>
      <c r="G8567" s="19">
        <v>314482.85968409537</v>
      </c>
      <c r="H8567" s="20">
        <v>35227.83516907692</v>
      </c>
      <c r="I8567" s="21" t="str">
        <f>+INDEX($S$3:$S$17,MATCH(Table1[[#This Row],[Product]],$L$3:$L$17,0))</f>
        <v>E-Cigs Total</v>
      </c>
    </row>
    <row r="8568" spans="4:9" x14ac:dyDescent="0.2">
      <c r="D8568" s="17" t="s">
        <v>111</v>
      </c>
      <c r="E8568" s="18" t="s">
        <v>15</v>
      </c>
      <c r="F8568" s="18" t="s">
        <v>12</v>
      </c>
      <c r="G8568" s="19">
        <v>322088.74012316944</v>
      </c>
      <c r="H8568" s="20">
        <v>37904.202569007874</v>
      </c>
      <c r="I8568" s="21" t="str">
        <f>+INDEX($S$3:$S$17,MATCH(Table1[[#This Row],[Product]],$L$3:$L$17,0))</f>
        <v>E-Cigs Total</v>
      </c>
    </row>
    <row r="8569" spans="4:9" x14ac:dyDescent="0.2">
      <c r="D8569" s="17" t="s">
        <v>111</v>
      </c>
      <c r="E8569" s="18" t="s">
        <v>15</v>
      </c>
      <c r="F8569" s="18" t="s">
        <v>14</v>
      </c>
      <c r="G8569" s="19">
        <v>304101.73321472883</v>
      </c>
      <c r="H8569" s="20">
        <v>34039.143501758575</v>
      </c>
      <c r="I8569" s="21" t="str">
        <f>+INDEX($S$3:$S$17,MATCH(Table1[[#This Row],[Product]],$L$3:$L$17,0))</f>
        <v>E-Cigs Total</v>
      </c>
    </row>
    <row r="8570" spans="4:9" x14ac:dyDescent="0.2">
      <c r="D8570" s="17" t="s">
        <v>111</v>
      </c>
      <c r="E8570" s="18" t="s">
        <v>15</v>
      </c>
      <c r="F8570" s="18" t="s">
        <v>17</v>
      </c>
      <c r="G8570" s="19">
        <v>351159.72408289433</v>
      </c>
      <c r="H8570" s="20">
        <v>39696.604104995728</v>
      </c>
      <c r="I8570" s="21" t="str">
        <f>+INDEX($S$3:$S$17,MATCH(Table1[[#This Row],[Product]],$L$3:$L$17,0))</f>
        <v>E-Cigs Total</v>
      </c>
    </row>
    <row r="8571" spans="4:9" x14ac:dyDescent="0.2">
      <c r="D8571" s="17" t="s">
        <v>111</v>
      </c>
      <c r="E8571" s="18" t="s">
        <v>15</v>
      </c>
      <c r="F8571" s="18" t="s">
        <v>20</v>
      </c>
      <c r="G8571" s="19">
        <v>415151.83341177466</v>
      </c>
      <c r="H8571" s="20">
        <v>50049.860246148324</v>
      </c>
      <c r="I8571" s="21" t="str">
        <f>+INDEX($S$3:$S$17,MATCH(Table1[[#This Row],[Product]],$L$3:$L$17,0))</f>
        <v>E-Cigs Total</v>
      </c>
    </row>
    <row r="8572" spans="4:9" x14ac:dyDescent="0.2">
      <c r="D8572" s="17" t="s">
        <v>111</v>
      </c>
      <c r="E8572" s="18" t="s">
        <v>15</v>
      </c>
      <c r="F8572" s="18" t="s">
        <v>22</v>
      </c>
      <c r="G8572" s="19">
        <v>370266.44742430688</v>
      </c>
      <c r="H8572" s="20">
        <v>43700.487834453583</v>
      </c>
      <c r="I8572" s="21" t="str">
        <f>+INDEX($S$3:$S$17,MATCH(Table1[[#This Row],[Product]],$L$3:$L$17,0))</f>
        <v>E-Cigs Total</v>
      </c>
    </row>
    <row r="8573" spans="4:9" x14ac:dyDescent="0.2">
      <c r="D8573" s="17" t="s">
        <v>111</v>
      </c>
      <c r="E8573" s="18" t="s">
        <v>15</v>
      </c>
      <c r="F8573" s="18" t="s">
        <v>24</v>
      </c>
      <c r="G8573" s="19">
        <v>407246.66507834912</v>
      </c>
      <c r="H8573" s="20">
        <v>48888.986157178879</v>
      </c>
      <c r="I8573" s="21" t="str">
        <f>+INDEX($S$3:$S$17,MATCH(Table1[[#This Row],[Product]],$L$3:$L$17,0))</f>
        <v>E-Cigs Total</v>
      </c>
    </row>
    <row r="8574" spans="4:9" x14ac:dyDescent="0.2">
      <c r="D8574" s="17" t="s">
        <v>111</v>
      </c>
      <c r="E8574" s="18" t="s">
        <v>15</v>
      </c>
      <c r="F8574" s="18" t="s">
        <v>26</v>
      </c>
      <c r="G8574" s="19">
        <v>409248.31289064168</v>
      </c>
      <c r="H8574" s="20">
        <v>49183.178633451462</v>
      </c>
      <c r="I8574" s="21" t="str">
        <f>+INDEX($S$3:$S$17,MATCH(Table1[[#This Row],[Product]],$L$3:$L$17,0))</f>
        <v>E-Cigs Total</v>
      </c>
    </row>
    <row r="8575" spans="4:9" x14ac:dyDescent="0.2">
      <c r="D8575" s="17" t="s">
        <v>111</v>
      </c>
      <c r="E8575" s="18" t="s">
        <v>15</v>
      </c>
      <c r="F8575" s="18" t="s">
        <v>28</v>
      </c>
      <c r="G8575" s="19">
        <v>412569.58179598569</v>
      </c>
      <c r="H8575" s="20">
        <v>51099.090070486069</v>
      </c>
      <c r="I8575" s="21" t="str">
        <f>+INDEX($S$3:$S$17,MATCH(Table1[[#This Row],[Product]],$L$3:$L$17,0))</f>
        <v>E-Cigs Total</v>
      </c>
    </row>
    <row r="8576" spans="4:9" x14ac:dyDescent="0.2">
      <c r="D8576" s="17" t="s">
        <v>111</v>
      </c>
      <c r="E8576" s="18" t="s">
        <v>15</v>
      </c>
      <c r="F8576" s="18" t="s">
        <v>31</v>
      </c>
      <c r="G8576" s="19">
        <v>423124.97148296592</v>
      </c>
      <c r="H8576" s="20">
        <v>51081.204469919205</v>
      </c>
      <c r="I8576" s="21" t="str">
        <f>+INDEX($S$3:$S$17,MATCH(Table1[[#This Row],[Product]],$L$3:$L$17,0))</f>
        <v>E-Cigs Total</v>
      </c>
    </row>
    <row r="8577" spans="4:9" x14ac:dyDescent="0.2">
      <c r="D8577" s="17" t="s">
        <v>111</v>
      </c>
      <c r="E8577" s="18" t="s">
        <v>15</v>
      </c>
      <c r="F8577" s="18" t="s">
        <v>33</v>
      </c>
      <c r="G8577" s="19">
        <v>419371.5715118933</v>
      </c>
      <c r="H8577" s="20">
        <v>50221.08061170578</v>
      </c>
      <c r="I8577" s="21" t="str">
        <f>+INDEX($S$3:$S$17,MATCH(Table1[[#This Row],[Product]],$L$3:$L$17,0))</f>
        <v>E-Cigs Total</v>
      </c>
    </row>
    <row r="8578" spans="4:9" x14ac:dyDescent="0.2">
      <c r="D8578" s="17" t="s">
        <v>111</v>
      </c>
      <c r="E8578" s="18" t="s">
        <v>15</v>
      </c>
      <c r="F8578" s="18" t="s">
        <v>35</v>
      </c>
      <c r="G8578" s="19">
        <v>433478.43352842808</v>
      </c>
      <c r="H8578" s="20">
        <v>51998.728028297424</v>
      </c>
      <c r="I8578" s="21" t="str">
        <f>+INDEX($S$3:$S$17,MATCH(Table1[[#This Row],[Product]],$L$3:$L$17,0))</f>
        <v>E-Cigs Total</v>
      </c>
    </row>
    <row r="8579" spans="4:9" x14ac:dyDescent="0.2">
      <c r="D8579" s="17" t="s">
        <v>111</v>
      </c>
      <c r="E8579" s="18" t="s">
        <v>15</v>
      </c>
      <c r="F8579" s="18" t="s">
        <v>38</v>
      </c>
      <c r="G8579" s="19">
        <v>450844.54970116855</v>
      </c>
      <c r="H8579" s="20">
        <v>54811.813173294067</v>
      </c>
      <c r="I8579" s="21" t="str">
        <f>+INDEX($S$3:$S$17,MATCH(Table1[[#This Row],[Product]],$L$3:$L$17,0))</f>
        <v>E-Cigs Total</v>
      </c>
    </row>
    <row r="8580" spans="4:9" x14ac:dyDescent="0.2">
      <c r="D8580" s="17" t="s">
        <v>111</v>
      </c>
      <c r="E8580" s="18" t="s">
        <v>15</v>
      </c>
      <c r="F8580" s="18" t="s">
        <v>40</v>
      </c>
      <c r="G8580" s="19">
        <v>429266.47592612507</v>
      </c>
      <c r="H8580" s="20">
        <v>50080.306295633316</v>
      </c>
      <c r="I8580" s="21" t="str">
        <f>+INDEX($S$3:$S$17,MATCH(Table1[[#This Row],[Product]],$L$3:$L$17,0))</f>
        <v>E-Cigs Total</v>
      </c>
    </row>
    <row r="8581" spans="4:9" x14ac:dyDescent="0.2">
      <c r="D8581" s="17" t="s">
        <v>111</v>
      </c>
      <c r="E8581" s="18" t="s">
        <v>15</v>
      </c>
      <c r="F8581" s="18" t="s">
        <v>42</v>
      </c>
      <c r="G8581" s="19">
        <v>485001.34809982299</v>
      </c>
      <c r="H8581" s="20">
        <v>53291.214522482471</v>
      </c>
      <c r="I8581" s="21" t="str">
        <f>+INDEX($S$3:$S$17,MATCH(Table1[[#This Row],[Product]],$L$3:$L$17,0))</f>
        <v>E-Cigs Total</v>
      </c>
    </row>
    <row r="8582" spans="4:9" x14ac:dyDescent="0.2">
      <c r="D8582" s="17" t="s">
        <v>111</v>
      </c>
      <c r="E8582" s="18" t="s">
        <v>15</v>
      </c>
      <c r="F8582" s="18" t="s">
        <v>44</v>
      </c>
      <c r="G8582" s="19">
        <v>515270.62099024636</v>
      </c>
      <c r="H8582" s="20">
        <v>57294.46391419007</v>
      </c>
      <c r="I8582" s="21" t="str">
        <f>+INDEX($S$3:$S$17,MATCH(Table1[[#This Row],[Product]],$L$3:$L$17,0))</f>
        <v>E-Cigs Total</v>
      </c>
    </row>
    <row r="8583" spans="4:9" x14ac:dyDescent="0.2">
      <c r="D8583" s="17" t="s">
        <v>111</v>
      </c>
      <c r="E8583" s="18" t="s">
        <v>15</v>
      </c>
      <c r="F8583" s="18" t="s">
        <v>45</v>
      </c>
      <c r="G8583" s="19">
        <v>504028.90945178986</v>
      </c>
      <c r="H8583" s="20">
        <v>58942.484697341919</v>
      </c>
      <c r="I8583" s="21" t="str">
        <f>+INDEX($S$3:$S$17,MATCH(Table1[[#This Row],[Product]],$L$3:$L$17,0))</f>
        <v>E-Cigs Total</v>
      </c>
    </row>
    <row r="8584" spans="4:9" x14ac:dyDescent="0.2">
      <c r="D8584" s="17" t="s">
        <v>111</v>
      </c>
      <c r="E8584" s="18" t="s">
        <v>15</v>
      </c>
      <c r="F8584" s="18" t="s">
        <v>46</v>
      </c>
      <c r="G8584" s="19">
        <v>601542.76367457386</v>
      </c>
      <c r="H8584" s="20">
        <v>65416.696527744461</v>
      </c>
      <c r="I8584" s="21" t="str">
        <f>+INDEX($S$3:$S$17,MATCH(Table1[[#This Row],[Product]],$L$3:$L$17,0))</f>
        <v>E-Cigs Total</v>
      </c>
    </row>
    <row r="8585" spans="4:9" x14ac:dyDescent="0.2">
      <c r="D8585" s="17" t="s">
        <v>111</v>
      </c>
      <c r="E8585" s="18" t="s">
        <v>15</v>
      </c>
      <c r="F8585" s="18" t="s">
        <v>47</v>
      </c>
      <c r="G8585" s="19">
        <v>574442.0296375656</v>
      </c>
      <c r="H8585" s="20">
        <v>61841.989562988281</v>
      </c>
      <c r="I8585" s="21" t="str">
        <f>+INDEX($S$3:$S$17,MATCH(Table1[[#This Row],[Product]],$L$3:$L$17,0))</f>
        <v>E-Cigs Total</v>
      </c>
    </row>
    <row r="8586" spans="4:9" x14ac:dyDescent="0.2">
      <c r="D8586" s="17" t="s">
        <v>111</v>
      </c>
      <c r="E8586" s="18" t="s">
        <v>15</v>
      </c>
      <c r="F8586" s="18" t="s">
        <v>48</v>
      </c>
      <c r="G8586" s="19">
        <v>751525.47330836533</v>
      </c>
      <c r="H8586" s="20">
        <v>70795.578206300735</v>
      </c>
      <c r="I8586" s="21" t="str">
        <f>+INDEX($S$3:$S$17,MATCH(Table1[[#This Row],[Product]],$L$3:$L$17,0))</f>
        <v>E-Cigs Total</v>
      </c>
    </row>
    <row r="8587" spans="4:9" x14ac:dyDescent="0.2">
      <c r="D8587" s="17" t="s">
        <v>111</v>
      </c>
      <c r="E8587" s="18" t="s">
        <v>15</v>
      </c>
      <c r="F8587" s="18" t="s">
        <v>49</v>
      </c>
      <c r="G8587" s="19">
        <v>701748.4067477202</v>
      </c>
      <c r="H8587" s="20">
        <v>71687.53853559494</v>
      </c>
      <c r="I8587" s="21" t="str">
        <f>+INDEX($S$3:$S$17,MATCH(Table1[[#This Row],[Product]],$L$3:$L$17,0))</f>
        <v>E-Cigs Total</v>
      </c>
    </row>
    <row r="8588" spans="4:9" x14ac:dyDescent="0.2">
      <c r="D8588" s="17" t="s">
        <v>111</v>
      </c>
      <c r="E8588" s="18" t="s">
        <v>15</v>
      </c>
      <c r="F8588" s="18" t="s">
        <v>50</v>
      </c>
      <c r="G8588" s="19">
        <v>756859.52343588113</v>
      </c>
      <c r="H8588" s="20">
        <v>76883.961868524551</v>
      </c>
      <c r="I8588" s="21" t="str">
        <f>+INDEX($S$3:$S$17,MATCH(Table1[[#This Row],[Product]],$L$3:$L$17,0))</f>
        <v>E-Cigs Total</v>
      </c>
    </row>
    <row r="8589" spans="4:9" x14ac:dyDescent="0.2">
      <c r="D8589" s="17" t="s">
        <v>111</v>
      </c>
      <c r="E8589" s="18" t="s">
        <v>15</v>
      </c>
      <c r="F8589" s="18" t="s">
        <v>51</v>
      </c>
      <c r="G8589" s="19">
        <v>962901.38052459236</v>
      </c>
      <c r="H8589" s="20">
        <v>84800.338919401169</v>
      </c>
      <c r="I8589" s="21" t="str">
        <f>+INDEX($S$3:$S$17,MATCH(Table1[[#This Row],[Product]],$L$3:$L$17,0))</f>
        <v>E-Cigs Total</v>
      </c>
    </row>
    <row r="8590" spans="4:9" x14ac:dyDescent="0.2">
      <c r="D8590" s="17" t="s">
        <v>111</v>
      </c>
      <c r="E8590" s="18" t="s">
        <v>15</v>
      </c>
      <c r="F8590" s="18" t="s">
        <v>52</v>
      </c>
      <c r="G8590" s="19">
        <v>1224133.0098457541</v>
      </c>
      <c r="H8590" s="20">
        <v>95940.926482377719</v>
      </c>
      <c r="I8590" s="21" t="str">
        <f>+INDEX($S$3:$S$17,MATCH(Table1[[#This Row],[Product]],$L$3:$L$17,0))</f>
        <v>E-Cigs Total</v>
      </c>
    </row>
    <row r="8591" spans="4:9" x14ac:dyDescent="0.2">
      <c r="D8591" s="17" t="s">
        <v>111</v>
      </c>
      <c r="E8591" s="18" t="s">
        <v>15</v>
      </c>
      <c r="F8591" s="18" t="s">
        <v>53</v>
      </c>
      <c r="G8591" s="19">
        <v>1942676.3314065868</v>
      </c>
      <c r="H8591" s="20">
        <v>138503.03177528625</v>
      </c>
      <c r="I8591" s="21" t="str">
        <f>+INDEX($S$3:$S$17,MATCH(Table1[[#This Row],[Product]],$L$3:$L$17,0))</f>
        <v>E-Cigs Total</v>
      </c>
    </row>
    <row r="8592" spans="4:9" x14ac:dyDescent="0.2">
      <c r="D8592" s="17" t="s">
        <v>111</v>
      </c>
      <c r="E8592" s="18" t="s">
        <v>15</v>
      </c>
      <c r="F8592" s="18" t="s">
        <v>54</v>
      </c>
      <c r="G8592" s="19">
        <v>1831317.5009929514</v>
      </c>
      <c r="H8592" s="20">
        <v>134517.48383665085</v>
      </c>
      <c r="I8592" s="21" t="str">
        <f>+INDEX($S$3:$S$17,MATCH(Table1[[#This Row],[Product]],$L$3:$L$17,0))</f>
        <v>E-Cigs Total</v>
      </c>
    </row>
    <row r="8593" spans="4:9" x14ac:dyDescent="0.2">
      <c r="D8593" s="17" t="s">
        <v>111</v>
      </c>
      <c r="E8593" s="18" t="s">
        <v>15</v>
      </c>
      <c r="F8593" s="18" t="s">
        <v>55</v>
      </c>
      <c r="G8593" s="19">
        <v>1362041.8800972654</v>
      </c>
      <c r="H8593" s="20">
        <v>108187.46108698845</v>
      </c>
      <c r="I8593" s="21" t="str">
        <f>+INDEX($S$3:$S$17,MATCH(Table1[[#This Row],[Product]],$L$3:$L$17,0))</f>
        <v>E-Cigs Total</v>
      </c>
    </row>
    <row r="8594" spans="4:9" x14ac:dyDescent="0.2">
      <c r="D8594" s="17" t="s">
        <v>111</v>
      </c>
      <c r="E8594" s="18" t="s">
        <v>21</v>
      </c>
      <c r="F8594" s="18" t="s">
        <v>9</v>
      </c>
      <c r="G8594" s="19">
        <v>1791.1040725135804</v>
      </c>
      <c r="H8594" s="20">
        <v>112.01401329040527</v>
      </c>
      <c r="I8594" s="21" t="str">
        <f>+INDEX($S$3:$S$17,MATCH(Table1[[#This Row],[Product]],$L$3:$L$17,0))</f>
        <v>JUUL Refill Kits</v>
      </c>
    </row>
    <row r="8595" spans="4:9" x14ac:dyDescent="0.2">
      <c r="D8595" s="17" t="s">
        <v>111</v>
      </c>
      <c r="E8595" s="18" t="s">
        <v>21</v>
      </c>
      <c r="F8595" s="18" t="s">
        <v>12</v>
      </c>
      <c r="G8595" s="19">
        <v>316.2861757850647</v>
      </c>
      <c r="H8595" s="20">
        <v>19.780248641967773</v>
      </c>
      <c r="I8595" s="21" t="str">
        <f>+INDEX($S$3:$S$17,MATCH(Table1[[#This Row],[Product]],$L$3:$L$17,0))</f>
        <v>JUUL Refill Kits</v>
      </c>
    </row>
    <row r="8596" spans="4:9" x14ac:dyDescent="0.2">
      <c r="D8596" s="17" t="s">
        <v>111</v>
      </c>
      <c r="E8596" s="18" t="s">
        <v>21</v>
      </c>
      <c r="F8596" s="18" t="s">
        <v>14</v>
      </c>
      <c r="G8596" s="19">
        <v>792.77291433334346</v>
      </c>
      <c r="H8596" s="20">
        <v>49.579294204711914</v>
      </c>
      <c r="I8596" s="21" t="str">
        <f>+INDEX($S$3:$S$17,MATCH(Table1[[#This Row],[Product]],$L$3:$L$17,0))</f>
        <v>JUUL Refill Kits</v>
      </c>
    </row>
    <row r="8597" spans="4:9" x14ac:dyDescent="0.2">
      <c r="D8597" s="17" t="s">
        <v>111</v>
      </c>
      <c r="E8597" s="18" t="s">
        <v>21</v>
      </c>
      <c r="F8597" s="18" t="s">
        <v>17</v>
      </c>
      <c r="G8597" s="19">
        <v>834.40812711954118</v>
      </c>
      <c r="H8597" s="20">
        <v>52.183122396469116</v>
      </c>
      <c r="I8597" s="21" t="str">
        <f>+INDEX($S$3:$S$17,MATCH(Table1[[#This Row],[Product]],$L$3:$L$17,0))</f>
        <v>JUUL Refill Kits</v>
      </c>
    </row>
    <row r="8598" spans="4:9" x14ac:dyDescent="0.2">
      <c r="D8598" s="17" t="s">
        <v>111</v>
      </c>
      <c r="E8598" s="18" t="s">
        <v>21</v>
      </c>
      <c r="F8598" s="18" t="s">
        <v>20</v>
      </c>
      <c r="G8598" s="19">
        <v>671.58383899927139</v>
      </c>
      <c r="H8598" s="20">
        <v>44.55279016494751</v>
      </c>
      <c r="I8598" s="21" t="str">
        <f>+INDEX($S$3:$S$17,MATCH(Table1[[#This Row],[Product]],$L$3:$L$17,0))</f>
        <v>JUUL Refill Kits</v>
      </c>
    </row>
    <row r="8599" spans="4:9" x14ac:dyDescent="0.2">
      <c r="D8599" s="17" t="s">
        <v>111</v>
      </c>
      <c r="E8599" s="18" t="s">
        <v>21</v>
      </c>
      <c r="F8599" s="18" t="s">
        <v>22</v>
      </c>
      <c r="G8599" s="19">
        <v>1246.2492935943603</v>
      </c>
      <c r="H8599" s="20">
        <v>77.939292907714844</v>
      </c>
      <c r="I8599" s="21" t="str">
        <f>+INDEX($S$3:$S$17,MATCH(Table1[[#This Row],[Product]],$L$3:$L$17,0))</f>
        <v>JUUL Refill Kits</v>
      </c>
    </row>
    <row r="8600" spans="4:9" x14ac:dyDescent="0.2">
      <c r="D8600" s="17" t="s">
        <v>111</v>
      </c>
      <c r="E8600" s="18" t="s">
        <v>21</v>
      </c>
      <c r="F8600" s="18" t="s">
        <v>24</v>
      </c>
      <c r="G8600" s="19">
        <v>1456.1446116042137</v>
      </c>
      <c r="H8600" s="20">
        <v>95.989862442016602</v>
      </c>
      <c r="I8600" s="21" t="str">
        <f>+INDEX($S$3:$S$17,MATCH(Table1[[#This Row],[Product]],$L$3:$L$17,0))</f>
        <v>JUUL Refill Kits</v>
      </c>
    </row>
    <row r="8601" spans="4:9" x14ac:dyDescent="0.2">
      <c r="D8601" s="17" t="s">
        <v>111</v>
      </c>
      <c r="E8601" s="18" t="s">
        <v>21</v>
      </c>
      <c r="F8601" s="18" t="s">
        <v>26</v>
      </c>
      <c r="G8601" s="19">
        <v>2886.7494933128355</v>
      </c>
      <c r="H8601" s="20">
        <v>180.53467750549316</v>
      </c>
      <c r="I8601" s="21" t="str">
        <f>+INDEX($S$3:$S$17,MATCH(Table1[[#This Row],[Product]],$L$3:$L$17,0))</f>
        <v>JUUL Refill Kits</v>
      </c>
    </row>
    <row r="8602" spans="4:9" x14ac:dyDescent="0.2">
      <c r="D8602" s="17" t="s">
        <v>111</v>
      </c>
      <c r="E8602" s="18" t="s">
        <v>21</v>
      </c>
      <c r="F8602" s="18" t="s">
        <v>28</v>
      </c>
      <c r="G8602" s="19">
        <v>1491.071373310089</v>
      </c>
      <c r="H8602" s="20">
        <v>93.250242233276367</v>
      </c>
      <c r="I8602" s="21" t="str">
        <f>+INDEX($S$3:$S$17,MATCH(Table1[[#This Row],[Product]],$L$3:$L$17,0))</f>
        <v>JUUL Refill Kits</v>
      </c>
    </row>
    <row r="8603" spans="4:9" x14ac:dyDescent="0.2">
      <c r="D8603" s="17" t="s">
        <v>111</v>
      </c>
      <c r="E8603" s="18" t="s">
        <v>21</v>
      </c>
      <c r="F8603" s="18" t="s">
        <v>31</v>
      </c>
      <c r="G8603" s="19">
        <v>2914.1783730196953</v>
      </c>
      <c r="H8603" s="20">
        <v>182.25005459785461</v>
      </c>
      <c r="I8603" s="21" t="str">
        <f>+INDEX($S$3:$S$17,MATCH(Table1[[#This Row],[Product]],$L$3:$L$17,0))</f>
        <v>JUUL Refill Kits</v>
      </c>
    </row>
    <row r="8604" spans="4:9" x14ac:dyDescent="0.2">
      <c r="D8604" s="17" t="s">
        <v>111</v>
      </c>
      <c r="E8604" s="18" t="s">
        <v>21</v>
      </c>
      <c r="F8604" s="18" t="s">
        <v>33</v>
      </c>
      <c r="G8604" s="19">
        <v>2188.583885822296</v>
      </c>
      <c r="H8604" s="20">
        <v>136.87203788757324</v>
      </c>
      <c r="I8604" s="21" t="str">
        <f>+INDEX($S$3:$S$17,MATCH(Table1[[#This Row],[Product]],$L$3:$L$17,0))</f>
        <v>JUUL Refill Kits</v>
      </c>
    </row>
    <row r="8605" spans="4:9" x14ac:dyDescent="0.2">
      <c r="D8605" s="17" t="s">
        <v>111</v>
      </c>
      <c r="E8605" s="18" t="s">
        <v>21</v>
      </c>
      <c r="F8605" s="18" t="s">
        <v>35</v>
      </c>
      <c r="G8605" s="19">
        <v>3181.0275173592568</v>
      </c>
      <c r="H8605" s="20">
        <v>198.938556432724</v>
      </c>
      <c r="I8605" s="21" t="str">
        <f>+INDEX($S$3:$S$17,MATCH(Table1[[#This Row],[Product]],$L$3:$L$17,0))</f>
        <v>JUUL Refill Kits</v>
      </c>
    </row>
    <row r="8606" spans="4:9" x14ac:dyDescent="0.2">
      <c r="D8606" s="17" t="s">
        <v>111</v>
      </c>
      <c r="E8606" s="18" t="s">
        <v>21</v>
      </c>
      <c r="F8606" s="18" t="s">
        <v>38</v>
      </c>
      <c r="G8606" s="19">
        <v>6987.7568432807921</v>
      </c>
      <c r="H8606" s="20">
        <v>437.00793266296387</v>
      </c>
      <c r="I8606" s="21" t="str">
        <f>+INDEX($S$3:$S$17,MATCH(Table1[[#This Row],[Product]],$L$3:$L$17,0))</f>
        <v>JUUL Refill Kits</v>
      </c>
    </row>
    <row r="8607" spans="4:9" x14ac:dyDescent="0.2">
      <c r="D8607" s="17" t="s">
        <v>111</v>
      </c>
      <c r="E8607" s="18" t="s">
        <v>21</v>
      </c>
      <c r="F8607" s="18" t="s">
        <v>40</v>
      </c>
      <c r="G8607" s="19">
        <v>4926.3032901763918</v>
      </c>
      <c r="H8607" s="20">
        <v>308.08650970458984</v>
      </c>
      <c r="I8607" s="21" t="str">
        <f>+INDEX($S$3:$S$17,MATCH(Table1[[#This Row],[Product]],$L$3:$L$17,0))</f>
        <v>JUUL Refill Kits</v>
      </c>
    </row>
    <row r="8608" spans="4:9" x14ac:dyDescent="0.2">
      <c r="D8608" s="17" t="s">
        <v>111</v>
      </c>
      <c r="E8608" s="18" t="s">
        <v>21</v>
      </c>
      <c r="F8608" s="18" t="s">
        <v>42</v>
      </c>
      <c r="G8608" s="19">
        <v>13929.037076339722</v>
      </c>
      <c r="H8608" s="20">
        <v>871.10926055908203</v>
      </c>
      <c r="I8608" s="21" t="str">
        <f>+INDEX($S$3:$S$17,MATCH(Table1[[#This Row],[Product]],$L$3:$L$17,0))</f>
        <v>JUUL Refill Kits</v>
      </c>
    </row>
    <row r="8609" spans="4:9" x14ac:dyDescent="0.2">
      <c r="D8609" s="17" t="s">
        <v>111</v>
      </c>
      <c r="E8609" s="18" t="s">
        <v>21</v>
      </c>
      <c r="F8609" s="18" t="s">
        <v>44</v>
      </c>
      <c r="G8609" s="19">
        <v>9013.8718209958079</v>
      </c>
      <c r="H8609" s="20">
        <v>563.71931338310242</v>
      </c>
      <c r="I8609" s="21" t="str">
        <f>+INDEX($S$3:$S$17,MATCH(Table1[[#This Row],[Product]],$L$3:$L$17,0))</f>
        <v>JUUL Refill Kits</v>
      </c>
    </row>
    <row r="8610" spans="4:9" x14ac:dyDescent="0.2">
      <c r="D8610" s="17" t="s">
        <v>111</v>
      </c>
      <c r="E8610" s="18" t="s">
        <v>21</v>
      </c>
      <c r="F8610" s="18" t="s">
        <v>45</v>
      </c>
      <c r="G8610" s="19">
        <v>16346.206713080406</v>
      </c>
      <c r="H8610" s="20">
        <v>1022.2768425941467</v>
      </c>
      <c r="I8610" s="21" t="str">
        <f>+INDEX($S$3:$S$17,MATCH(Table1[[#This Row],[Product]],$L$3:$L$17,0))</f>
        <v>JUUL Refill Kits</v>
      </c>
    </row>
    <row r="8611" spans="4:9" x14ac:dyDescent="0.2">
      <c r="D8611" s="17" t="s">
        <v>111</v>
      </c>
      <c r="E8611" s="18" t="s">
        <v>21</v>
      </c>
      <c r="F8611" s="18" t="s">
        <v>46</v>
      </c>
      <c r="G8611" s="19">
        <v>36515.146076116565</v>
      </c>
      <c r="H8611" s="20">
        <v>2283.6238946914673</v>
      </c>
      <c r="I8611" s="21" t="str">
        <f>+INDEX($S$3:$S$17,MATCH(Table1[[#This Row],[Product]],$L$3:$L$17,0))</f>
        <v>JUUL Refill Kits</v>
      </c>
    </row>
    <row r="8612" spans="4:9" x14ac:dyDescent="0.2">
      <c r="D8612" s="17" t="s">
        <v>111</v>
      </c>
      <c r="E8612" s="18" t="s">
        <v>21</v>
      </c>
      <c r="F8612" s="18" t="s">
        <v>47</v>
      </c>
      <c r="G8612" s="19">
        <v>3628.4783833050728</v>
      </c>
      <c r="H8612" s="20">
        <v>226.92172503471375</v>
      </c>
      <c r="I8612" s="21" t="str">
        <f>+INDEX($S$3:$S$17,MATCH(Table1[[#This Row],[Product]],$L$3:$L$17,0))</f>
        <v>JUUL Refill Kits</v>
      </c>
    </row>
    <row r="8613" spans="4:9" x14ac:dyDescent="0.2">
      <c r="D8613" s="17" t="s">
        <v>111</v>
      </c>
      <c r="E8613" s="18" t="s">
        <v>21</v>
      </c>
      <c r="F8613" s="18" t="s">
        <v>48</v>
      </c>
      <c r="G8613" s="19">
        <v>21193.018186104298</v>
      </c>
      <c r="H8613" s="20">
        <v>1325.3920066356659</v>
      </c>
      <c r="I8613" s="21" t="str">
        <f>+INDEX($S$3:$S$17,MATCH(Table1[[#This Row],[Product]],$L$3:$L$17,0))</f>
        <v>JUUL Refill Kits</v>
      </c>
    </row>
    <row r="8614" spans="4:9" x14ac:dyDescent="0.2">
      <c r="D8614" s="17" t="s">
        <v>111</v>
      </c>
      <c r="E8614" s="18" t="s">
        <v>21</v>
      </c>
      <c r="F8614" s="18" t="s">
        <v>49</v>
      </c>
      <c r="G8614" s="19">
        <v>29026.557238326073</v>
      </c>
      <c r="H8614" s="20">
        <v>1815.2943863868713</v>
      </c>
      <c r="I8614" s="21" t="str">
        <f>+INDEX($S$3:$S$17,MATCH(Table1[[#This Row],[Product]],$L$3:$L$17,0))</f>
        <v>JUUL Refill Kits</v>
      </c>
    </row>
    <row r="8615" spans="4:9" x14ac:dyDescent="0.2">
      <c r="D8615" s="17" t="s">
        <v>111</v>
      </c>
      <c r="E8615" s="18" t="s">
        <v>21</v>
      </c>
      <c r="F8615" s="18" t="s">
        <v>50</v>
      </c>
      <c r="G8615" s="19">
        <v>27994.752819986345</v>
      </c>
      <c r="H8615" s="20">
        <v>1750.7662801742554</v>
      </c>
      <c r="I8615" s="21" t="str">
        <f>+INDEX($S$3:$S$17,MATCH(Table1[[#This Row],[Product]],$L$3:$L$17,0))</f>
        <v>JUUL Refill Kits</v>
      </c>
    </row>
    <row r="8616" spans="4:9" x14ac:dyDescent="0.2">
      <c r="D8616" s="17" t="s">
        <v>111</v>
      </c>
      <c r="E8616" s="18" t="s">
        <v>21</v>
      </c>
      <c r="F8616" s="18" t="s">
        <v>51</v>
      </c>
      <c r="G8616" s="19">
        <v>23538.649607784748</v>
      </c>
      <c r="H8616" s="20">
        <v>1472.0856540203094</v>
      </c>
      <c r="I8616" s="21" t="str">
        <f>+INDEX($S$3:$S$17,MATCH(Table1[[#This Row],[Product]],$L$3:$L$17,0))</f>
        <v>JUUL Refill Kits</v>
      </c>
    </row>
    <row r="8617" spans="4:9" x14ac:dyDescent="0.2">
      <c r="D8617" s="17" t="s">
        <v>111</v>
      </c>
      <c r="E8617" s="18" t="s">
        <v>21</v>
      </c>
      <c r="F8617" s="18" t="s">
        <v>52</v>
      </c>
      <c r="G8617" s="19">
        <v>23845.544466719628</v>
      </c>
      <c r="H8617" s="20">
        <v>1491.2785782814026</v>
      </c>
      <c r="I8617" s="21" t="str">
        <f>+INDEX($S$3:$S$17,MATCH(Table1[[#This Row],[Product]],$L$3:$L$17,0))</f>
        <v>JUUL Refill Kits</v>
      </c>
    </row>
    <row r="8618" spans="4:9" x14ac:dyDescent="0.2">
      <c r="D8618" s="17" t="s">
        <v>111</v>
      </c>
      <c r="E8618" s="18" t="s">
        <v>21</v>
      </c>
      <c r="F8618" s="18" t="s">
        <v>53</v>
      </c>
      <c r="G8618" s="19">
        <v>35830.566145699027</v>
      </c>
      <c r="H8618" s="20">
        <v>2240.8108909130096</v>
      </c>
      <c r="I8618" s="21" t="str">
        <f>+INDEX($S$3:$S$17,MATCH(Table1[[#This Row],[Product]],$L$3:$L$17,0))</f>
        <v>JUUL Refill Kits</v>
      </c>
    </row>
    <row r="8619" spans="4:9" x14ac:dyDescent="0.2">
      <c r="D8619" s="17" t="s">
        <v>111</v>
      </c>
      <c r="E8619" s="18" t="s">
        <v>21</v>
      </c>
      <c r="F8619" s="18" t="s">
        <v>54</v>
      </c>
      <c r="G8619" s="19">
        <v>41666.897610893247</v>
      </c>
      <c r="H8619" s="20">
        <v>2612.5989685058594</v>
      </c>
      <c r="I8619" s="21" t="str">
        <f>+INDEX($S$3:$S$17,MATCH(Table1[[#This Row],[Product]],$L$3:$L$17,0))</f>
        <v>JUUL Refill Kits</v>
      </c>
    </row>
    <row r="8620" spans="4:9" x14ac:dyDescent="0.2">
      <c r="D8620" s="17" t="s">
        <v>111</v>
      </c>
      <c r="E8620" s="18" t="s">
        <v>21</v>
      </c>
      <c r="F8620" s="18" t="s">
        <v>55</v>
      </c>
      <c r="G8620" s="19">
        <v>32798.853762192724</v>
      </c>
      <c r="H8620" s="20">
        <v>2066.0411314964294</v>
      </c>
      <c r="I8620" s="21" t="str">
        <f>+INDEX($S$3:$S$17,MATCH(Table1[[#This Row],[Product]],$L$3:$L$17,0))</f>
        <v>JUUL Refill Kits</v>
      </c>
    </row>
    <row r="8621" spans="4:9" x14ac:dyDescent="0.2">
      <c r="D8621" s="17" t="s">
        <v>111</v>
      </c>
      <c r="E8621" s="18" t="s">
        <v>23</v>
      </c>
      <c r="F8621" s="18" t="s">
        <v>9</v>
      </c>
      <c r="G8621" s="19">
        <v>2345.1998373413085</v>
      </c>
      <c r="H8621" s="20">
        <v>146.66665649414062</v>
      </c>
      <c r="I8621" s="21" t="str">
        <f>+INDEX($S$3:$S$17,MATCH(Table1[[#This Row],[Product]],$L$3:$L$17,0))</f>
        <v>JUUL Refill Kits</v>
      </c>
    </row>
    <row r="8622" spans="4:9" x14ac:dyDescent="0.2">
      <c r="D8622" s="17" t="s">
        <v>111</v>
      </c>
      <c r="E8622" s="18" t="s">
        <v>23</v>
      </c>
      <c r="F8622" s="18" t="s">
        <v>12</v>
      </c>
      <c r="G8622" s="19">
        <v>544.34054363250732</v>
      </c>
      <c r="H8622" s="20">
        <v>34.042560577392578</v>
      </c>
      <c r="I8622" s="21" t="str">
        <f>+INDEX($S$3:$S$17,MATCH(Table1[[#This Row],[Product]],$L$3:$L$17,0))</f>
        <v>JUUL Refill Kits</v>
      </c>
    </row>
    <row r="8623" spans="4:9" x14ac:dyDescent="0.2">
      <c r="D8623" s="17" t="s">
        <v>111</v>
      </c>
      <c r="E8623" s="18" t="s">
        <v>23</v>
      </c>
      <c r="F8623" s="18" t="s">
        <v>14</v>
      </c>
      <c r="G8623" s="19">
        <v>2002.5430713653564</v>
      </c>
      <c r="H8623" s="20">
        <v>135.87154388427734</v>
      </c>
      <c r="I8623" s="21" t="str">
        <f>+INDEX($S$3:$S$17,MATCH(Table1[[#This Row],[Product]],$L$3:$L$17,0))</f>
        <v>JUUL Refill Kits</v>
      </c>
    </row>
    <row r="8624" spans="4:9" x14ac:dyDescent="0.2">
      <c r="D8624" s="17" t="s">
        <v>111</v>
      </c>
      <c r="E8624" s="18" t="s">
        <v>23</v>
      </c>
      <c r="F8624" s="18" t="s">
        <v>17</v>
      </c>
      <c r="G8624" s="19">
        <v>2948.0669196414947</v>
      </c>
      <c r="H8624" s="20">
        <v>195.24132442474365</v>
      </c>
      <c r="I8624" s="21" t="str">
        <f>+INDEX($S$3:$S$17,MATCH(Table1[[#This Row],[Product]],$L$3:$L$17,0))</f>
        <v>JUUL Refill Kits</v>
      </c>
    </row>
    <row r="8625" spans="4:9" x14ac:dyDescent="0.2">
      <c r="D8625" s="17" t="s">
        <v>111</v>
      </c>
      <c r="E8625" s="18" t="s">
        <v>23</v>
      </c>
      <c r="F8625" s="18" t="s">
        <v>20</v>
      </c>
      <c r="G8625" s="19">
        <v>1533.6359975266457</v>
      </c>
      <c r="H8625" s="20">
        <v>111.16565108299255</v>
      </c>
      <c r="I8625" s="21" t="str">
        <f>+INDEX($S$3:$S$17,MATCH(Table1[[#This Row],[Product]],$L$3:$L$17,0))</f>
        <v>JUUL Refill Kits</v>
      </c>
    </row>
    <row r="8626" spans="4:9" x14ac:dyDescent="0.2">
      <c r="D8626" s="17" t="s">
        <v>111</v>
      </c>
      <c r="E8626" s="18" t="s">
        <v>23</v>
      </c>
      <c r="F8626" s="18" t="s">
        <v>22</v>
      </c>
      <c r="G8626" s="19">
        <v>2404.0495955872534</v>
      </c>
      <c r="H8626" s="20">
        <v>160.45285367965698</v>
      </c>
      <c r="I8626" s="21" t="str">
        <f>+INDEX($S$3:$S$17,MATCH(Table1[[#This Row],[Product]],$L$3:$L$17,0))</f>
        <v>JUUL Refill Kits</v>
      </c>
    </row>
    <row r="8627" spans="4:9" x14ac:dyDescent="0.2">
      <c r="D8627" s="17" t="s">
        <v>111</v>
      </c>
      <c r="E8627" s="18" t="s">
        <v>23</v>
      </c>
      <c r="F8627" s="18" t="s">
        <v>24</v>
      </c>
      <c r="G8627" s="19">
        <v>1469.937419271469</v>
      </c>
      <c r="H8627" s="20">
        <v>91.928544044494629</v>
      </c>
      <c r="I8627" s="21" t="str">
        <f>+INDEX($S$3:$S$17,MATCH(Table1[[#This Row],[Product]],$L$3:$L$17,0))</f>
        <v>JUUL Refill Kits</v>
      </c>
    </row>
    <row r="8628" spans="4:9" x14ac:dyDescent="0.2">
      <c r="D8628" s="17" t="s">
        <v>111</v>
      </c>
      <c r="E8628" s="18" t="s">
        <v>23</v>
      </c>
      <c r="F8628" s="18" t="s">
        <v>26</v>
      </c>
      <c r="G8628" s="19">
        <v>1313.3001645469665</v>
      </c>
      <c r="H8628" s="20">
        <v>82.132593154907227</v>
      </c>
      <c r="I8628" s="21" t="str">
        <f>+INDEX($S$3:$S$17,MATCH(Table1[[#This Row],[Product]],$L$3:$L$17,0))</f>
        <v>JUUL Refill Kits</v>
      </c>
    </row>
    <row r="8629" spans="4:9" x14ac:dyDescent="0.2">
      <c r="D8629" s="17" t="s">
        <v>111</v>
      </c>
      <c r="E8629" s="18" t="s">
        <v>23</v>
      </c>
      <c r="F8629" s="18" t="s">
        <v>28</v>
      </c>
      <c r="G8629" s="19">
        <v>2019.1197873187066</v>
      </c>
      <c r="H8629" s="20">
        <v>126.27390789985657</v>
      </c>
      <c r="I8629" s="21" t="str">
        <f>+INDEX($S$3:$S$17,MATCH(Table1[[#This Row],[Product]],$L$3:$L$17,0))</f>
        <v>JUUL Refill Kits</v>
      </c>
    </row>
    <row r="8630" spans="4:9" x14ac:dyDescent="0.2">
      <c r="D8630" s="17" t="s">
        <v>111</v>
      </c>
      <c r="E8630" s="18" t="s">
        <v>23</v>
      </c>
      <c r="F8630" s="18" t="s">
        <v>31</v>
      </c>
      <c r="G8630" s="19">
        <v>4610.3585070276258</v>
      </c>
      <c r="H8630" s="20">
        <v>288.32761144638062</v>
      </c>
      <c r="I8630" s="21" t="str">
        <f>+INDEX($S$3:$S$17,MATCH(Table1[[#This Row],[Product]],$L$3:$L$17,0))</f>
        <v>JUUL Refill Kits</v>
      </c>
    </row>
    <row r="8631" spans="4:9" x14ac:dyDescent="0.2">
      <c r="D8631" s="17" t="s">
        <v>111</v>
      </c>
      <c r="E8631" s="18" t="s">
        <v>23</v>
      </c>
      <c r="F8631" s="18" t="s">
        <v>33</v>
      </c>
      <c r="G8631" s="19">
        <v>7699.3617769575121</v>
      </c>
      <c r="H8631" s="20">
        <v>481.51105546951294</v>
      </c>
      <c r="I8631" s="21" t="str">
        <f>+INDEX($S$3:$S$17,MATCH(Table1[[#This Row],[Product]],$L$3:$L$17,0))</f>
        <v>JUUL Refill Kits</v>
      </c>
    </row>
    <row r="8632" spans="4:9" x14ac:dyDescent="0.2">
      <c r="D8632" s="17" t="s">
        <v>111</v>
      </c>
      <c r="E8632" s="18" t="s">
        <v>23</v>
      </c>
      <c r="F8632" s="18" t="s">
        <v>35</v>
      </c>
      <c r="G8632" s="19">
        <v>7331.9786428642274</v>
      </c>
      <c r="H8632" s="20">
        <v>458.53524971008301</v>
      </c>
      <c r="I8632" s="21" t="str">
        <f>+INDEX($S$3:$S$17,MATCH(Table1[[#This Row],[Product]],$L$3:$L$17,0))</f>
        <v>JUUL Refill Kits</v>
      </c>
    </row>
    <row r="8633" spans="4:9" x14ac:dyDescent="0.2">
      <c r="D8633" s="17" t="s">
        <v>111</v>
      </c>
      <c r="E8633" s="18" t="s">
        <v>23</v>
      </c>
      <c r="F8633" s="18" t="s">
        <v>38</v>
      </c>
      <c r="G8633" s="19">
        <v>4471.5393631696697</v>
      </c>
      <c r="H8633" s="20">
        <v>279.64598894119263</v>
      </c>
      <c r="I8633" s="21" t="str">
        <f>+INDEX($S$3:$S$17,MATCH(Table1[[#This Row],[Product]],$L$3:$L$17,0))</f>
        <v>JUUL Refill Kits</v>
      </c>
    </row>
    <row r="8634" spans="4:9" x14ac:dyDescent="0.2">
      <c r="D8634" s="17" t="s">
        <v>111</v>
      </c>
      <c r="E8634" s="18" t="s">
        <v>23</v>
      </c>
      <c r="F8634" s="18" t="s">
        <v>40</v>
      </c>
      <c r="G8634" s="19">
        <v>10017.050933790208</v>
      </c>
      <c r="H8634" s="20">
        <v>626.45721912384033</v>
      </c>
      <c r="I8634" s="21" t="str">
        <f>+INDEX($S$3:$S$17,MATCH(Table1[[#This Row],[Product]],$L$3:$L$17,0))</f>
        <v>JUUL Refill Kits</v>
      </c>
    </row>
    <row r="8635" spans="4:9" x14ac:dyDescent="0.2">
      <c r="D8635" s="17" t="s">
        <v>111</v>
      </c>
      <c r="E8635" s="18" t="s">
        <v>23</v>
      </c>
      <c r="F8635" s="18" t="s">
        <v>42</v>
      </c>
      <c r="G8635" s="19">
        <v>12677.768681960106</v>
      </c>
      <c r="H8635" s="20">
        <v>792.85607767105103</v>
      </c>
      <c r="I8635" s="21" t="str">
        <f>+INDEX($S$3:$S$17,MATCH(Table1[[#This Row],[Product]],$L$3:$L$17,0))</f>
        <v>JUUL Refill Kits</v>
      </c>
    </row>
    <row r="8636" spans="4:9" x14ac:dyDescent="0.2">
      <c r="D8636" s="17" t="s">
        <v>111</v>
      </c>
      <c r="E8636" s="18" t="s">
        <v>23</v>
      </c>
      <c r="F8636" s="18" t="s">
        <v>44</v>
      </c>
      <c r="G8636" s="19">
        <v>14988.931444723607</v>
      </c>
      <c r="H8636" s="20">
        <v>937.39408659934998</v>
      </c>
      <c r="I8636" s="21" t="str">
        <f>+INDEX($S$3:$S$17,MATCH(Table1[[#This Row],[Product]],$L$3:$L$17,0))</f>
        <v>JUUL Refill Kits</v>
      </c>
    </row>
    <row r="8637" spans="4:9" x14ac:dyDescent="0.2">
      <c r="D8637" s="17" t="s">
        <v>111</v>
      </c>
      <c r="E8637" s="18" t="s">
        <v>23</v>
      </c>
      <c r="F8637" s="18" t="s">
        <v>45</v>
      </c>
      <c r="G8637" s="19">
        <v>14035.183641092777</v>
      </c>
      <c r="H8637" s="20">
        <v>877.74756979942322</v>
      </c>
      <c r="I8637" s="21" t="str">
        <f>+INDEX($S$3:$S$17,MATCH(Table1[[#This Row],[Product]],$L$3:$L$17,0))</f>
        <v>JUUL Refill Kits</v>
      </c>
    </row>
    <row r="8638" spans="4:9" x14ac:dyDescent="0.2">
      <c r="D8638" s="17" t="s">
        <v>111</v>
      </c>
      <c r="E8638" s="18" t="s">
        <v>23</v>
      </c>
      <c r="F8638" s="18" t="s">
        <v>46</v>
      </c>
      <c r="G8638" s="19">
        <v>18070.217563655377</v>
      </c>
      <c r="H8638" s="20">
        <v>1130.0949070453644</v>
      </c>
      <c r="I8638" s="21" t="str">
        <f>+INDEX($S$3:$S$17,MATCH(Table1[[#This Row],[Product]],$L$3:$L$17,0))</f>
        <v>JUUL Refill Kits</v>
      </c>
    </row>
    <row r="8639" spans="4:9" x14ac:dyDescent="0.2">
      <c r="D8639" s="17" t="s">
        <v>111</v>
      </c>
      <c r="E8639" s="18" t="s">
        <v>23</v>
      </c>
      <c r="F8639" s="18" t="s">
        <v>47</v>
      </c>
      <c r="G8639" s="19">
        <v>2772.0144238471985</v>
      </c>
      <c r="H8639" s="20">
        <v>173.35925102233887</v>
      </c>
      <c r="I8639" s="21" t="str">
        <f>+INDEX($S$3:$S$17,MATCH(Table1[[#This Row],[Product]],$L$3:$L$17,0))</f>
        <v>JUUL Refill Kits</v>
      </c>
    </row>
    <row r="8640" spans="4:9" x14ac:dyDescent="0.2">
      <c r="D8640" s="17" t="s">
        <v>111</v>
      </c>
      <c r="E8640" s="18" t="s">
        <v>23</v>
      </c>
      <c r="F8640" s="18" t="s">
        <v>48</v>
      </c>
      <c r="G8640" s="19">
        <v>29919.681639361381</v>
      </c>
      <c r="H8640" s="20">
        <v>1871.149570941925</v>
      </c>
      <c r="I8640" s="21" t="str">
        <f>+INDEX($S$3:$S$17,MATCH(Table1[[#This Row],[Product]],$L$3:$L$17,0))</f>
        <v>JUUL Refill Kits</v>
      </c>
    </row>
    <row r="8641" spans="4:9" x14ac:dyDescent="0.2">
      <c r="D8641" s="17" t="s">
        <v>111</v>
      </c>
      <c r="E8641" s="18" t="s">
        <v>23</v>
      </c>
      <c r="F8641" s="18" t="s">
        <v>49</v>
      </c>
      <c r="G8641" s="19">
        <v>33502.970220601557</v>
      </c>
      <c r="H8641" s="20">
        <v>2095.245167016983</v>
      </c>
      <c r="I8641" s="21" t="str">
        <f>+INDEX($S$3:$S$17,MATCH(Table1[[#This Row],[Product]],$L$3:$L$17,0))</f>
        <v>JUUL Refill Kits</v>
      </c>
    </row>
    <row r="8642" spans="4:9" x14ac:dyDescent="0.2">
      <c r="D8642" s="17" t="s">
        <v>111</v>
      </c>
      <c r="E8642" s="18" t="s">
        <v>23</v>
      </c>
      <c r="F8642" s="18" t="s">
        <v>50</v>
      </c>
      <c r="G8642" s="19">
        <v>54541.666933937071</v>
      </c>
      <c r="H8642" s="20">
        <v>3410.9860496520996</v>
      </c>
      <c r="I8642" s="21" t="str">
        <f>+INDEX($S$3:$S$17,MATCH(Table1[[#This Row],[Product]],$L$3:$L$17,0))</f>
        <v>JUUL Refill Kits</v>
      </c>
    </row>
    <row r="8643" spans="4:9" x14ac:dyDescent="0.2">
      <c r="D8643" s="17" t="s">
        <v>111</v>
      </c>
      <c r="E8643" s="18" t="s">
        <v>23</v>
      </c>
      <c r="F8643" s="18" t="s">
        <v>51</v>
      </c>
      <c r="G8643" s="19">
        <v>67933.696572847373</v>
      </c>
      <c r="H8643" s="20">
        <v>4248.5113554000854</v>
      </c>
      <c r="I8643" s="21" t="str">
        <f>+INDEX($S$3:$S$17,MATCH(Table1[[#This Row],[Product]],$L$3:$L$17,0))</f>
        <v>JUUL Refill Kits</v>
      </c>
    </row>
    <row r="8644" spans="4:9" x14ac:dyDescent="0.2">
      <c r="D8644" s="17" t="s">
        <v>111</v>
      </c>
      <c r="E8644" s="18" t="s">
        <v>23</v>
      </c>
      <c r="F8644" s="18" t="s">
        <v>52</v>
      </c>
      <c r="G8644" s="19">
        <v>39107.164692149163</v>
      </c>
      <c r="H8644" s="20">
        <v>2445.7263722419739</v>
      </c>
      <c r="I8644" s="21" t="str">
        <f>+INDEX($S$3:$S$17,MATCH(Table1[[#This Row],[Product]],$L$3:$L$17,0))</f>
        <v>JUUL Refill Kits</v>
      </c>
    </row>
    <row r="8645" spans="4:9" x14ac:dyDescent="0.2">
      <c r="D8645" s="17" t="s">
        <v>111</v>
      </c>
      <c r="E8645" s="18" t="s">
        <v>23</v>
      </c>
      <c r="F8645" s="18" t="s">
        <v>53</v>
      </c>
      <c r="G8645" s="19">
        <v>61521.837251315119</v>
      </c>
      <c r="H8645" s="20">
        <v>3847.5195279121399</v>
      </c>
      <c r="I8645" s="21" t="str">
        <f>+INDEX($S$3:$S$17,MATCH(Table1[[#This Row],[Product]],$L$3:$L$17,0))</f>
        <v>JUUL Refill Kits</v>
      </c>
    </row>
    <row r="8646" spans="4:9" x14ac:dyDescent="0.2">
      <c r="D8646" s="17" t="s">
        <v>111</v>
      </c>
      <c r="E8646" s="18" t="s">
        <v>23</v>
      </c>
      <c r="F8646" s="18" t="s">
        <v>54</v>
      </c>
      <c r="G8646" s="19">
        <v>69302.912172501092</v>
      </c>
      <c r="H8646" s="20">
        <v>4338.6752898693085</v>
      </c>
      <c r="I8646" s="21" t="str">
        <f>+INDEX($S$3:$S$17,MATCH(Table1[[#This Row],[Product]],$L$3:$L$17,0))</f>
        <v>JUUL Refill Kits</v>
      </c>
    </row>
    <row r="8647" spans="4:9" x14ac:dyDescent="0.2">
      <c r="D8647" s="17" t="s">
        <v>111</v>
      </c>
      <c r="E8647" s="18" t="s">
        <v>23</v>
      </c>
      <c r="F8647" s="18" t="s">
        <v>55</v>
      </c>
      <c r="G8647" s="19">
        <v>59206.565505220889</v>
      </c>
      <c r="H8647" s="20">
        <v>3721.3733479976654</v>
      </c>
      <c r="I8647" s="21" t="str">
        <f>+INDEX($S$3:$S$17,MATCH(Table1[[#This Row],[Product]],$L$3:$L$17,0))</f>
        <v>JUUL Refill Kits</v>
      </c>
    </row>
    <row r="8648" spans="4:9" x14ac:dyDescent="0.2">
      <c r="D8648" s="17" t="s">
        <v>111</v>
      </c>
      <c r="E8648" s="18" t="s">
        <v>25</v>
      </c>
      <c r="F8648" s="18" t="s">
        <v>51</v>
      </c>
      <c r="G8648" s="19">
        <v>21959.540019607542</v>
      </c>
      <c r="H8648" s="20">
        <v>1373.3295822143555</v>
      </c>
      <c r="I8648" s="21" t="str">
        <f>+INDEX($S$3:$S$17,MATCH(Table1[[#This Row],[Product]],$L$3:$L$17,0))</f>
        <v>JUUL Refill Kits</v>
      </c>
    </row>
    <row r="8649" spans="4:9" x14ac:dyDescent="0.2">
      <c r="D8649" s="17" t="s">
        <v>111</v>
      </c>
      <c r="E8649" s="18" t="s">
        <v>25</v>
      </c>
      <c r="F8649" s="18" t="s">
        <v>52</v>
      </c>
      <c r="G8649" s="19">
        <v>150164.6311354065</v>
      </c>
      <c r="H8649" s="20">
        <v>9391.1589202880859</v>
      </c>
      <c r="I8649" s="21" t="str">
        <f>+INDEX($S$3:$S$17,MATCH(Table1[[#This Row],[Product]],$L$3:$L$17,0))</f>
        <v>JUUL Refill Kits</v>
      </c>
    </row>
    <row r="8650" spans="4:9" x14ac:dyDescent="0.2">
      <c r="D8650" s="17" t="s">
        <v>111</v>
      </c>
      <c r="E8650" s="18" t="s">
        <v>25</v>
      </c>
      <c r="F8650" s="18" t="s">
        <v>53</v>
      </c>
      <c r="G8650" s="19">
        <v>247372.37406715393</v>
      </c>
      <c r="H8650" s="20">
        <v>15470.442405700684</v>
      </c>
      <c r="I8650" s="21" t="str">
        <f>+INDEX($S$3:$S$17,MATCH(Table1[[#This Row],[Product]],$L$3:$L$17,0))</f>
        <v>JUUL Refill Kits</v>
      </c>
    </row>
    <row r="8651" spans="4:9" x14ac:dyDescent="0.2">
      <c r="D8651" s="17" t="s">
        <v>111</v>
      </c>
      <c r="E8651" s="18" t="s">
        <v>25</v>
      </c>
      <c r="F8651" s="18" t="s">
        <v>54</v>
      </c>
      <c r="G8651" s="19">
        <v>266549.37856720923</v>
      </c>
      <c r="H8651" s="20">
        <v>16703.74760723114</v>
      </c>
      <c r="I8651" s="21" t="str">
        <f>+INDEX($S$3:$S$17,MATCH(Table1[[#This Row],[Product]],$L$3:$L$17,0))</f>
        <v>JUUL Refill Kits</v>
      </c>
    </row>
    <row r="8652" spans="4:9" x14ac:dyDescent="0.2">
      <c r="D8652" s="17" t="s">
        <v>111</v>
      </c>
      <c r="E8652" s="18" t="s">
        <v>25</v>
      </c>
      <c r="F8652" s="18" t="s">
        <v>55</v>
      </c>
      <c r="G8652" s="19">
        <v>272917.38520399091</v>
      </c>
      <c r="H8652" s="20">
        <v>17188.101037979126</v>
      </c>
      <c r="I8652" s="21" t="str">
        <f>+INDEX($S$3:$S$17,MATCH(Table1[[#This Row],[Product]],$L$3:$L$17,0))</f>
        <v>JUUL Refill Kits</v>
      </c>
    </row>
    <row r="8653" spans="4:9" x14ac:dyDescent="0.2">
      <c r="D8653" s="17" t="s">
        <v>111</v>
      </c>
      <c r="E8653" s="18" t="s">
        <v>18</v>
      </c>
      <c r="F8653" s="18" t="s">
        <v>9</v>
      </c>
      <c r="G8653" s="19">
        <v>138.86240598678589</v>
      </c>
      <c r="H8653" s="20">
        <v>8.6843280792236328</v>
      </c>
      <c r="I8653" s="21" t="str">
        <f>+INDEX($S$3:$S$17,MATCH(Table1[[#This Row],[Product]],$L$3:$L$17,0))</f>
        <v>JUUL Refill Kits</v>
      </c>
    </row>
    <row r="8654" spans="4:9" x14ac:dyDescent="0.2">
      <c r="D8654" s="17" t="s">
        <v>111</v>
      </c>
      <c r="E8654" s="18" t="s">
        <v>18</v>
      </c>
      <c r="F8654" s="18" t="s">
        <v>12</v>
      </c>
      <c r="G8654" s="19">
        <v>2120.6844092273714</v>
      </c>
      <c r="H8654" s="20">
        <v>132.62566661834717</v>
      </c>
      <c r="I8654" s="21" t="str">
        <f>+INDEX($S$3:$S$17,MATCH(Table1[[#This Row],[Product]],$L$3:$L$17,0))</f>
        <v>JUUL Refill Kits</v>
      </c>
    </row>
    <row r="8655" spans="4:9" x14ac:dyDescent="0.2">
      <c r="D8655" s="17" t="s">
        <v>111</v>
      </c>
      <c r="E8655" s="18" t="s">
        <v>18</v>
      </c>
      <c r="F8655" s="18" t="s">
        <v>14</v>
      </c>
      <c r="G8655" s="19">
        <v>793.08602723121646</v>
      </c>
      <c r="H8655" s="20">
        <v>49.598875999450684</v>
      </c>
      <c r="I8655" s="21" t="str">
        <f>+INDEX($S$3:$S$17,MATCH(Table1[[#This Row],[Product]],$L$3:$L$17,0))</f>
        <v>JUUL Refill Kits</v>
      </c>
    </row>
    <row r="8656" spans="4:9" x14ac:dyDescent="0.2">
      <c r="D8656" s="17" t="s">
        <v>111</v>
      </c>
      <c r="E8656" s="18" t="s">
        <v>18</v>
      </c>
      <c r="F8656" s="18" t="s">
        <v>17</v>
      </c>
      <c r="G8656" s="19">
        <v>2956.141566724777</v>
      </c>
      <c r="H8656" s="20">
        <v>184.87439441680908</v>
      </c>
      <c r="I8656" s="21" t="str">
        <f>+INDEX($S$3:$S$17,MATCH(Table1[[#This Row],[Product]],$L$3:$L$17,0))</f>
        <v>JUUL Refill Kits</v>
      </c>
    </row>
    <row r="8657" spans="4:9" x14ac:dyDescent="0.2">
      <c r="D8657" s="17" t="s">
        <v>111</v>
      </c>
      <c r="E8657" s="18" t="s">
        <v>18</v>
      </c>
      <c r="F8657" s="18" t="s">
        <v>20</v>
      </c>
      <c r="G8657" s="19">
        <v>3848.7521861386299</v>
      </c>
      <c r="H8657" s="20">
        <v>245.77361750602722</v>
      </c>
      <c r="I8657" s="21" t="str">
        <f>+INDEX($S$3:$S$17,MATCH(Table1[[#This Row],[Product]],$L$3:$L$17,0))</f>
        <v>JUUL Refill Kits</v>
      </c>
    </row>
    <row r="8658" spans="4:9" x14ac:dyDescent="0.2">
      <c r="D8658" s="17" t="s">
        <v>111</v>
      </c>
      <c r="E8658" s="18" t="s">
        <v>18</v>
      </c>
      <c r="F8658" s="18" t="s">
        <v>22</v>
      </c>
      <c r="G8658" s="19">
        <v>1827.3934044742584</v>
      </c>
      <c r="H8658" s="20">
        <v>129.45016002655029</v>
      </c>
      <c r="I8658" s="21" t="str">
        <f>+INDEX($S$3:$S$17,MATCH(Table1[[#This Row],[Product]],$L$3:$L$17,0))</f>
        <v>JUUL Refill Kits</v>
      </c>
    </row>
    <row r="8659" spans="4:9" x14ac:dyDescent="0.2">
      <c r="D8659" s="17" t="s">
        <v>111</v>
      </c>
      <c r="E8659" s="18" t="s">
        <v>18</v>
      </c>
      <c r="F8659" s="18" t="s">
        <v>24</v>
      </c>
      <c r="G8659" s="19">
        <v>1782.2034804153443</v>
      </c>
      <c r="H8659" s="20">
        <v>111.45737838745117</v>
      </c>
      <c r="I8659" s="21" t="str">
        <f>+INDEX($S$3:$S$17,MATCH(Table1[[#This Row],[Product]],$L$3:$L$17,0))</f>
        <v>JUUL Refill Kits</v>
      </c>
    </row>
    <row r="8660" spans="4:9" x14ac:dyDescent="0.2">
      <c r="D8660" s="17" t="s">
        <v>111</v>
      </c>
      <c r="E8660" s="18" t="s">
        <v>18</v>
      </c>
      <c r="F8660" s="18" t="s">
        <v>26</v>
      </c>
      <c r="G8660" s="19">
        <v>7047.5903727293016</v>
      </c>
      <c r="H8660" s="20">
        <v>440.74986696243286</v>
      </c>
      <c r="I8660" s="21" t="str">
        <f>+INDEX($S$3:$S$17,MATCH(Table1[[#This Row],[Product]],$L$3:$L$17,0))</f>
        <v>JUUL Refill Kits</v>
      </c>
    </row>
    <row r="8661" spans="4:9" x14ac:dyDescent="0.2">
      <c r="D8661" s="17" t="s">
        <v>111</v>
      </c>
      <c r="E8661" s="18" t="s">
        <v>18</v>
      </c>
      <c r="F8661" s="18" t="s">
        <v>28</v>
      </c>
      <c r="G8661" s="19">
        <v>5275.3718358707429</v>
      </c>
      <c r="H8661" s="20">
        <v>329.91693782806396</v>
      </c>
      <c r="I8661" s="21" t="str">
        <f>+INDEX($S$3:$S$17,MATCH(Table1[[#This Row],[Product]],$L$3:$L$17,0))</f>
        <v>JUUL Refill Kits</v>
      </c>
    </row>
    <row r="8662" spans="4:9" x14ac:dyDescent="0.2">
      <c r="D8662" s="17" t="s">
        <v>111</v>
      </c>
      <c r="E8662" s="18" t="s">
        <v>18</v>
      </c>
      <c r="F8662" s="18" t="s">
        <v>31</v>
      </c>
      <c r="G8662" s="19">
        <v>4874.9081594252584</v>
      </c>
      <c r="H8662" s="20">
        <v>304.87230515480042</v>
      </c>
      <c r="I8662" s="21" t="str">
        <f>+INDEX($S$3:$S$17,MATCH(Table1[[#This Row],[Product]],$L$3:$L$17,0))</f>
        <v>JUUL Refill Kits</v>
      </c>
    </row>
    <row r="8663" spans="4:9" x14ac:dyDescent="0.2">
      <c r="D8663" s="17" t="s">
        <v>111</v>
      </c>
      <c r="E8663" s="18" t="s">
        <v>18</v>
      </c>
      <c r="F8663" s="18" t="s">
        <v>33</v>
      </c>
      <c r="G8663" s="19">
        <v>8277.8795472335823</v>
      </c>
      <c r="H8663" s="20">
        <v>517.6910285949707</v>
      </c>
      <c r="I8663" s="21" t="str">
        <f>+INDEX($S$3:$S$17,MATCH(Table1[[#This Row],[Product]],$L$3:$L$17,0))</f>
        <v>JUUL Refill Kits</v>
      </c>
    </row>
    <row r="8664" spans="4:9" x14ac:dyDescent="0.2">
      <c r="D8664" s="17" t="s">
        <v>111</v>
      </c>
      <c r="E8664" s="18" t="s">
        <v>18</v>
      </c>
      <c r="F8664" s="18" t="s">
        <v>35</v>
      </c>
      <c r="G8664" s="19">
        <v>9034.6644090843201</v>
      </c>
      <c r="H8664" s="20">
        <v>565.01966285705566</v>
      </c>
      <c r="I8664" s="21" t="str">
        <f>+INDEX($S$3:$S$17,MATCH(Table1[[#This Row],[Product]],$L$3:$L$17,0))</f>
        <v>JUUL Refill Kits</v>
      </c>
    </row>
    <row r="8665" spans="4:9" x14ac:dyDescent="0.2">
      <c r="D8665" s="17" t="s">
        <v>111</v>
      </c>
      <c r="E8665" s="18" t="s">
        <v>18</v>
      </c>
      <c r="F8665" s="18" t="s">
        <v>38</v>
      </c>
      <c r="G8665" s="19">
        <v>12584.558484928608</v>
      </c>
      <c r="H8665" s="20">
        <v>787.02679705619812</v>
      </c>
      <c r="I8665" s="21" t="str">
        <f>+INDEX($S$3:$S$17,MATCH(Table1[[#This Row],[Product]],$L$3:$L$17,0))</f>
        <v>JUUL Refill Kits</v>
      </c>
    </row>
    <row r="8666" spans="4:9" x14ac:dyDescent="0.2">
      <c r="D8666" s="17" t="s">
        <v>111</v>
      </c>
      <c r="E8666" s="18" t="s">
        <v>18</v>
      </c>
      <c r="F8666" s="18" t="s">
        <v>40</v>
      </c>
      <c r="G8666" s="19">
        <v>5535.490749385357</v>
      </c>
      <c r="H8666" s="20">
        <v>346.1845371723175</v>
      </c>
      <c r="I8666" s="21" t="str">
        <f>+INDEX($S$3:$S$17,MATCH(Table1[[#This Row],[Product]],$L$3:$L$17,0))</f>
        <v>JUUL Refill Kits</v>
      </c>
    </row>
    <row r="8667" spans="4:9" x14ac:dyDescent="0.2">
      <c r="D8667" s="17" t="s">
        <v>111</v>
      </c>
      <c r="E8667" s="18" t="s">
        <v>18</v>
      </c>
      <c r="F8667" s="18" t="s">
        <v>42</v>
      </c>
      <c r="G8667" s="19">
        <v>7222.2040636825559</v>
      </c>
      <c r="H8667" s="20">
        <v>451.67004776000977</v>
      </c>
      <c r="I8667" s="21" t="str">
        <f>+INDEX($S$3:$S$17,MATCH(Table1[[#This Row],[Product]],$L$3:$L$17,0))</f>
        <v>JUUL Refill Kits</v>
      </c>
    </row>
    <row r="8668" spans="4:9" x14ac:dyDescent="0.2">
      <c r="D8668" s="17" t="s">
        <v>111</v>
      </c>
      <c r="E8668" s="18" t="s">
        <v>18</v>
      </c>
      <c r="F8668" s="18" t="s">
        <v>44</v>
      </c>
      <c r="G8668" s="19">
        <v>22292.981051466464</v>
      </c>
      <c r="H8668" s="20">
        <v>1394.1826798915863</v>
      </c>
      <c r="I8668" s="21" t="str">
        <f>+INDEX($S$3:$S$17,MATCH(Table1[[#This Row],[Product]],$L$3:$L$17,0))</f>
        <v>JUUL Refill Kits</v>
      </c>
    </row>
    <row r="8669" spans="4:9" x14ac:dyDescent="0.2">
      <c r="D8669" s="17" t="s">
        <v>111</v>
      </c>
      <c r="E8669" s="18" t="s">
        <v>18</v>
      </c>
      <c r="F8669" s="18" t="s">
        <v>45</v>
      </c>
      <c r="G8669" s="19">
        <v>9938.7561219477648</v>
      </c>
      <c r="H8669" s="20">
        <v>621.56073307991028</v>
      </c>
      <c r="I8669" s="21" t="str">
        <f>+INDEX($S$3:$S$17,MATCH(Table1[[#This Row],[Product]],$L$3:$L$17,0))</f>
        <v>JUUL Refill Kits</v>
      </c>
    </row>
    <row r="8670" spans="4:9" x14ac:dyDescent="0.2">
      <c r="D8670" s="17" t="s">
        <v>111</v>
      </c>
      <c r="E8670" s="18" t="s">
        <v>18</v>
      </c>
      <c r="F8670" s="18" t="s">
        <v>46</v>
      </c>
      <c r="G8670" s="19">
        <v>9353.14921444416</v>
      </c>
      <c r="H8670" s="20">
        <v>584.93741178512573</v>
      </c>
      <c r="I8670" s="21" t="str">
        <f>+INDEX($S$3:$S$17,MATCH(Table1[[#This Row],[Product]],$L$3:$L$17,0))</f>
        <v>JUUL Refill Kits</v>
      </c>
    </row>
    <row r="8671" spans="4:9" x14ac:dyDescent="0.2">
      <c r="D8671" s="17" t="s">
        <v>111</v>
      </c>
      <c r="E8671" s="18" t="s">
        <v>18</v>
      </c>
      <c r="F8671" s="18" t="s">
        <v>47</v>
      </c>
      <c r="G8671" s="19">
        <v>27069.468237597943</v>
      </c>
      <c r="H8671" s="20">
        <v>1692.8998272418976</v>
      </c>
      <c r="I8671" s="21" t="str">
        <f>+INDEX($S$3:$S$17,MATCH(Table1[[#This Row],[Product]],$L$3:$L$17,0))</f>
        <v>JUUL Refill Kits</v>
      </c>
    </row>
    <row r="8672" spans="4:9" x14ac:dyDescent="0.2">
      <c r="D8672" s="17" t="s">
        <v>111</v>
      </c>
      <c r="E8672" s="18" t="s">
        <v>18</v>
      </c>
      <c r="F8672" s="18" t="s">
        <v>48</v>
      </c>
      <c r="G8672" s="19">
        <v>85122.355717692379</v>
      </c>
      <c r="H8672" s="20">
        <v>5323.4744038581848</v>
      </c>
      <c r="I8672" s="21" t="str">
        <f>+INDEX($S$3:$S$17,MATCH(Table1[[#This Row],[Product]],$L$3:$L$17,0))</f>
        <v>JUUL Refill Kits</v>
      </c>
    </row>
    <row r="8673" spans="4:9" x14ac:dyDescent="0.2">
      <c r="D8673" s="17" t="s">
        <v>111</v>
      </c>
      <c r="E8673" s="18" t="s">
        <v>18</v>
      </c>
      <c r="F8673" s="18" t="s">
        <v>49</v>
      </c>
      <c r="G8673" s="19">
        <v>89084.420111310479</v>
      </c>
      <c r="H8673" s="20">
        <v>5571.258293390274</v>
      </c>
      <c r="I8673" s="21" t="str">
        <f>+INDEX($S$3:$S$17,MATCH(Table1[[#This Row],[Product]],$L$3:$L$17,0))</f>
        <v>JUUL Refill Kits</v>
      </c>
    </row>
    <row r="8674" spans="4:9" x14ac:dyDescent="0.2">
      <c r="D8674" s="17" t="s">
        <v>111</v>
      </c>
      <c r="E8674" s="18" t="s">
        <v>18</v>
      </c>
      <c r="F8674" s="18" t="s">
        <v>50</v>
      </c>
      <c r="G8674" s="19">
        <v>145347.77392120601</v>
      </c>
      <c r="H8674" s="20">
        <v>9089.9170682430267</v>
      </c>
      <c r="I8674" s="21" t="str">
        <f>+INDEX($S$3:$S$17,MATCH(Table1[[#This Row],[Product]],$L$3:$L$17,0))</f>
        <v>JUUL Refill Kits</v>
      </c>
    </row>
    <row r="8675" spans="4:9" x14ac:dyDescent="0.2">
      <c r="D8675" s="17" t="s">
        <v>111</v>
      </c>
      <c r="E8675" s="18" t="s">
        <v>18</v>
      </c>
      <c r="F8675" s="18" t="s">
        <v>51</v>
      </c>
      <c r="G8675" s="19">
        <v>183363.41032294036</v>
      </c>
      <c r="H8675" s="20">
        <v>11467.380257844925</v>
      </c>
      <c r="I8675" s="21" t="str">
        <f>+INDEX($S$3:$S$17,MATCH(Table1[[#This Row],[Product]],$L$3:$L$17,0))</f>
        <v>JUUL Refill Kits</v>
      </c>
    </row>
    <row r="8676" spans="4:9" x14ac:dyDescent="0.2">
      <c r="D8676" s="17" t="s">
        <v>111</v>
      </c>
      <c r="E8676" s="18" t="s">
        <v>18</v>
      </c>
      <c r="F8676" s="18" t="s">
        <v>52</v>
      </c>
      <c r="G8676" s="19">
        <v>238777.41129240274</v>
      </c>
      <c r="H8676" s="20">
        <v>14932.921281576157</v>
      </c>
      <c r="I8676" s="21" t="str">
        <f>+INDEX($S$3:$S$17,MATCH(Table1[[#This Row],[Product]],$L$3:$L$17,0))</f>
        <v>JUUL Refill Kits</v>
      </c>
    </row>
    <row r="8677" spans="4:9" x14ac:dyDescent="0.2">
      <c r="D8677" s="17" t="s">
        <v>111</v>
      </c>
      <c r="E8677" s="18" t="s">
        <v>18</v>
      </c>
      <c r="F8677" s="18" t="s">
        <v>53</v>
      </c>
      <c r="G8677" s="19">
        <v>314095.06375238654</v>
      </c>
      <c r="H8677" s="20">
        <v>19643.218496084213</v>
      </c>
      <c r="I8677" s="21" t="str">
        <f>+INDEX($S$3:$S$17,MATCH(Table1[[#This Row],[Product]],$L$3:$L$17,0))</f>
        <v>JUUL Refill Kits</v>
      </c>
    </row>
    <row r="8678" spans="4:9" x14ac:dyDescent="0.2">
      <c r="D8678" s="17" t="s">
        <v>111</v>
      </c>
      <c r="E8678" s="18" t="s">
        <v>18</v>
      </c>
      <c r="F8678" s="18" t="s">
        <v>54</v>
      </c>
      <c r="G8678" s="19">
        <v>255067.37582324742</v>
      </c>
      <c r="H8678" s="20">
        <v>15993.23117852211</v>
      </c>
      <c r="I8678" s="21" t="str">
        <f>+INDEX($S$3:$S$17,MATCH(Table1[[#This Row],[Product]],$L$3:$L$17,0))</f>
        <v>JUUL Refill Kits</v>
      </c>
    </row>
    <row r="8679" spans="4:9" x14ac:dyDescent="0.2">
      <c r="D8679" s="17" t="s">
        <v>111</v>
      </c>
      <c r="E8679" s="18" t="s">
        <v>18</v>
      </c>
      <c r="F8679" s="18" t="s">
        <v>55</v>
      </c>
      <c r="G8679" s="19">
        <v>277221.84021252394</v>
      </c>
      <c r="H8679" s="20">
        <v>17451.858550310135</v>
      </c>
      <c r="I8679" s="21" t="str">
        <f>+INDEX($S$3:$S$17,MATCH(Table1[[#This Row],[Product]],$L$3:$L$17,0))</f>
        <v>JUUL Refill Kits</v>
      </c>
    </row>
    <row r="8680" spans="4:9" x14ac:dyDescent="0.2">
      <c r="D8680" s="17" t="s">
        <v>111</v>
      </c>
      <c r="E8680" s="18" t="s">
        <v>27</v>
      </c>
      <c r="F8680" s="18" t="s">
        <v>9</v>
      </c>
      <c r="G8680" s="19">
        <v>6863.1934172058109</v>
      </c>
      <c r="H8680" s="20">
        <v>429.21784973144531</v>
      </c>
      <c r="I8680" s="21" t="str">
        <f>+INDEX($S$3:$S$17,MATCH(Table1[[#This Row],[Product]],$L$3:$L$17,0))</f>
        <v>JUUL Refill Kits</v>
      </c>
    </row>
    <row r="8681" spans="4:9" x14ac:dyDescent="0.2">
      <c r="D8681" s="17" t="s">
        <v>111</v>
      </c>
      <c r="E8681" s="18" t="s">
        <v>27</v>
      </c>
      <c r="F8681" s="18" t="s">
        <v>12</v>
      </c>
      <c r="G8681" s="19">
        <v>3259.3270030975341</v>
      </c>
      <c r="H8681" s="20">
        <v>203.83533477783203</v>
      </c>
      <c r="I8681" s="21" t="str">
        <f>+INDEX($S$3:$S$17,MATCH(Table1[[#This Row],[Product]],$L$3:$L$17,0))</f>
        <v>JUUL Refill Kits</v>
      </c>
    </row>
    <row r="8682" spans="4:9" x14ac:dyDescent="0.2">
      <c r="D8682" s="17" t="s">
        <v>111</v>
      </c>
      <c r="E8682" s="18" t="s">
        <v>27</v>
      </c>
      <c r="F8682" s="18" t="s">
        <v>14</v>
      </c>
      <c r="G8682" s="19">
        <v>2381.6911333465578</v>
      </c>
      <c r="H8682" s="20">
        <v>170.25128936767578</v>
      </c>
      <c r="I8682" s="21" t="str">
        <f>+INDEX($S$3:$S$17,MATCH(Table1[[#This Row],[Product]],$L$3:$L$17,0))</f>
        <v>JUUL Refill Kits</v>
      </c>
    </row>
    <row r="8683" spans="4:9" x14ac:dyDescent="0.2">
      <c r="D8683" s="17" t="s">
        <v>111</v>
      </c>
      <c r="E8683" s="18" t="s">
        <v>27</v>
      </c>
      <c r="F8683" s="18" t="s">
        <v>17</v>
      </c>
      <c r="G8683" s="19">
        <v>4152.4637353420258</v>
      </c>
      <c r="H8683" s="20">
        <v>292.36471652984619</v>
      </c>
      <c r="I8683" s="21" t="str">
        <f>+INDEX($S$3:$S$17,MATCH(Table1[[#This Row],[Product]],$L$3:$L$17,0))</f>
        <v>JUUL Refill Kits</v>
      </c>
    </row>
    <row r="8684" spans="4:9" x14ac:dyDescent="0.2">
      <c r="D8684" s="17" t="s">
        <v>111</v>
      </c>
      <c r="E8684" s="18" t="s">
        <v>27</v>
      </c>
      <c r="F8684" s="18" t="s">
        <v>20</v>
      </c>
      <c r="G8684" s="19">
        <v>1688.1463970947266</v>
      </c>
      <c r="H8684" s="20">
        <v>105.57513427734375</v>
      </c>
      <c r="I8684" s="21" t="str">
        <f>+INDEX($S$3:$S$17,MATCH(Table1[[#This Row],[Product]],$L$3:$L$17,0))</f>
        <v>JUUL Refill Kits</v>
      </c>
    </row>
    <row r="8685" spans="4:9" x14ac:dyDescent="0.2">
      <c r="D8685" s="17" t="s">
        <v>111</v>
      </c>
      <c r="E8685" s="18" t="s">
        <v>27</v>
      </c>
      <c r="F8685" s="18" t="s">
        <v>22</v>
      </c>
      <c r="G8685" s="19">
        <v>3517.9748021793366</v>
      </c>
      <c r="H8685" s="20">
        <v>220.01093196868896</v>
      </c>
      <c r="I8685" s="21" t="str">
        <f>+INDEX($S$3:$S$17,MATCH(Table1[[#This Row],[Product]],$L$3:$L$17,0))</f>
        <v>JUUL Refill Kits</v>
      </c>
    </row>
    <row r="8686" spans="4:9" x14ac:dyDescent="0.2">
      <c r="D8686" s="17" t="s">
        <v>111</v>
      </c>
      <c r="E8686" s="18" t="s">
        <v>27</v>
      </c>
      <c r="F8686" s="18" t="s">
        <v>24</v>
      </c>
      <c r="G8686" s="19">
        <v>536.63404423713689</v>
      </c>
      <c r="H8686" s="20">
        <v>33.560603141784668</v>
      </c>
      <c r="I8686" s="21" t="str">
        <f>+INDEX($S$3:$S$17,MATCH(Table1[[#This Row],[Product]],$L$3:$L$17,0))</f>
        <v>JUUL Refill Kits</v>
      </c>
    </row>
    <row r="8687" spans="4:9" x14ac:dyDescent="0.2">
      <c r="D8687" s="17" t="s">
        <v>111</v>
      </c>
      <c r="E8687" s="18" t="s">
        <v>27</v>
      </c>
      <c r="F8687" s="18" t="s">
        <v>26</v>
      </c>
      <c r="G8687" s="19">
        <v>730.90559210300444</v>
      </c>
      <c r="H8687" s="20">
        <v>45.710168361663818</v>
      </c>
      <c r="I8687" s="21" t="str">
        <f>+INDEX($S$3:$S$17,MATCH(Table1[[#This Row],[Product]],$L$3:$L$17,0))</f>
        <v>JUUL Refill Kits</v>
      </c>
    </row>
    <row r="8688" spans="4:9" x14ac:dyDescent="0.2">
      <c r="D8688" s="17" t="s">
        <v>111</v>
      </c>
      <c r="E8688" s="18" t="s">
        <v>27</v>
      </c>
      <c r="F8688" s="18" t="s">
        <v>28</v>
      </c>
      <c r="G8688" s="19">
        <v>2501.5550266456603</v>
      </c>
      <c r="H8688" s="20">
        <v>156.44496726989746</v>
      </c>
      <c r="I8688" s="21" t="str">
        <f>+INDEX($S$3:$S$17,MATCH(Table1[[#This Row],[Product]],$L$3:$L$17,0))</f>
        <v>JUUL Refill Kits</v>
      </c>
    </row>
    <row r="8689" spans="4:9" x14ac:dyDescent="0.2">
      <c r="D8689" s="17" t="s">
        <v>111</v>
      </c>
      <c r="E8689" s="18" t="s">
        <v>27</v>
      </c>
      <c r="F8689" s="18" t="s">
        <v>31</v>
      </c>
      <c r="G8689" s="19">
        <v>4182.7490456199648</v>
      </c>
      <c r="H8689" s="20">
        <v>261.58530616760254</v>
      </c>
      <c r="I8689" s="21" t="str">
        <f>+INDEX($S$3:$S$17,MATCH(Table1[[#This Row],[Product]],$L$3:$L$17,0))</f>
        <v>JUUL Refill Kits</v>
      </c>
    </row>
    <row r="8690" spans="4:9" x14ac:dyDescent="0.2">
      <c r="D8690" s="17" t="s">
        <v>111</v>
      </c>
      <c r="E8690" s="18" t="s">
        <v>27</v>
      </c>
      <c r="F8690" s="18" t="s">
        <v>33</v>
      </c>
      <c r="G8690" s="19">
        <v>6308.7558937597278</v>
      </c>
      <c r="H8690" s="20">
        <v>394.54383325576782</v>
      </c>
      <c r="I8690" s="21" t="str">
        <f>+INDEX($S$3:$S$17,MATCH(Table1[[#This Row],[Product]],$L$3:$L$17,0))</f>
        <v>JUUL Refill Kits</v>
      </c>
    </row>
    <row r="8691" spans="4:9" x14ac:dyDescent="0.2">
      <c r="D8691" s="17" t="s">
        <v>111</v>
      </c>
      <c r="E8691" s="18" t="s">
        <v>27</v>
      </c>
      <c r="F8691" s="18" t="s">
        <v>35</v>
      </c>
      <c r="G8691" s="19">
        <v>3901.5460393095018</v>
      </c>
      <c r="H8691" s="20">
        <v>243.99912691116333</v>
      </c>
      <c r="I8691" s="21" t="str">
        <f>+INDEX($S$3:$S$17,MATCH(Table1[[#This Row],[Product]],$L$3:$L$17,0))</f>
        <v>JUUL Refill Kits</v>
      </c>
    </row>
    <row r="8692" spans="4:9" x14ac:dyDescent="0.2">
      <c r="D8692" s="17" t="s">
        <v>111</v>
      </c>
      <c r="E8692" s="18" t="s">
        <v>27</v>
      </c>
      <c r="F8692" s="18" t="s">
        <v>38</v>
      </c>
      <c r="G8692" s="19">
        <v>6123.1223229932784</v>
      </c>
      <c r="H8692" s="20">
        <v>382.93447923660278</v>
      </c>
      <c r="I8692" s="21" t="str">
        <f>+INDEX($S$3:$S$17,MATCH(Table1[[#This Row],[Product]],$L$3:$L$17,0))</f>
        <v>JUUL Refill Kits</v>
      </c>
    </row>
    <row r="8693" spans="4:9" x14ac:dyDescent="0.2">
      <c r="D8693" s="17" t="s">
        <v>111</v>
      </c>
      <c r="E8693" s="18" t="s">
        <v>27</v>
      </c>
      <c r="F8693" s="18" t="s">
        <v>40</v>
      </c>
      <c r="G8693" s="19">
        <v>4393.4549147629741</v>
      </c>
      <c r="H8693" s="20">
        <v>274.7626588344574</v>
      </c>
      <c r="I8693" s="21" t="str">
        <f>+INDEX($S$3:$S$17,MATCH(Table1[[#This Row],[Product]],$L$3:$L$17,0))</f>
        <v>JUUL Refill Kits</v>
      </c>
    </row>
    <row r="8694" spans="4:9" x14ac:dyDescent="0.2">
      <c r="D8694" s="17" t="s">
        <v>111</v>
      </c>
      <c r="E8694" s="18" t="s">
        <v>27</v>
      </c>
      <c r="F8694" s="18" t="s">
        <v>42</v>
      </c>
      <c r="G8694" s="19">
        <v>9180.1531946754458</v>
      </c>
      <c r="H8694" s="20">
        <v>574.11839866638184</v>
      </c>
      <c r="I8694" s="21" t="str">
        <f>+INDEX($S$3:$S$17,MATCH(Table1[[#This Row],[Product]],$L$3:$L$17,0))</f>
        <v>JUUL Refill Kits</v>
      </c>
    </row>
    <row r="8695" spans="4:9" x14ac:dyDescent="0.2">
      <c r="D8695" s="17" t="s">
        <v>111</v>
      </c>
      <c r="E8695" s="18" t="s">
        <v>27</v>
      </c>
      <c r="F8695" s="18" t="s">
        <v>44</v>
      </c>
      <c r="G8695" s="19">
        <v>26066.037630321978</v>
      </c>
      <c r="H8695" s="20">
        <v>1630.1461932659149</v>
      </c>
      <c r="I8695" s="21" t="str">
        <f>+INDEX($S$3:$S$17,MATCH(Table1[[#This Row],[Product]],$L$3:$L$17,0))</f>
        <v>JUUL Refill Kits</v>
      </c>
    </row>
    <row r="8696" spans="4:9" x14ac:dyDescent="0.2">
      <c r="D8696" s="17" t="s">
        <v>111</v>
      </c>
      <c r="E8696" s="18" t="s">
        <v>27</v>
      </c>
      <c r="F8696" s="18" t="s">
        <v>45</v>
      </c>
      <c r="G8696" s="19">
        <v>16339.026229019166</v>
      </c>
      <c r="H8696" s="20">
        <v>1021.8277816772461</v>
      </c>
      <c r="I8696" s="21" t="str">
        <f>+INDEX($S$3:$S$17,MATCH(Table1[[#This Row],[Product]],$L$3:$L$17,0))</f>
        <v>JUUL Refill Kits</v>
      </c>
    </row>
    <row r="8697" spans="4:9" x14ac:dyDescent="0.2">
      <c r="D8697" s="17" t="s">
        <v>111</v>
      </c>
      <c r="E8697" s="18" t="s">
        <v>27</v>
      </c>
      <c r="F8697" s="18" t="s">
        <v>46</v>
      </c>
      <c r="G8697" s="19">
        <v>21475.326553530693</v>
      </c>
      <c r="H8697" s="20">
        <v>1343.0473141670227</v>
      </c>
      <c r="I8697" s="21" t="str">
        <f>+INDEX($S$3:$S$17,MATCH(Table1[[#This Row],[Product]],$L$3:$L$17,0))</f>
        <v>JUUL Refill Kits</v>
      </c>
    </row>
    <row r="8698" spans="4:9" x14ac:dyDescent="0.2">
      <c r="D8698" s="17" t="s">
        <v>111</v>
      </c>
      <c r="E8698" s="18" t="s">
        <v>27</v>
      </c>
      <c r="F8698" s="18" t="s">
        <v>47</v>
      </c>
      <c r="G8698" s="19">
        <v>21766.827383744716</v>
      </c>
      <c r="H8698" s="20">
        <v>1361.2775099277496</v>
      </c>
      <c r="I8698" s="21" t="str">
        <f>+INDEX($S$3:$S$17,MATCH(Table1[[#This Row],[Product]],$L$3:$L$17,0))</f>
        <v>JUUL Refill Kits</v>
      </c>
    </row>
    <row r="8699" spans="4:9" x14ac:dyDescent="0.2">
      <c r="D8699" s="17" t="s">
        <v>111</v>
      </c>
      <c r="E8699" s="18" t="s">
        <v>27</v>
      </c>
      <c r="F8699" s="18" t="s">
        <v>48</v>
      </c>
      <c r="G8699" s="19">
        <v>8496.3268784952161</v>
      </c>
      <c r="H8699" s="20">
        <v>531.35252523422241</v>
      </c>
      <c r="I8699" s="21" t="str">
        <f>+INDEX($S$3:$S$17,MATCH(Table1[[#This Row],[Product]],$L$3:$L$17,0))</f>
        <v>JUUL Refill Kits</v>
      </c>
    </row>
    <row r="8700" spans="4:9" x14ac:dyDescent="0.2">
      <c r="D8700" s="17" t="s">
        <v>111</v>
      </c>
      <c r="E8700" s="18" t="s">
        <v>27</v>
      </c>
      <c r="F8700" s="18" t="s">
        <v>49</v>
      </c>
      <c r="G8700" s="19">
        <v>10188.737770936488</v>
      </c>
      <c r="H8700" s="20">
        <v>637.19435715675354</v>
      </c>
      <c r="I8700" s="21" t="str">
        <f>+INDEX($S$3:$S$17,MATCH(Table1[[#This Row],[Product]],$L$3:$L$17,0))</f>
        <v>JUUL Refill Kits</v>
      </c>
    </row>
    <row r="8701" spans="4:9" x14ac:dyDescent="0.2">
      <c r="D8701" s="17" t="s">
        <v>111</v>
      </c>
      <c r="E8701" s="18" t="s">
        <v>27</v>
      </c>
      <c r="F8701" s="18" t="s">
        <v>50</v>
      </c>
      <c r="G8701" s="19">
        <v>14917.929766981602</v>
      </c>
      <c r="H8701" s="20">
        <v>932.95370650291443</v>
      </c>
      <c r="I8701" s="21" t="str">
        <f>+INDEX($S$3:$S$17,MATCH(Table1[[#This Row],[Product]],$L$3:$L$17,0))</f>
        <v>JUUL Refill Kits</v>
      </c>
    </row>
    <row r="8702" spans="4:9" x14ac:dyDescent="0.2">
      <c r="D8702" s="17" t="s">
        <v>111</v>
      </c>
      <c r="E8702" s="18" t="s">
        <v>27</v>
      </c>
      <c r="F8702" s="18" t="s">
        <v>51</v>
      </c>
      <c r="G8702" s="19">
        <v>16814.280423874854</v>
      </c>
      <c r="H8702" s="20">
        <v>1051.5497450828552</v>
      </c>
      <c r="I8702" s="21" t="str">
        <f>+INDEX($S$3:$S$17,MATCH(Table1[[#This Row],[Product]],$L$3:$L$17,0))</f>
        <v>JUUL Refill Kits</v>
      </c>
    </row>
    <row r="8703" spans="4:9" x14ac:dyDescent="0.2">
      <c r="D8703" s="17" t="s">
        <v>111</v>
      </c>
      <c r="E8703" s="18" t="s">
        <v>27</v>
      </c>
      <c r="F8703" s="18" t="s">
        <v>52</v>
      </c>
      <c r="G8703" s="19">
        <v>20357.449369769096</v>
      </c>
      <c r="H8703" s="20">
        <v>1273.1362957954407</v>
      </c>
      <c r="I8703" s="21" t="str">
        <f>+INDEX($S$3:$S$17,MATCH(Table1[[#This Row],[Product]],$L$3:$L$17,0))</f>
        <v>JUUL Refill Kits</v>
      </c>
    </row>
    <row r="8704" spans="4:9" x14ac:dyDescent="0.2">
      <c r="D8704" s="17" t="s">
        <v>111</v>
      </c>
      <c r="E8704" s="18" t="s">
        <v>27</v>
      </c>
      <c r="F8704" s="18" t="s">
        <v>53</v>
      </c>
      <c r="G8704" s="19">
        <v>17585.732268218995</v>
      </c>
      <c r="H8704" s="20">
        <v>1099.7956390380859</v>
      </c>
      <c r="I8704" s="21" t="str">
        <f>+INDEX($S$3:$S$17,MATCH(Table1[[#This Row],[Product]],$L$3:$L$17,0))</f>
        <v>JUUL Refill Kits</v>
      </c>
    </row>
    <row r="8705" spans="4:9" x14ac:dyDescent="0.2">
      <c r="D8705" s="17" t="s">
        <v>111</v>
      </c>
      <c r="E8705" s="18" t="s">
        <v>27</v>
      </c>
      <c r="F8705" s="18" t="s">
        <v>54</v>
      </c>
      <c r="G8705" s="19">
        <v>25431.535186514855</v>
      </c>
      <c r="H8705" s="20">
        <v>1598.7788453102112</v>
      </c>
      <c r="I8705" s="21" t="str">
        <f>+INDEX($S$3:$S$17,MATCH(Table1[[#This Row],[Product]],$L$3:$L$17,0))</f>
        <v>JUUL Refill Kits</v>
      </c>
    </row>
    <row r="8706" spans="4:9" x14ac:dyDescent="0.2">
      <c r="D8706" s="17" t="s">
        <v>111</v>
      </c>
      <c r="E8706" s="18" t="s">
        <v>27</v>
      </c>
      <c r="F8706" s="18" t="s">
        <v>55</v>
      </c>
      <c r="G8706" s="19">
        <v>28828.818967106341</v>
      </c>
      <c r="H8706" s="20">
        <v>1828.9477107524872</v>
      </c>
      <c r="I8706" s="21" t="str">
        <f>+INDEX($S$3:$S$17,MATCH(Table1[[#This Row],[Product]],$L$3:$L$17,0))</f>
        <v>JUUL Refill Kits</v>
      </c>
    </row>
    <row r="8707" spans="4:9" x14ac:dyDescent="0.2">
      <c r="D8707" s="17" t="s">
        <v>111</v>
      </c>
      <c r="E8707" s="18" t="s">
        <v>32</v>
      </c>
      <c r="F8707" s="18" t="s">
        <v>47</v>
      </c>
      <c r="G8707" s="19">
        <v>23968.861028022766</v>
      </c>
      <c r="H8707" s="20">
        <v>685.02032089233398</v>
      </c>
      <c r="I8707" s="21" t="str">
        <f>+INDEX($S$3:$S$17,MATCH(Table1[[#This Row],[Product]],$L$3:$L$17,0))</f>
        <v>JUUL Devices</v>
      </c>
    </row>
    <row r="8708" spans="4:9" x14ac:dyDescent="0.2">
      <c r="D8708" s="17" t="s">
        <v>111</v>
      </c>
      <c r="E8708" s="18" t="s">
        <v>32</v>
      </c>
      <c r="F8708" s="18" t="s">
        <v>48</v>
      </c>
      <c r="G8708" s="19">
        <v>51835.722365112306</v>
      </c>
      <c r="H8708" s="20">
        <v>1481.4439086914062</v>
      </c>
      <c r="I8708" s="21" t="str">
        <f>+INDEX($S$3:$S$17,MATCH(Table1[[#This Row],[Product]],$L$3:$L$17,0))</f>
        <v>JUUL Devices</v>
      </c>
    </row>
    <row r="8709" spans="4:9" x14ac:dyDescent="0.2">
      <c r="D8709" s="17" t="s">
        <v>111</v>
      </c>
      <c r="E8709" s="18" t="s">
        <v>32</v>
      </c>
      <c r="F8709" s="18" t="s">
        <v>51</v>
      </c>
      <c r="G8709" s="19">
        <v>25598.572894363402</v>
      </c>
      <c r="H8709" s="20">
        <v>731.59682464599609</v>
      </c>
      <c r="I8709" s="21" t="str">
        <f>+INDEX($S$3:$S$17,MATCH(Table1[[#This Row],[Product]],$L$3:$L$17,0))</f>
        <v>JUUL Devices</v>
      </c>
    </row>
    <row r="8710" spans="4:9" x14ac:dyDescent="0.2">
      <c r="D8710" s="17" t="s">
        <v>111</v>
      </c>
      <c r="E8710" s="18" t="s">
        <v>32</v>
      </c>
      <c r="F8710" s="18" t="s">
        <v>52</v>
      </c>
      <c r="G8710" s="19">
        <v>31041.606931266786</v>
      </c>
      <c r="H8710" s="20">
        <v>887.15652847290039</v>
      </c>
      <c r="I8710" s="21" t="str">
        <f>+INDEX($S$3:$S$17,MATCH(Table1[[#This Row],[Product]],$L$3:$L$17,0))</f>
        <v>JUUL Devices</v>
      </c>
    </row>
    <row r="8711" spans="4:9" x14ac:dyDescent="0.2">
      <c r="D8711" s="17" t="s">
        <v>111</v>
      </c>
      <c r="E8711" s="18" t="s">
        <v>32</v>
      </c>
      <c r="F8711" s="18" t="s">
        <v>53</v>
      </c>
      <c r="G8711" s="19">
        <v>46645.089928665162</v>
      </c>
      <c r="H8711" s="20">
        <v>1333.0977401733398</v>
      </c>
      <c r="I8711" s="21" t="str">
        <f>+INDEX($S$3:$S$17,MATCH(Table1[[#This Row],[Product]],$L$3:$L$17,0))</f>
        <v>JUUL Devices</v>
      </c>
    </row>
    <row r="8712" spans="4:9" x14ac:dyDescent="0.2">
      <c r="D8712" s="17" t="s">
        <v>111</v>
      </c>
      <c r="E8712" s="18" t="s">
        <v>32</v>
      </c>
      <c r="F8712" s="18" t="s">
        <v>54</v>
      </c>
      <c r="G8712" s="19">
        <v>8340.8458953857426</v>
      </c>
      <c r="H8712" s="20">
        <v>238.37799072265625</v>
      </c>
      <c r="I8712" s="21" t="str">
        <f>+INDEX($S$3:$S$17,MATCH(Table1[[#This Row],[Product]],$L$3:$L$17,0))</f>
        <v>JUUL Devices</v>
      </c>
    </row>
    <row r="8713" spans="4:9" x14ac:dyDescent="0.2">
      <c r="D8713" s="17" t="s">
        <v>111</v>
      </c>
      <c r="E8713" s="18" t="s">
        <v>32</v>
      </c>
      <c r="F8713" s="18" t="s">
        <v>55</v>
      </c>
      <c r="G8713" s="19">
        <v>19965.347871017457</v>
      </c>
      <c r="H8713" s="20">
        <v>570.60153961181641</v>
      </c>
      <c r="I8713" s="21" t="str">
        <f>+INDEX($S$3:$S$17,MATCH(Table1[[#This Row],[Product]],$L$3:$L$17,0))</f>
        <v>JUUL Devices</v>
      </c>
    </row>
    <row r="8714" spans="4:9" x14ac:dyDescent="0.2">
      <c r="D8714" s="17" t="s">
        <v>111</v>
      </c>
      <c r="E8714" s="18" t="s">
        <v>29</v>
      </c>
      <c r="F8714" s="18" t="s">
        <v>9</v>
      </c>
      <c r="G8714" s="19">
        <v>1294.8331502532958</v>
      </c>
      <c r="H8714" s="20">
        <v>43.118919372558594</v>
      </c>
      <c r="I8714" s="21" t="str">
        <f>+INDEX($S$3:$S$17,MATCH(Table1[[#This Row],[Product]],$L$3:$L$17,0))</f>
        <v>JUUL Devices</v>
      </c>
    </row>
    <row r="8715" spans="4:9" x14ac:dyDescent="0.2">
      <c r="D8715" s="17" t="s">
        <v>111</v>
      </c>
      <c r="E8715" s="18" t="s">
        <v>29</v>
      </c>
      <c r="F8715" s="18" t="s">
        <v>14</v>
      </c>
      <c r="G8715" s="19">
        <v>843.26485206604002</v>
      </c>
      <c r="H8715" s="20">
        <v>19.848297119140625</v>
      </c>
      <c r="I8715" s="21" t="str">
        <f>+INDEX($S$3:$S$17,MATCH(Table1[[#This Row],[Product]],$L$3:$L$17,0))</f>
        <v>JUUL Devices</v>
      </c>
    </row>
    <row r="8716" spans="4:9" x14ac:dyDescent="0.2">
      <c r="D8716" s="17" t="s">
        <v>111</v>
      </c>
      <c r="E8716" s="18" t="s">
        <v>29</v>
      </c>
      <c r="F8716" s="18" t="s">
        <v>17</v>
      </c>
      <c r="G8716" s="19">
        <v>1902.9417327117919</v>
      </c>
      <c r="H8716" s="20">
        <v>80.262153625488281</v>
      </c>
      <c r="I8716" s="21" t="str">
        <f>+INDEX($S$3:$S$17,MATCH(Table1[[#This Row],[Product]],$L$3:$L$17,0))</f>
        <v>JUUL Devices</v>
      </c>
    </row>
    <row r="8717" spans="4:9" x14ac:dyDescent="0.2">
      <c r="D8717" s="17" t="s">
        <v>111</v>
      </c>
      <c r="E8717" s="18" t="s">
        <v>29</v>
      </c>
      <c r="F8717" s="18" t="s">
        <v>20</v>
      </c>
      <c r="G8717" s="19">
        <v>1085.6475927090644</v>
      </c>
      <c r="H8717" s="20">
        <v>42.860729932785034</v>
      </c>
      <c r="I8717" s="21" t="str">
        <f>+INDEX($S$3:$S$17,MATCH(Table1[[#This Row],[Product]],$L$3:$L$17,0))</f>
        <v>JUUL Devices</v>
      </c>
    </row>
    <row r="8718" spans="4:9" x14ac:dyDescent="0.2">
      <c r="D8718" s="17" t="s">
        <v>111</v>
      </c>
      <c r="E8718" s="18" t="s">
        <v>29</v>
      </c>
      <c r="F8718" s="18" t="s">
        <v>22</v>
      </c>
      <c r="G8718" s="19">
        <v>3987.5761018085482</v>
      </c>
      <c r="H8718" s="20">
        <v>185.06159496307373</v>
      </c>
      <c r="I8718" s="21" t="str">
        <f>+INDEX($S$3:$S$17,MATCH(Table1[[#This Row],[Product]],$L$3:$L$17,0))</f>
        <v>JUUL Devices</v>
      </c>
    </row>
    <row r="8719" spans="4:9" x14ac:dyDescent="0.2">
      <c r="D8719" s="17" t="s">
        <v>111</v>
      </c>
      <c r="E8719" s="18" t="s">
        <v>29</v>
      </c>
      <c r="F8719" s="18" t="s">
        <v>24</v>
      </c>
      <c r="G8719" s="19">
        <v>125.44086015939712</v>
      </c>
      <c r="H8719" s="20">
        <v>2.5093190670013428</v>
      </c>
      <c r="I8719" s="21" t="str">
        <f>+INDEX($S$3:$S$17,MATCH(Table1[[#This Row],[Product]],$L$3:$L$17,0))</f>
        <v>JUUL Devices</v>
      </c>
    </row>
    <row r="8720" spans="4:9" x14ac:dyDescent="0.2">
      <c r="D8720" s="17" t="s">
        <v>111</v>
      </c>
      <c r="E8720" s="18" t="s">
        <v>29</v>
      </c>
      <c r="F8720" s="18" t="s">
        <v>26</v>
      </c>
      <c r="G8720" s="19">
        <v>1959.5645942378044</v>
      </c>
      <c r="H8720" s="20">
        <v>78.72186017036438</v>
      </c>
      <c r="I8720" s="21" t="str">
        <f>+INDEX($S$3:$S$17,MATCH(Table1[[#This Row],[Product]],$L$3:$L$17,0))</f>
        <v>JUUL Devices</v>
      </c>
    </row>
    <row r="8721" spans="4:9" x14ac:dyDescent="0.2">
      <c r="D8721" s="17" t="s">
        <v>111</v>
      </c>
      <c r="E8721" s="18" t="s">
        <v>29</v>
      </c>
      <c r="F8721" s="18" t="s">
        <v>28</v>
      </c>
      <c r="G8721" s="19">
        <v>109.49974693775177</v>
      </c>
      <c r="H8721" s="20">
        <v>2.1904330253601074</v>
      </c>
      <c r="I8721" s="21" t="str">
        <f>+INDEX($S$3:$S$17,MATCH(Table1[[#This Row],[Product]],$L$3:$L$17,0))</f>
        <v>JUUL Devices</v>
      </c>
    </row>
    <row r="8722" spans="4:9" x14ac:dyDescent="0.2">
      <c r="D8722" s="17" t="s">
        <v>111</v>
      </c>
      <c r="E8722" s="18" t="s">
        <v>29</v>
      </c>
      <c r="F8722" s="18" t="s">
        <v>31</v>
      </c>
      <c r="G8722" s="19">
        <v>6564.8027053594587</v>
      </c>
      <c r="H8722" s="20">
        <v>167.59523630142212</v>
      </c>
      <c r="I8722" s="21" t="str">
        <f>+INDEX($S$3:$S$17,MATCH(Table1[[#This Row],[Product]],$L$3:$L$17,0))</f>
        <v>JUUL Devices</v>
      </c>
    </row>
    <row r="8723" spans="4:9" x14ac:dyDescent="0.2">
      <c r="D8723" s="17" t="s">
        <v>111</v>
      </c>
      <c r="E8723" s="18" t="s">
        <v>29</v>
      </c>
      <c r="F8723" s="18" t="s">
        <v>33</v>
      </c>
      <c r="G8723" s="19">
        <v>11378.364678835869</v>
      </c>
      <c r="H8723" s="20">
        <v>302.56304979324341</v>
      </c>
      <c r="I8723" s="21" t="str">
        <f>+INDEX($S$3:$S$17,MATCH(Table1[[#This Row],[Product]],$L$3:$L$17,0))</f>
        <v>JUUL Devices</v>
      </c>
    </row>
    <row r="8724" spans="4:9" x14ac:dyDescent="0.2">
      <c r="D8724" s="17" t="s">
        <v>111</v>
      </c>
      <c r="E8724" s="18" t="s">
        <v>29</v>
      </c>
      <c r="F8724" s="18" t="s">
        <v>35</v>
      </c>
      <c r="G8724" s="19">
        <v>2413.8355476498605</v>
      </c>
      <c r="H8724" s="20">
        <v>63.545159101486206</v>
      </c>
      <c r="I8724" s="21" t="str">
        <f>+INDEX($S$3:$S$17,MATCH(Table1[[#This Row],[Product]],$L$3:$L$17,0))</f>
        <v>JUUL Devices</v>
      </c>
    </row>
    <row r="8725" spans="4:9" x14ac:dyDescent="0.2">
      <c r="D8725" s="17" t="s">
        <v>111</v>
      </c>
      <c r="E8725" s="18" t="s">
        <v>29</v>
      </c>
      <c r="F8725" s="18" t="s">
        <v>38</v>
      </c>
      <c r="G8725" s="19">
        <v>1653.5425735664367</v>
      </c>
      <c r="H8725" s="20">
        <v>33.07746696472168</v>
      </c>
      <c r="I8725" s="21" t="str">
        <f>+INDEX($S$3:$S$17,MATCH(Table1[[#This Row],[Product]],$L$3:$L$17,0))</f>
        <v>JUUL Devices</v>
      </c>
    </row>
    <row r="8726" spans="4:9" x14ac:dyDescent="0.2">
      <c r="D8726" s="17" t="s">
        <v>111</v>
      </c>
      <c r="E8726" s="18" t="s">
        <v>29</v>
      </c>
      <c r="F8726" s="18" t="s">
        <v>40</v>
      </c>
      <c r="G8726" s="19">
        <v>3519.5926018595696</v>
      </c>
      <c r="H8726" s="20">
        <v>73.047677278518677</v>
      </c>
      <c r="I8726" s="21" t="str">
        <f>+INDEX($S$3:$S$17,MATCH(Table1[[#This Row],[Product]],$L$3:$L$17,0))</f>
        <v>JUUL Devices</v>
      </c>
    </row>
    <row r="8727" spans="4:9" x14ac:dyDescent="0.2">
      <c r="D8727" s="17" t="s">
        <v>111</v>
      </c>
      <c r="E8727" s="18" t="s">
        <v>29</v>
      </c>
      <c r="F8727" s="18" t="s">
        <v>42</v>
      </c>
      <c r="G8727" s="19">
        <v>33824.618322834969</v>
      </c>
      <c r="H8727" s="20">
        <v>846.24838972091675</v>
      </c>
      <c r="I8727" s="21" t="str">
        <f>+INDEX($S$3:$S$17,MATCH(Table1[[#This Row],[Product]],$L$3:$L$17,0))</f>
        <v>JUUL Devices</v>
      </c>
    </row>
    <row r="8728" spans="4:9" x14ac:dyDescent="0.2">
      <c r="D8728" s="17" t="s">
        <v>111</v>
      </c>
      <c r="E8728" s="18" t="s">
        <v>29</v>
      </c>
      <c r="F8728" s="18" t="s">
        <v>44</v>
      </c>
      <c r="G8728" s="19">
        <v>28310.766315238478</v>
      </c>
      <c r="H8728" s="20">
        <v>708.61556363105774</v>
      </c>
      <c r="I8728" s="21" t="str">
        <f>+INDEX($S$3:$S$17,MATCH(Table1[[#This Row],[Product]],$L$3:$L$17,0))</f>
        <v>JUUL Devices</v>
      </c>
    </row>
    <row r="8729" spans="4:9" x14ac:dyDescent="0.2">
      <c r="D8729" s="17" t="s">
        <v>111</v>
      </c>
      <c r="E8729" s="18" t="s">
        <v>29</v>
      </c>
      <c r="F8729" s="18" t="s">
        <v>45</v>
      </c>
      <c r="G8729" s="19">
        <v>15127.219059720039</v>
      </c>
      <c r="H8729" s="20">
        <v>407.51001691818237</v>
      </c>
      <c r="I8729" s="21" t="str">
        <f>+INDEX($S$3:$S$17,MATCH(Table1[[#This Row],[Product]],$L$3:$L$17,0))</f>
        <v>JUUL Devices</v>
      </c>
    </row>
    <row r="8730" spans="4:9" x14ac:dyDescent="0.2">
      <c r="D8730" s="17" t="s">
        <v>111</v>
      </c>
      <c r="E8730" s="18" t="s">
        <v>29</v>
      </c>
      <c r="F8730" s="18" t="s">
        <v>46</v>
      </c>
      <c r="G8730" s="19">
        <v>29719.560533692838</v>
      </c>
      <c r="H8730" s="20">
        <v>712.52287125587463</v>
      </c>
      <c r="I8730" s="21" t="str">
        <f>+INDEX($S$3:$S$17,MATCH(Table1[[#This Row],[Product]],$L$3:$L$17,0))</f>
        <v>JUUL Devices</v>
      </c>
    </row>
    <row r="8731" spans="4:9" x14ac:dyDescent="0.2">
      <c r="D8731" s="17" t="s">
        <v>111</v>
      </c>
      <c r="E8731" s="18" t="s">
        <v>29</v>
      </c>
      <c r="F8731" s="18" t="s">
        <v>47</v>
      </c>
      <c r="G8731" s="19">
        <v>16377.589981729985</v>
      </c>
      <c r="H8731" s="20">
        <v>332.95343565940857</v>
      </c>
      <c r="I8731" s="21" t="str">
        <f>+INDEX($S$3:$S$17,MATCH(Table1[[#This Row],[Product]],$L$3:$L$17,0))</f>
        <v>JUUL Devices</v>
      </c>
    </row>
    <row r="8732" spans="4:9" x14ac:dyDescent="0.2">
      <c r="D8732" s="17" t="s">
        <v>111</v>
      </c>
      <c r="E8732" s="18" t="s">
        <v>29</v>
      </c>
      <c r="F8732" s="18" t="s">
        <v>48</v>
      </c>
      <c r="G8732" s="19">
        <v>62079.222110481263</v>
      </c>
      <c r="H8732" s="20">
        <v>1466.2662773132324</v>
      </c>
      <c r="I8732" s="21" t="str">
        <f>+INDEX($S$3:$S$17,MATCH(Table1[[#This Row],[Product]],$L$3:$L$17,0))</f>
        <v>JUUL Devices</v>
      </c>
    </row>
    <row r="8733" spans="4:9" x14ac:dyDescent="0.2">
      <c r="D8733" s="17" t="s">
        <v>111</v>
      </c>
      <c r="E8733" s="18" t="s">
        <v>29</v>
      </c>
      <c r="F8733" s="18" t="s">
        <v>49</v>
      </c>
      <c r="G8733" s="19">
        <v>52300.307126848696</v>
      </c>
      <c r="H8733" s="20">
        <v>1267.1739251613617</v>
      </c>
      <c r="I8733" s="21" t="str">
        <f>+INDEX($S$3:$S$17,MATCH(Table1[[#This Row],[Product]],$L$3:$L$17,0))</f>
        <v>JUUL Devices</v>
      </c>
    </row>
    <row r="8734" spans="4:9" x14ac:dyDescent="0.2">
      <c r="D8734" s="17" t="s">
        <v>111</v>
      </c>
      <c r="E8734" s="18" t="s">
        <v>29</v>
      </c>
      <c r="F8734" s="18" t="s">
        <v>50</v>
      </c>
      <c r="G8734" s="19">
        <v>1811.8058545732499</v>
      </c>
      <c r="H8734" s="20">
        <v>36.24336576461792</v>
      </c>
      <c r="I8734" s="21" t="str">
        <f>+INDEX($S$3:$S$17,MATCH(Table1[[#This Row],[Product]],$L$3:$L$17,0))</f>
        <v>JUUL Devices</v>
      </c>
    </row>
    <row r="8735" spans="4:9" x14ac:dyDescent="0.2">
      <c r="D8735" s="17" t="s">
        <v>111</v>
      </c>
      <c r="E8735" s="18" t="s">
        <v>29</v>
      </c>
      <c r="F8735" s="18" t="s">
        <v>51</v>
      </c>
      <c r="G8735" s="19">
        <v>118159.39438184976</v>
      </c>
      <c r="H8735" s="20">
        <v>2800.1579434871674</v>
      </c>
      <c r="I8735" s="21" t="str">
        <f>+INDEX($S$3:$S$17,MATCH(Table1[[#This Row],[Product]],$L$3:$L$17,0))</f>
        <v>JUUL Devices</v>
      </c>
    </row>
    <row r="8736" spans="4:9" x14ac:dyDescent="0.2">
      <c r="D8736" s="17" t="s">
        <v>111</v>
      </c>
      <c r="E8736" s="18" t="s">
        <v>29</v>
      </c>
      <c r="F8736" s="18" t="s">
        <v>52</v>
      </c>
      <c r="G8736" s="19">
        <v>230673.05366140365</v>
      </c>
      <c r="H8736" s="20">
        <v>5576.7921390533447</v>
      </c>
      <c r="I8736" s="21" t="str">
        <f>+INDEX($S$3:$S$17,MATCH(Table1[[#This Row],[Product]],$L$3:$L$17,0))</f>
        <v>JUUL Devices</v>
      </c>
    </row>
    <row r="8737" spans="4:9" x14ac:dyDescent="0.2">
      <c r="D8737" s="17" t="s">
        <v>111</v>
      </c>
      <c r="E8737" s="18" t="s">
        <v>29</v>
      </c>
      <c r="F8737" s="18" t="s">
        <v>53</v>
      </c>
      <c r="G8737" s="19">
        <v>742137.03013490676</v>
      </c>
      <c r="H8737" s="20">
        <v>35706.908155441284</v>
      </c>
      <c r="I8737" s="21" t="str">
        <f>+INDEX($S$3:$S$17,MATCH(Table1[[#This Row],[Product]],$L$3:$L$17,0))</f>
        <v>JUUL Devices</v>
      </c>
    </row>
    <row r="8738" spans="4:9" x14ac:dyDescent="0.2">
      <c r="D8738" s="17" t="s">
        <v>111</v>
      </c>
      <c r="E8738" s="18" t="s">
        <v>29</v>
      </c>
      <c r="F8738" s="18" t="s">
        <v>54</v>
      </c>
      <c r="G8738" s="19">
        <v>695585.3114139986</v>
      </c>
      <c r="H8738" s="20">
        <v>33583.613753795624</v>
      </c>
      <c r="I8738" s="21" t="str">
        <f>+INDEX($S$3:$S$17,MATCH(Table1[[#This Row],[Product]],$L$3:$L$17,0))</f>
        <v>JUUL Devices</v>
      </c>
    </row>
    <row r="8739" spans="4:9" x14ac:dyDescent="0.2">
      <c r="D8739" s="17" t="s">
        <v>111</v>
      </c>
      <c r="E8739" s="18" t="s">
        <v>29</v>
      </c>
      <c r="F8739" s="18" t="s">
        <v>55</v>
      </c>
      <c r="G8739" s="19">
        <v>156279.45016918183</v>
      </c>
      <c r="H8739" s="20">
        <v>4090.8240699768066</v>
      </c>
      <c r="I8739" s="21" t="str">
        <f>+INDEX($S$3:$S$17,MATCH(Table1[[#This Row],[Product]],$L$3:$L$17,0))</f>
        <v>JUUL Devices</v>
      </c>
    </row>
    <row r="8740" spans="4:9" x14ac:dyDescent="0.2">
      <c r="D8740" s="17" t="s">
        <v>112</v>
      </c>
      <c r="E8740" s="18" t="s">
        <v>8</v>
      </c>
      <c r="F8740" s="18" t="s">
        <v>9</v>
      </c>
      <c r="G8740" s="19">
        <v>4997487.9830623176</v>
      </c>
      <c r="H8740" s="20">
        <v>832258.26998865604</v>
      </c>
      <c r="I8740" s="21" t="str">
        <f>+INDEX($S$3:$S$17,MATCH(Table1[[#This Row],[Product]],$L$3:$L$17,0))</f>
        <v>Cigarettes Total</v>
      </c>
    </row>
    <row r="8741" spans="4:9" x14ac:dyDescent="0.2">
      <c r="D8741" s="17" t="s">
        <v>112</v>
      </c>
      <c r="E8741" s="18" t="s">
        <v>8</v>
      </c>
      <c r="F8741" s="18" t="s">
        <v>12</v>
      </c>
      <c r="G8741" s="19">
        <v>5356240.4950217688</v>
      </c>
      <c r="H8741" s="20">
        <v>895501.65972542763</v>
      </c>
      <c r="I8741" s="21" t="str">
        <f>+INDEX($S$3:$S$17,MATCH(Table1[[#This Row],[Product]],$L$3:$L$17,0))</f>
        <v>Cigarettes Total</v>
      </c>
    </row>
    <row r="8742" spans="4:9" x14ac:dyDescent="0.2">
      <c r="D8742" s="17" t="s">
        <v>112</v>
      </c>
      <c r="E8742" s="18" t="s">
        <v>8</v>
      </c>
      <c r="F8742" s="18" t="s">
        <v>14</v>
      </c>
      <c r="G8742" s="19">
        <v>5469341.8740087366</v>
      </c>
      <c r="H8742" s="20">
        <v>915077.76820445061</v>
      </c>
      <c r="I8742" s="21" t="str">
        <f>+INDEX($S$3:$S$17,MATCH(Table1[[#This Row],[Product]],$L$3:$L$17,0))</f>
        <v>Cigarettes Total</v>
      </c>
    </row>
    <row r="8743" spans="4:9" x14ac:dyDescent="0.2">
      <c r="D8743" s="17" t="s">
        <v>112</v>
      </c>
      <c r="E8743" s="18" t="s">
        <v>8</v>
      </c>
      <c r="F8743" s="18" t="s">
        <v>17</v>
      </c>
      <c r="G8743" s="19">
        <v>5533590.5968763996</v>
      </c>
      <c r="H8743" s="20">
        <v>925275.80702364445</v>
      </c>
      <c r="I8743" s="21" t="str">
        <f>+INDEX($S$3:$S$17,MATCH(Table1[[#This Row],[Product]],$L$3:$L$17,0))</f>
        <v>Cigarettes Total</v>
      </c>
    </row>
    <row r="8744" spans="4:9" x14ac:dyDescent="0.2">
      <c r="D8744" s="17" t="s">
        <v>112</v>
      </c>
      <c r="E8744" s="18" t="s">
        <v>8</v>
      </c>
      <c r="F8744" s="18" t="s">
        <v>20</v>
      </c>
      <c r="G8744" s="19">
        <v>5613159.8874779372</v>
      </c>
      <c r="H8744" s="20">
        <v>942947.38209486008</v>
      </c>
      <c r="I8744" s="21" t="str">
        <f>+INDEX($S$3:$S$17,MATCH(Table1[[#This Row],[Product]],$L$3:$L$17,0))</f>
        <v>Cigarettes Total</v>
      </c>
    </row>
    <row r="8745" spans="4:9" x14ac:dyDescent="0.2">
      <c r="D8745" s="17" t="s">
        <v>112</v>
      </c>
      <c r="E8745" s="18" t="s">
        <v>8</v>
      </c>
      <c r="F8745" s="18" t="s">
        <v>22</v>
      </c>
      <c r="G8745" s="19">
        <v>5567450.0134745017</v>
      </c>
      <c r="H8745" s="20">
        <v>927848.16664266586</v>
      </c>
      <c r="I8745" s="21" t="str">
        <f>+INDEX($S$3:$S$17,MATCH(Table1[[#This Row],[Product]],$L$3:$L$17,0))</f>
        <v>Cigarettes Total</v>
      </c>
    </row>
    <row r="8746" spans="4:9" x14ac:dyDescent="0.2">
      <c r="D8746" s="17" t="s">
        <v>112</v>
      </c>
      <c r="E8746" s="18" t="s">
        <v>8</v>
      </c>
      <c r="F8746" s="18" t="s">
        <v>24</v>
      </c>
      <c r="G8746" s="19">
        <v>5577978.8259659661</v>
      </c>
      <c r="H8746" s="20">
        <v>923711.48655760288</v>
      </c>
      <c r="I8746" s="21" t="str">
        <f>+INDEX($S$3:$S$17,MATCH(Table1[[#This Row],[Product]],$L$3:$L$17,0))</f>
        <v>Cigarettes Total</v>
      </c>
    </row>
    <row r="8747" spans="4:9" x14ac:dyDescent="0.2">
      <c r="D8747" s="17" t="s">
        <v>112</v>
      </c>
      <c r="E8747" s="18" t="s">
        <v>8</v>
      </c>
      <c r="F8747" s="18" t="s">
        <v>26</v>
      </c>
      <c r="G8747" s="19">
        <v>5564411.4282695046</v>
      </c>
      <c r="H8747" s="20">
        <v>923190.49432015419</v>
      </c>
      <c r="I8747" s="21" t="str">
        <f>+INDEX($S$3:$S$17,MATCH(Table1[[#This Row],[Product]],$L$3:$L$17,0))</f>
        <v>Cigarettes Total</v>
      </c>
    </row>
    <row r="8748" spans="4:9" x14ac:dyDescent="0.2">
      <c r="D8748" s="17" t="s">
        <v>112</v>
      </c>
      <c r="E8748" s="18" t="s">
        <v>8</v>
      </c>
      <c r="F8748" s="18" t="s">
        <v>28</v>
      </c>
      <c r="G8748" s="19">
        <v>5433674.5255660955</v>
      </c>
      <c r="H8748" s="20">
        <v>901640.74820923805</v>
      </c>
      <c r="I8748" s="21" t="str">
        <f>+INDEX($S$3:$S$17,MATCH(Table1[[#This Row],[Product]],$L$3:$L$17,0))</f>
        <v>Cigarettes Total</v>
      </c>
    </row>
    <row r="8749" spans="4:9" x14ac:dyDescent="0.2">
      <c r="D8749" s="17" t="s">
        <v>112</v>
      </c>
      <c r="E8749" s="18" t="s">
        <v>8</v>
      </c>
      <c r="F8749" s="18" t="s">
        <v>31</v>
      </c>
      <c r="G8749" s="19">
        <v>5444997.5808029929</v>
      </c>
      <c r="H8749" s="20">
        <v>903925.28979635239</v>
      </c>
      <c r="I8749" s="21" t="str">
        <f>+INDEX($S$3:$S$17,MATCH(Table1[[#This Row],[Product]],$L$3:$L$17,0))</f>
        <v>Cigarettes Total</v>
      </c>
    </row>
    <row r="8750" spans="4:9" x14ac:dyDescent="0.2">
      <c r="D8750" s="17" t="s">
        <v>112</v>
      </c>
      <c r="E8750" s="18" t="s">
        <v>8</v>
      </c>
      <c r="F8750" s="18" t="s">
        <v>33</v>
      </c>
      <c r="G8750" s="19">
        <v>5477308.5395656237</v>
      </c>
      <c r="H8750" s="20">
        <v>910279.41716194153</v>
      </c>
      <c r="I8750" s="21" t="str">
        <f>+INDEX($S$3:$S$17,MATCH(Table1[[#This Row],[Product]],$L$3:$L$17,0))</f>
        <v>Cigarettes Total</v>
      </c>
    </row>
    <row r="8751" spans="4:9" x14ac:dyDescent="0.2">
      <c r="D8751" s="17" t="s">
        <v>112</v>
      </c>
      <c r="E8751" s="18" t="s">
        <v>8</v>
      </c>
      <c r="F8751" s="18" t="s">
        <v>35</v>
      </c>
      <c r="G8751" s="19">
        <v>5326709.8549169032</v>
      </c>
      <c r="H8751" s="20">
        <v>887669.45856010914</v>
      </c>
      <c r="I8751" s="21" t="str">
        <f>+INDEX($S$3:$S$17,MATCH(Table1[[#This Row],[Product]],$L$3:$L$17,0))</f>
        <v>Cigarettes Total</v>
      </c>
    </row>
    <row r="8752" spans="4:9" x14ac:dyDescent="0.2">
      <c r="D8752" s="17" t="s">
        <v>112</v>
      </c>
      <c r="E8752" s="18" t="s">
        <v>8</v>
      </c>
      <c r="F8752" s="18" t="s">
        <v>38</v>
      </c>
      <c r="G8752" s="19">
        <v>5162578.0268402966</v>
      </c>
      <c r="H8752" s="20">
        <v>849043.40497663058</v>
      </c>
      <c r="I8752" s="21" t="str">
        <f>+INDEX($S$3:$S$17,MATCH(Table1[[#This Row],[Product]],$L$3:$L$17,0))</f>
        <v>Cigarettes Total</v>
      </c>
    </row>
    <row r="8753" spans="4:9" x14ac:dyDescent="0.2">
      <c r="D8753" s="17" t="s">
        <v>112</v>
      </c>
      <c r="E8753" s="18" t="s">
        <v>8</v>
      </c>
      <c r="F8753" s="18" t="s">
        <v>40</v>
      </c>
      <c r="G8753" s="19">
        <v>5031048.1183587015</v>
      </c>
      <c r="H8753" s="20">
        <v>827443.97757411003</v>
      </c>
      <c r="I8753" s="21" t="str">
        <f>+INDEX($S$3:$S$17,MATCH(Table1[[#This Row],[Product]],$L$3:$L$17,0))</f>
        <v>Cigarettes Total</v>
      </c>
    </row>
    <row r="8754" spans="4:9" x14ac:dyDescent="0.2">
      <c r="D8754" s="17" t="s">
        <v>112</v>
      </c>
      <c r="E8754" s="18" t="s">
        <v>8</v>
      </c>
      <c r="F8754" s="18" t="s">
        <v>42</v>
      </c>
      <c r="G8754" s="19">
        <v>5257596.0331840627</v>
      </c>
      <c r="H8754" s="20">
        <v>863502.09763026237</v>
      </c>
      <c r="I8754" s="21" t="str">
        <f>+INDEX($S$3:$S$17,MATCH(Table1[[#This Row],[Product]],$L$3:$L$17,0))</f>
        <v>Cigarettes Total</v>
      </c>
    </row>
    <row r="8755" spans="4:9" x14ac:dyDescent="0.2">
      <c r="D8755" s="17" t="s">
        <v>112</v>
      </c>
      <c r="E8755" s="18" t="s">
        <v>8</v>
      </c>
      <c r="F8755" s="18" t="s">
        <v>44</v>
      </c>
      <c r="G8755" s="19">
        <v>5555678.4360904964</v>
      </c>
      <c r="H8755" s="20">
        <v>912776.14447033405</v>
      </c>
      <c r="I8755" s="21" t="str">
        <f>+INDEX($S$3:$S$17,MATCH(Table1[[#This Row],[Product]],$L$3:$L$17,0))</f>
        <v>Cigarettes Total</v>
      </c>
    </row>
    <row r="8756" spans="4:9" x14ac:dyDescent="0.2">
      <c r="D8756" s="17" t="s">
        <v>112</v>
      </c>
      <c r="E8756" s="18" t="s">
        <v>8</v>
      </c>
      <c r="F8756" s="18" t="s">
        <v>45</v>
      </c>
      <c r="G8756" s="19">
        <v>5673481.3150127111</v>
      </c>
      <c r="H8756" s="20">
        <v>941674.19319045544</v>
      </c>
      <c r="I8756" s="21" t="str">
        <f>+INDEX($S$3:$S$17,MATCH(Table1[[#This Row],[Product]],$L$3:$L$17,0))</f>
        <v>Cigarettes Total</v>
      </c>
    </row>
    <row r="8757" spans="4:9" x14ac:dyDescent="0.2">
      <c r="D8757" s="17" t="s">
        <v>112</v>
      </c>
      <c r="E8757" s="18" t="s">
        <v>8</v>
      </c>
      <c r="F8757" s="18" t="s">
        <v>46</v>
      </c>
      <c r="G8757" s="19">
        <v>5761829.2223400762</v>
      </c>
      <c r="H8757" s="20">
        <v>958978.71410799026</v>
      </c>
      <c r="I8757" s="21" t="str">
        <f>+INDEX($S$3:$S$17,MATCH(Table1[[#This Row],[Product]],$L$3:$L$17,0))</f>
        <v>Cigarettes Total</v>
      </c>
    </row>
    <row r="8758" spans="4:9" x14ac:dyDescent="0.2">
      <c r="D8758" s="17" t="s">
        <v>112</v>
      </c>
      <c r="E8758" s="18" t="s">
        <v>8</v>
      </c>
      <c r="F8758" s="18" t="s">
        <v>47</v>
      </c>
      <c r="G8758" s="19">
        <v>5686434.3758040592</v>
      </c>
      <c r="H8758" s="20">
        <v>948783.65027296543</v>
      </c>
      <c r="I8758" s="21" t="str">
        <f>+INDEX($S$3:$S$17,MATCH(Table1[[#This Row],[Product]],$L$3:$L$17,0))</f>
        <v>Cigarettes Total</v>
      </c>
    </row>
    <row r="8759" spans="4:9" x14ac:dyDescent="0.2">
      <c r="D8759" s="17" t="s">
        <v>112</v>
      </c>
      <c r="E8759" s="18" t="s">
        <v>8</v>
      </c>
      <c r="F8759" s="18" t="s">
        <v>48</v>
      </c>
      <c r="G8759" s="19">
        <v>5700775.5601030942</v>
      </c>
      <c r="H8759" s="20">
        <v>950696.15803772165</v>
      </c>
      <c r="I8759" s="21" t="str">
        <f>+INDEX($S$3:$S$17,MATCH(Table1[[#This Row],[Product]],$L$3:$L$17,0))</f>
        <v>Cigarettes Total</v>
      </c>
    </row>
    <row r="8760" spans="4:9" x14ac:dyDescent="0.2">
      <c r="D8760" s="17" t="s">
        <v>112</v>
      </c>
      <c r="E8760" s="18" t="s">
        <v>8</v>
      </c>
      <c r="F8760" s="18" t="s">
        <v>49</v>
      </c>
      <c r="G8760" s="19">
        <v>5725320.1498574698</v>
      </c>
      <c r="H8760" s="20">
        <v>959441.64548017841</v>
      </c>
      <c r="I8760" s="21" t="str">
        <f>+INDEX($S$3:$S$17,MATCH(Table1[[#This Row],[Product]],$L$3:$L$17,0))</f>
        <v>Cigarettes Total</v>
      </c>
    </row>
    <row r="8761" spans="4:9" x14ac:dyDescent="0.2">
      <c r="D8761" s="17" t="s">
        <v>112</v>
      </c>
      <c r="E8761" s="18" t="s">
        <v>8</v>
      </c>
      <c r="F8761" s="18" t="s">
        <v>50</v>
      </c>
      <c r="G8761" s="19">
        <v>5752686.5199999996</v>
      </c>
      <c r="H8761" s="20">
        <v>959441.99996185303</v>
      </c>
      <c r="I8761" s="21" t="str">
        <f>+INDEX($S$3:$S$17,MATCH(Table1[[#This Row],[Product]],$L$3:$L$17,0))</f>
        <v>Cigarettes Total</v>
      </c>
    </row>
    <row r="8762" spans="4:9" x14ac:dyDescent="0.2">
      <c r="D8762" s="17" t="s">
        <v>112</v>
      </c>
      <c r="E8762" s="18" t="s">
        <v>8</v>
      </c>
      <c r="F8762" s="18" t="s">
        <v>51</v>
      </c>
      <c r="G8762" s="19">
        <v>5812974.9100000001</v>
      </c>
      <c r="H8762" s="20">
        <v>972810.99991798401</v>
      </c>
      <c r="I8762" s="21" t="str">
        <f>+INDEX($S$3:$S$17,MATCH(Table1[[#This Row],[Product]],$L$3:$L$17,0))</f>
        <v>Cigarettes Total</v>
      </c>
    </row>
    <row r="8763" spans="4:9" x14ac:dyDescent="0.2">
      <c r="D8763" s="17" t="s">
        <v>112</v>
      </c>
      <c r="E8763" s="18" t="s">
        <v>8</v>
      </c>
      <c r="F8763" s="18" t="s">
        <v>52</v>
      </c>
      <c r="G8763" s="19">
        <v>5866042.5300000003</v>
      </c>
      <c r="H8763" s="20">
        <v>975336.99998188019</v>
      </c>
      <c r="I8763" s="21" t="str">
        <f>+INDEX($S$3:$S$17,MATCH(Table1[[#This Row],[Product]],$L$3:$L$17,0))</f>
        <v>Cigarettes Total</v>
      </c>
    </row>
    <row r="8764" spans="4:9" x14ac:dyDescent="0.2">
      <c r="D8764" s="17" t="s">
        <v>112</v>
      </c>
      <c r="E8764" s="18" t="s">
        <v>8</v>
      </c>
      <c r="F8764" s="18" t="s">
        <v>53</v>
      </c>
      <c r="G8764" s="19">
        <v>5748709.8600000003</v>
      </c>
      <c r="H8764" s="20">
        <v>961052</v>
      </c>
      <c r="I8764" s="21" t="str">
        <f>+INDEX($S$3:$S$17,MATCH(Table1[[#This Row],[Product]],$L$3:$L$17,0))</f>
        <v>Cigarettes Total</v>
      </c>
    </row>
    <row r="8765" spans="4:9" x14ac:dyDescent="0.2">
      <c r="D8765" s="17" t="s">
        <v>112</v>
      </c>
      <c r="E8765" s="18" t="s">
        <v>8</v>
      </c>
      <c r="F8765" s="18" t="s">
        <v>54</v>
      </c>
      <c r="G8765" s="19">
        <v>5669437.7699999996</v>
      </c>
      <c r="H8765" s="20">
        <v>951072</v>
      </c>
      <c r="I8765" s="21" t="str">
        <f>+INDEX($S$3:$S$17,MATCH(Table1[[#This Row],[Product]],$L$3:$L$17,0))</f>
        <v>Cigarettes Total</v>
      </c>
    </row>
    <row r="8766" spans="4:9" x14ac:dyDescent="0.2">
      <c r="D8766" s="17" t="s">
        <v>112</v>
      </c>
      <c r="E8766" s="18" t="s">
        <v>8</v>
      </c>
      <c r="F8766" s="18" t="s">
        <v>55</v>
      </c>
      <c r="G8766" s="19">
        <v>5156698.7699999996</v>
      </c>
      <c r="H8766" s="20">
        <v>868353</v>
      </c>
      <c r="I8766" s="21" t="str">
        <f>+INDEX($S$3:$S$17,MATCH(Table1[[#This Row],[Product]],$L$3:$L$17,0))</f>
        <v>Cigarettes Total</v>
      </c>
    </row>
    <row r="8767" spans="4:9" x14ac:dyDescent="0.2">
      <c r="D8767" s="17" t="s">
        <v>112</v>
      </c>
      <c r="E8767" s="18" t="s">
        <v>15</v>
      </c>
      <c r="F8767" s="18" t="s">
        <v>9</v>
      </c>
      <c r="G8767" s="19">
        <v>68597.387086455827</v>
      </c>
      <c r="H8767" s="20">
        <v>10769.528997063637</v>
      </c>
      <c r="I8767" s="21" t="str">
        <f>+INDEX($S$3:$S$17,MATCH(Table1[[#This Row],[Product]],$L$3:$L$17,0))</f>
        <v>E-Cigs Total</v>
      </c>
    </row>
    <row r="8768" spans="4:9" x14ac:dyDescent="0.2">
      <c r="D8768" s="17" t="s">
        <v>112</v>
      </c>
      <c r="E8768" s="18" t="s">
        <v>15</v>
      </c>
      <c r="F8768" s="18" t="s">
        <v>12</v>
      </c>
      <c r="G8768" s="19">
        <v>81319.17607545614</v>
      </c>
      <c r="H8768" s="20">
        <v>12503.490980863571</v>
      </c>
      <c r="I8768" s="21" t="str">
        <f>+INDEX($S$3:$S$17,MATCH(Table1[[#This Row],[Product]],$L$3:$L$17,0))</f>
        <v>E-Cigs Total</v>
      </c>
    </row>
    <row r="8769" spans="4:9" x14ac:dyDescent="0.2">
      <c r="D8769" s="17" t="s">
        <v>112</v>
      </c>
      <c r="E8769" s="18" t="s">
        <v>15</v>
      </c>
      <c r="F8769" s="18" t="s">
        <v>14</v>
      </c>
      <c r="G8769" s="19">
        <v>83092.512905216223</v>
      </c>
      <c r="H8769" s="20">
        <v>12832.06368124485</v>
      </c>
      <c r="I8769" s="21" t="str">
        <f>+INDEX($S$3:$S$17,MATCH(Table1[[#This Row],[Product]],$L$3:$L$17,0))</f>
        <v>E-Cigs Total</v>
      </c>
    </row>
    <row r="8770" spans="4:9" x14ac:dyDescent="0.2">
      <c r="D8770" s="17" t="s">
        <v>112</v>
      </c>
      <c r="E8770" s="18" t="s">
        <v>15</v>
      </c>
      <c r="F8770" s="18" t="s">
        <v>17</v>
      </c>
      <c r="G8770" s="19">
        <v>82850.146871349818</v>
      </c>
      <c r="H8770" s="20">
        <v>12593.073667764664</v>
      </c>
      <c r="I8770" s="21" t="str">
        <f>+INDEX($S$3:$S$17,MATCH(Table1[[#This Row],[Product]],$L$3:$L$17,0))</f>
        <v>E-Cigs Total</v>
      </c>
    </row>
    <row r="8771" spans="4:9" x14ac:dyDescent="0.2">
      <c r="D8771" s="17" t="s">
        <v>112</v>
      </c>
      <c r="E8771" s="18" t="s">
        <v>15</v>
      </c>
      <c r="F8771" s="18" t="s">
        <v>20</v>
      </c>
      <c r="G8771" s="19">
        <v>81564.348557136065</v>
      </c>
      <c r="H8771" s="20">
        <v>12014.726812124252</v>
      </c>
      <c r="I8771" s="21" t="str">
        <f>+INDEX($S$3:$S$17,MATCH(Table1[[#This Row],[Product]],$L$3:$L$17,0))</f>
        <v>E-Cigs Total</v>
      </c>
    </row>
    <row r="8772" spans="4:9" x14ac:dyDescent="0.2">
      <c r="D8772" s="17" t="s">
        <v>112</v>
      </c>
      <c r="E8772" s="18" t="s">
        <v>15</v>
      </c>
      <c r="F8772" s="18" t="s">
        <v>22</v>
      </c>
      <c r="G8772" s="19">
        <v>76925.749794833653</v>
      </c>
      <c r="H8772" s="20">
        <v>11292.082728147507</v>
      </c>
      <c r="I8772" s="21" t="str">
        <f>+INDEX($S$3:$S$17,MATCH(Table1[[#This Row],[Product]],$L$3:$L$17,0))</f>
        <v>E-Cigs Total</v>
      </c>
    </row>
    <row r="8773" spans="4:9" x14ac:dyDescent="0.2">
      <c r="D8773" s="17" t="s">
        <v>112</v>
      </c>
      <c r="E8773" s="18" t="s">
        <v>15</v>
      </c>
      <c r="F8773" s="18" t="s">
        <v>24</v>
      </c>
      <c r="G8773" s="19">
        <v>80342.929033149485</v>
      </c>
      <c r="H8773" s="20">
        <v>11563.596863269806</v>
      </c>
      <c r="I8773" s="21" t="str">
        <f>+INDEX($S$3:$S$17,MATCH(Table1[[#This Row],[Product]],$L$3:$L$17,0))</f>
        <v>E-Cigs Total</v>
      </c>
    </row>
    <row r="8774" spans="4:9" x14ac:dyDescent="0.2">
      <c r="D8774" s="17" t="s">
        <v>112</v>
      </c>
      <c r="E8774" s="18" t="s">
        <v>15</v>
      </c>
      <c r="F8774" s="18" t="s">
        <v>26</v>
      </c>
      <c r="G8774" s="19">
        <v>81375.572286012175</v>
      </c>
      <c r="H8774" s="20">
        <v>11853.832019686699</v>
      </c>
      <c r="I8774" s="21" t="str">
        <f>+INDEX($S$3:$S$17,MATCH(Table1[[#This Row],[Product]],$L$3:$L$17,0))</f>
        <v>E-Cigs Total</v>
      </c>
    </row>
    <row r="8775" spans="4:9" x14ac:dyDescent="0.2">
      <c r="D8775" s="17" t="s">
        <v>112</v>
      </c>
      <c r="E8775" s="18" t="s">
        <v>15</v>
      </c>
      <c r="F8775" s="18" t="s">
        <v>28</v>
      </c>
      <c r="G8775" s="19">
        <v>85087.556945935488</v>
      </c>
      <c r="H8775" s="20">
        <v>12436.313230276108</v>
      </c>
      <c r="I8775" s="21" t="str">
        <f>+INDEX($S$3:$S$17,MATCH(Table1[[#This Row],[Product]],$L$3:$L$17,0))</f>
        <v>E-Cigs Total</v>
      </c>
    </row>
    <row r="8776" spans="4:9" x14ac:dyDescent="0.2">
      <c r="D8776" s="17" t="s">
        <v>112</v>
      </c>
      <c r="E8776" s="18" t="s">
        <v>15</v>
      </c>
      <c r="F8776" s="18" t="s">
        <v>31</v>
      </c>
      <c r="G8776" s="19">
        <v>83193.920630346533</v>
      </c>
      <c r="H8776" s="20">
        <v>12118.021700024605</v>
      </c>
      <c r="I8776" s="21" t="str">
        <f>+INDEX($S$3:$S$17,MATCH(Table1[[#This Row],[Product]],$L$3:$L$17,0))</f>
        <v>E-Cigs Total</v>
      </c>
    </row>
    <row r="8777" spans="4:9" x14ac:dyDescent="0.2">
      <c r="D8777" s="17" t="s">
        <v>112</v>
      </c>
      <c r="E8777" s="18" t="s">
        <v>15</v>
      </c>
      <c r="F8777" s="18" t="s">
        <v>33</v>
      </c>
      <c r="G8777" s="19">
        <v>81918.655466983313</v>
      </c>
      <c r="H8777" s="20">
        <v>12144.623513579369</v>
      </c>
      <c r="I8777" s="21" t="str">
        <f>+INDEX($S$3:$S$17,MATCH(Table1[[#This Row],[Product]],$L$3:$L$17,0))</f>
        <v>E-Cigs Total</v>
      </c>
    </row>
    <row r="8778" spans="4:9" x14ac:dyDescent="0.2">
      <c r="D8778" s="17" t="s">
        <v>112</v>
      </c>
      <c r="E8778" s="18" t="s">
        <v>15</v>
      </c>
      <c r="F8778" s="18" t="s">
        <v>35</v>
      </c>
      <c r="G8778" s="19">
        <v>87433.011724007127</v>
      </c>
      <c r="H8778" s="20">
        <v>12600.98854470253</v>
      </c>
      <c r="I8778" s="21" t="str">
        <f>+INDEX($S$3:$S$17,MATCH(Table1[[#This Row],[Product]],$L$3:$L$17,0))</f>
        <v>E-Cigs Total</v>
      </c>
    </row>
    <row r="8779" spans="4:9" x14ac:dyDescent="0.2">
      <c r="D8779" s="17" t="s">
        <v>112</v>
      </c>
      <c r="E8779" s="18" t="s">
        <v>15</v>
      </c>
      <c r="F8779" s="18" t="s">
        <v>38</v>
      </c>
      <c r="G8779" s="19">
        <v>87372.182987717388</v>
      </c>
      <c r="H8779" s="20">
        <v>11941.867280721664</v>
      </c>
      <c r="I8779" s="21" t="str">
        <f>+INDEX($S$3:$S$17,MATCH(Table1[[#This Row],[Product]],$L$3:$L$17,0))</f>
        <v>E-Cigs Total</v>
      </c>
    </row>
    <row r="8780" spans="4:9" x14ac:dyDescent="0.2">
      <c r="D8780" s="17" t="s">
        <v>112</v>
      </c>
      <c r="E8780" s="18" t="s">
        <v>15</v>
      </c>
      <c r="F8780" s="18" t="s">
        <v>40</v>
      </c>
      <c r="G8780" s="19">
        <v>88370.911882308719</v>
      </c>
      <c r="H8780" s="20">
        <v>11573.777601838112</v>
      </c>
      <c r="I8780" s="21" t="str">
        <f>+INDEX($S$3:$S$17,MATCH(Table1[[#This Row],[Product]],$L$3:$L$17,0))</f>
        <v>E-Cigs Total</v>
      </c>
    </row>
    <row r="8781" spans="4:9" x14ac:dyDescent="0.2">
      <c r="D8781" s="17" t="s">
        <v>112</v>
      </c>
      <c r="E8781" s="18" t="s">
        <v>15</v>
      </c>
      <c r="F8781" s="18" t="s">
        <v>42</v>
      </c>
      <c r="G8781" s="19">
        <v>94062.542412328723</v>
      </c>
      <c r="H8781" s="20">
        <v>12311.028702974319</v>
      </c>
      <c r="I8781" s="21" t="str">
        <f>+INDEX($S$3:$S$17,MATCH(Table1[[#This Row],[Product]],$L$3:$L$17,0))</f>
        <v>E-Cigs Total</v>
      </c>
    </row>
    <row r="8782" spans="4:9" x14ac:dyDescent="0.2">
      <c r="D8782" s="17" t="s">
        <v>112</v>
      </c>
      <c r="E8782" s="18" t="s">
        <v>15</v>
      </c>
      <c r="F8782" s="18" t="s">
        <v>44</v>
      </c>
      <c r="G8782" s="19">
        <v>107724.04188635826</v>
      </c>
      <c r="H8782" s="20">
        <v>13649.232859015465</v>
      </c>
      <c r="I8782" s="21" t="str">
        <f>+INDEX($S$3:$S$17,MATCH(Table1[[#This Row],[Product]],$L$3:$L$17,0))</f>
        <v>E-Cigs Total</v>
      </c>
    </row>
    <row r="8783" spans="4:9" x14ac:dyDescent="0.2">
      <c r="D8783" s="17" t="s">
        <v>112</v>
      </c>
      <c r="E8783" s="18" t="s">
        <v>15</v>
      </c>
      <c r="F8783" s="18" t="s">
        <v>45</v>
      </c>
      <c r="G8783" s="19">
        <v>113873.11456912398</v>
      </c>
      <c r="H8783" s="20">
        <v>14548.566738128662</v>
      </c>
      <c r="I8783" s="21" t="str">
        <f>+INDEX($S$3:$S$17,MATCH(Table1[[#This Row],[Product]],$L$3:$L$17,0))</f>
        <v>E-Cigs Total</v>
      </c>
    </row>
    <row r="8784" spans="4:9" x14ac:dyDescent="0.2">
      <c r="D8784" s="17" t="s">
        <v>112</v>
      </c>
      <c r="E8784" s="18" t="s">
        <v>15</v>
      </c>
      <c r="F8784" s="18" t="s">
        <v>46</v>
      </c>
      <c r="G8784" s="19">
        <v>118126.2390168643</v>
      </c>
      <c r="H8784" s="20">
        <v>15086.876215457916</v>
      </c>
      <c r="I8784" s="21" t="str">
        <f>+INDEX($S$3:$S$17,MATCH(Table1[[#This Row],[Product]],$L$3:$L$17,0))</f>
        <v>E-Cigs Total</v>
      </c>
    </row>
    <row r="8785" spans="4:9" x14ac:dyDescent="0.2">
      <c r="D8785" s="17" t="s">
        <v>112</v>
      </c>
      <c r="E8785" s="18" t="s">
        <v>15</v>
      </c>
      <c r="F8785" s="18" t="s">
        <v>47</v>
      </c>
      <c r="G8785" s="19">
        <v>117297.97992709756</v>
      </c>
      <c r="H8785" s="20">
        <v>14585.756206035614</v>
      </c>
      <c r="I8785" s="21" t="str">
        <f>+INDEX($S$3:$S$17,MATCH(Table1[[#This Row],[Product]],$L$3:$L$17,0))</f>
        <v>E-Cigs Total</v>
      </c>
    </row>
    <row r="8786" spans="4:9" x14ac:dyDescent="0.2">
      <c r="D8786" s="17" t="s">
        <v>112</v>
      </c>
      <c r="E8786" s="18" t="s">
        <v>15</v>
      </c>
      <c r="F8786" s="18" t="s">
        <v>48</v>
      </c>
      <c r="G8786" s="19">
        <v>114741.20811955929</v>
      </c>
      <c r="H8786" s="20">
        <v>13933.733270049095</v>
      </c>
      <c r="I8786" s="21" t="str">
        <f>+INDEX($S$3:$S$17,MATCH(Table1[[#This Row],[Product]],$L$3:$L$17,0))</f>
        <v>E-Cigs Total</v>
      </c>
    </row>
    <row r="8787" spans="4:9" x14ac:dyDescent="0.2">
      <c r="D8787" s="17" t="s">
        <v>112</v>
      </c>
      <c r="E8787" s="18" t="s">
        <v>15</v>
      </c>
      <c r="F8787" s="18" t="s">
        <v>49</v>
      </c>
      <c r="G8787" s="19">
        <v>118442.97053142785</v>
      </c>
      <c r="H8787" s="20">
        <v>13948.436985492706</v>
      </c>
      <c r="I8787" s="21" t="str">
        <f>+INDEX($S$3:$S$17,MATCH(Table1[[#This Row],[Product]],$L$3:$L$17,0))</f>
        <v>E-Cigs Total</v>
      </c>
    </row>
    <row r="8788" spans="4:9" x14ac:dyDescent="0.2">
      <c r="D8788" s="17" t="s">
        <v>112</v>
      </c>
      <c r="E8788" s="18" t="s">
        <v>15</v>
      </c>
      <c r="F8788" s="18" t="s">
        <v>50</v>
      </c>
      <c r="G8788" s="19">
        <v>121999.82</v>
      </c>
      <c r="H8788" s="20">
        <v>14229</v>
      </c>
      <c r="I8788" s="21" t="str">
        <f>+INDEX($S$3:$S$17,MATCH(Table1[[#This Row],[Product]],$L$3:$L$17,0))</f>
        <v>E-Cigs Total</v>
      </c>
    </row>
    <row r="8789" spans="4:9" x14ac:dyDescent="0.2">
      <c r="D8789" s="17" t="s">
        <v>112</v>
      </c>
      <c r="E8789" s="18" t="s">
        <v>15</v>
      </c>
      <c r="F8789" s="18" t="s">
        <v>51</v>
      </c>
      <c r="G8789" s="19">
        <v>125135.03999999999</v>
      </c>
      <c r="H8789" s="20">
        <v>14516</v>
      </c>
      <c r="I8789" s="21" t="str">
        <f>+INDEX($S$3:$S$17,MATCH(Table1[[#This Row],[Product]],$L$3:$L$17,0))</f>
        <v>E-Cigs Total</v>
      </c>
    </row>
    <row r="8790" spans="4:9" x14ac:dyDescent="0.2">
      <c r="D8790" s="17" t="s">
        <v>112</v>
      </c>
      <c r="E8790" s="18" t="s">
        <v>15</v>
      </c>
      <c r="F8790" s="18" t="s">
        <v>52</v>
      </c>
      <c r="G8790" s="19">
        <v>122383.79</v>
      </c>
      <c r="H8790" s="20">
        <v>14135</v>
      </c>
      <c r="I8790" s="21" t="str">
        <f>+INDEX($S$3:$S$17,MATCH(Table1[[#This Row],[Product]],$L$3:$L$17,0))</f>
        <v>E-Cigs Total</v>
      </c>
    </row>
    <row r="8791" spans="4:9" x14ac:dyDescent="0.2">
      <c r="D8791" s="17" t="s">
        <v>112</v>
      </c>
      <c r="E8791" s="18" t="s">
        <v>15</v>
      </c>
      <c r="F8791" s="18" t="s">
        <v>53</v>
      </c>
      <c r="G8791" s="19">
        <v>125858.82</v>
      </c>
      <c r="H8791" s="20">
        <v>14202</v>
      </c>
      <c r="I8791" s="21" t="str">
        <f>+INDEX($S$3:$S$17,MATCH(Table1[[#This Row],[Product]],$L$3:$L$17,0))</f>
        <v>E-Cigs Total</v>
      </c>
    </row>
    <row r="8792" spans="4:9" x14ac:dyDescent="0.2">
      <c r="D8792" s="17" t="s">
        <v>112</v>
      </c>
      <c r="E8792" s="18" t="s">
        <v>15</v>
      </c>
      <c r="F8792" s="18" t="s">
        <v>54</v>
      </c>
      <c r="G8792" s="19">
        <v>157700.95000000001</v>
      </c>
      <c r="H8792" s="20">
        <v>15747</v>
      </c>
      <c r="I8792" s="21" t="str">
        <f>+INDEX($S$3:$S$17,MATCH(Table1[[#This Row],[Product]],$L$3:$L$17,0))</f>
        <v>E-Cigs Total</v>
      </c>
    </row>
    <row r="8793" spans="4:9" x14ac:dyDescent="0.2">
      <c r="D8793" s="17" t="s">
        <v>112</v>
      </c>
      <c r="E8793" s="18" t="s">
        <v>15</v>
      </c>
      <c r="F8793" s="18" t="s">
        <v>55</v>
      </c>
      <c r="G8793" s="19">
        <v>239059.77</v>
      </c>
      <c r="H8793" s="20">
        <v>19246</v>
      </c>
      <c r="I8793" s="21" t="str">
        <f>+INDEX($S$3:$S$17,MATCH(Table1[[#This Row],[Product]],$L$3:$L$17,0))</f>
        <v>E-Cigs Total</v>
      </c>
    </row>
    <row r="8794" spans="4:9" x14ac:dyDescent="0.2">
      <c r="D8794" s="17" t="s">
        <v>112</v>
      </c>
      <c r="E8794" s="18" t="s">
        <v>34</v>
      </c>
      <c r="F8794" s="18" t="s">
        <v>54</v>
      </c>
      <c r="G8794" s="19">
        <v>15.99</v>
      </c>
      <c r="H8794" s="20">
        <v>1</v>
      </c>
      <c r="I8794" s="21" t="str">
        <f>+INDEX($S$3:$S$17,MATCH(Table1[[#This Row],[Product]],$L$3:$L$17,0))</f>
        <v>JUUL Refill Kits</v>
      </c>
    </row>
    <row r="8795" spans="4:9" x14ac:dyDescent="0.2">
      <c r="D8795" s="17" t="s">
        <v>112</v>
      </c>
      <c r="E8795" s="18" t="s">
        <v>21</v>
      </c>
      <c r="F8795" s="18" t="s">
        <v>54</v>
      </c>
      <c r="G8795" s="19">
        <v>2398.5</v>
      </c>
      <c r="H8795" s="20">
        <v>150</v>
      </c>
      <c r="I8795" s="21" t="str">
        <f>+INDEX($S$3:$S$17,MATCH(Table1[[#This Row],[Product]],$L$3:$L$17,0))</f>
        <v>JUUL Refill Kits</v>
      </c>
    </row>
    <row r="8796" spans="4:9" x14ac:dyDescent="0.2">
      <c r="D8796" s="17" t="s">
        <v>112</v>
      </c>
      <c r="E8796" s="18" t="s">
        <v>21</v>
      </c>
      <c r="F8796" s="18" t="s">
        <v>55</v>
      </c>
      <c r="G8796" s="19">
        <v>7051.59</v>
      </c>
      <c r="H8796" s="20">
        <v>441</v>
      </c>
      <c r="I8796" s="21" t="str">
        <f>+INDEX($S$3:$S$17,MATCH(Table1[[#This Row],[Product]],$L$3:$L$17,0))</f>
        <v>JUUL Refill Kits</v>
      </c>
    </row>
    <row r="8797" spans="4:9" x14ac:dyDescent="0.2">
      <c r="D8797" s="17" t="s">
        <v>112</v>
      </c>
      <c r="E8797" s="18" t="s">
        <v>23</v>
      </c>
      <c r="F8797" s="18" t="s">
        <v>54</v>
      </c>
      <c r="G8797" s="19">
        <v>2206.62</v>
      </c>
      <c r="H8797" s="20">
        <v>138</v>
      </c>
      <c r="I8797" s="21" t="str">
        <f>+INDEX($S$3:$S$17,MATCH(Table1[[#This Row],[Product]],$L$3:$L$17,0))</f>
        <v>JUUL Refill Kits</v>
      </c>
    </row>
    <row r="8798" spans="4:9" x14ac:dyDescent="0.2">
      <c r="D8798" s="17" t="s">
        <v>112</v>
      </c>
      <c r="E8798" s="18" t="s">
        <v>23</v>
      </c>
      <c r="F8798" s="18" t="s">
        <v>55</v>
      </c>
      <c r="G8798" s="19">
        <v>13607.49</v>
      </c>
      <c r="H8798" s="20">
        <v>851</v>
      </c>
      <c r="I8798" s="21" t="str">
        <f>+INDEX($S$3:$S$17,MATCH(Table1[[#This Row],[Product]],$L$3:$L$17,0))</f>
        <v>JUUL Refill Kits</v>
      </c>
    </row>
    <row r="8799" spans="4:9" x14ac:dyDescent="0.2">
      <c r="D8799" s="17" t="s">
        <v>112</v>
      </c>
      <c r="E8799" s="18" t="s">
        <v>25</v>
      </c>
      <c r="F8799" s="18" t="s">
        <v>54</v>
      </c>
      <c r="G8799" s="19">
        <v>6113.18</v>
      </c>
      <c r="H8799" s="20">
        <v>383</v>
      </c>
      <c r="I8799" s="21" t="str">
        <f>+INDEX($S$3:$S$17,MATCH(Table1[[#This Row],[Product]],$L$3:$L$17,0))</f>
        <v>JUUL Refill Kits</v>
      </c>
    </row>
    <row r="8800" spans="4:9" x14ac:dyDescent="0.2">
      <c r="D8800" s="17" t="s">
        <v>112</v>
      </c>
      <c r="E8800" s="18" t="s">
        <v>25</v>
      </c>
      <c r="F8800" s="18" t="s">
        <v>55</v>
      </c>
      <c r="G8800" s="19">
        <v>27486.81</v>
      </c>
      <c r="H8800" s="20">
        <v>1719</v>
      </c>
      <c r="I8800" s="21" t="str">
        <f>+INDEX($S$3:$S$17,MATCH(Table1[[#This Row],[Product]],$L$3:$L$17,0))</f>
        <v>JUUL Refill Kits</v>
      </c>
    </row>
    <row r="8801" spans="4:9" x14ac:dyDescent="0.2">
      <c r="D8801" s="17" t="s">
        <v>112</v>
      </c>
      <c r="E8801" s="18" t="s">
        <v>18</v>
      </c>
      <c r="F8801" s="18" t="s">
        <v>54</v>
      </c>
      <c r="G8801" s="19">
        <v>7147.53</v>
      </c>
      <c r="H8801" s="20">
        <v>447</v>
      </c>
      <c r="I8801" s="21" t="str">
        <f>+INDEX($S$3:$S$17,MATCH(Table1[[#This Row],[Product]],$L$3:$L$17,0))</f>
        <v>JUUL Refill Kits</v>
      </c>
    </row>
    <row r="8802" spans="4:9" x14ac:dyDescent="0.2">
      <c r="D8802" s="17" t="s">
        <v>112</v>
      </c>
      <c r="E8802" s="18" t="s">
        <v>18</v>
      </c>
      <c r="F8802" s="18" t="s">
        <v>55</v>
      </c>
      <c r="G8802" s="19">
        <v>28542.15</v>
      </c>
      <c r="H8802" s="20">
        <v>1785</v>
      </c>
      <c r="I8802" s="21" t="str">
        <f>+INDEX($S$3:$S$17,MATCH(Table1[[#This Row],[Product]],$L$3:$L$17,0))</f>
        <v>JUUL Refill Kits</v>
      </c>
    </row>
    <row r="8803" spans="4:9" x14ac:dyDescent="0.2">
      <c r="D8803" s="17" t="s">
        <v>112</v>
      </c>
      <c r="E8803" s="18" t="s">
        <v>27</v>
      </c>
      <c r="F8803" s="18" t="s">
        <v>54</v>
      </c>
      <c r="G8803" s="19">
        <v>2046.72</v>
      </c>
      <c r="H8803" s="20">
        <v>128</v>
      </c>
      <c r="I8803" s="21" t="str">
        <f>+INDEX($S$3:$S$17,MATCH(Table1[[#This Row],[Product]],$L$3:$L$17,0))</f>
        <v>JUUL Refill Kits</v>
      </c>
    </row>
    <row r="8804" spans="4:9" x14ac:dyDescent="0.2">
      <c r="D8804" s="17" t="s">
        <v>112</v>
      </c>
      <c r="E8804" s="18" t="s">
        <v>27</v>
      </c>
      <c r="F8804" s="18" t="s">
        <v>55</v>
      </c>
      <c r="G8804" s="19">
        <v>6348.03</v>
      </c>
      <c r="H8804" s="20">
        <v>397</v>
      </c>
      <c r="I8804" s="21" t="str">
        <f>+INDEX($S$3:$S$17,MATCH(Table1[[#This Row],[Product]],$L$3:$L$17,0))</f>
        <v>JUUL Refill Kits</v>
      </c>
    </row>
    <row r="8805" spans="4:9" x14ac:dyDescent="0.2">
      <c r="D8805" s="17" t="s">
        <v>112</v>
      </c>
      <c r="E8805" s="18" t="s">
        <v>32</v>
      </c>
      <c r="F8805" s="18" t="s">
        <v>54</v>
      </c>
      <c r="G8805" s="19">
        <v>10442.02</v>
      </c>
      <c r="H8805" s="20">
        <v>299</v>
      </c>
      <c r="I8805" s="21" t="str">
        <f>+INDEX($S$3:$S$17,MATCH(Table1[[#This Row],[Product]],$L$3:$L$17,0))</f>
        <v>JUUL Devices</v>
      </c>
    </row>
    <row r="8806" spans="4:9" x14ac:dyDescent="0.2">
      <c r="D8806" s="17" t="s">
        <v>112</v>
      </c>
      <c r="E8806" s="18" t="s">
        <v>32</v>
      </c>
      <c r="F8806" s="18" t="s">
        <v>55</v>
      </c>
      <c r="G8806" s="19">
        <v>21623.82</v>
      </c>
      <c r="H8806" s="20">
        <v>618</v>
      </c>
      <c r="I8806" s="21" t="str">
        <f>+INDEX($S$3:$S$17,MATCH(Table1[[#This Row],[Product]],$L$3:$L$17,0))</f>
        <v>JUUL Devices</v>
      </c>
    </row>
    <row r="8807" spans="4:9" x14ac:dyDescent="0.2">
      <c r="D8807" s="17" t="s">
        <v>112</v>
      </c>
      <c r="E8807" s="18" t="s">
        <v>29</v>
      </c>
      <c r="F8807" s="18" t="s">
        <v>54</v>
      </c>
      <c r="G8807" s="19">
        <v>4984</v>
      </c>
      <c r="H8807" s="20">
        <v>100</v>
      </c>
      <c r="I8807" s="21" t="str">
        <f>+INDEX($S$3:$S$17,MATCH(Table1[[#This Row],[Product]],$L$3:$L$17,0))</f>
        <v>JUUL Devices</v>
      </c>
    </row>
    <row r="8808" spans="4:9" x14ac:dyDescent="0.2">
      <c r="D8808" s="17" t="s">
        <v>112</v>
      </c>
      <c r="E8808" s="18" t="s">
        <v>29</v>
      </c>
      <c r="F8808" s="18" t="s">
        <v>55</v>
      </c>
      <c r="G8808" s="19">
        <v>22730.45</v>
      </c>
      <c r="H8808" s="20">
        <v>455</v>
      </c>
      <c r="I8808" s="21" t="str">
        <f>+INDEX($S$3:$S$17,MATCH(Table1[[#This Row],[Product]],$L$3:$L$17,0))</f>
        <v>JUUL Devices</v>
      </c>
    </row>
    <row r="8809" spans="4:9" x14ac:dyDescent="0.2">
      <c r="D8809" s="17" t="s">
        <v>113</v>
      </c>
      <c r="E8809" s="18" t="s">
        <v>8</v>
      </c>
      <c r="F8809" s="18" t="s">
        <v>9</v>
      </c>
      <c r="G8809" s="19">
        <v>296086694.84644997</v>
      </c>
      <c r="H8809" s="20">
        <v>34283680.698317036</v>
      </c>
      <c r="I8809" s="21" t="str">
        <f>+INDEX($S$3:$S$17,MATCH(Table1[[#This Row],[Product]],$L$3:$L$17,0))</f>
        <v>Cigarettes Total</v>
      </c>
    </row>
    <row r="8810" spans="4:9" x14ac:dyDescent="0.2">
      <c r="D8810" s="17" t="s">
        <v>113</v>
      </c>
      <c r="E8810" s="18" t="s">
        <v>8</v>
      </c>
      <c r="F8810" s="18" t="s">
        <v>12</v>
      </c>
      <c r="G8810" s="19">
        <v>304861887.26574564</v>
      </c>
      <c r="H8810" s="20">
        <v>35279366.20294936</v>
      </c>
      <c r="I8810" s="21" t="str">
        <f>+INDEX($S$3:$S$17,MATCH(Table1[[#This Row],[Product]],$L$3:$L$17,0))</f>
        <v>Cigarettes Total</v>
      </c>
    </row>
    <row r="8811" spans="4:9" x14ac:dyDescent="0.2">
      <c r="D8811" s="17" t="s">
        <v>113</v>
      </c>
      <c r="E8811" s="18" t="s">
        <v>8</v>
      </c>
      <c r="F8811" s="18" t="s">
        <v>14</v>
      </c>
      <c r="G8811" s="19">
        <v>318210065.30107605</v>
      </c>
      <c r="H8811" s="20">
        <v>36862146.721690506</v>
      </c>
      <c r="I8811" s="21" t="str">
        <f>+INDEX($S$3:$S$17,MATCH(Table1[[#This Row],[Product]],$L$3:$L$17,0))</f>
        <v>Cigarettes Total</v>
      </c>
    </row>
    <row r="8812" spans="4:9" x14ac:dyDescent="0.2">
      <c r="D8812" s="17" t="s">
        <v>113</v>
      </c>
      <c r="E8812" s="18" t="s">
        <v>8</v>
      </c>
      <c r="F8812" s="18" t="s">
        <v>17</v>
      </c>
      <c r="G8812" s="19">
        <v>335408639.68892974</v>
      </c>
      <c r="H8812" s="20">
        <v>38858078.078573152</v>
      </c>
      <c r="I8812" s="21" t="str">
        <f>+INDEX($S$3:$S$17,MATCH(Table1[[#This Row],[Product]],$L$3:$L$17,0))</f>
        <v>Cigarettes Total</v>
      </c>
    </row>
    <row r="8813" spans="4:9" x14ac:dyDescent="0.2">
      <c r="D8813" s="17" t="s">
        <v>113</v>
      </c>
      <c r="E8813" s="18" t="s">
        <v>8</v>
      </c>
      <c r="F8813" s="18" t="s">
        <v>20</v>
      </c>
      <c r="G8813" s="19">
        <v>350040647.78904825</v>
      </c>
      <c r="H8813" s="20">
        <v>40507480.636412196</v>
      </c>
      <c r="I8813" s="21" t="str">
        <f>+INDEX($S$3:$S$17,MATCH(Table1[[#This Row],[Product]],$L$3:$L$17,0))</f>
        <v>Cigarettes Total</v>
      </c>
    </row>
    <row r="8814" spans="4:9" x14ac:dyDescent="0.2">
      <c r="D8814" s="17" t="s">
        <v>113</v>
      </c>
      <c r="E8814" s="18" t="s">
        <v>8</v>
      </c>
      <c r="F8814" s="18" t="s">
        <v>22</v>
      </c>
      <c r="G8814" s="19">
        <v>370443368.89662826</v>
      </c>
      <c r="H8814" s="20">
        <v>42415420.508919671</v>
      </c>
      <c r="I8814" s="21" t="str">
        <f>+INDEX($S$3:$S$17,MATCH(Table1[[#This Row],[Product]],$L$3:$L$17,0))</f>
        <v>Cigarettes Total</v>
      </c>
    </row>
    <row r="8815" spans="4:9" x14ac:dyDescent="0.2">
      <c r="D8815" s="17" t="s">
        <v>113</v>
      </c>
      <c r="E8815" s="18" t="s">
        <v>8</v>
      </c>
      <c r="F8815" s="18" t="s">
        <v>24</v>
      </c>
      <c r="G8815" s="19">
        <v>367107458.1399973</v>
      </c>
      <c r="H8815" s="20">
        <v>41732948.324714601</v>
      </c>
      <c r="I8815" s="21" t="str">
        <f>+INDEX($S$3:$S$17,MATCH(Table1[[#This Row],[Product]],$L$3:$L$17,0))</f>
        <v>Cigarettes Total</v>
      </c>
    </row>
    <row r="8816" spans="4:9" x14ac:dyDescent="0.2">
      <c r="D8816" s="17" t="s">
        <v>113</v>
      </c>
      <c r="E8816" s="18" t="s">
        <v>8</v>
      </c>
      <c r="F8816" s="18" t="s">
        <v>26</v>
      </c>
      <c r="G8816" s="19">
        <v>358221293.24330676</v>
      </c>
      <c r="H8816" s="20">
        <v>40474092.752385236</v>
      </c>
      <c r="I8816" s="21" t="str">
        <f>+INDEX($S$3:$S$17,MATCH(Table1[[#This Row],[Product]],$L$3:$L$17,0))</f>
        <v>Cigarettes Total</v>
      </c>
    </row>
    <row r="8817" spans="4:9" x14ac:dyDescent="0.2">
      <c r="D8817" s="17" t="s">
        <v>113</v>
      </c>
      <c r="E8817" s="18" t="s">
        <v>8</v>
      </c>
      <c r="F8817" s="18" t="s">
        <v>28</v>
      </c>
      <c r="G8817" s="19">
        <v>343965283.17797989</v>
      </c>
      <c r="H8817" s="20">
        <v>38640378.559210338</v>
      </c>
      <c r="I8817" s="21" t="str">
        <f>+INDEX($S$3:$S$17,MATCH(Table1[[#This Row],[Product]],$L$3:$L$17,0))</f>
        <v>Cigarettes Total</v>
      </c>
    </row>
    <row r="8818" spans="4:9" x14ac:dyDescent="0.2">
      <c r="D8818" s="17" t="s">
        <v>113</v>
      </c>
      <c r="E8818" s="18" t="s">
        <v>8</v>
      </c>
      <c r="F8818" s="18" t="s">
        <v>31</v>
      </c>
      <c r="G8818" s="19">
        <v>333910582.22053862</v>
      </c>
      <c r="H8818" s="20">
        <v>37604750.614231639</v>
      </c>
      <c r="I8818" s="21" t="str">
        <f>+INDEX($S$3:$S$17,MATCH(Table1[[#This Row],[Product]],$L$3:$L$17,0))</f>
        <v>Cigarettes Total</v>
      </c>
    </row>
    <row r="8819" spans="4:9" x14ac:dyDescent="0.2">
      <c r="D8819" s="17" t="s">
        <v>113</v>
      </c>
      <c r="E8819" s="18" t="s">
        <v>8</v>
      </c>
      <c r="F8819" s="18" t="s">
        <v>33</v>
      </c>
      <c r="G8819" s="19">
        <v>323279644.01151091</v>
      </c>
      <c r="H8819" s="20">
        <v>36365597.933526739</v>
      </c>
      <c r="I8819" s="21" t="str">
        <f>+INDEX($S$3:$S$17,MATCH(Table1[[#This Row],[Product]],$L$3:$L$17,0))</f>
        <v>Cigarettes Total</v>
      </c>
    </row>
    <row r="8820" spans="4:9" x14ac:dyDescent="0.2">
      <c r="D8820" s="17" t="s">
        <v>113</v>
      </c>
      <c r="E8820" s="18" t="s">
        <v>8</v>
      </c>
      <c r="F8820" s="18" t="s">
        <v>35</v>
      </c>
      <c r="G8820" s="19">
        <v>317694830.24727863</v>
      </c>
      <c r="H8820" s="20">
        <v>35654291.875740945</v>
      </c>
      <c r="I8820" s="21" t="str">
        <f>+INDEX($S$3:$S$17,MATCH(Table1[[#This Row],[Product]],$L$3:$L$17,0))</f>
        <v>Cigarettes Total</v>
      </c>
    </row>
    <row r="8821" spans="4:9" x14ac:dyDescent="0.2">
      <c r="D8821" s="17" t="s">
        <v>113</v>
      </c>
      <c r="E8821" s="18" t="s">
        <v>8</v>
      </c>
      <c r="F8821" s="18" t="s">
        <v>38</v>
      </c>
      <c r="G8821" s="19">
        <v>310096616.29117686</v>
      </c>
      <c r="H8821" s="20">
        <v>34637121.512460932</v>
      </c>
      <c r="I8821" s="21" t="str">
        <f>+INDEX($S$3:$S$17,MATCH(Table1[[#This Row],[Product]],$L$3:$L$17,0))</f>
        <v>Cigarettes Total</v>
      </c>
    </row>
    <row r="8822" spans="4:9" x14ac:dyDescent="0.2">
      <c r="D8822" s="17" t="s">
        <v>113</v>
      </c>
      <c r="E8822" s="18" t="s">
        <v>8</v>
      </c>
      <c r="F8822" s="18" t="s">
        <v>40</v>
      </c>
      <c r="G8822" s="19">
        <v>293426992.66370243</v>
      </c>
      <c r="H8822" s="20">
        <v>32925614.974897571</v>
      </c>
      <c r="I8822" s="21" t="str">
        <f>+INDEX($S$3:$S$17,MATCH(Table1[[#This Row],[Product]],$L$3:$L$17,0))</f>
        <v>Cigarettes Total</v>
      </c>
    </row>
    <row r="8823" spans="4:9" x14ac:dyDescent="0.2">
      <c r="D8823" s="17" t="s">
        <v>113</v>
      </c>
      <c r="E8823" s="18" t="s">
        <v>8</v>
      </c>
      <c r="F8823" s="18" t="s">
        <v>42</v>
      </c>
      <c r="G8823" s="19">
        <v>301019455.15587324</v>
      </c>
      <c r="H8823" s="20">
        <v>33697470.706069812</v>
      </c>
      <c r="I8823" s="21" t="str">
        <f>+INDEX($S$3:$S$17,MATCH(Table1[[#This Row],[Product]],$L$3:$L$17,0))</f>
        <v>Cigarettes Total</v>
      </c>
    </row>
    <row r="8824" spans="4:9" x14ac:dyDescent="0.2">
      <c r="D8824" s="17" t="s">
        <v>113</v>
      </c>
      <c r="E8824" s="18" t="s">
        <v>8</v>
      </c>
      <c r="F8824" s="18" t="s">
        <v>44</v>
      </c>
      <c r="G8824" s="19">
        <v>304326425.12967277</v>
      </c>
      <c r="H8824" s="20">
        <v>33964272.583888538</v>
      </c>
      <c r="I8824" s="21" t="str">
        <f>+INDEX($S$3:$S$17,MATCH(Table1[[#This Row],[Product]],$L$3:$L$17,0))</f>
        <v>Cigarettes Total</v>
      </c>
    </row>
    <row r="8825" spans="4:9" x14ac:dyDescent="0.2">
      <c r="D8825" s="17" t="s">
        <v>113</v>
      </c>
      <c r="E8825" s="18" t="s">
        <v>8</v>
      </c>
      <c r="F8825" s="18" t="s">
        <v>45</v>
      </c>
      <c r="G8825" s="19">
        <v>328499158.92398185</v>
      </c>
      <c r="H8825" s="20">
        <v>36579943.190057382</v>
      </c>
      <c r="I8825" s="21" t="str">
        <f>+INDEX($S$3:$S$17,MATCH(Table1[[#This Row],[Product]],$L$3:$L$17,0))</f>
        <v>Cigarettes Total</v>
      </c>
    </row>
    <row r="8826" spans="4:9" x14ac:dyDescent="0.2">
      <c r="D8826" s="17" t="s">
        <v>113</v>
      </c>
      <c r="E8826" s="18" t="s">
        <v>8</v>
      </c>
      <c r="F8826" s="18" t="s">
        <v>46</v>
      </c>
      <c r="G8826" s="19">
        <v>347348835.48041689</v>
      </c>
      <c r="H8826" s="20">
        <v>38474426.005983822</v>
      </c>
      <c r="I8826" s="21" t="str">
        <f>+INDEX($S$3:$S$17,MATCH(Table1[[#This Row],[Product]],$L$3:$L$17,0))</f>
        <v>Cigarettes Total</v>
      </c>
    </row>
    <row r="8827" spans="4:9" x14ac:dyDescent="0.2">
      <c r="D8827" s="17" t="s">
        <v>113</v>
      </c>
      <c r="E8827" s="18" t="s">
        <v>8</v>
      </c>
      <c r="F8827" s="18" t="s">
        <v>47</v>
      </c>
      <c r="G8827" s="19">
        <v>348434875.56377739</v>
      </c>
      <c r="H8827" s="20">
        <v>38518838.592019334</v>
      </c>
      <c r="I8827" s="21" t="str">
        <f>+INDEX($S$3:$S$17,MATCH(Table1[[#This Row],[Product]],$L$3:$L$17,0))</f>
        <v>Cigarettes Total</v>
      </c>
    </row>
    <row r="8828" spans="4:9" x14ac:dyDescent="0.2">
      <c r="D8828" s="17" t="s">
        <v>113</v>
      </c>
      <c r="E8828" s="18" t="s">
        <v>8</v>
      </c>
      <c r="F8828" s="18" t="s">
        <v>48</v>
      </c>
      <c r="G8828" s="19">
        <v>352597426.27533865</v>
      </c>
      <c r="H8828" s="20">
        <v>38901724.196401879</v>
      </c>
      <c r="I8828" s="21" t="str">
        <f>+INDEX($S$3:$S$17,MATCH(Table1[[#This Row],[Product]],$L$3:$L$17,0))</f>
        <v>Cigarettes Total</v>
      </c>
    </row>
    <row r="8829" spans="4:9" x14ac:dyDescent="0.2">
      <c r="D8829" s="17" t="s">
        <v>113</v>
      </c>
      <c r="E8829" s="18" t="s">
        <v>8</v>
      </c>
      <c r="F8829" s="18" t="s">
        <v>49</v>
      </c>
      <c r="G8829" s="19">
        <v>344598578.44934815</v>
      </c>
      <c r="H8829" s="20">
        <v>38001852.330362037</v>
      </c>
      <c r="I8829" s="21" t="str">
        <f>+INDEX($S$3:$S$17,MATCH(Table1[[#This Row],[Product]],$L$3:$L$17,0))</f>
        <v>Cigarettes Total</v>
      </c>
    </row>
    <row r="8830" spans="4:9" x14ac:dyDescent="0.2">
      <c r="D8830" s="17" t="s">
        <v>113</v>
      </c>
      <c r="E8830" s="18" t="s">
        <v>8</v>
      </c>
      <c r="F8830" s="18" t="s">
        <v>50</v>
      </c>
      <c r="G8830" s="19">
        <v>335714298.94689596</v>
      </c>
      <c r="H8830" s="20">
        <v>36943139.20510415</v>
      </c>
      <c r="I8830" s="21" t="str">
        <f>+INDEX($S$3:$S$17,MATCH(Table1[[#This Row],[Product]],$L$3:$L$17,0))</f>
        <v>Cigarettes Total</v>
      </c>
    </row>
    <row r="8831" spans="4:9" x14ac:dyDescent="0.2">
      <c r="D8831" s="17" t="s">
        <v>113</v>
      </c>
      <c r="E8831" s="18" t="s">
        <v>8</v>
      </c>
      <c r="F8831" s="18" t="s">
        <v>51</v>
      </c>
      <c r="G8831" s="19">
        <v>334354098.59160352</v>
      </c>
      <c r="H8831" s="20">
        <v>36624512.831049159</v>
      </c>
      <c r="I8831" s="21" t="str">
        <f>+INDEX($S$3:$S$17,MATCH(Table1[[#This Row],[Product]],$L$3:$L$17,0))</f>
        <v>Cigarettes Total</v>
      </c>
    </row>
    <row r="8832" spans="4:9" x14ac:dyDescent="0.2">
      <c r="D8832" s="17" t="s">
        <v>113</v>
      </c>
      <c r="E8832" s="18" t="s">
        <v>8</v>
      </c>
      <c r="F8832" s="18" t="s">
        <v>52</v>
      </c>
      <c r="G8832" s="19">
        <v>321994897.50123781</v>
      </c>
      <c r="H8832" s="20">
        <v>35110208.177166879</v>
      </c>
      <c r="I8832" s="21" t="str">
        <f>+INDEX($S$3:$S$17,MATCH(Table1[[#This Row],[Product]],$L$3:$L$17,0))</f>
        <v>Cigarettes Total</v>
      </c>
    </row>
    <row r="8833" spans="4:9" x14ac:dyDescent="0.2">
      <c r="D8833" s="17" t="s">
        <v>113</v>
      </c>
      <c r="E8833" s="18" t="s">
        <v>8</v>
      </c>
      <c r="F8833" s="18" t="s">
        <v>53</v>
      </c>
      <c r="G8833" s="19">
        <v>305968801.31145012</v>
      </c>
      <c r="H8833" s="20">
        <v>33343990.852273382</v>
      </c>
      <c r="I8833" s="21" t="str">
        <f>+INDEX($S$3:$S$17,MATCH(Table1[[#This Row],[Product]],$L$3:$L$17,0))</f>
        <v>Cigarettes Total</v>
      </c>
    </row>
    <row r="8834" spans="4:9" x14ac:dyDescent="0.2">
      <c r="D8834" s="17" t="s">
        <v>113</v>
      </c>
      <c r="E8834" s="18" t="s">
        <v>8</v>
      </c>
      <c r="F8834" s="18" t="s">
        <v>54</v>
      </c>
      <c r="G8834" s="19">
        <v>306389136.81932729</v>
      </c>
      <c r="H8834" s="20">
        <v>33117404.734489307</v>
      </c>
      <c r="I8834" s="21" t="str">
        <f>+INDEX($S$3:$S$17,MATCH(Table1[[#This Row],[Product]],$L$3:$L$17,0))</f>
        <v>Cigarettes Total</v>
      </c>
    </row>
    <row r="8835" spans="4:9" x14ac:dyDescent="0.2">
      <c r="D8835" s="17" t="s">
        <v>113</v>
      </c>
      <c r="E8835" s="18" t="s">
        <v>8</v>
      </c>
      <c r="F8835" s="18" t="s">
        <v>55</v>
      </c>
      <c r="G8835" s="19">
        <v>288714763.18016958</v>
      </c>
      <c r="H8835" s="20">
        <v>31255910.466573797</v>
      </c>
      <c r="I8835" s="21" t="str">
        <f>+INDEX($S$3:$S$17,MATCH(Table1[[#This Row],[Product]],$L$3:$L$17,0))</f>
        <v>Cigarettes Total</v>
      </c>
    </row>
    <row r="8836" spans="4:9" x14ac:dyDescent="0.2">
      <c r="D8836" s="17" t="s">
        <v>113</v>
      </c>
      <c r="E8836" s="18" t="s">
        <v>15</v>
      </c>
      <c r="F8836" s="18" t="s">
        <v>9</v>
      </c>
      <c r="G8836" s="19">
        <v>5794690.1051509921</v>
      </c>
      <c r="H8836" s="20">
        <v>567816.82871531416</v>
      </c>
      <c r="I8836" s="21" t="str">
        <f>+INDEX($S$3:$S$17,MATCH(Table1[[#This Row],[Product]],$L$3:$L$17,0))</f>
        <v>E-Cigs Total</v>
      </c>
    </row>
    <row r="8837" spans="4:9" x14ac:dyDescent="0.2">
      <c r="D8837" s="17" t="s">
        <v>113</v>
      </c>
      <c r="E8837" s="18" t="s">
        <v>15</v>
      </c>
      <c r="F8837" s="18" t="s">
        <v>12</v>
      </c>
      <c r="G8837" s="19">
        <v>6338123.2360141026</v>
      </c>
      <c r="H8837" s="20">
        <v>616399.91655129963</v>
      </c>
      <c r="I8837" s="21" t="str">
        <f>+INDEX($S$3:$S$17,MATCH(Table1[[#This Row],[Product]],$L$3:$L$17,0))</f>
        <v>E-Cigs Total</v>
      </c>
    </row>
    <row r="8838" spans="4:9" x14ac:dyDescent="0.2">
      <c r="D8838" s="17" t="s">
        <v>113</v>
      </c>
      <c r="E8838" s="18" t="s">
        <v>15</v>
      </c>
      <c r="F8838" s="18" t="s">
        <v>14</v>
      </c>
      <c r="G8838" s="19">
        <v>6190234.1132159866</v>
      </c>
      <c r="H8838" s="20">
        <v>611978.00309725013</v>
      </c>
      <c r="I8838" s="21" t="str">
        <f>+INDEX($S$3:$S$17,MATCH(Table1[[#This Row],[Product]],$L$3:$L$17,0))</f>
        <v>E-Cigs Total</v>
      </c>
    </row>
    <row r="8839" spans="4:9" x14ac:dyDescent="0.2">
      <c r="D8839" s="17" t="s">
        <v>113</v>
      </c>
      <c r="E8839" s="18" t="s">
        <v>15</v>
      </c>
      <c r="F8839" s="18" t="s">
        <v>17</v>
      </c>
      <c r="G8839" s="19">
        <v>6747760.5097666495</v>
      </c>
      <c r="H8839" s="20">
        <v>666464.06902344769</v>
      </c>
      <c r="I8839" s="21" t="str">
        <f>+INDEX($S$3:$S$17,MATCH(Table1[[#This Row],[Product]],$L$3:$L$17,0))</f>
        <v>E-Cigs Total</v>
      </c>
    </row>
    <row r="8840" spans="4:9" x14ac:dyDescent="0.2">
      <c r="D8840" s="17" t="s">
        <v>113</v>
      </c>
      <c r="E8840" s="18" t="s">
        <v>15</v>
      </c>
      <c r="F8840" s="18" t="s">
        <v>20</v>
      </c>
      <c r="G8840" s="19">
        <v>7209941.9314341061</v>
      </c>
      <c r="H8840" s="20">
        <v>722821.18031459628</v>
      </c>
      <c r="I8840" s="21" t="str">
        <f>+INDEX($S$3:$S$17,MATCH(Table1[[#This Row],[Product]],$L$3:$L$17,0))</f>
        <v>E-Cigs Total</v>
      </c>
    </row>
    <row r="8841" spans="4:9" x14ac:dyDescent="0.2">
      <c r="D8841" s="17" t="s">
        <v>113</v>
      </c>
      <c r="E8841" s="18" t="s">
        <v>15</v>
      </c>
      <c r="F8841" s="18" t="s">
        <v>22</v>
      </c>
      <c r="G8841" s="19">
        <v>7132366.0108279921</v>
      </c>
      <c r="H8841" s="20">
        <v>723409.99828668323</v>
      </c>
      <c r="I8841" s="21" t="str">
        <f>+INDEX($S$3:$S$17,MATCH(Table1[[#This Row],[Product]],$L$3:$L$17,0))</f>
        <v>E-Cigs Total</v>
      </c>
    </row>
    <row r="8842" spans="4:9" x14ac:dyDescent="0.2">
      <c r="D8842" s="17" t="s">
        <v>113</v>
      </c>
      <c r="E8842" s="18" t="s">
        <v>15</v>
      </c>
      <c r="F8842" s="18" t="s">
        <v>24</v>
      </c>
      <c r="G8842" s="19">
        <v>7096819.6811402701</v>
      </c>
      <c r="H8842" s="20">
        <v>739955.97062377748</v>
      </c>
      <c r="I8842" s="21" t="str">
        <f>+INDEX($S$3:$S$17,MATCH(Table1[[#This Row],[Product]],$L$3:$L$17,0))</f>
        <v>E-Cigs Total</v>
      </c>
    </row>
    <row r="8843" spans="4:9" x14ac:dyDescent="0.2">
      <c r="D8843" s="17" t="s">
        <v>113</v>
      </c>
      <c r="E8843" s="18" t="s">
        <v>15</v>
      </c>
      <c r="F8843" s="18" t="s">
        <v>26</v>
      </c>
      <c r="G8843" s="19">
        <v>6931536.9665490361</v>
      </c>
      <c r="H8843" s="20">
        <v>736308.5694968875</v>
      </c>
      <c r="I8843" s="21" t="str">
        <f>+INDEX($S$3:$S$17,MATCH(Table1[[#This Row],[Product]],$L$3:$L$17,0))</f>
        <v>E-Cigs Total</v>
      </c>
    </row>
    <row r="8844" spans="4:9" x14ac:dyDescent="0.2">
      <c r="D8844" s="17" t="s">
        <v>113</v>
      </c>
      <c r="E8844" s="18" t="s">
        <v>15</v>
      </c>
      <c r="F8844" s="18" t="s">
        <v>28</v>
      </c>
      <c r="G8844" s="19">
        <v>7033418.2661710856</v>
      </c>
      <c r="H8844" s="20">
        <v>747287.14058292913</v>
      </c>
      <c r="I8844" s="21" t="str">
        <f>+INDEX($S$3:$S$17,MATCH(Table1[[#This Row],[Product]],$L$3:$L$17,0))</f>
        <v>E-Cigs Total</v>
      </c>
    </row>
    <row r="8845" spans="4:9" x14ac:dyDescent="0.2">
      <c r="D8845" s="17" t="s">
        <v>113</v>
      </c>
      <c r="E8845" s="18" t="s">
        <v>15</v>
      </c>
      <c r="F8845" s="18" t="s">
        <v>31</v>
      </c>
      <c r="G8845" s="19">
        <v>6822279.2155929711</v>
      </c>
      <c r="H8845" s="20">
        <v>725462.87852780987</v>
      </c>
      <c r="I8845" s="21" t="str">
        <f>+INDEX($S$3:$S$17,MATCH(Table1[[#This Row],[Product]],$L$3:$L$17,0))</f>
        <v>E-Cigs Total</v>
      </c>
    </row>
    <row r="8846" spans="4:9" x14ac:dyDescent="0.2">
      <c r="D8846" s="17" t="s">
        <v>113</v>
      </c>
      <c r="E8846" s="18" t="s">
        <v>15</v>
      </c>
      <c r="F8846" s="18" t="s">
        <v>33</v>
      </c>
      <c r="G8846" s="19">
        <v>7017285.067819288</v>
      </c>
      <c r="H8846" s="20">
        <v>731639.32743948069</v>
      </c>
      <c r="I8846" s="21" t="str">
        <f>+INDEX($S$3:$S$17,MATCH(Table1[[#This Row],[Product]],$L$3:$L$17,0))</f>
        <v>E-Cigs Total</v>
      </c>
    </row>
    <row r="8847" spans="4:9" x14ac:dyDescent="0.2">
      <c r="D8847" s="17" t="s">
        <v>113</v>
      </c>
      <c r="E8847" s="18" t="s">
        <v>15</v>
      </c>
      <c r="F8847" s="18" t="s">
        <v>35</v>
      </c>
      <c r="G8847" s="19">
        <v>7586315.1915281089</v>
      </c>
      <c r="H8847" s="20">
        <v>773649.28866543225</v>
      </c>
      <c r="I8847" s="21" t="str">
        <f>+INDEX($S$3:$S$17,MATCH(Table1[[#This Row],[Product]],$L$3:$L$17,0))</f>
        <v>E-Cigs Total</v>
      </c>
    </row>
    <row r="8848" spans="4:9" x14ac:dyDescent="0.2">
      <c r="D8848" s="17" t="s">
        <v>113</v>
      </c>
      <c r="E8848" s="18" t="s">
        <v>15</v>
      </c>
      <c r="F8848" s="18" t="s">
        <v>38</v>
      </c>
      <c r="G8848" s="19">
        <v>7477018.1765417662</v>
      </c>
      <c r="H8848" s="20">
        <v>752556.26993532805</v>
      </c>
      <c r="I8848" s="21" t="str">
        <f>+INDEX($S$3:$S$17,MATCH(Table1[[#This Row],[Product]],$L$3:$L$17,0))</f>
        <v>E-Cigs Total</v>
      </c>
    </row>
    <row r="8849" spans="4:9" x14ac:dyDescent="0.2">
      <c r="D8849" s="17" t="s">
        <v>113</v>
      </c>
      <c r="E8849" s="18" t="s">
        <v>15</v>
      </c>
      <c r="F8849" s="18" t="s">
        <v>40</v>
      </c>
      <c r="G8849" s="19">
        <v>7209213.3185922084</v>
      </c>
      <c r="H8849" s="20">
        <v>726000.73873042443</v>
      </c>
      <c r="I8849" s="21" t="str">
        <f>+INDEX($S$3:$S$17,MATCH(Table1[[#This Row],[Product]],$L$3:$L$17,0))</f>
        <v>E-Cigs Total</v>
      </c>
    </row>
    <row r="8850" spans="4:9" x14ac:dyDescent="0.2">
      <c r="D8850" s="17" t="s">
        <v>113</v>
      </c>
      <c r="E8850" s="18" t="s">
        <v>15</v>
      </c>
      <c r="F8850" s="18" t="s">
        <v>42</v>
      </c>
      <c r="G8850" s="19">
        <v>7219873.1175900092</v>
      </c>
      <c r="H8850" s="20">
        <v>730765.84595834569</v>
      </c>
      <c r="I8850" s="21" t="str">
        <f>+INDEX($S$3:$S$17,MATCH(Table1[[#This Row],[Product]],$L$3:$L$17,0))</f>
        <v>E-Cigs Total</v>
      </c>
    </row>
    <row r="8851" spans="4:9" x14ac:dyDescent="0.2">
      <c r="D8851" s="17" t="s">
        <v>113</v>
      </c>
      <c r="E8851" s="18" t="s">
        <v>15</v>
      </c>
      <c r="F8851" s="18" t="s">
        <v>44</v>
      </c>
      <c r="G8851" s="19">
        <v>7967031.2226613667</v>
      </c>
      <c r="H8851" s="20">
        <v>793384.60683314619</v>
      </c>
      <c r="I8851" s="21" t="str">
        <f>+INDEX($S$3:$S$17,MATCH(Table1[[#This Row],[Product]],$L$3:$L$17,0))</f>
        <v>E-Cigs Total</v>
      </c>
    </row>
    <row r="8852" spans="4:9" x14ac:dyDescent="0.2">
      <c r="D8852" s="17" t="s">
        <v>113</v>
      </c>
      <c r="E8852" s="18" t="s">
        <v>15</v>
      </c>
      <c r="F8852" s="18" t="s">
        <v>45</v>
      </c>
      <c r="G8852" s="19">
        <v>8831377.6979947612</v>
      </c>
      <c r="H8852" s="20">
        <v>853509.60358318628</v>
      </c>
      <c r="I8852" s="21" t="str">
        <f>+INDEX($S$3:$S$17,MATCH(Table1[[#This Row],[Product]],$L$3:$L$17,0))</f>
        <v>E-Cigs Total</v>
      </c>
    </row>
    <row r="8853" spans="4:9" x14ac:dyDescent="0.2">
      <c r="D8853" s="17" t="s">
        <v>113</v>
      </c>
      <c r="E8853" s="18" t="s">
        <v>15</v>
      </c>
      <c r="F8853" s="18" t="s">
        <v>46</v>
      </c>
      <c r="G8853" s="19">
        <v>8795341.7024073284</v>
      </c>
      <c r="H8853" s="20">
        <v>856186.03215178079</v>
      </c>
      <c r="I8853" s="21" t="str">
        <f>+INDEX($S$3:$S$17,MATCH(Table1[[#This Row],[Product]],$L$3:$L$17,0))</f>
        <v>E-Cigs Total</v>
      </c>
    </row>
    <row r="8854" spans="4:9" x14ac:dyDescent="0.2">
      <c r="D8854" s="17" t="s">
        <v>113</v>
      </c>
      <c r="E8854" s="18" t="s">
        <v>15</v>
      </c>
      <c r="F8854" s="18" t="s">
        <v>47</v>
      </c>
      <c r="G8854" s="19">
        <v>8967979.2327460032</v>
      </c>
      <c r="H8854" s="20">
        <v>858772.88633091142</v>
      </c>
      <c r="I8854" s="21" t="str">
        <f>+INDEX($S$3:$S$17,MATCH(Table1[[#This Row],[Product]],$L$3:$L$17,0))</f>
        <v>E-Cigs Total</v>
      </c>
    </row>
    <row r="8855" spans="4:9" x14ac:dyDescent="0.2">
      <c r="D8855" s="17" t="s">
        <v>113</v>
      </c>
      <c r="E8855" s="18" t="s">
        <v>15</v>
      </c>
      <c r="F8855" s="18" t="s">
        <v>48</v>
      </c>
      <c r="G8855" s="19">
        <v>9296866.9198338017</v>
      </c>
      <c r="H8855" s="20">
        <v>870075.97013696318</v>
      </c>
      <c r="I8855" s="21" t="str">
        <f>+INDEX($S$3:$S$17,MATCH(Table1[[#This Row],[Product]],$L$3:$L$17,0))</f>
        <v>E-Cigs Total</v>
      </c>
    </row>
    <row r="8856" spans="4:9" x14ac:dyDescent="0.2">
      <c r="D8856" s="17" t="s">
        <v>113</v>
      </c>
      <c r="E8856" s="18" t="s">
        <v>15</v>
      </c>
      <c r="F8856" s="18" t="s">
        <v>49</v>
      </c>
      <c r="G8856" s="19">
        <v>8900772.8327258807</v>
      </c>
      <c r="H8856" s="20">
        <v>852682.96231677535</v>
      </c>
      <c r="I8856" s="21" t="str">
        <f>+INDEX($S$3:$S$17,MATCH(Table1[[#This Row],[Product]],$L$3:$L$17,0))</f>
        <v>E-Cigs Total</v>
      </c>
    </row>
    <row r="8857" spans="4:9" x14ac:dyDescent="0.2">
      <c r="D8857" s="17" t="s">
        <v>113</v>
      </c>
      <c r="E8857" s="18" t="s">
        <v>15</v>
      </c>
      <c r="F8857" s="18" t="s">
        <v>50</v>
      </c>
      <c r="G8857" s="19">
        <v>9125518.6533113867</v>
      </c>
      <c r="H8857" s="20">
        <v>844159.09751849493</v>
      </c>
      <c r="I8857" s="21" t="str">
        <f>+INDEX($S$3:$S$17,MATCH(Table1[[#This Row],[Product]],$L$3:$L$17,0))</f>
        <v>E-Cigs Total</v>
      </c>
    </row>
    <row r="8858" spans="4:9" x14ac:dyDescent="0.2">
      <c r="D8858" s="17" t="s">
        <v>113</v>
      </c>
      <c r="E8858" s="18" t="s">
        <v>15</v>
      </c>
      <c r="F8858" s="18" t="s">
        <v>51</v>
      </c>
      <c r="G8858" s="19">
        <v>9674162.108666027</v>
      </c>
      <c r="H8858" s="20">
        <v>868495.8401470544</v>
      </c>
      <c r="I8858" s="21" t="str">
        <f>+INDEX($S$3:$S$17,MATCH(Table1[[#This Row],[Product]],$L$3:$L$17,0))</f>
        <v>E-Cigs Total</v>
      </c>
    </row>
    <row r="8859" spans="4:9" x14ac:dyDescent="0.2">
      <c r="D8859" s="17" t="s">
        <v>113</v>
      </c>
      <c r="E8859" s="18" t="s">
        <v>15</v>
      </c>
      <c r="F8859" s="18" t="s">
        <v>52</v>
      </c>
      <c r="G8859" s="19">
        <v>9829282.2868254911</v>
      </c>
      <c r="H8859" s="20">
        <v>908548.74319165968</v>
      </c>
      <c r="I8859" s="21" t="str">
        <f>+INDEX($S$3:$S$17,MATCH(Table1[[#This Row],[Product]],$L$3:$L$17,0))</f>
        <v>E-Cigs Total</v>
      </c>
    </row>
    <row r="8860" spans="4:9" x14ac:dyDescent="0.2">
      <c r="D8860" s="17" t="s">
        <v>113</v>
      </c>
      <c r="E8860" s="18" t="s">
        <v>15</v>
      </c>
      <c r="F8860" s="18" t="s">
        <v>53</v>
      </c>
      <c r="G8860" s="19">
        <v>10535105.68788635</v>
      </c>
      <c r="H8860" s="20">
        <v>969735.42911856819</v>
      </c>
      <c r="I8860" s="21" t="str">
        <f>+INDEX($S$3:$S$17,MATCH(Table1[[#This Row],[Product]],$L$3:$L$17,0))</f>
        <v>E-Cigs Total</v>
      </c>
    </row>
    <row r="8861" spans="4:9" x14ac:dyDescent="0.2">
      <c r="D8861" s="17" t="s">
        <v>113</v>
      </c>
      <c r="E8861" s="18" t="s">
        <v>15</v>
      </c>
      <c r="F8861" s="18" t="s">
        <v>54</v>
      </c>
      <c r="G8861" s="19">
        <v>12625703.871050807</v>
      </c>
      <c r="H8861" s="20">
        <v>1071358.2068289837</v>
      </c>
      <c r="I8861" s="21" t="str">
        <f>+INDEX($S$3:$S$17,MATCH(Table1[[#This Row],[Product]],$L$3:$L$17,0))</f>
        <v>E-Cigs Total</v>
      </c>
    </row>
    <row r="8862" spans="4:9" x14ac:dyDescent="0.2">
      <c r="D8862" s="17" t="s">
        <v>113</v>
      </c>
      <c r="E8862" s="18" t="s">
        <v>15</v>
      </c>
      <c r="F8862" s="18" t="s">
        <v>55</v>
      </c>
      <c r="G8862" s="19">
        <v>13180365.308051689</v>
      </c>
      <c r="H8862" s="20">
        <v>1095431.8672155263</v>
      </c>
      <c r="I8862" s="21" t="str">
        <f>+INDEX($S$3:$S$17,MATCH(Table1[[#This Row],[Product]],$L$3:$L$17,0))</f>
        <v>E-Cigs Total</v>
      </c>
    </row>
    <row r="8863" spans="4:9" x14ac:dyDescent="0.2">
      <c r="D8863" s="17" t="s">
        <v>113</v>
      </c>
      <c r="E8863" s="18" t="s">
        <v>36</v>
      </c>
      <c r="F8863" s="18" t="s">
        <v>44</v>
      </c>
      <c r="G8863" s="19">
        <v>6477.9221553039552</v>
      </c>
      <c r="H8863" s="20">
        <v>405.12333679199219</v>
      </c>
      <c r="I8863" s="21" t="str">
        <f>+INDEX($S$3:$S$17,MATCH(Table1[[#This Row],[Product]],$L$3:$L$17,0))</f>
        <v>JUUL Accessories</v>
      </c>
    </row>
    <row r="8864" spans="4:9" x14ac:dyDescent="0.2">
      <c r="D8864" s="17" t="s">
        <v>113</v>
      </c>
      <c r="E8864" s="18" t="s">
        <v>36</v>
      </c>
      <c r="F8864" s="18" t="s">
        <v>45</v>
      </c>
      <c r="G8864" s="19">
        <v>13292.513226013183</v>
      </c>
      <c r="H8864" s="20">
        <v>819.38154602050781</v>
      </c>
      <c r="I8864" s="21" t="str">
        <f>+INDEX($S$3:$S$17,MATCH(Table1[[#This Row],[Product]],$L$3:$L$17,0))</f>
        <v>JUUL Accessories</v>
      </c>
    </row>
    <row r="8865" spans="4:9" x14ac:dyDescent="0.2">
      <c r="D8865" s="17" t="s">
        <v>113</v>
      </c>
      <c r="E8865" s="18" t="s">
        <v>36</v>
      </c>
      <c r="F8865" s="18" t="s">
        <v>46</v>
      </c>
      <c r="G8865" s="19">
        <v>13812.92196899414</v>
      </c>
      <c r="H8865" s="20">
        <v>816.36654663085938</v>
      </c>
      <c r="I8865" s="21" t="str">
        <f>+INDEX($S$3:$S$17,MATCH(Table1[[#This Row],[Product]],$L$3:$L$17,0))</f>
        <v>JUUL Accessories</v>
      </c>
    </row>
    <row r="8866" spans="4:9" x14ac:dyDescent="0.2">
      <c r="D8866" s="17" t="s">
        <v>113</v>
      </c>
      <c r="E8866" s="18" t="s">
        <v>36</v>
      </c>
      <c r="F8866" s="18" t="s">
        <v>47</v>
      </c>
      <c r="G8866" s="19">
        <v>10673.808348999024</v>
      </c>
      <c r="H8866" s="20">
        <v>630.83973693847656</v>
      </c>
      <c r="I8866" s="21" t="str">
        <f>+INDEX($S$3:$S$17,MATCH(Table1[[#This Row],[Product]],$L$3:$L$17,0))</f>
        <v>JUUL Accessories</v>
      </c>
    </row>
    <row r="8867" spans="4:9" x14ac:dyDescent="0.2">
      <c r="D8867" s="17" t="s">
        <v>113</v>
      </c>
      <c r="E8867" s="18" t="s">
        <v>36</v>
      </c>
      <c r="F8867" s="18" t="s">
        <v>48</v>
      </c>
      <c r="G8867" s="19">
        <v>34742.525905151364</v>
      </c>
      <c r="H8867" s="20">
        <v>2053.3407745361328</v>
      </c>
      <c r="I8867" s="21" t="str">
        <f>+INDEX($S$3:$S$17,MATCH(Table1[[#This Row],[Product]],$L$3:$L$17,0))</f>
        <v>JUUL Accessories</v>
      </c>
    </row>
    <row r="8868" spans="4:9" x14ac:dyDescent="0.2">
      <c r="D8868" s="17" t="s">
        <v>113</v>
      </c>
      <c r="E8868" s="18" t="s">
        <v>36</v>
      </c>
      <c r="F8868" s="18" t="s">
        <v>49</v>
      </c>
      <c r="G8868" s="19">
        <v>17790.465272827147</v>
      </c>
      <c r="H8868" s="20">
        <v>1051.4459381103516</v>
      </c>
      <c r="I8868" s="21" t="str">
        <f>+INDEX($S$3:$S$17,MATCH(Table1[[#This Row],[Product]],$L$3:$L$17,0))</f>
        <v>JUUL Accessories</v>
      </c>
    </row>
    <row r="8869" spans="4:9" x14ac:dyDescent="0.2">
      <c r="D8869" s="17" t="s">
        <v>113</v>
      </c>
      <c r="E8869" s="18" t="s">
        <v>36</v>
      </c>
      <c r="F8869" s="18" t="s">
        <v>50</v>
      </c>
      <c r="G8869" s="19">
        <v>14580.116015625001</v>
      </c>
      <c r="H8869" s="20">
        <v>861.708984375</v>
      </c>
      <c r="I8869" s="21" t="str">
        <f>+INDEX($S$3:$S$17,MATCH(Table1[[#This Row],[Product]],$L$3:$L$17,0))</f>
        <v>JUUL Accessories</v>
      </c>
    </row>
    <row r="8870" spans="4:9" x14ac:dyDescent="0.2">
      <c r="D8870" s="17" t="s">
        <v>113</v>
      </c>
      <c r="E8870" s="18" t="s">
        <v>36</v>
      </c>
      <c r="F8870" s="18" t="s">
        <v>51</v>
      </c>
      <c r="G8870" s="19">
        <v>14758.237639160156</v>
      </c>
      <c r="H8870" s="20">
        <v>872.23626708984375</v>
      </c>
      <c r="I8870" s="21" t="str">
        <f>+INDEX($S$3:$S$17,MATCH(Table1[[#This Row],[Product]],$L$3:$L$17,0))</f>
        <v>JUUL Accessories</v>
      </c>
    </row>
    <row r="8871" spans="4:9" x14ac:dyDescent="0.2">
      <c r="D8871" s="17" t="s">
        <v>113</v>
      </c>
      <c r="E8871" s="18" t="s">
        <v>36</v>
      </c>
      <c r="F8871" s="18" t="s">
        <v>52</v>
      </c>
      <c r="G8871" s="19">
        <v>3745.6577433156967</v>
      </c>
      <c r="H8871" s="20">
        <v>221.85505151748657</v>
      </c>
      <c r="I8871" s="21" t="str">
        <f>+INDEX($S$3:$S$17,MATCH(Table1[[#This Row],[Product]],$L$3:$L$17,0))</f>
        <v>JUUL Accessories</v>
      </c>
    </row>
    <row r="8872" spans="4:9" x14ac:dyDescent="0.2">
      <c r="D8872" s="17" t="s">
        <v>113</v>
      </c>
      <c r="E8872" s="18" t="s">
        <v>36</v>
      </c>
      <c r="F8872" s="18" t="s">
        <v>53</v>
      </c>
      <c r="G8872" s="19">
        <v>7822.7066597890853</v>
      </c>
      <c r="H8872" s="20">
        <v>470.47151231765747</v>
      </c>
      <c r="I8872" s="21" t="str">
        <f>+INDEX($S$3:$S$17,MATCH(Table1[[#This Row],[Product]],$L$3:$L$17,0))</f>
        <v>JUUL Accessories</v>
      </c>
    </row>
    <row r="8873" spans="4:9" x14ac:dyDescent="0.2">
      <c r="D8873" s="17" t="s">
        <v>113</v>
      </c>
      <c r="E8873" s="18" t="s">
        <v>36</v>
      </c>
      <c r="F8873" s="18" t="s">
        <v>54</v>
      </c>
      <c r="G8873" s="19">
        <v>5966.1353843450543</v>
      </c>
      <c r="H8873" s="20">
        <v>523.89863407611847</v>
      </c>
      <c r="I8873" s="21" t="str">
        <f>+INDEX($S$3:$S$17,MATCH(Table1[[#This Row],[Product]],$L$3:$L$17,0))</f>
        <v>JUUL Accessories</v>
      </c>
    </row>
    <row r="8874" spans="4:9" x14ac:dyDescent="0.2">
      <c r="D8874" s="17" t="s">
        <v>113</v>
      </c>
      <c r="E8874" s="18" t="s">
        <v>36</v>
      </c>
      <c r="F8874" s="18" t="s">
        <v>55</v>
      </c>
      <c r="G8874" s="19">
        <v>22415.269407444001</v>
      </c>
      <c r="H8874" s="20">
        <v>1974.6483333110809</v>
      </c>
      <c r="I8874" s="21" t="str">
        <f>+INDEX($S$3:$S$17,MATCH(Table1[[#This Row],[Product]],$L$3:$L$17,0))</f>
        <v>JUUL Accessories</v>
      </c>
    </row>
    <row r="8875" spans="4:9" x14ac:dyDescent="0.2">
      <c r="D8875" s="17" t="s">
        <v>113</v>
      </c>
      <c r="E8875" s="18" t="s">
        <v>34</v>
      </c>
      <c r="F8875" s="18" t="s">
        <v>53</v>
      </c>
      <c r="G8875" s="19">
        <v>49.641390235424041</v>
      </c>
      <c r="H8875" s="20">
        <v>2.365001916885376</v>
      </c>
      <c r="I8875" s="21" t="str">
        <f>+INDEX($S$3:$S$17,MATCH(Table1[[#This Row],[Product]],$L$3:$L$17,0))</f>
        <v>JUUL Refill Kits</v>
      </c>
    </row>
    <row r="8876" spans="4:9" x14ac:dyDescent="0.2">
      <c r="D8876" s="17" t="s">
        <v>113</v>
      </c>
      <c r="E8876" s="18" t="s">
        <v>41</v>
      </c>
      <c r="F8876" s="18" t="s">
        <v>53</v>
      </c>
      <c r="G8876" s="19">
        <v>980.48803183078769</v>
      </c>
      <c r="H8876" s="20">
        <v>49.580410480499268</v>
      </c>
      <c r="I8876" s="21" t="str">
        <f>+INDEX($S$3:$S$17,MATCH(Table1[[#This Row],[Product]],$L$3:$L$17,0))</f>
        <v>JUUL Refill Kits</v>
      </c>
    </row>
    <row r="8877" spans="4:9" x14ac:dyDescent="0.2">
      <c r="D8877" s="17" t="s">
        <v>113</v>
      </c>
      <c r="E8877" s="18" t="s">
        <v>41</v>
      </c>
      <c r="F8877" s="18" t="s">
        <v>54</v>
      </c>
      <c r="G8877" s="19">
        <v>189913.87228331805</v>
      </c>
      <c r="H8877" s="20">
        <v>8047.8423923254013</v>
      </c>
      <c r="I8877" s="21" t="str">
        <f>+INDEX($S$3:$S$17,MATCH(Table1[[#This Row],[Product]],$L$3:$L$17,0))</f>
        <v>JUUL Refill Kits</v>
      </c>
    </row>
    <row r="8878" spans="4:9" x14ac:dyDescent="0.2">
      <c r="D8878" s="17" t="s">
        <v>113</v>
      </c>
      <c r="E8878" s="18" t="s">
        <v>41</v>
      </c>
      <c r="F8878" s="18" t="s">
        <v>55</v>
      </c>
      <c r="G8878" s="19">
        <v>189014.02565773725</v>
      </c>
      <c r="H8878" s="20">
        <v>9651.337066411972</v>
      </c>
      <c r="I8878" s="21" t="str">
        <f>+INDEX($S$3:$S$17,MATCH(Table1[[#This Row],[Product]],$L$3:$L$17,0))</f>
        <v>JUUL Refill Kits</v>
      </c>
    </row>
    <row r="8879" spans="4:9" x14ac:dyDescent="0.2">
      <c r="D8879" s="17" t="s">
        <v>113</v>
      </c>
      <c r="E8879" s="18" t="s">
        <v>43</v>
      </c>
      <c r="F8879" s="18" t="s">
        <v>54</v>
      </c>
      <c r="G8879" s="19">
        <v>46440.818689028027</v>
      </c>
      <c r="H8879" s="20">
        <v>2162.1459447145462</v>
      </c>
      <c r="I8879" s="21" t="str">
        <f>+INDEX($S$3:$S$17,MATCH(Table1[[#This Row],[Product]],$L$3:$L$17,0))</f>
        <v>JUUL Refill Kits</v>
      </c>
    </row>
    <row r="8880" spans="4:9" x14ac:dyDescent="0.2">
      <c r="D8880" s="17" t="s">
        <v>113</v>
      </c>
      <c r="E8880" s="18" t="s">
        <v>43</v>
      </c>
      <c r="F8880" s="18" t="s">
        <v>55</v>
      </c>
      <c r="G8880" s="19">
        <v>32916.398756247756</v>
      </c>
      <c r="H8880" s="20">
        <v>1720.7222040891647</v>
      </c>
      <c r="I8880" s="21" t="str">
        <f>+INDEX($S$3:$S$17,MATCH(Table1[[#This Row],[Product]],$L$3:$L$17,0))</f>
        <v>JUUL Refill Kits</v>
      </c>
    </row>
    <row r="8881" spans="4:9" x14ac:dyDescent="0.2">
      <c r="D8881" s="17" t="s">
        <v>113</v>
      </c>
      <c r="E8881" s="18" t="s">
        <v>39</v>
      </c>
      <c r="F8881" s="18" t="s">
        <v>53</v>
      </c>
      <c r="G8881" s="19">
        <v>238277.18807793976</v>
      </c>
      <c r="H8881" s="20">
        <v>8996.6298369169235</v>
      </c>
      <c r="I8881" s="21" t="str">
        <f>+INDEX($S$3:$S$17,MATCH(Table1[[#This Row],[Product]],$L$3:$L$17,0))</f>
        <v>JUUL Refill Kits</v>
      </c>
    </row>
    <row r="8882" spans="4:9" x14ac:dyDescent="0.2">
      <c r="D8882" s="17" t="s">
        <v>113</v>
      </c>
      <c r="E8882" s="18" t="s">
        <v>39</v>
      </c>
      <c r="F8882" s="18" t="s">
        <v>54</v>
      </c>
      <c r="G8882" s="19">
        <v>386067.64759982465</v>
      </c>
      <c r="H8882" s="20">
        <v>16916.644047737122</v>
      </c>
      <c r="I8882" s="21" t="str">
        <f>+INDEX($S$3:$S$17,MATCH(Table1[[#This Row],[Product]],$L$3:$L$17,0))</f>
        <v>JUUL Refill Kits</v>
      </c>
    </row>
    <row r="8883" spans="4:9" x14ac:dyDescent="0.2">
      <c r="D8883" s="17" t="s">
        <v>113</v>
      </c>
      <c r="E8883" s="18" t="s">
        <v>39</v>
      </c>
      <c r="F8883" s="18" t="s">
        <v>55</v>
      </c>
      <c r="G8883" s="19">
        <v>514687.22517702699</v>
      </c>
      <c r="H8883" s="20">
        <v>25014.59649169445</v>
      </c>
      <c r="I8883" s="21" t="str">
        <f>+INDEX($S$3:$S$17,MATCH(Table1[[#This Row],[Product]],$L$3:$L$17,0))</f>
        <v>JUUL Refill Kits</v>
      </c>
    </row>
    <row r="8884" spans="4:9" x14ac:dyDescent="0.2">
      <c r="D8884" s="17" t="s">
        <v>113</v>
      </c>
      <c r="E8884" s="18" t="s">
        <v>21</v>
      </c>
      <c r="F8884" s="18" t="s">
        <v>9</v>
      </c>
      <c r="G8884" s="19">
        <v>2641.1384500944614</v>
      </c>
      <c r="H8884" s="20">
        <v>169.08810651302338</v>
      </c>
      <c r="I8884" s="21" t="str">
        <f>+INDEX($S$3:$S$17,MATCH(Table1[[#This Row],[Product]],$L$3:$L$17,0))</f>
        <v>JUUL Refill Kits</v>
      </c>
    </row>
    <row r="8885" spans="4:9" x14ac:dyDescent="0.2">
      <c r="D8885" s="17" t="s">
        <v>113</v>
      </c>
      <c r="E8885" s="18" t="s">
        <v>21</v>
      </c>
      <c r="F8885" s="18" t="s">
        <v>12</v>
      </c>
      <c r="G8885" s="19">
        <v>2780.7949002933501</v>
      </c>
      <c r="H8885" s="20">
        <v>180.45810508728027</v>
      </c>
      <c r="I8885" s="21" t="str">
        <f>+INDEX($S$3:$S$17,MATCH(Table1[[#This Row],[Product]],$L$3:$L$17,0))</f>
        <v>JUUL Refill Kits</v>
      </c>
    </row>
    <row r="8886" spans="4:9" x14ac:dyDescent="0.2">
      <c r="D8886" s="17" t="s">
        <v>113</v>
      </c>
      <c r="E8886" s="18" t="s">
        <v>21</v>
      </c>
      <c r="F8886" s="18" t="s">
        <v>14</v>
      </c>
      <c r="G8886" s="19">
        <v>1003.4241234076023</v>
      </c>
      <c r="H8886" s="20">
        <v>80.962026000022888</v>
      </c>
      <c r="I8886" s="21" t="str">
        <f>+INDEX($S$3:$S$17,MATCH(Table1[[#This Row],[Product]],$L$3:$L$17,0))</f>
        <v>JUUL Refill Kits</v>
      </c>
    </row>
    <row r="8887" spans="4:9" x14ac:dyDescent="0.2">
      <c r="D8887" s="17" t="s">
        <v>113</v>
      </c>
      <c r="E8887" s="18" t="s">
        <v>21</v>
      </c>
      <c r="F8887" s="18" t="s">
        <v>17</v>
      </c>
      <c r="G8887" s="19">
        <v>5710.052700254917</v>
      </c>
      <c r="H8887" s="20">
        <v>505.34770750999451</v>
      </c>
      <c r="I8887" s="21" t="str">
        <f>+INDEX($S$3:$S$17,MATCH(Table1[[#This Row],[Product]],$L$3:$L$17,0))</f>
        <v>JUUL Refill Kits</v>
      </c>
    </row>
    <row r="8888" spans="4:9" x14ac:dyDescent="0.2">
      <c r="D8888" s="17" t="s">
        <v>113</v>
      </c>
      <c r="E8888" s="18" t="s">
        <v>21</v>
      </c>
      <c r="F8888" s="18" t="s">
        <v>20</v>
      </c>
      <c r="G8888" s="19">
        <v>4554.1792924547199</v>
      </c>
      <c r="H8888" s="20">
        <v>431.6958190202713</v>
      </c>
      <c r="I8888" s="21" t="str">
        <f>+INDEX($S$3:$S$17,MATCH(Table1[[#This Row],[Product]],$L$3:$L$17,0))</f>
        <v>JUUL Refill Kits</v>
      </c>
    </row>
    <row r="8889" spans="4:9" x14ac:dyDescent="0.2">
      <c r="D8889" s="17" t="s">
        <v>113</v>
      </c>
      <c r="E8889" s="18" t="s">
        <v>21</v>
      </c>
      <c r="F8889" s="18" t="s">
        <v>22</v>
      </c>
      <c r="G8889" s="19">
        <v>15094.808208379745</v>
      </c>
      <c r="H8889" s="20">
        <v>945.55590105056763</v>
      </c>
      <c r="I8889" s="21" t="str">
        <f>+INDEX($S$3:$S$17,MATCH(Table1[[#This Row],[Product]],$L$3:$L$17,0))</f>
        <v>JUUL Refill Kits</v>
      </c>
    </row>
    <row r="8890" spans="4:9" x14ac:dyDescent="0.2">
      <c r="D8890" s="17" t="s">
        <v>113</v>
      </c>
      <c r="E8890" s="18" t="s">
        <v>21</v>
      </c>
      <c r="F8890" s="18" t="s">
        <v>24</v>
      </c>
      <c r="G8890" s="19">
        <v>9902.5812863552565</v>
      </c>
      <c r="H8890" s="20">
        <v>622.59007239341736</v>
      </c>
      <c r="I8890" s="21" t="str">
        <f>+INDEX($S$3:$S$17,MATCH(Table1[[#This Row],[Product]],$L$3:$L$17,0))</f>
        <v>JUUL Refill Kits</v>
      </c>
    </row>
    <row r="8891" spans="4:9" x14ac:dyDescent="0.2">
      <c r="D8891" s="17" t="s">
        <v>113</v>
      </c>
      <c r="E8891" s="18" t="s">
        <v>21</v>
      </c>
      <c r="F8891" s="18" t="s">
        <v>26</v>
      </c>
      <c r="G8891" s="19">
        <v>11671.087005833388</v>
      </c>
      <c r="H8891" s="20">
        <v>705.83856308460236</v>
      </c>
      <c r="I8891" s="21" t="str">
        <f>+INDEX($S$3:$S$17,MATCH(Table1[[#This Row],[Product]],$L$3:$L$17,0))</f>
        <v>JUUL Refill Kits</v>
      </c>
    </row>
    <row r="8892" spans="4:9" x14ac:dyDescent="0.2">
      <c r="D8892" s="17" t="s">
        <v>113</v>
      </c>
      <c r="E8892" s="18" t="s">
        <v>21</v>
      </c>
      <c r="F8892" s="18" t="s">
        <v>28</v>
      </c>
      <c r="G8892" s="19">
        <v>14062.099245212077</v>
      </c>
      <c r="H8892" s="20">
        <v>858.86209988594055</v>
      </c>
      <c r="I8892" s="21" t="str">
        <f>+INDEX($S$3:$S$17,MATCH(Table1[[#This Row],[Product]],$L$3:$L$17,0))</f>
        <v>JUUL Refill Kits</v>
      </c>
    </row>
    <row r="8893" spans="4:9" x14ac:dyDescent="0.2">
      <c r="D8893" s="17" t="s">
        <v>113</v>
      </c>
      <c r="E8893" s="18" t="s">
        <v>21</v>
      </c>
      <c r="F8893" s="18" t="s">
        <v>31</v>
      </c>
      <c r="G8893" s="19">
        <v>15005.484815502166</v>
      </c>
      <c r="H8893" s="20">
        <v>915.87649345397949</v>
      </c>
      <c r="I8893" s="21" t="str">
        <f>+INDEX($S$3:$S$17,MATCH(Table1[[#This Row],[Product]],$L$3:$L$17,0))</f>
        <v>JUUL Refill Kits</v>
      </c>
    </row>
    <row r="8894" spans="4:9" x14ac:dyDescent="0.2">
      <c r="D8894" s="17" t="s">
        <v>113</v>
      </c>
      <c r="E8894" s="18" t="s">
        <v>21</v>
      </c>
      <c r="F8894" s="18" t="s">
        <v>33</v>
      </c>
      <c r="G8894" s="19">
        <v>15943.320612466336</v>
      </c>
      <c r="H8894" s="20">
        <v>977.38352513313293</v>
      </c>
      <c r="I8894" s="21" t="str">
        <f>+INDEX($S$3:$S$17,MATCH(Table1[[#This Row],[Product]],$L$3:$L$17,0))</f>
        <v>JUUL Refill Kits</v>
      </c>
    </row>
    <row r="8895" spans="4:9" x14ac:dyDescent="0.2">
      <c r="D8895" s="17" t="s">
        <v>113</v>
      </c>
      <c r="E8895" s="18" t="s">
        <v>21</v>
      </c>
      <c r="F8895" s="18" t="s">
        <v>35</v>
      </c>
      <c r="G8895" s="19">
        <v>22141.955920919179</v>
      </c>
      <c r="H8895" s="20">
        <v>1245.9536043405533</v>
      </c>
      <c r="I8895" s="21" t="str">
        <f>+INDEX($S$3:$S$17,MATCH(Table1[[#This Row],[Product]],$L$3:$L$17,0))</f>
        <v>JUUL Refill Kits</v>
      </c>
    </row>
    <row r="8896" spans="4:9" x14ac:dyDescent="0.2">
      <c r="D8896" s="17" t="s">
        <v>113</v>
      </c>
      <c r="E8896" s="18" t="s">
        <v>21</v>
      </c>
      <c r="F8896" s="18" t="s">
        <v>38</v>
      </c>
      <c r="G8896" s="19">
        <v>23167.791095650195</v>
      </c>
      <c r="H8896" s="20">
        <v>1265.5166795253754</v>
      </c>
      <c r="I8896" s="21" t="str">
        <f>+INDEX($S$3:$S$17,MATCH(Table1[[#This Row],[Product]],$L$3:$L$17,0))</f>
        <v>JUUL Refill Kits</v>
      </c>
    </row>
    <row r="8897" spans="4:9" x14ac:dyDescent="0.2">
      <c r="D8897" s="17" t="s">
        <v>113</v>
      </c>
      <c r="E8897" s="18" t="s">
        <v>21</v>
      </c>
      <c r="F8897" s="18" t="s">
        <v>40</v>
      </c>
      <c r="G8897" s="19">
        <v>21651.164757221937</v>
      </c>
      <c r="H8897" s="20">
        <v>1248.1558400392532</v>
      </c>
      <c r="I8897" s="21" t="str">
        <f>+INDEX($S$3:$S$17,MATCH(Table1[[#This Row],[Product]],$L$3:$L$17,0))</f>
        <v>JUUL Refill Kits</v>
      </c>
    </row>
    <row r="8898" spans="4:9" x14ac:dyDescent="0.2">
      <c r="D8898" s="17" t="s">
        <v>113</v>
      </c>
      <c r="E8898" s="18" t="s">
        <v>21</v>
      </c>
      <c r="F8898" s="18" t="s">
        <v>42</v>
      </c>
      <c r="G8898" s="19">
        <v>26796.087064759733</v>
      </c>
      <c r="H8898" s="20">
        <v>1493.8602340221405</v>
      </c>
      <c r="I8898" s="21" t="str">
        <f>+INDEX($S$3:$S$17,MATCH(Table1[[#This Row],[Product]],$L$3:$L$17,0))</f>
        <v>JUUL Refill Kits</v>
      </c>
    </row>
    <row r="8899" spans="4:9" x14ac:dyDescent="0.2">
      <c r="D8899" s="17" t="s">
        <v>113</v>
      </c>
      <c r="E8899" s="18" t="s">
        <v>21</v>
      </c>
      <c r="F8899" s="18" t="s">
        <v>44</v>
      </c>
      <c r="G8899" s="19">
        <v>90099.902703188651</v>
      </c>
      <c r="H8899" s="20">
        <v>5261.837476849556</v>
      </c>
      <c r="I8899" s="21" t="str">
        <f>+INDEX($S$3:$S$17,MATCH(Table1[[#This Row],[Product]],$L$3:$L$17,0))</f>
        <v>JUUL Refill Kits</v>
      </c>
    </row>
    <row r="8900" spans="4:9" x14ac:dyDescent="0.2">
      <c r="D8900" s="17" t="s">
        <v>113</v>
      </c>
      <c r="E8900" s="18" t="s">
        <v>21</v>
      </c>
      <c r="F8900" s="18" t="s">
        <v>45</v>
      </c>
      <c r="G8900" s="19">
        <v>134763.41627988697</v>
      </c>
      <c r="H8900" s="20">
        <v>7803.4579297304153</v>
      </c>
      <c r="I8900" s="21" t="str">
        <f>+INDEX($S$3:$S$17,MATCH(Table1[[#This Row],[Product]],$L$3:$L$17,0))</f>
        <v>JUUL Refill Kits</v>
      </c>
    </row>
    <row r="8901" spans="4:9" x14ac:dyDescent="0.2">
      <c r="D8901" s="17" t="s">
        <v>113</v>
      </c>
      <c r="E8901" s="18" t="s">
        <v>21</v>
      </c>
      <c r="F8901" s="18" t="s">
        <v>46</v>
      </c>
      <c r="G8901" s="19">
        <v>66573.739919377564</v>
      </c>
      <c r="H8901" s="20">
        <v>3715.2974504232407</v>
      </c>
      <c r="I8901" s="21" t="str">
        <f>+INDEX($S$3:$S$17,MATCH(Table1[[#This Row],[Product]],$L$3:$L$17,0))</f>
        <v>JUUL Refill Kits</v>
      </c>
    </row>
    <row r="8902" spans="4:9" x14ac:dyDescent="0.2">
      <c r="D8902" s="17" t="s">
        <v>113</v>
      </c>
      <c r="E8902" s="18" t="s">
        <v>21</v>
      </c>
      <c r="F8902" s="18" t="s">
        <v>47</v>
      </c>
      <c r="G8902" s="19">
        <v>129414.89406989097</v>
      </c>
      <c r="H8902" s="20">
        <v>7602.9092905521393</v>
      </c>
      <c r="I8902" s="21" t="str">
        <f>+INDEX($S$3:$S$17,MATCH(Table1[[#This Row],[Product]],$L$3:$L$17,0))</f>
        <v>JUUL Refill Kits</v>
      </c>
    </row>
    <row r="8903" spans="4:9" x14ac:dyDescent="0.2">
      <c r="D8903" s="17" t="s">
        <v>113</v>
      </c>
      <c r="E8903" s="18" t="s">
        <v>21</v>
      </c>
      <c r="F8903" s="18" t="s">
        <v>48</v>
      </c>
      <c r="G8903" s="19">
        <v>133907.8496679473</v>
      </c>
      <c r="H8903" s="20">
        <v>7848.5212815999985</v>
      </c>
      <c r="I8903" s="21" t="str">
        <f>+INDEX($S$3:$S$17,MATCH(Table1[[#This Row],[Product]],$L$3:$L$17,0))</f>
        <v>JUUL Refill Kits</v>
      </c>
    </row>
    <row r="8904" spans="4:9" x14ac:dyDescent="0.2">
      <c r="D8904" s="17" t="s">
        <v>113</v>
      </c>
      <c r="E8904" s="18" t="s">
        <v>21</v>
      </c>
      <c r="F8904" s="18" t="s">
        <v>49</v>
      </c>
      <c r="G8904" s="19">
        <v>184650.18684720754</v>
      </c>
      <c r="H8904" s="20">
        <v>10428.190130233765</v>
      </c>
      <c r="I8904" s="21" t="str">
        <f>+INDEX($S$3:$S$17,MATCH(Table1[[#This Row],[Product]],$L$3:$L$17,0))</f>
        <v>JUUL Refill Kits</v>
      </c>
    </row>
    <row r="8905" spans="4:9" x14ac:dyDescent="0.2">
      <c r="D8905" s="17" t="s">
        <v>113</v>
      </c>
      <c r="E8905" s="18" t="s">
        <v>21</v>
      </c>
      <c r="F8905" s="18" t="s">
        <v>50</v>
      </c>
      <c r="G8905" s="19">
        <v>193989.00710713863</v>
      </c>
      <c r="H8905" s="20">
        <v>10908.376231193542</v>
      </c>
      <c r="I8905" s="21" t="str">
        <f>+INDEX($S$3:$S$17,MATCH(Table1[[#This Row],[Product]],$L$3:$L$17,0))</f>
        <v>JUUL Refill Kits</v>
      </c>
    </row>
    <row r="8906" spans="4:9" x14ac:dyDescent="0.2">
      <c r="D8906" s="17" t="s">
        <v>113</v>
      </c>
      <c r="E8906" s="18" t="s">
        <v>21</v>
      </c>
      <c r="F8906" s="18" t="s">
        <v>51</v>
      </c>
      <c r="G8906" s="19">
        <v>56831.101934675258</v>
      </c>
      <c r="H8906" s="20">
        <v>3194.1564762828129</v>
      </c>
      <c r="I8906" s="21" t="str">
        <f>+INDEX($S$3:$S$17,MATCH(Table1[[#This Row],[Product]],$L$3:$L$17,0))</f>
        <v>JUUL Refill Kits</v>
      </c>
    </row>
    <row r="8907" spans="4:9" x14ac:dyDescent="0.2">
      <c r="D8907" s="17" t="s">
        <v>113</v>
      </c>
      <c r="E8907" s="18" t="s">
        <v>21</v>
      </c>
      <c r="F8907" s="18" t="s">
        <v>52</v>
      </c>
      <c r="G8907" s="19">
        <v>101405.52016105651</v>
      </c>
      <c r="H8907" s="20">
        <v>5683.8655036687851</v>
      </c>
      <c r="I8907" s="21" t="str">
        <f>+INDEX($S$3:$S$17,MATCH(Table1[[#This Row],[Product]],$L$3:$L$17,0))</f>
        <v>JUUL Refill Kits</v>
      </c>
    </row>
    <row r="8908" spans="4:9" x14ac:dyDescent="0.2">
      <c r="D8908" s="17" t="s">
        <v>113</v>
      </c>
      <c r="E8908" s="18" t="s">
        <v>21</v>
      </c>
      <c r="F8908" s="18" t="s">
        <v>53</v>
      </c>
      <c r="G8908" s="19">
        <v>130599.21138435483</v>
      </c>
      <c r="H8908" s="20">
        <v>7426.6191059350967</v>
      </c>
      <c r="I8908" s="21" t="str">
        <f>+INDEX($S$3:$S$17,MATCH(Table1[[#This Row],[Product]],$L$3:$L$17,0))</f>
        <v>JUUL Refill Kits</v>
      </c>
    </row>
    <row r="8909" spans="4:9" x14ac:dyDescent="0.2">
      <c r="D8909" s="17" t="s">
        <v>113</v>
      </c>
      <c r="E8909" s="18" t="s">
        <v>21</v>
      </c>
      <c r="F8909" s="18" t="s">
        <v>54</v>
      </c>
      <c r="G8909" s="19">
        <v>137437.12030966431</v>
      </c>
      <c r="H8909" s="20">
        <v>7905.6977912769089</v>
      </c>
      <c r="I8909" s="21" t="str">
        <f>+INDEX($S$3:$S$17,MATCH(Table1[[#This Row],[Product]],$L$3:$L$17,0))</f>
        <v>JUUL Refill Kits</v>
      </c>
    </row>
    <row r="8910" spans="4:9" x14ac:dyDescent="0.2">
      <c r="D8910" s="17" t="s">
        <v>113</v>
      </c>
      <c r="E8910" s="18" t="s">
        <v>21</v>
      </c>
      <c r="F8910" s="18" t="s">
        <v>55</v>
      </c>
      <c r="G8910" s="19">
        <v>220890.86772299171</v>
      </c>
      <c r="H8910" s="20">
        <v>12486.48110461235</v>
      </c>
      <c r="I8910" s="21" t="str">
        <f>+INDEX($S$3:$S$17,MATCH(Table1[[#This Row],[Product]],$L$3:$L$17,0))</f>
        <v>JUUL Refill Kits</v>
      </c>
    </row>
    <row r="8911" spans="4:9" x14ac:dyDescent="0.2">
      <c r="D8911" s="17" t="s">
        <v>113</v>
      </c>
      <c r="E8911" s="18" t="s">
        <v>23</v>
      </c>
      <c r="F8911" s="18" t="s">
        <v>9</v>
      </c>
      <c r="G8911" s="19">
        <v>5166.8232199347021</v>
      </c>
      <c r="H8911" s="20">
        <v>322.39971959590912</v>
      </c>
      <c r="I8911" s="21" t="str">
        <f>+INDEX($S$3:$S$17,MATCH(Table1[[#This Row],[Product]],$L$3:$L$17,0))</f>
        <v>JUUL Refill Kits</v>
      </c>
    </row>
    <row r="8912" spans="4:9" x14ac:dyDescent="0.2">
      <c r="D8912" s="17" t="s">
        <v>113</v>
      </c>
      <c r="E8912" s="18" t="s">
        <v>23</v>
      </c>
      <c r="F8912" s="18" t="s">
        <v>12</v>
      </c>
      <c r="G8912" s="19">
        <v>10680.035217882394</v>
      </c>
      <c r="H8912" s="20">
        <v>667.77495133876801</v>
      </c>
      <c r="I8912" s="21" t="str">
        <f>+INDEX($S$3:$S$17,MATCH(Table1[[#This Row],[Product]],$L$3:$L$17,0))</f>
        <v>JUUL Refill Kits</v>
      </c>
    </row>
    <row r="8913" spans="4:9" x14ac:dyDescent="0.2">
      <c r="D8913" s="17" t="s">
        <v>113</v>
      </c>
      <c r="E8913" s="18" t="s">
        <v>23</v>
      </c>
      <c r="F8913" s="18" t="s">
        <v>14</v>
      </c>
      <c r="G8913" s="19">
        <v>6540.8771482300763</v>
      </c>
      <c r="H8913" s="20">
        <v>648.25405287742615</v>
      </c>
      <c r="I8913" s="21" t="str">
        <f>+INDEX($S$3:$S$17,MATCH(Table1[[#This Row],[Product]],$L$3:$L$17,0))</f>
        <v>JUUL Refill Kits</v>
      </c>
    </row>
    <row r="8914" spans="4:9" x14ac:dyDescent="0.2">
      <c r="D8914" s="17" t="s">
        <v>113</v>
      </c>
      <c r="E8914" s="18" t="s">
        <v>23</v>
      </c>
      <c r="F8914" s="18" t="s">
        <v>17</v>
      </c>
      <c r="G8914" s="19">
        <v>9571.3948224842552</v>
      </c>
      <c r="H8914" s="20">
        <v>947.57353007793427</v>
      </c>
      <c r="I8914" s="21" t="str">
        <f>+INDEX($S$3:$S$17,MATCH(Table1[[#This Row],[Product]],$L$3:$L$17,0))</f>
        <v>JUUL Refill Kits</v>
      </c>
    </row>
    <row r="8915" spans="4:9" x14ac:dyDescent="0.2">
      <c r="D8915" s="17" t="s">
        <v>113</v>
      </c>
      <c r="E8915" s="18" t="s">
        <v>23</v>
      </c>
      <c r="F8915" s="18" t="s">
        <v>20</v>
      </c>
      <c r="G8915" s="19">
        <v>6015.0146468365192</v>
      </c>
      <c r="H8915" s="20">
        <v>553.30842649936676</v>
      </c>
      <c r="I8915" s="21" t="str">
        <f>+INDEX($S$3:$S$17,MATCH(Table1[[#This Row],[Product]],$L$3:$L$17,0))</f>
        <v>JUUL Refill Kits</v>
      </c>
    </row>
    <row r="8916" spans="4:9" x14ac:dyDescent="0.2">
      <c r="D8916" s="17" t="s">
        <v>113</v>
      </c>
      <c r="E8916" s="18" t="s">
        <v>23</v>
      </c>
      <c r="F8916" s="18" t="s">
        <v>22</v>
      </c>
      <c r="G8916" s="19">
        <v>11367.462578747272</v>
      </c>
      <c r="H8916" s="20">
        <v>725.49053347110748</v>
      </c>
      <c r="I8916" s="21" t="str">
        <f>+INDEX($S$3:$S$17,MATCH(Table1[[#This Row],[Product]],$L$3:$L$17,0))</f>
        <v>JUUL Refill Kits</v>
      </c>
    </row>
    <row r="8917" spans="4:9" x14ac:dyDescent="0.2">
      <c r="D8917" s="17" t="s">
        <v>113</v>
      </c>
      <c r="E8917" s="18" t="s">
        <v>23</v>
      </c>
      <c r="F8917" s="18" t="s">
        <v>24</v>
      </c>
      <c r="G8917" s="19">
        <v>16396.900972100495</v>
      </c>
      <c r="H8917" s="20">
        <v>1027.5264211893082</v>
      </c>
      <c r="I8917" s="21" t="str">
        <f>+INDEX($S$3:$S$17,MATCH(Table1[[#This Row],[Product]],$L$3:$L$17,0))</f>
        <v>JUUL Refill Kits</v>
      </c>
    </row>
    <row r="8918" spans="4:9" x14ac:dyDescent="0.2">
      <c r="D8918" s="17" t="s">
        <v>113</v>
      </c>
      <c r="E8918" s="18" t="s">
        <v>23</v>
      </c>
      <c r="F8918" s="18" t="s">
        <v>26</v>
      </c>
      <c r="G8918" s="19">
        <v>9349.2123487055305</v>
      </c>
      <c r="H8918" s="20">
        <v>577.85017430782318</v>
      </c>
      <c r="I8918" s="21" t="str">
        <f>+INDEX($S$3:$S$17,MATCH(Table1[[#This Row],[Product]],$L$3:$L$17,0))</f>
        <v>JUUL Refill Kits</v>
      </c>
    </row>
    <row r="8919" spans="4:9" x14ac:dyDescent="0.2">
      <c r="D8919" s="17" t="s">
        <v>113</v>
      </c>
      <c r="E8919" s="18" t="s">
        <v>23</v>
      </c>
      <c r="F8919" s="18" t="s">
        <v>28</v>
      </c>
      <c r="G8919" s="19">
        <v>16173.359270974397</v>
      </c>
      <c r="H8919" s="20">
        <v>995.07456576824188</v>
      </c>
      <c r="I8919" s="21" t="str">
        <f>+INDEX($S$3:$S$17,MATCH(Table1[[#This Row],[Product]],$L$3:$L$17,0))</f>
        <v>JUUL Refill Kits</v>
      </c>
    </row>
    <row r="8920" spans="4:9" x14ac:dyDescent="0.2">
      <c r="D8920" s="17" t="s">
        <v>113</v>
      </c>
      <c r="E8920" s="18" t="s">
        <v>23</v>
      </c>
      <c r="F8920" s="18" t="s">
        <v>31</v>
      </c>
      <c r="G8920" s="19">
        <v>17853.768391664027</v>
      </c>
      <c r="H8920" s="20">
        <v>1101.200169801712</v>
      </c>
      <c r="I8920" s="21" t="str">
        <f>+INDEX($S$3:$S$17,MATCH(Table1[[#This Row],[Product]],$L$3:$L$17,0))</f>
        <v>JUUL Refill Kits</v>
      </c>
    </row>
    <row r="8921" spans="4:9" x14ac:dyDescent="0.2">
      <c r="D8921" s="17" t="s">
        <v>113</v>
      </c>
      <c r="E8921" s="18" t="s">
        <v>23</v>
      </c>
      <c r="F8921" s="18" t="s">
        <v>33</v>
      </c>
      <c r="G8921" s="19">
        <v>24781.594091122151</v>
      </c>
      <c r="H8921" s="20">
        <v>1521.3681991100311</v>
      </c>
      <c r="I8921" s="21" t="str">
        <f>+INDEX($S$3:$S$17,MATCH(Table1[[#This Row],[Product]],$L$3:$L$17,0))</f>
        <v>JUUL Refill Kits</v>
      </c>
    </row>
    <row r="8922" spans="4:9" x14ac:dyDescent="0.2">
      <c r="D8922" s="17" t="s">
        <v>113</v>
      </c>
      <c r="E8922" s="18" t="s">
        <v>23</v>
      </c>
      <c r="F8922" s="18" t="s">
        <v>35</v>
      </c>
      <c r="G8922" s="19">
        <v>23046.149505938291</v>
      </c>
      <c r="H8922" s="20">
        <v>1360.0402032136917</v>
      </c>
      <c r="I8922" s="21" t="str">
        <f>+INDEX($S$3:$S$17,MATCH(Table1[[#This Row],[Product]],$L$3:$L$17,0))</f>
        <v>JUUL Refill Kits</v>
      </c>
    </row>
    <row r="8923" spans="4:9" x14ac:dyDescent="0.2">
      <c r="D8923" s="17" t="s">
        <v>113</v>
      </c>
      <c r="E8923" s="18" t="s">
        <v>23</v>
      </c>
      <c r="F8923" s="18" t="s">
        <v>38</v>
      </c>
      <c r="G8923" s="19">
        <v>21103.501558907032</v>
      </c>
      <c r="H8923" s="20">
        <v>1172.0741145610809</v>
      </c>
      <c r="I8923" s="21" t="str">
        <f>+INDEX($S$3:$S$17,MATCH(Table1[[#This Row],[Product]],$L$3:$L$17,0))</f>
        <v>JUUL Refill Kits</v>
      </c>
    </row>
    <row r="8924" spans="4:9" x14ac:dyDescent="0.2">
      <c r="D8924" s="17" t="s">
        <v>113</v>
      </c>
      <c r="E8924" s="18" t="s">
        <v>23</v>
      </c>
      <c r="F8924" s="18" t="s">
        <v>40</v>
      </c>
      <c r="G8924" s="19">
        <v>21629.845001167057</v>
      </c>
      <c r="H8924" s="20">
        <v>1248.2422128915787</v>
      </c>
      <c r="I8924" s="21" t="str">
        <f>+INDEX($S$3:$S$17,MATCH(Table1[[#This Row],[Product]],$L$3:$L$17,0))</f>
        <v>JUUL Refill Kits</v>
      </c>
    </row>
    <row r="8925" spans="4:9" x14ac:dyDescent="0.2">
      <c r="D8925" s="17" t="s">
        <v>113</v>
      </c>
      <c r="E8925" s="18" t="s">
        <v>23</v>
      </c>
      <c r="F8925" s="18" t="s">
        <v>42</v>
      </c>
      <c r="G8925" s="19">
        <v>32730.871561949254</v>
      </c>
      <c r="H8925" s="20">
        <v>1853.4659097194672</v>
      </c>
      <c r="I8925" s="21" t="str">
        <f>+INDEX($S$3:$S$17,MATCH(Table1[[#This Row],[Product]],$L$3:$L$17,0))</f>
        <v>JUUL Refill Kits</v>
      </c>
    </row>
    <row r="8926" spans="4:9" x14ac:dyDescent="0.2">
      <c r="D8926" s="17" t="s">
        <v>113</v>
      </c>
      <c r="E8926" s="18" t="s">
        <v>23</v>
      </c>
      <c r="F8926" s="18" t="s">
        <v>44</v>
      </c>
      <c r="G8926" s="19">
        <v>138455.96566889167</v>
      </c>
      <c r="H8926" s="20">
        <v>8087.2127109766006</v>
      </c>
      <c r="I8926" s="21" t="str">
        <f>+INDEX($S$3:$S$17,MATCH(Table1[[#This Row],[Product]],$L$3:$L$17,0))</f>
        <v>JUUL Refill Kits</v>
      </c>
    </row>
    <row r="8927" spans="4:9" x14ac:dyDescent="0.2">
      <c r="D8927" s="17" t="s">
        <v>113</v>
      </c>
      <c r="E8927" s="18" t="s">
        <v>23</v>
      </c>
      <c r="F8927" s="18" t="s">
        <v>45</v>
      </c>
      <c r="G8927" s="19">
        <v>137336.19615012885</v>
      </c>
      <c r="H8927" s="20">
        <v>7996.0556364059448</v>
      </c>
      <c r="I8927" s="21" t="str">
        <f>+INDEX($S$3:$S$17,MATCH(Table1[[#This Row],[Product]],$L$3:$L$17,0))</f>
        <v>JUUL Refill Kits</v>
      </c>
    </row>
    <row r="8928" spans="4:9" x14ac:dyDescent="0.2">
      <c r="D8928" s="17" t="s">
        <v>113</v>
      </c>
      <c r="E8928" s="18" t="s">
        <v>23</v>
      </c>
      <c r="F8928" s="18" t="s">
        <v>46</v>
      </c>
      <c r="G8928" s="19">
        <v>58847.402618402244</v>
      </c>
      <c r="H8928" s="20">
        <v>3316.1248480081558</v>
      </c>
      <c r="I8928" s="21" t="str">
        <f>+INDEX($S$3:$S$17,MATCH(Table1[[#This Row],[Product]],$L$3:$L$17,0))</f>
        <v>JUUL Refill Kits</v>
      </c>
    </row>
    <row r="8929" spans="4:9" x14ac:dyDescent="0.2">
      <c r="D8929" s="17" t="s">
        <v>113</v>
      </c>
      <c r="E8929" s="18" t="s">
        <v>23</v>
      </c>
      <c r="F8929" s="18" t="s">
        <v>47</v>
      </c>
      <c r="G8929" s="19">
        <v>130430.3029779315</v>
      </c>
      <c r="H8929" s="20">
        <v>7643.4065454006195</v>
      </c>
      <c r="I8929" s="21" t="str">
        <f>+INDEX($S$3:$S$17,MATCH(Table1[[#This Row],[Product]],$L$3:$L$17,0))</f>
        <v>JUUL Refill Kits</v>
      </c>
    </row>
    <row r="8930" spans="4:9" x14ac:dyDescent="0.2">
      <c r="D8930" s="17" t="s">
        <v>113</v>
      </c>
      <c r="E8930" s="18" t="s">
        <v>23</v>
      </c>
      <c r="F8930" s="18" t="s">
        <v>48</v>
      </c>
      <c r="G8930" s="19">
        <v>186163.23607878803</v>
      </c>
      <c r="H8930" s="20">
        <v>10743.391564249992</v>
      </c>
      <c r="I8930" s="21" t="str">
        <f>+INDEX($S$3:$S$17,MATCH(Table1[[#This Row],[Product]],$L$3:$L$17,0))</f>
        <v>JUUL Refill Kits</v>
      </c>
    </row>
    <row r="8931" spans="4:9" x14ac:dyDescent="0.2">
      <c r="D8931" s="17" t="s">
        <v>113</v>
      </c>
      <c r="E8931" s="18" t="s">
        <v>23</v>
      </c>
      <c r="F8931" s="18" t="s">
        <v>49</v>
      </c>
      <c r="G8931" s="19">
        <v>142028.15986955762</v>
      </c>
      <c r="H8931" s="20">
        <v>8096.9958528280258</v>
      </c>
      <c r="I8931" s="21" t="str">
        <f>+INDEX($S$3:$S$17,MATCH(Table1[[#This Row],[Product]],$L$3:$L$17,0))</f>
        <v>JUUL Refill Kits</v>
      </c>
    </row>
    <row r="8932" spans="4:9" x14ac:dyDescent="0.2">
      <c r="D8932" s="17" t="s">
        <v>113</v>
      </c>
      <c r="E8932" s="18" t="s">
        <v>23</v>
      </c>
      <c r="F8932" s="18" t="s">
        <v>50</v>
      </c>
      <c r="G8932" s="19">
        <v>137408.41475595476</v>
      </c>
      <c r="H8932" s="20">
        <v>7758.2446298599243</v>
      </c>
      <c r="I8932" s="21" t="str">
        <f>+INDEX($S$3:$S$17,MATCH(Table1[[#This Row],[Product]],$L$3:$L$17,0))</f>
        <v>JUUL Refill Kits</v>
      </c>
    </row>
    <row r="8933" spans="4:9" x14ac:dyDescent="0.2">
      <c r="D8933" s="17" t="s">
        <v>113</v>
      </c>
      <c r="E8933" s="18" t="s">
        <v>23</v>
      </c>
      <c r="F8933" s="18" t="s">
        <v>51</v>
      </c>
      <c r="G8933" s="19">
        <v>125669.7222433579</v>
      </c>
      <c r="H8933" s="20">
        <v>7083.694918513298</v>
      </c>
      <c r="I8933" s="21" t="str">
        <f>+INDEX($S$3:$S$17,MATCH(Table1[[#This Row],[Product]],$L$3:$L$17,0))</f>
        <v>JUUL Refill Kits</v>
      </c>
    </row>
    <row r="8934" spans="4:9" x14ac:dyDescent="0.2">
      <c r="D8934" s="17" t="s">
        <v>113</v>
      </c>
      <c r="E8934" s="18" t="s">
        <v>23</v>
      </c>
      <c r="F8934" s="18" t="s">
        <v>52</v>
      </c>
      <c r="G8934" s="19">
        <v>116885.8055932343</v>
      </c>
      <c r="H8934" s="20">
        <v>6592.4164386987686</v>
      </c>
      <c r="I8934" s="21" t="str">
        <f>+INDEX($S$3:$S$17,MATCH(Table1[[#This Row],[Product]],$L$3:$L$17,0))</f>
        <v>JUUL Refill Kits</v>
      </c>
    </row>
    <row r="8935" spans="4:9" x14ac:dyDescent="0.2">
      <c r="D8935" s="17" t="s">
        <v>113</v>
      </c>
      <c r="E8935" s="18" t="s">
        <v>23</v>
      </c>
      <c r="F8935" s="18" t="s">
        <v>53</v>
      </c>
      <c r="G8935" s="19">
        <v>128936.5794308114</v>
      </c>
      <c r="H8935" s="20">
        <v>7425.3737907409668</v>
      </c>
      <c r="I8935" s="21" t="str">
        <f>+INDEX($S$3:$S$17,MATCH(Table1[[#This Row],[Product]],$L$3:$L$17,0))</f>
        <v>JUUL Refill Kits</v>
      </c>
    </row>
    <row r="8936" spans="4:9" x14ac:dyDescent="0.2">
      <c r="D8936" s="17" t="s">
        <v>113</v>
      </c>
      <c r="E8936" s="18" t="s">
        <v>23</v>
      </c>
      <c r="F8936" s="18" t="s">
        <v>54</v>
      </c>
      <c r="G8936" s="19">
        <v>171662.32115813319</v>
      </c>
      <c r="H8936" s="20">
        <v>9936.9331417066605</v>
      </c>
      <c r="I8936" s="21" t="str">
        <f>+INDEX($S$3:$S$17,MATCH(Table1[[#This Row],[Product]],$L$3:$L$17,0))</f>
        <v>JUUL Refill Kits</v>
      </c>
    </row>
    <row r="8937" spans="4:9" x14ac:dyDescent="0.2">
      <c r="D8937" s="17" t="s">
        <v>113</v>
      </c>
      <c r="E8937" s="18" t="s">
        <v>23</v>
      </c>
      <c r="F8937" s="18" t="s">
        <v>55</v>
      </c>
      <c r="G8937" s="19">
        <v>203833.74820423007</v>
      </c>
      <c r="H8937" s="20">
        <v>11857.150363564491</v>
      </c>
      <c r="I8937" s="21" t="str">
        <f>+INDEX($S$3:$S$17,MATCH(Table1[[#This Row],[Product]],$L$3:$L$17,0))</f>
        <v>JUUL Refill Kits</v>
      </c>
    </row>
    <row r="8938" spans="4:9" x14ac:dyDescent="0.2">
      <c r="D8938" s="17" t="s">
        <v>113</v>
      </c>
      <c r="E8938" s="18" t="s">
        <v>25</v>
      </c>
      <c r="F8938" s="18" t="s">
        <v>45</v>
      </c>
      <c r="G8938" s="19">
        <v>296579.26604827883</v>
      </c>
      <c r="H8938" s="20">
        <v>11685.550277709961</v>
      </c>
      <c r="I8938" s="21" t="str">
        <f>+INDEX($S$3:$S$17,MATCH(Table1[[#This Row],[Product]],$L$3:$L$17,0))</f>
        <v>JUUL Refill Kits</v>
      </c>
    </row>
    <row r="8939" spans="4:9" x14ac:dyDescent="0.2">
      <c r="D8939" s="17" t="s">
        <v>113</v>
      </c>
      <c r="E8939" s="18" t="s">
        <v>25</v>
      </c>
      <c r="F8939" s="18" t="s">
        <v>47</v>
      </c>
      <c r="G8939" s="19">
        <v>160308.0263534546</v>
      </c>
      <c r="H8939" s="20">
        <v>6316.3130950927734</v>
      </c>
      <c r="I8939" s="21" t="str">
        <f>+INDEX($S$3:$S$17,MATCH(Table1[[#This Row],[Product]],$L$3:$L$17,0))</f>
        <v>JUUL Refill Kits</v>
      </c>
    </row>
    <row r="8940" spans="4:9" x14ac:dyDescent="0.2">
      <c r="D8940" s="17" t="s">
        <v>113</v>
      </c>
      <c r="E8940" s="18" t="s">
        <v>25</v>
      </c>
      <c r="F8940" s="18" t="s">
        <v>48</v>
      </c>
      <c r="G8940" s="19">
        <v>230503.70322005393</v>
      </c>
      <c r="H8940" s="20">
        <v>9082.9241565465927</v>
      </c>
      <c r="I8940" s="21" t="str">
        <f>+INDEX($S$3:$S$17,MATCH(Table1[[#This Row],[Product]],$L$3:$L$17,0))</f>
        <v>JUUL Refill Kits</v>
      </c>
    </row>
    <row r="8941" spans="4:9" x14ac:dyDescent="0.2">
      <c r="D8941" s="17" t="s">
        <v>113</v>
      </c>
      <c r="E8941" s="18" t="s">
        <v>25</v>
      </c>
      <c r="F8941" s="18" t="s">
        <v>49</v>
      </c>
      <c r="G8941" s="19">
        <v>82679.387614902254</v>
      </c>
      <c r="H8941" s="20">
        <v>3264.1663347482681</v>
      </c>
      <c r="I8941" s="21" t="str">
        <f>+INDEX($S$3:$S$17,MATCH(Table1[[#This Row],[Product]],$L$3:$L$17,0))</f>
        <v>JUUL Refill Kits</v>
      </c>
    </row>
    <row r="8942" spans="4:9" x14ac:dyDescent="0.2">
      <c r="D8942" s="17" t="s">
        <v>113</v>
      </c>
      <c r="E8942" s="18" t="s">
        <v>25</v>
      </c>
      <c r="F8942" s="18" t="s">
        <v>50</v>
      </c>
      <c r="G8942" s="19">
        <v>250991.37445320605</v>
      </c>
      <c r="H8942" s="20">
        <v>9564.764139175415</v>
      </c>
      <c r="I8942" s="21" t="str">
        <f>+INDEX($S$3:$S$17,MATCH(Table1[[#This Row],[Product]],$L$3:$L$17,0))</f>
        <v>JUUL Refill Kits</v>
      </c>
    </row>
    <row r="8943" spans="4:9" x14ac:dyDescent="0.2">
      <c r="D8943" s="17" t="s">
        <v>113</v>
      </c>
      <c r="E8943" s="18" t="s">
        <v>25</v>
      </c>
      <c r="F8943" s="18" t="s">
        <v>51</v>
      </c>
      <c r="G8943" s="19">
        <v>451857.48620147823</v>
      </c>
      <c r="H8943" s="20">
        <v>19739.871431589127</v>
      </c>
      <c r="I8943" s="21" t="str">
        <f>+INDEX($S$3:$S$17,MATCH(Table1[[#This Row],[Product]],$L$3:$L$17,0))</f>
        <v>JUUL Refill Kits</v>
      </c>
    </row>
    <row r="8944" spans="4:9" x14ac:dyDescent="0.2">
      <c r="D8944" s="17" t="s">
        <v>113</v>
      </c>
      <c r="E8944" s="18" t="s">
        <v>25</v>
      </c>
      <c r="F8944" s="18" t="s">
        <v>52</v>
      </c>
      <c r="G8944" s="19">
        <v>566061.95353328588</v>
      </c>
      <c r="H8944" s="20">
        <v>28259.132603764534</v>
      </c>
      <c r="I8944" s="21" t="str">
        <f>+INDEX($S$3:$S$17,MATCH(Table1[[#This Row],[Product]],$L$3:$L$17,0))</f>
        <v>JUUL Refill Kits</v>
      </c>
    </row>
    <row r="8945" spans="4:9" x14ac:dyDescent="0.2">
      <c r="D8945" s="17" t="s">
        <v>113</v>
      </c>
      <c r="E8945" s="18" t="s">
        <v>25</v>
      </c>
      <c r="F8945" s="18" t="s">
        <v>53</v>
      </c>
      <c r="G8945" s="19">
        <v>914806.11863211275</v>
      </c>
      <c r="H8945" s="20">
        <v>49132.700426101685</v>
      </c>
      <c r="I8945" s="21" t="str">
        <f>+INDEX($S$3:$S$17,MATCH(Table1[[#This Row],[Product]],$L$3:$L$17,0))</f>
        <v>JUUL Refill Kits</v>
      </c>
    </row>
    <row r="8946" spans="4:9" x14ac:dyDescent="0.2">
      <c r="D8946" s="17" t="s">
        <v>113</v>
      </c>
      <c r="E8946" s="18" t="s">
        <v>25</v>
      </c>
      <c r="F8946" s="18" t="s">
        <v>54</v>
      </c>
      <c r="G8946" s="19">
        <v>1370698.3532129289</v>
      </c>
      <c r="H8946" s="20">
        <v>76103.04144525528</v>
      </c>
      <c r="I8946" s="21" t="str">
        <f>+INDEX($S$3:$S$17,MATCH(Table1[[#This Row],[Product]],$L$3:$L$17,0))</f>
        <v>JUUL Refill Kits</v>
      </c>
    </row>
    <row r="8947" spans="4:9" x14ac:dyDescent="0.2">
      <c r="D8947" s="17" t="s">
        <v>113</v>
      </c>
      <c r="E8947" s="18" t="s">
        <v>25</v>
      </c>
      <c r="F8947" s="18" t="s">
        <v>55</v>
      </c>
      <c r="G8947" s="19">
        <v>1704067.1553239226</v>
      </c>
      <c r="H8947" s="20">
        <v>95556.76266336441</v>
      </c>
      <c r="I8947" s="21" t="str">
        <f>+INDEX($S$3:$S$17,MATCH(Table1[[#This Row],[Product]],$L$3:$L$17,0))</f>
        <v>JUUL Refill Kits</v>
      </c>
    </row>
    <row r="8948" spans="4:9" x14ac:dyDescent="0.2">
      <c r="D8948" s="17" t="s">
        <v>113</v>
      </c>
      <c r="E8948" s="18" t="s">
        <v>18</v>
      </c>
      <c r="F8948" s="18" t="s">
        <v>9</v>
      </c>
      <c r="G8948" s="19">
        <v>1675.9531933033466</v>
      </c>
      <c r="H8948" s="20">
        <v>103.79411017894745</v>
      </c>
      <c r="I8948" s="21" t="str">
        <f>+INDEX($S$3:$S$17,MATCH(Table1[[#This Row],[Product]],$L$3:$L$17,0))</f>
        <v>JUUL Refill Kits</v>
      </c>
    </row>
    <row r="8949" spans="4:9" x14ac:dyDescent="0.2">
      <c r="D8949" s="17" t="s">
        <v>113</v>
      </c>
      <c r="E8949" s="18" t="s">
        <v>18</v>
      </c>
      <c r="F8949" s="18" t="s">
        <v>12</v>
      </c>
      <c r="G8949" s="19">
        <v>2774.0663228130343</v>
      </c>
      <c r="H8949" s="20">
        <v>172.47359657287598</v>
      </c>
      <c r="I8949" s="21" t="str">
        <f>+INDEX($S$3:$S$17,MATCH(Table1[[#This Row],[Product]],$L$3:$L$17,0))</f>
        <v>JUUL Refill Kits</v>
      </c>
    </row>
    <row r="8950" spans="4:9" x14ac:dyDescent="0.2">
      <c r="D8950" s="17" t="s">
        <v>113</v>
      </c>
      <c r="E8950" s="18" t="s">
        <v>18</v>
      </c>
      <c r="F8950" s="18" t="s">
        <v>14</v>
      </c>
      <c r="G8950" s="19">
        <v>3494.6795260441304</v>
      </c>
      <c r="H8950" s="20">
        <v>320.07558810710907</v>
      </c>
      <c r="I8950" s="21" t="str">
        <f>+INDEX($S$3:$S$17,MATCH(Table1[[#This Row],[Product]],$L$3:$L$17,0))</f>
        <v>JUUL Refill Kits</v>
      </c>
    </row>
    <row r="8951" spans="4:9" x14ac:dyDescent="0.2">
      <c r="D8951" s="17" t="s">
        <v>113</v>
      </c>
      <c r="E8951" s="18" t="s">
        <v>18</v>
      </c>
      <c r="F8951" s="18" t="s">
        <v>17</v>
      </c>
      <c r="G8951" s="19">
        <v>4296.2865434896948</v>
      </c>
      <c r="H8951" s="20">
        <v>380.97375619411469</v>
      </c>
      <c r="I8951" s="21" t="str">
        <f>+INDEX($S$3:$S$17,MATCH(Table1[[#This Row],[Product]],$L$3:$L$17,0))</f>
        <v>JUUL Refill Kits</v>
      </c>
    </row>
    <row r="8952" spans="4:9" x14ac:dyDescent="0.2">
      <c r="D8952" s="17" t="s">
        <v>113</v>
      </c>
      <c r="E8952" s="18" t="s">
        <v>18</v>
      </c>
      <c r="F8952" s="18" t="s">
        <v>20</v>
      </c>
      <c r="G8952" s="19">
        <v>4441.9886626780035</v>
      </c>
      <c r="H8952" s="20">
        <v>355.97666871547699</v>
      </c>
      <c r="I8952" s="21" t="str">
        <f>+INDEX($S$3:$S$17,MATCH(Table1[[#This Row],[Product]],$L$3:$L$17,0))</f>
        <v>JUUL Refill Kits</v>
      </c>
    </row>
    <row r="8953" spans="4:9" x14ac:dyDescent="0.2">
      <c r="D8953" s="17" t="s">
        <v>113</v>
      </c>
      <c r="E8953" s="18" t="s">
        <v>18</v>
      </c>
      <c r="F8953" s="18" t="s">
        <v>22</v>
      </c>
      <c r="G8953" s="19">
        <v>18635.59249928713</v>
      </c>
      <c r="H8953" s="20">
        <v>1232.8441483974457</v>
      </c>
      <c r="I8953" s="21" t="str">
        <f>+INDEX($S$3:$S$17,MATCH(Table1[[#This Row],[Product]],$L$3:$L$17,0))</f>
        <v>JUUL Refill Kits</v>
      </c>
    </row>
    <row r="8954" spans="4:9" x14ac:dyDescent="0.2">
      <c r="D8954" s="17" t="s">
        <v>113</v>
      </c>
      <c r="E8954" s="18" t="s">
        <v>18</v>
      </c>
      <c r="F8954" s="18" t="s">
        <v>24</v>
      </c>
      <c r="G8954" s="19">
        <v>9646.6402801680561</v>
      </c>
      <c r="H8954" s="20">
        <v>619.98713362216949</v>
      </c>
      <c r="I8954" s="21" t="str">
        <f>+INDEX($S$3:$S$17,MATCH(Table1[[#This Row],[Product]],$L$3:$L$17,0))</f>
        <v>JUUL Refill Kits</v>
      </c>
    </row>
    <row r="8955" spans="4:9" x14ac:dyDescent="0.2">
      <c r="D8955" s="17" t="s">
        <v>113</v>
      </c>
      <c r="E8955" s="18" t="s">
        <v>18</v>
      </c>
      <c r="F8955" s="18" t="s">
        <v>26</v>
      </c>
      <c r="G8955" s="19">
        <v>8568.0905455040938</v>
      </c>
      <c r="H8955" s="20">
        <v>516.35551047325134</v>
      </c>
      <c r="I8955" s="21" t="str">
        <f>+INDEX($S$3:$S$17,MATCH(Table1[[#This Row],[Product]],$L$3:$L$17,0))</f>
        <v>JUUL Refill Kits</v>
      </c>
    </row>
    <row r="8956" spans="4:9" x14ac:dyDescent="0.2">
      <c r="D8956" s="17" t="s">
        <v>113</v>
      </c>
      <c r="E8956" s="18" t="s">
        <v>18</v>
      </c>
      <c r="F8956" s="18" t="s">
        <v>28</v>
      </c>
      <c r="G8956" s="19">
        <v>15644.623980891705</v>
      </c>
      <c r="H8956" s="20">
        <v>961.64298009872437</v>
      </c>
      <c r="I8956" s="21" t="str">
        <f>+INDEX($S$3:$S$17,MATCH(Table1[[#This Row],[Product]],$L$3:$L$17,0))</f>
        <v>JUUL Refill Kits</v>
      </c>
    </row>
    <row r="8957" spans="4:9" x14ac:dyDescent="0.2">
      <c r="D8957" s="17" t="s">
        <v>113</v>
      </c>
      <c r="E8957" s="18" t="s">
        <v>18</v>
      </c>
      <c r="F8957" s="18" t="s">
        <v>31</v>
      </c>
      <c r="G8957" s="19">
        <v>14765.848390378953</v>
      </c>
      <c r="H8957" s="20">
        <v>887.40332889556885</v>
      </c>
      <c r="I8957" s="21" t="str">
        <f>+INDEX($S$3:$S$17,MATCH(Table1[[#This Row],[Product]],$L$3:$L$17,0))</f>
        <v>JUUL Refill Kits</v>
      </c>
    </row>
    <row r="8958" spans="4:9" x14ac:dyDescent="0.2">
      <c r="D8958" s="17" t="s">
        <v>113</v>
      </c>
      <c r="E8958" s="18" t="s">
        <v>18</v>
      </c>
      <c r="F8958" s="18" t="s">
        <v>33</v>
      </c>
      <c r="G8958" s="19">
        <v>11523.149612613917</v>
      </c>
      <c r="H8958" s="20">
        <v>708.53268945217133</v>
      </c>
      <c r="I8958" s="21" t="str">
        <f>+INDEX($S$3:$S$17,MATCH(Table1[[#This Row],[Product]],$L$3:$L$17,0))</f>
        <v>JUUL Refill Kits</v>
      </c>
    </row>
    <row r="8959" spans="4:9" x14ac:dyDescent="0.2">
      <c r="D8959" s="17" t="s">
        <v>113</v>
      </c>
      <c r="E8959" s="18" t="s">
        <v>18</v>
      </c>
      <c r="F8959" s="18" t="s">
        <v>35</v>
      </c>
      <c r="G8959" s="19">
        <v>27635.258385943176</v>
      </c>
      <c r="H8959" s="20">
        <v>1518.1414386034012</v>
      </c>
      <c r="I8959" s="21" t="str">
        <f>+INDEX($S$3:$S$17,MATCH(Table1[[#This Row],[Product]],$L$3:$L$17,0))</f>
        <v>JUUL Refill Kits</v>
      </c>
    </row>
    <row r="8960" spans="4:9" x14ac:dyDescent="0.2">
      <c r="D8960" s="17" t="s">
        <v>113</v>
      </c>
      <c r="E8960" s="18" t="s">
        <v>18</v>
      </c>
      <c r="F8960" s="18" t="s">
        <v>38</v>
      </c>
      <c r="G8960" s="19">
        <v>37136.549266042712</v>
      </c>
      <c r="H8960" s="20">
        <v>2110.6456480026245</v>
      </c>
      <c r="I8960" s="21" t="str">
        <f>+INDEX($S$3:$S$17,MATCH(Table1[[#This Row],[Product]],$L$3:$L$17,0))</f>
        <v>JUUL Refill Kits</v>
      </c>
    </row>
    <row r="8961" spans="4:9" x14ac:dyDescent="0.2">
      <c r="D8961" s="17" t="s">
        <v>113</v>
      </c>
      <c r="E8961" s="18" t="s">
        <v>18</v>
      </c>
      <c r="F8961" s="18" t="s">
        <v>40</v>
      </c>
      <c r="G8961" s="19">
        <v>23919.388586773872</v>
      </c>
      <c r="H8961" s="20">
        <v>1430.9008708000183</v>
      </c>
      <c r="I8961" s="21" t="str">
        <f>+INDEX($S$3:$S$17,MATCH(Table1[[#This Row],[Product]],$L$3:$L$17,0))</f>
        <v>JUUL Refill Kits</v>
      </c>
    </row>
    <row r="8962" spans="4:9" x14ac:dyDescent="0.2">
      <c r="D8962" s="17" t="s">
        <v>113</v>
      </c>
      <c r="E8962" s="18" t="s">
        <v>18</v>
      </c>
      <c r="F8962" s="18" t="s">
        <v>42</v>
      </c>
      <c r="G8962" s="19">
        <v>40509.623475703003</v>
      </c>
      <c r="H8962" s="20">
        <v>2439.6768065690994</v>
      </c>
      <c r="I8962" s="21" t="str">
        <f>+INDEX($S$3:$S$17,MATCH(Table1[[#This Row],[Product]],$L$3:$L$17,0))</f>
        <v>JUUL Refill Kits</v>
      </c>
    </row>
    <row r="8963" spans="4:9" x14ac:dyDescent="0.2">
      <c r="D8963" s="17" t="s">
        <v>113</v>
      </c>
      <c r="E8963" s="18" t="s">
        <v>18</v>
      </c>
      <c r="F8963" s="18" t="s">
        <v>44</v>
      </c>
      <c r="G8963" s="19">
        <v>290517.98934211972</v>
      </c>
      <c r="H8963" s="20">
        <v>17104.577554941177</v>
      </c>
      <c r="I8963" s="21" t="str">
        <f>+INDEX($S$3:$S$17,MATCH(Table1[[#This Row],[Product]],$L$3:$L$17,0))</f>
        <v>JUUL Refill Kits</v>
      </c>
    </row>
    <row r="8964" spans="4:9" x14ac:dyDescent="0.2">
      <c r="D8964" s="17" t="s">
        <v>113</v>
      </c>
      <c r="E8964" s="18" t="s">
        <v>18</v>
      </c>
      <c r="F8964" s="18" t="s">
        <v>45</v>
      </c>
      <c r="G8964" s="19">
        <v>120081.8219818592</v>
      </c>
      <c r="H8964" s="20">
        <v>7045.2078189849854</v>
      </c>
      <c r="I8964" s="21" t="str">
        <f>+INDEX($S$3:$S$17,MATCH(Table1[[#This Row],[Product]],$L$3:$L$17,0))</f>
        <v>JUUL Refill Kits</v>
      </c>
    </row>
    <row r="8965" spans="4:9" x14ac:dyDescent="0.2">
      <c r="D8965" s="17" t="s">
        <v>113</v>
      </c>
      <c r="E8965" s="18" t="s">
        <v>18</v>
      </c>
      <c r="F8965" s="18" t="s">
        <v>46</v>
      </c>
      <c r="G8965" s="19">
        <v>184358.09637604357</v>
      </c>
      <c r="H8965" s="20">
        <v>10696.264047980309</v>
      </c>
      <c r="I8965" s="21" t="str">
        <f>+INDEX($S$3:$S$17,MATCH(Table1[[#This Row],[Product]],$L$3:$L$17,0))</f>
        <v>JUUL Refill Kits</v>
      </c>
    </row>
    <row r="8966" spans="4:9" x14ac:dyDescent="0.2">
      <c r="D8966" s="17" t="s">
        <v>113</v>
      </c>
      <c r="E8966" s="18" t="s">
        <v>18</v>
      </c>
      <c r="F8966" s="18" t="s">
        <v>47</v>
      </c>
      <c r="G8966" s="19">
        <v>206393.77827072263</v>
      </c>
      <c r="H8966" s="20">
        <v>12151.732940554619</v>
      </c>
      <c r="I8966" s="21" t="str">
        <f>+INDEX($S$3:$S$17,MATCH(Table1[[#This Row],[Product]],$L$3:$L$17,0))</f>
        <v>JUUL Refill Kits</v>
      </c>
    </row>
    <row r="8967" spans="4:9" x14ac:dyDescent="0.2">
      <c r="D8967" s="17" t="s">
        <v>113</v>
      </c>
      <c r="E8967" s="18" t="s">
        <v>18</v>
      </c>
      <c r="F8967" s="18" t="s">
        <v>48</v>
      </c>
      <c r="G8967" s="19">
        <v>212792.89701587439</v>
      </c>
      <c r="H8967" s="20">
        <v>12480.022059559822</v>
      </c>
      <c r="I8967" s="21" t="str">
        <f>+INDEX($S$3:$S$17,MATCH(Table1[[#This Row],[Product]],$L$3:$L$17,0))</f>
        <v>JUUL Refill Kits</v>
      </c>
    </row>
    <row r="8968" spans="4:9" x14ac:dyDescent="0.2">
      <c r="D8968" s="17" t="s">
        <v>113</v>
      </c>
      <c r="E8968" s="18" t="s">
        <v>18</v>
      </c>
      <c r="F8968" s="18" t="s">
        <v>49</v>
      </c>
      <c r="G8968" s="19">
        <v>325027.07997963426</v>
      </c>
      <c r="H8968" s="20">
        <v>18709.241435050964</v>
      </c>
      <c r="I8968" s="21" t="str">
        <f>+INDEX($S$3:$S$17,MATCH(Table1[[#This Row],[Product]],$L$3:$L$17,0))</f>
        <v>JUUL Refill Kits</v>
      </c>
    </row>
    <row r="8969" spans="4:9" x14ac:dyDescent="0.2">
      <c r="D8969" s="17" t="s">
        <v>113</v>
      </c>
      <c r="E8969" s="18" t="s">
        <v>18</v>
      </c>
      <c r="F8969" s="18" t="s">
        <v>50</v>
      </c>
      <c r="G8969" s="19">
        <v>850628.09546377358</v>
      </c>
      <c r="H8969" s="20">
        <v>43113.72061729402</v>
      </c>
      <c r="I8969" s="21" t="str">
        <f>+INDEX($S$3:$S$17,MATCH(Table1[[#This Row],[Product]],$L$3:$L$17,0))</f>
        <v>JUUL Refill Kits</v>
      </c>
    </row>
    <row r="8970" spans="4:9" x14ac:dyDescent="0.2">
      <c r="D8970" s="17" t="s">
        <v>113</v>
      </c>
      <c r="E8970" s="18" t="s">
        <v>18</v>
      </c>
      <c r="F8970" s="18" t="s">
        <v>51</v>
      </c>
      <c r="G8970" s="19">
        <v>925404.40622607106</v>
      </c>
      <c r="H8970" s="20">
        <v>47216.542915821075</v>
      </c>
      <c r="I8970" s="21" t="str">
        <f>+INDEX($S$3:$S$17,MATCH(Table1[[#This Row],[Product]],$L$3:$L$17,0))</f>
        <v>JUUL Refill Kits</v>
      </c>
    </row>
    <row r="8971" spans="4:9" x14ac:dyDescent="0.2">
      <c r="D8971" s="17" t="s">
        <v>113</v>
      </c>
      <c r="E8971" s="18" t="s">
        <v>18</v>
      </c>
      <c r="F8971" s="18" t="s">
        <v>52</v>
      </c>
      <c r="G8971" s="19">
        <v>803495.74628489616</v>
      </c>
      <c r="H8971" s="20">
        <v>42827.403426527977</v>
      </c>
      <c r="I8971" s="21" t="str">
        <f>+INDEX($S$3:$S$17,MATCH(Table1[[#This Row],[Product]],$L$3:$L$17,0))</f>
        <v>JUUL Refill Kits</v>
      </c>
    </row>
    <row r="8972" spans="4:9" x14ac:dyDescent="0.2">
      <c r="D8972" s="17" t="s">
        <v>113</v>
      </c>
      <c r="E8972" s="18" t="s">
        <v>18</v>
      </c>
      <c r="F8972" s="18" t="s">
        <v>53</v>
      </c>
      <c r="G8972" s="19">
        <v>1026927.7467903912</v>
      </c>
      <c r="H8972" s="20">
        <v>56104.1183385849</v>
      </c>
      <c r="I8972" s="21" t="str">
        <f>+INDEX($S$3:$S$17,MATCH(Table1[[#This Row],[Product]],$L$3:$L$17,0))</f>
        <v>JUUL Refill Kits</v>
      </c>
    </row>
    <row r="8973" spans="4:9" x14ac:dyDescent="0.2">
      <c r="D8973" s="17" t="s">
        <v>113</v>
      </c>
      <c r="E8973" s="18" t="s">
        <v>18</v>
      </c>
      <c r="F8973" s="18" t="s">
        <v>54</v>
      </c>
      <c r="G8973" s="19">
        <v>1535084.1427096969</v>
      </c>
      <c r="H8973" s="20">
        <v>87584.858353732299</v>
      </c>
      <c r="I8973" s="21" t="str">
        <f>+INDEX($S$3:$S$17,MATCH(Table1[[#This Row],[Product]],$L$3:$L$17,0))</f>
        <v>JUUL Refill Kits</v>
      </c>
    </row>
    <row r="8974" spans="4:9" x14ac:dyDescent="0.2">
      <c r="D8974" s="17" t="s">
        <v>113</v>
      </c>
      <c r="E8974" s="18" t="s">
        <v>18</v>
      </c>
      <c r="F8974" s="18" t="s">
        <v>55</v>
      </c>
      <c r="G8974" s="19">
        <v>1779146.5609553778</v>
      </c>
      <c r="H8974" s="20">
        <v>101859.33002388477</v>
      </c>
      <c r="I8974" s="21" t="str">
        <f>+INDEX($S$3:$S$17,MATCH(Table1[[#This Row],[Product]],$L$3:$L$17,0))</f>
        <v>JUUL Refill Kits</v>
      </c>
    </row>
    <row r="8975" spans="4:9" x14ac:dyDescent="0.2">
      <c r="D8975" s="17" t="s">
        <v>113</v>
      </c>
      <c r="E8975" s="18" t="s">
        <v>27</v>
      </c>
      <c r="F8975" s="18" t="s">
        <v>9</v>
      </c>
      <c r="G8975" s="19">
        <v>5184.4345208358764</v>
      </c>
      <c r="H8975" s="20">
        <v>324.22980117797852</v>
      </c>
      <c r="I8975" s="21" t="str">
        <f>+INDEX($S$3:$S$17,MATCH(Table1[[#This Row],[Product]],$L$3:$L$17,0))</f>
        <v>JUUL Refill Kits</v>
      </c>
    </row>
    <row r="8976" spans="4:9" x14ac:dyDescent="0.2">
      <c r="D8976" s="17" t="s">
        <v>113</v>
      </c>
      <c r="E8976" s="18" t="s">
        <v>27</v>
      </c>
      <c r="F8976" s="18" t="s">
        <v>12</v>
      </c>
      <c r="G8976" s="19">
        <v>6270.7089102828504</v>
      </c>
      <c r="H8976" s="20">
        <v>392.01979076862335</v>
      </c>
      <c r="I8976" s="21" t="str">
        <f>+INDEX($S$3:$S$17,MATCH(Table1[[#This Row],[Product]],$L$3:$L$17,0))</f>
        <v>JUUL Refill Kits</v>
      </c>
    </row>
    <row r="8977" spans="4:9" x14ac:dyDescent="0.2">
      <c r="D8977" s="17" t="s">
        <v>113</v>
      </c>
      <c r="E8977" s="18" t="s">
        <v>27</v>
      </c>
      <c r="F8977" s="18" t="s">
        <v>14</v>
      </c>
      <c r="G8977" s="19">
        <v>7409.0313340866569</v>
      </c>
      <c r="H8977" s="20">
        <v>546.93773543834686</v>
      </c>
      <c r="I8977" s="21" t="str">
        <f>+INDEX($S$3:$S$17,MATCH(Table1[[#This Row],[Product]],$L$3:$L$17,0))</f>
        <v>JUUL Refill Kits</v>
      </c>
    </row>
    <row r="8978" spans="4:9" x14ac:dyDescent="0.2">
      <c r="D8978" s="17" t="s">
        <v>113</v>
      </c>
      <c r="E8978" s="18" t="s">
        <v>27</v>
      </c>
      <c r="F8978" s="18" t="s">
        <v>17</v>
      </c>
      <c r="G8978" s="19">
        <v>4919.1953110563754</v>
      </c>
      <c r="H8978" s="20">
        <v>382.30738770961761</v>
      </c>
      <c r="I8978" s="21" t="str">
        <f>+INDEX($S$3:$S$17,MATCH(Table1[[#This Row],[Product]],$L$3:$L$17,0))</f>
        <v>JUUL Refill Kits</v>
      </c>
    </row>
    <row r="8979" spans="4:9" x14ac:dyDescent="0.2">
      <c r="D8979" s="17" t="s">
        <v>113</v>
      </c>
      <c r="E8979" s="18" t="s">
        <v>27</v>
      </c>
      <c r="F8979" s="18" t="s">
        <v>20</v>
      </c>
      <c r="G8979" s="19">
        <v>17842.875861855744</v>
      </c>
      <c r="H8979" s="20">
        <v>1414.7643847465515</v>
      </c>
      <c r="I8979" s="21" t="str">
        <f>+INDEX($S$3:$S$17,MATCH(Table1[[#This Row],[Product]],$L$3:$L$17,0))</f>
        <v>JUUL Refill Kits</v>
      </c>
    </row>
    <row r="8980" spans="4:9" x14ac:dyDescent="0.2">
      <c r="D8980" s="17" t="s">
        <v>113</v>
      </c>
      <c r="E8980" s="18" t="s">
        <v>27</v>
      </c>
      <c r="F8980" s="18" t="s">
        <v>22</v>
      </c>
      <c r="G8980" s="19">
        <v>26052.596285785436</v>
      </c>
      <c r="H8980" s="20">
        <v>1749.2718977928162</v>
      </c>
      <c r="I8980" s="21" t="str">
        <f>+INDEX($S$3:$S$17,MATCH(Table1[[#This Row],[Product]],$L$3:$L$17,0))</f>
        <v>JUUL Refill Kits</v>
      </c>
    </row>
    <row r="8981" spans="4:9" x14ac:dyDescent="0.2">
      <c r="D8981" s="17" t="s">
        <v>113</v>
      </c>
      <c r="E8981" s="18" t="s">
        <v>27</v>
      </c>
      <c r="F8981" s="18" t="s">
        <v>24</v>
      </c>
      <c r="G8981" s="19">
        <v>6249.3442823719979</v>
      </c>
      <c r="H8981" s="20">
        <v>397.51502978801727</v>
      </c>
      <c r="I8981" s="21" t="str">
        <f>+INDEX($S$3:$S$17,MATCH(Table1[[#This Row],[Product]],$L$3:$L$17,0))</f>
        <v>JUUL Refill Kits</v>
      </c>
    </row>
    <row r="8982" spans="4:9" x14ac:dyDescent="0.2">
      <c r="D8982" s="17" t="s">
        <v>113</v>
      </c>
      <c r="E8982" s="18" t="s">
        <v>27</v>
      </c>
      <c r="F8982" s="18" t="s">
        <v>26</v>
      </c>
      <c r="G8982" s="19">
        <v>7471.4835549747941</v>
      </c>
      <c r="H8982" s="20">
        <v>464.97725093364716</v>
      </c>
      <c r="I8982" s="21" t="str">
        <f>+INDEX($S$3:$S$17,MATCH(Table1[[#This Row],[Product]],$L$3:$L$17,0))</f>
        <v>JUUL Refill Kits</v>
      </c>
    </row>
    <row r="8983" spans="4:9" x14ac:dyDescent="0.2">
      <c r="D8983" s="17" t="s">
        <v>113</v>
      </c>
      <c r="E8983" s="18" t="s">
        <v>27</v>
      </c>
      <c r="F8983" s="18" t="s">
        <v>28</v>
      </c>
      <c r="G8983" s="19">
        <v>9414.763936207295</v>
      </c>
      <c r="H8983" s="20">
        <v>578.36330699920654</v>
      </c>
      <c r="I8983" s="21" t="str">
        <f>+INDEX($S$3:$S$17,MATCH(Table1[[#This Row],[Product]],$L$3:$L$17,0))</f>
        <v>JUUL Refill Kits</v>
      </c>
    </row>
    <row r="8984" spans="4:9" x14ac:dyDescent="0.2">
      <c r="D8984" s="17" t="s">
        <v>113</v>
      </c>
      <c r="E8984" s="18" t="s">
        <v>27</v>
      </c>
      <c r="F8984" s="18" t="s">
        <v>31</v>
      </c>
      <c r="G8984" s="19">
        <v>8247.4861911928656</v>
      </c>
      <c r="H8984" s="20">
        <v>509.00231206417084</v>
      </c>
      <c r="I8984" s="21" t="str">
        <f>+INDEX($S$3:$S$17,MATCH(Table1[[#This Row],[Product]],$L$3:$L$17,0))</f>
        <v>JUUL Refill Kits</v>
      </c>
    </row>
    <row r="8985" spans="4:9" x14ac:dyDescent="0.2">
      <c r="D8985" s="17" t="s">
        <v>113</v>
      </c>
      <c r="E8985" s="18" t="s">
        <v>27</v>
      </c>
      <c r="F8985" s="18" t="s">
        <v>33</v>
      </c>
      <c r="G8985" s="19">
        <v>16344.706524248124</v>
      </c>
      <c r="H8985" s="20">
        <v>982.94476795196533</v>
      </c>
      <c r="I8985" s="21" t="str">
        <f>+INDEX($S$3:$S$17,MATCH(Table1[[#This Row],[Product]],$L$3:$L$17,0))</f>
        <v>JUUL Refill Kits</v>
      </c>
    </row>
    <row r="8986" spans="4:9" x14ac:dyDescent="0.2">
      <c r="D8986" s="17" t="s">
        <v>113</v>
      </c>
      <c r="E8986" s="18" t="s">
        <v>27</v>
      </c>
      <c r="F8986" s="18" t="s">
        <v>35</v>
      </c>
      <c r="G8986" s="19">
        <v>14831.116969476938</v>
      </c>
      <c r="H8986" s="20">
        <v>881.12341439723969</v>
      </c>
      <c r="I8986" s="21" t="str">
        <f>+INDEX($S$3:$S$17,MATCH(Table1[[#This Row],[Product]],$L$3:$L$17,0))</f>
        <v>JUUL Refill Kits</v>
      </c>
    </row>
    <row r="8987" spans="4:9" x14ac:dyDescent="0.2">
      <c r="D8987" s="17" t="s">
        <v>113</v>
      </c>
      <c r="E8987" s="18" t="s">
        <v>27</v>
      </c>
      <c r="F8987" s="18" t="s">
        <v>38</v>
      </c>
      <c r="G8987" s="19">
        <v>9885.9278616929059</v>
      </c>
      <c r="H8987" s="20">
        <v>550.51331496238708</v>
      </c>
      <c r="I8987" s="21" t="str">
        <f>+INDEX($S$3:$S$17,MATCH(Table1[[#This Row],[Product]],$L$3:$L$17,0))</f>
        <v>JUUL Refill Kits</v>
      </c>
    </row>
    <row r="8988" spans="4:9" x14ac:dyDescent="0.2">
      <c r="D8988" s="17" t="s">
        <v>113</v>
      </c>
      <c r="E8988" s="18" t="s">
        <v>27</v>
      </c>
      <c r="F8988" s="18" t="s">
        <v>40</v>
      </c>
      <c r="G8988" s="19">
        <v>28034.910946381093</v>
      </c>
      <c r="H8988" s="20">
        <v>1582.2311866283417</v>
      </c>
      <c r="I8988" s="21" t="str">
        <f>+INDEX($S$3:$S$17,MATCH(Table1[[#This Row],[Product]],$L$3:$L$17,0))</f>
        <v>JUUL Refill Kits</v>
      </c>
    </row>
    <row r="8989" spans="4:9" x14ac:dyDescent="0.2">
      <c r="D8989" s="17" t="s">
        <v>113</v>
      </c>
      <c r="E8989" s="18" t="s">
        <v>27</v>
      </c>
      <c r="F8989" s="18" t="s">
        <v>42</v>
      </c>
      <c r="G8989" s="19">
        <v>13662.184367904663</v>
      </c>
      <c r="H8989" s="20">
        <v>771.25102519989014</v>
      </c>
      <c r="I8989" s="21" t="str">
        <f>+INDEX($S$3:$S$17,MATCH(Table1[[#This Row],[Product]],$L$3:$L$17,0))</f>
        <v>JUUL Refill Kits</v>
      </c>
    </row>
    <row r="8990" spans="4:9" x14ac:dyDescent="0.2">
      <c r="D8990" s="17" t="s">
        <v>113</v>
      </c>
      <c r="E8990" s="18" t="s">
        <v>27</v>
      </c>
      <c r="F8990" s="18" t="s">
        <v>44</v>
      </c>
      <c r="G8990" s="19">
        <v>89819.460397509334</v>
      </c>
      <c r="H8990" s="20">
        <v>5253.3153411149979</v>
      </c>
      <c r="I8990" s="21" t="str">
        <f>+INDEX($S$3:$S$17,MATCH(Table1[[#This Row],[Product]],$L$3:$L$17,0))</f>
        <v>JUUL Refill Kits</v>
      </c>
    </row>
    <row r="8991" spans="4:9" x14ac:dyDescent="0.2">
      <c r="D8991" s="17" t="s">
        <v>113</v>
      </c>
      <c r="E8991" s="18" t="s">
        <v>27</v>
      </c>
      <c r="F8991" s="18" t="s">
        <v>45</v>
      </c>
      <c r="G8991" s="19">
        <v>173026.33374158264</v>
      </c>
      <c r="H8991" s="20">
        <v>10167.253912568092</v>
      </c>
      <c r="I8991" s="21" t="str">
        <f>+INDEX($S$3:$S$17,MATCH(Table1[[#This Row],[Product]],$L$3:$L$17,0))</f>
        <v>JUUL Refill Kits</v>
      </c>
    </row>
    <row r="8992" spans="4:9" x14ac:dyDescent="0.2">
      <c r="D8992" s="17" t="s">
        <v>113</v>
      </c>
      <c r="E8992" s="18" t="s">
        <v>27</v>
      </c>
      <c r="F8992" s="18" t="s">
        <v>46</v>
      </c>
      <c r="G8992" s="19">
        <v>171999.96660370351</v>
      </c>
      <c r="H8992" s="20">
        <v>10163.555171489716</v>
      </c>
      <c r="I8992" s="21" t="str">
        <f>+INDEX($S$3:$S$17,MATCH(Table1[[#This Row],[Product]],$L$3:$L$17,0))</f>
        <v>JUUL Refill Kits</v>
      </c>
    </row>
    <row r="8993" spans="4:9" x14ac:dyDescent="0.2">
      <c r="D8993" s="17" t="s">
        <v>113</v>
      </c>
      <c r="E8993" s="18" t="s">
        <v>27</v>
      </c>
      <c r="F8993" s="18" t="s">
        <v>47</v>
      </c>
      <c r="G8993" s="19">
        <v>162306.16914163946</v>
      </c>
      <c r="H8993" s="20">
        <v>9602.8774653673172</v>
      </c>
      <c r="I8993" s="21" t="str">
        <f>+INDEX($S$3:$S$17,MATCH(Table1[[#This Row],[Product]],$L$3:$L$17,0))</f>
        <v>JUUL Refill Kits</v>
      </c>
    </row>
    <row r="8994" spans="4:9" x14ac:dyDescent="0.2">
      <c r="D8994" s="17" t="s">
        <v>113</v>
      </c>
      <c r="E8994" s="18" t="s">
        <v>27</v>
      </c>
      <c r="F8994" s="18" t="s">
        <v>48</v>
      </c>
      <c r="G8994" s="19">
        <v>285270.59601412294</v>
      </c>
      <c r="H8994" s="20">
        <v>16512.577858090401</v>
      </c>
      <c r="I8994" s="21" t="str">
        <f>+INDEX($S$3:$S$17,MATCH(Table1[[#This Row],[Product]],$L$3:$L$17,0))</f>
        <v>JUUL Refill Kits</v>
      </c>
    </row>
    <row r="8995" spans="4:9" x14ac:dyDescent="0.2">
      <c r="D8995" s="17" t="s">
        <v>113</v>
      </c>
      <c r="E8995" s="18" t="s">
        <v>27</v>
      </c>
      <c r="F8995" s="18" t="s">
        <v>49</v>
      </c>
      <c r="G8995" s="19">
        <v>286981.36765406368</v>
      </c>
      <c r="H8995" s="20">
        <v>16253.542191982269</v>
      </c>
      <c r="I8995" s="21" t="str">
        <f>+INDEX($S$3:$S$17,MATCH(Table1[[#This Row],[Product]],$L$3:$L$17,0))</f>
        <v>JUUL Refill Kits</v>
      </c>
    </row>
    <row r="8996" spans="4:9" x14ac:dyDescent="0.2">
      <c r="D8996" s="17" t="s">
        <v>113</v>
      </c>
      <c r="E8996" s="18" t="s">
        <v>27</v>
      </c>
      <c r="F8996" s="18" t="s">
        <v>50</v>
      </c>
      <c r="G8996" s="19">
        <v>198937.71747557045</v>
      </c>
      <c r="H8996" s="20">
        <v>11295.141167998314</v>
      </c>
      <c r="I8996" s="21" t="str">
        <f>+INDEX($S$3:$S$17,MATCH(Table1[[#This Row],[Product]],$L$3:$L$17,0))</f>
        <v>JUUL Refill Kits</v>
      </c>
    </row>
    <row r="8997" spans="4:9" x14ac:dyDescent="0.2">
      <c r="D8997" s="17" t="s">
        <v>113</v>
      </c>
      <c r="E8997" s="18" t="s">
        <v>27</v>
      </c>
      <c r="F8997" s="18" t="s">
        <v>51</v>
      </c>
      <c r="G8997" s="19">
        <v>144385.84869228958</v>
      </c>
      <c r="H8997" s="20">
        <v>8245.0677919387817</v>
      </c>
      <c r="I8997" s="21" t="str">
        <f>+INDEX($S$3:$S$17,MATCH(Table1[[#This Row],[Product]],$L$3:$L$17,0))</f>
        <v>JUUL Refill Kits</v>
      </c>
    </row>
    <row r="8998" spans="4:9" x14ac:dyDescent="0.2">
      <c r="D8998" s="17" t="s">
        <v>113</v>
      </c>
      <c r="E8998" s="18" t="s">
        <v>27</v>
      </c>
      <c r="F8998" s="18" t="s">
        <v>52</v>
      </c>
      <c r="G8998" s="19">
        <v>206830.58364427448</v>
      </c>
      <c r="H8998" s="20">
        <v>11912.336499094963</v>
      </c>
      <c r="I8998" s="21" t="str">
        <f>+INDEX($S$3:$S$17,MATCH(Table1[[#This Row],[Product]],$L$3:$L$17,0))</f>
        <v>JUUL Refill Kits</v>
      </c>
    </row>
    <row r="8999" spans="4:9" x14ac:dyDescent="0.2">
      <c r="D8999" s="17" t="s">
        <v>113</v>
      </c>
      <c r="E8999" s="18" t="s">
        <v>27</v>
      </c>
      <c r="F8999" s="18" t="s">
        <v>53</v>
      </c>
      <c r="G8999" s="19">
        <v>190035.37412527681</v>
      </c>
      <c r="H8999" s="20">
        <v>11213.160856366158</v>
      </c>
      <c r="I8999" s="21" t="str">
        <f>+INDEX($S$3:$S$17,MATCH(Table1[[#This Row],[Product]],$L$3:$L$17,0))</f>
        <v>JUUL Refill Kits</v>
      </c>
    </row>
    <row r="9000" spans="4:9" x14ac:dyDescent="0.2">
      <c r="D9000" s="17" t="s">
        <v>113</v>
      </c>
      <c r="E9000" s="18" t="s">
        <v>27</v>
      </c>
      <c r="F9000" s="18" t="s">
        <v>54</v>
      </c>
      <c r="G9000" s="19">
        <v>236226.20601239114</v>
      </c>
      <c r="H9000" s="20">
        <v>13837.443712055421</v>
      </c>
      <c r="I9000" s="21" t="str">
        <f>+INDEX($S$3:$S$17,MATCH(Table1[[#This Row],[Product]],$L$3:$L$17,0))</f>
        <v>JUUL Refill Kits</v>
      </c>
    </row>
    <row r="9001" spans="4:9" x14ac:dyDescent="0.2">
      <c r="D9001" s="17" t="s">
        <v>113</v>
      </c>
      <c r="E9001" s="18" t="s">
        <v>27</v>
      </c>
      <c r="F9001" s="18" t="s">
        <v>55</v>
      </c>
      <c r="G9001" s="19">
        <v>294253.86595270393</v>
      </c>
      <c r="H9001" s="20">
        <v>17238.509834527969</v>
      </c>
      <c r="I9001" s="21" t="str">
        <f>+INDEX($S$3:$S$17,MATCH(Table1[[#This Row],[Product]],$L$3:$L$17,0))</f>
        <v>JUUL Refill Kits</v>
      </c>
    </row>
    <row r="9002" spans="4:9" x14ac:dyDescent="0.2">
      <c r="D9002" s="17" t="s">
        <v>113</v>
      </c>
      <c r="E9002" s="18" t="s">
        <v>32</v>
      </c>
      <c r="F9002" s="18" t="s">
        <v>28</v>
      </c>
      <c r="G9002" s="19">
        <v>23.17268825531006</v>
      </c>
      <c r="H9002" s="20">
        <v>1.1592140197753906</v>
      </c>
      <c r="I9002" s="21" t="str">
        <f>+INDEX($S$3:$S$17,MATCH(Table1[[#This Row],[Product]],$L$3:$L$17,0))</f>
        <v>JUUL Devices</v>
      </c>
    </row>
    <row r="9003" spans="4:9" x14ac:dyDescent="0.2">
      <c r="D9003" s="17" t="s">
        <v>113</v>
      </c>
      <c r="E9003" s="18" t="s">
        <v>32</v>
      </c>
      <c r="F9003" s="18" t="s">
        <v>31</v>
      </c>
      <c r="G9003" s="19">
        <v>3343.0102346026897</v>
      </c>
      <c r="H9003" s="20">
        <v>90.909265637397766</v>
      </c>
      <c r="I9003" s="21" t="str">
        <f>+INDEX($S$3:$S$17,MATCH(Table1[[#This Row],[Product]],$L$3:$L$17,0))</f>
        <v>JUUL Devices</v>
      </c>
    </row>
    <row r="9004" spans="4:9" x14ac:dyDescent="0.2">
      <c r="D9004" s="17" t="s">
        <v>113</v>
      </c>
      <c r="E9004" s="18" t="s">
        <v>32</v>
      </c>
      <c r="F9004" s="18" t="s">
        <v>33</v>
      </c>
      <c r="G9004" s="19">
        <v>1434.6716782379151</v>
      </c>
      <c r="H9004" s="20">
        <v>38.785392761230469</v>
      </c>
      <c r="I9004" s="21" t="str">
        <f>+INDEX($S$3:$S$17,MATCH(Table1[[#This Row],[Product]],$L$3:$L$17,0))</f>
        <v>JUUL Devices</v>
      </c>
    </row>
    <row r="9005" spans="4:9" x14ac:dyDescent="0.2">
      <c r="D9005" s="17" t="s">
        <v>113</v>
      </c>
      <c r="E9005" s="18" t="s">
        <v>32</v>
      </c>
      <c r="F9005" s="18" t="s">
        <v>35</v>
      </c>
      <c r="G9005" s="19">
        <v>10045.756237421036</v>
      </c>
      <c r="H9005" s="20">
        <v>252.31586360931396</v>
      </c>
      <c r="I9005" s="21" t="str">
        <f>+INDEX($S$3:$S$17,MATCH(Table1[[#This Row],[Product]],$L$3:$L$17,0))</f>
        <v>JUUL Devices</v>
      </c>
    </row>
    <row r="9006" spans="4:9" x14ac:dyDescent="0.2">
      <c r="D9006" s="17" t="s">
        <v>113</v>
      </c>
      <c r="E9006" s="18" t="s">
        <v>32</v>
      </c>
      <c r="F9006" s="18" t="s">
        <v>38</v>
      </c>
      <c r="G9006" s="19">
        <v>6491.0179509925838</v>
      </c>
      <c r="H9006" s="20">
        <v>167.9290075302124</v>
      </c>
      <c r="I9006" s="21" t="str">
        <f>+INDEX($S$3:$S$17,MATCH(Table1[[#This Row],[Product]],$L$3:$L$17,0))</f>
        <v>JUUL Devices</v>
      </c>
    </row>
    <row r="9007" spans="4:9" x14ac:dyDescent="0.2">
      <c r="D9007" s="17" t="s">
        <v>113</v>
      </c>
      <c r="E9007" s="18" t="s">
        <v>32</v>
      </c>
      <c r="F9007" s="18" t="s">
        <v>40</v>
      </c>
      <c r="G9007" s="19">
        <v>2799.1058085060122</v>
      </c>
      <c r="H9007" s="20">
        <v>72.956441879272461</v>
      </c>
      <c r="I9007" s="21" t="str">
        <f>+INDEX($S$3:$S$17,MATCH(Table1[[#This Row],[Product]],$L$3:$L$17,0))</f>
        <v>JUUL Devices</v>
      </c>
    </row>
    <row r="9008" spans="4:9" x14ac:dyDescent="0.2">
      <c r="D9008" s="17" t="s">
        <v>113</v>
      </c>
      <c r="E9008" s="18" t="s">
        <v>32</v>
      </c>
      <c r="F9008" s="18" t="s">
        <v>42</v>
      </c>
      <c r="G9008" s="19">
        <v>3003.9918458747866</v>
      </c>
      <c r="H9008" s="20">
        <v>79.94672966003418</v>
      </c>
      <c r="I9008" s="21" t="str">
        <f>+INDEX($S$3:$S$17,MATCH(Table1[[#This Row],[Product]],$L$3:$L$17,0))</f>
        <v>JUUL Devices</v>
      </c>
    </row>
    <row r="9009" spans="4:9" x14ac:dyDescent="0.2">
      <c r="D9009" s="17" t="s">
        <v>113</v>
      </c>
      <c r="E9009" s="18" t="s">
        <v>32</v>
      </c>
      <c r="F9009" s="18" t="s">
        <v>44</v>
      </c>
      <c r="G9009" s="19">
        <v>8825.9397201657303</v>
      </c>
      <c r="H9009" s="20">
        <v>202.47009348869324</v>
      </c>
      <c r="I9009" s="21" t="str">
        <f>+INDEX($S$3:$S$17,MATCH(Table1[[#This Row],[Product]],$L$3:$L$17,0))</f>
        <v>JUUL Devices</v>
      </c>
    </row>
    <row r="9010" spans="4:9" x14ac:dyDescent="0.2">
      <c r="D9010" s="17" t="s">
        <v>113</v>
      </c>
      <c r="E9010" s="18" t="s">
        <v>32</v>
      </c>
      <c r="F9010" s="18" t="s">
        <v>45</v>
      </c>
      <c r="G9010" s="19">
        <v>206790.15987941981</v>
      </c>
      <c r="H9010" s="20">
        <v>5269.6836817264557</v>
      </c>
      <c r="I9010" s="21" t="str">
        <f>+INDEX($S$3:$S$17,MATCH(Table1[[#This Row],[Product]],$L$3:$L$17,0))</f>
        <v>JUUL Devices</v>
      </c>
    </row>
    <row r="9011" spans="4:9" x14ac:dyDescent="0.2">
      <c r="D9011" s="17" t="s">
        <v>113</v>
      </c>
      <c r="E9011" s="18" t="s">
        <v>32</v>
      </c>
      <c r="F9011" s="18" t="s">
        <v>46</v>
      </c>
      <c r="G9011" s="19">
        <v>193830.42205018163</v>
      </c>
      <c r="H9011" s="20">
        <v>4935.181870341301</v>
      </c>
      <c r="I9011" s="21" t="str">
        <f>+INDEX($S$3:$S$17,MATCH(Table1[[#This Row],[Product]],$L$3:$L$17,0))</f>
        <v>JUUL Devices</v>
      </c>
    </row>
    <row r="9012" spans="4:9" x14ac:dyDescent="0.2">
      <c r="D9012" s="17" t="s">
        <v>113</v>
      </c>
      <c r="E9012" s="18" t="s">
        <v>32</v>
      </c>
      <c r="F9012" s="18" t="s">
        <v>47</v>
      </c>
      <c r="G9012" s="19">
        <v>187323.71121113538</v>
      </c>
      <c r="H9012" s="20">
        <v>4780.8337062597275</v>
      </c>
      <c r="I9012" s="21" t="str">
        <f>+INDEX($S$3:$S$17,MATCH(Table1[[#This Row],[Product]],$L$3:$L$17,0))</f>
        <v>JUUL Devices</v>
      </c>
    </row>
    <row r="9013" spans="4:9" x14ac:dyDescent="0.2">
      <c r="D9013" s="17" t="s">
        <v>113</v>
      </c>
      <c r="E9013" s="18" t="s">
        <v>32</v>
      </c>
      <c r="F9013" s="18" t="s">
        <v>48</v>
      </c>
      <c r="G9013" s="19">
        <v>47951.345135911703</v>
      </c>
      <c r="H9013" s="20">
        <v>1233.7909283638</v>
      </c>
      <c r="I9013" s="21" t="str">
        <f>+INDEX($S$3:$S$17,MATCH(Table1[[#This Row],[Product]],$L$3:$L$17,0))</f>
        <v>JUUL Devices</v>
      </c>
    </row>
    <row r="9014" spans="4:9" x14ac:dyDescent="0.2">
      <c r="D9014" s="17" t="s">
        <v>113</v>
      </c>
      <c r="E9014" s="18" t="s">
        <v>32</v>
      </c>
      <c r="F9014" s="18" t="s">
        <v>49</v>
      </c>
      <c r="G9014" s="19">
        <v>32142.706470102072</v>
      </c>
      <c r="H9014" s="20">
        <v>715.72881042957306</v>
      </c>
      <c r="I9014" s="21" t="str">
        <f>+INDEX($S$3:$S$17,MATCH(Table1[[#This Row],[Product]],$L$3:$L$17,0))</f>
        <v>JUUL Devices</v>
      </c>
    </row>
    <row r="9015" spans="4:9" x14ac:dyDescent="0.2">
      <c r="D9015" s="17" t="s">
        <v>113</v>
      </c>
      <c r="E9015" s="18" t="s">
        <v>32</v>
      </c>
      <c r="F9015" s="18" t="s">
        <v>50</v>
      </c>
      <c r="G9015" s="19">
        <v>1006.9760195672512</v>
      </c>
      <c r="H9015" s="20">
        <v>21.993833184242249</v>
      </c>
      <c r="I9015" s="21" t="str">
        <f>+INDEX($S$3:$S$17,MATCH(Table1[[#This Row],[Product]],$L$3:$L$17,0))</f>
        <v>JUUL Devices</v>
      </c>
    </row>
    <row r="9016" spans="4:9" x14ac:dyDescent="0.2">
      <c r="D9016" s="17" t="s">
        <v>113</v>
      </c>
      <c r="E9016" s="18" t="s">
        <v>32</v>
      </c>
      <c r="F9016" s="18" t="s">
        <v>51</v>
      </c>
      <c r="G9016" s="19">
        <v>217618.07444275619</v>
      </c>
      <c r="H9016" s="20">
        <v>4868.7869495153427</v>
      </c>
      <c r="I9016" s="21" t="str">
        <f>+INDEX($S$3:$S$17,MATCH(Table1[[#This Row],[Product]],$L$3:$L$17,0))</f>
        <v>JUUL Devices</v>
      </c>
    </row>
    <row r="9017" spans="4:9" x14ac:dyDescent="0.2">
      <c r="D9017" s="17" t="s">
        <v>113</v>
      </c>
      <c r="E9017" s="18" t="s">
        <v>32</v>
      </c>
      <c r="F9017" s="18" t="s">
        <v>52</v>
      </c>
      <c r="G9017" s="19">
        <v>257377.63788982391</v>
      </c>
      <c r="H9017" s="20">
        <v>6014.355318903923</v>
      </c>
      <c r="I9017" s="21" t="str">
        <f>+INDEX($S$3:$S$17,MATCH(Table1[[#This Row],[Product]],$L$3:$L$17,0))</f>
        <v>JUUL Devices</v>
      </c>
    </row>
    <row r="9018" spans="4:9" x14ac:dyDescent="0.2">
      <c r="D9018" s="17" t="s">
        <v>113</v>
      </c>
      <c r="E9018" s="18" t="s">
        <v>32</v>
      </c>
      <c r="F9018" s="18" t="s">
        <v>53</v>
      </c>
      <c r="G9018" s="19">
        <v>304650.19158625841</v>
      </c>
      <c r="H9018" s="20">
        <v>6751.3911955356598</v>
      </c>
      <c r="I9018" s="21" t="str">
        <f>+INDEX($S$3:$S$17,MATCH(Table1[[#This Row],[Product]],$L$3:$L$17,0))</f>
        <v>JUUL Devices</v>
      </c>
    </row>
    <row r="9019" spans="4:9" x14ac:dyDescent="0.2">
      <c r="D9019" s="17" t="s">
        <v>113</v>
      </c>
      <c r="E9019" s="18" t="s">
        <v>32</v>
      </c>
      <c r="F9019" s="18" t="s">
        <v>54</v>
      </c>
      <c r="G9019" s="19">
        <v>458914.91238472221</v>
      </c>
      <c r="H9019" s="20">
        <v>10256.173112034798</v>
      </c>
      <c r="I9019" s="21" t="str">
        <f>+INDEX($S$3:$S$17,MATCH(Table1[[#This Row],[Product]],$L$3:$L$17,0))</f>
        <v>JUUL Devices</v>
      </c>
    </row>
    <row r="9020" spans="4:9" x14ac:dyDescent="0.2">
      <c r="D9020" s="17" t="s">
        <v>113</v>
      </c>
      <c r="E9020" s="18" t="s">
        <v>32</v>
      </c>
      <c r="F9020" s="18" t="s">
        <v>55</v>
      </c>
      <c r="G9020" s="19">
        <v>537975.09552427288</v>
      </c>
      <c r="H9020" s="20">
        <v>12920.67216861248</v>
      </c>
      <c r="I9020" s="21" t="str">
        <f>+INDEX($S$3:$S$17,MATCH(Table1[[#This Row],[Product]],$L$3:$L$17,0))</f>
        <v>JUUL Devices</v>
      </c>
    </row>
    <row r="9021" spans="4:9" x14ac:dyDescent="0.2">
      <c r="D9021" s="17" t="s">
        <v>113</v>
      </c>
      <c r="E9021" s="18" t="s">
        <v>29</v>
      </c>
      <c r="F9021" s="18" t="s">
        <v>9</v>
      </c>
      <c r="G9021" s="19">
        <v>6010.769776656628</v>
      </c>
      <c r="H9021" s="20">
        <v>136.18356442451477</v>
      </c>
      <c r="I9021" s="21" t="str">
        <f>+INDEX($S$3:$S$17,MATCH(Table1[[#This Row],[Product]],$L$3:$L$17,0))</f>
        <v>JUUL Devices</v>
      </c>
    </row>
    <row r="9022" spans="4:9" x14ac:dyDescent="0.2">
      <c r="D9022" s="17" t="s">
        <v>113</v>
      </c>
      <c r="E9022" s="18" t="s">
        <v>29</v>
      </c>
      <c r="F9022" s="18" t="s">
        <v>12</v>
      </c>
      <c r="G9022" s="19">
        <v>2510.5656688499453</v>
      </c>
      <c r="H9022" s="20">
        <v>71.750947952270508</v>
      </c>
      <c r="I9022" s="21" t="str">
        <f>+INDEX($S$3:$S$17,MATCH(Table1[[#This Row],[Product]],$L$3:$L$17,0))</f>
        <v>JUUL Devices</v>
      </c>
    </row>
    <row r="9023" spans="4:9" x14ac:dyDescent="0.2">
      <c r="D9023" s="17" t="s">
        <v>113</v>
      </c>
      <c r="E9023" s="18" t="s">
        <v>29</v>
      </c>
      <c r="F9023" s="18" t="s">
        <v>14</v>
      </c>
      <c r="G9023" s="19">
        <v>11659.050028712749</v>
      </c>
      <c r="H9023" s="20">
        <v>291.30282092094421</v>
      </c>
      <c r="I9023" s="21" t="str">
        <f>+INDEX($S$3:$S$17,MATCH(Table1[[#This Row],[Product]],$L$3:$L$17,0))</f>
        <v>JUUL Devices</v>
      </c>
    </row>
    <row r="9024" spans="4:9" x14ac:dyDescent="0.2">
      <c r="D9024" s="17" t="s">
        <v>113</v>
      </c>
      <c r="E9024" s="18" t="s">
        <v>29</v>
      </c>
      <c r="F9024" s="18" t="s">
        <v>17</v>
      </c>
      <c r="G9024" s="19">
        <v>8141.8856766057015</v>
      </c>
      <c r="H9024" s="20">
        <v>177.63159441947937</v>
      </c>
      <c r="I9024" s="21" t="str">
        <f>+INDEX($S$3:$S$17,MATCH(Table1[[#This Row],[Product]],$L$3:$L$17,0))</f>
        <v>JUUL Devices</v>
      </c>
    </row>
    <row r="9025" spans="4:9" x14ac:dyDescent="0.2">
      <c r="D9025" s="17" t="s">
        <v>113</v>
      </c>
      <c r="E9025" s="18" t="s">
        <v>29</v>
      </c>
      <c r="F9025" s="18" t="s">
        <v>20</v>
      </c>
      <c r="G9025" s="19">
        <v>10739.770725198985</v>
      </c>
      <c r="H9025" s="20">
        <v>234.59632909297943</v>
      </c>
      <c r="I9025" s="21" t="str">
        <f>+INDEX($S$3:$S$17,MATCH(Table1[[#This Row],[Product]],$L$3:$L$17,0))</f>
        <v>JUUL Devices</v>
      </c>
    </row>
    <row r="9026" spans="4:9" x14ac:dyDescent="0.2">
      <c r="D9026" s="17" t="s">
        <v>113</v>
      </c>
      <c r="E9026" s="18" t="s">
        <v>29</v>
      </c>
      <c r="F9026" s="18" t="s">
        <v>22</v>
      </c>
      <c r="G9026" s="19">
        <v>8433.826900198459</v>
      </c>
      <c r="H9026" s="20">
        <v>174.88115286827087</v>
      </c>
      <c r="I9026" s="21" t="str">
        <f>+INDEX($S$3:$S$17,MATCH(Table1[[#This Row],[Product]],$L$3:$L$17,0))</f>
        <v>JUUL Devices</v>
      </c>
    </row>
    <row r="9027" spans="4:9" x14ac:dyDescent="0.2">
      <c r="D9027" s="17" t="s">
        <v>113</v>
      </c>
      <c r="E9027" s="18" t="s">
        <v>29</v>
      </c>
      <c r="F9027" s="18" t="s">
        <v>24</v>
      </c>
      <c r="G9027" s="19">
        <v>13237.828656077385</v>
      </c>
      <c r="H9027" s="20">
        <v>276.60695314407349</v>
      </c>
      <c r="I9027" s="21" t="str">
        <f>+INDEX($S$3:$S$17,MATCH(Table1[[#This Row],[Product]],$L$3:$L$17,0))</f>
        <v>JUUL Devices</v>
      </c>
    </row>
    <row r="9028" spans="4:9" x14ac:dyDescent="0.2">
      <c r="D9028" s="17" t="s">
        <v>113</v>
      </c>
      <c r="E9028" s="18" t="s">
        <v>29</v>
      </c>
      <c r="F9028" s="18" t="s">
        <v>26</v>
      </c>
      <c r="G9028" s="19">
        <v>36920.080118573904</v>
      </c>
      <c r="H9028" s="20">
        <v>738.54931223392487</v>
      </c>
      <c r="I9028" s="21" t="str">
        <f>+INDEX($S$3:$S$17,MATCH(Table1[[#This Row],[Product]],$L$3:$L$17,0))</f>
        <v>JUUL Devices</v>
      </c>
    </row>
    <row r="9029" spans="4:9" x14ac:dyDescent="0.2">
      <c r="D9029" s="17" t="s">
        <v>113</v>
      </c>
      <c r="E9029" s="18" t="s">
        <v>29</v>
      </c>
      <c r="F9029" s="18" t="s">
        <v>28</v>
      </c>
      <c r="G9029" s="19">
        <v>28569.320028603077</v>
      </c>
      <c r="H9029" s="20">
        <v>571.50070071220398</v>
      </c>
      <c r="I9029" s="21" t="str">
        <f>+INDEX($S$3:$S$17,MATCH(Table1[[#This Row],[Product]],$L$3:$L$17,0))</f>
        <v>JUUL Devices</v>
      </c>
    </row>
    <row r="9030" spans="4:9" x14ac:dyDescent="0.2">
      <c r="D9030" s="17" t="s">
        <v>113</v>
      </c>
      <c r="E9030" s="18" t="s">
        <v>29</v>
      </c>
      <c r="F9030" s="18" t="s">
        <v>31</v>
      </c>
      <c r="G9030" s="19">
        <v>33503.907498397828</v>
      </c>
      <c r="H9030" s="20">
        <v>672.8409252166748</v>
      </c>
      <c r="I9030" s="21" t="str">
        <f>+INDEX($S$3:$S$17,MATCH(Table1[[#This Row],[Product]],$L$3:$L$17,0))</f>
        <v>JUUL Devices</v>
      </c>
    </row>
    <row r="9031" spans="4:9" x14ac:dyDescent="0.2">
      <c r="D9031" s="17" t="s">
        <v>113</v>
      </c>
      <c r="E9031" s="18" t="s">
        <v>29</v>
      </c>
      <c r="F9031" s="18" t="s">
        <v>33</v>
      </c>
      <c r="G9031" s="19">
        <v>62800.669645886424</v>
      </c>
      <c r="H9031" s="20">
        <v>1254.3905158042908</v>
      </c>
      <c r="I9031" s="21" t="str">
        <f>+INDEX($S$3:$S$17,MATCH(Table1[[#This Row],[Product]],$L$3:$L$17,0))</f>
        <v>JUUL Devices</v>
      </c>
    </row>
    <row r="9032" spans="4:9" x14ac:dyDescent="0.2">
      <c r="D9032" s="17" t="s">
        <v>113</v>
      </c>
      <c r="E9032" s="18" t="s">
        <v>29</v>
      </c>
      <c r="F9032" s="18" t="s">
        <v>35</v>
      </c>
      <c r="G9032" s="19">
        <v>33257.134787682298</v>
      </c>
      <c r="H9032" s="20">
        <v>663.56245243549347</v>
      </c>
      <c r="I9032" s="21" t="str">
        <f>+INDEX($S$3:$S$17,MATCH(Table1[[#This Row],[Product]],$L$3:$L$17,0))</f>
        <v>JUUL Devices</v>
      </c>
    </row>
    <row r="9033" spans="4:9" x14ac:dyDescent="0.2">
      <c r="D9033" s="17" t="s">
        <v>113</v>
      </c>
      <c r="E9033" s="18" t="s">
        <v>29</v>
      </c>
      <c r="F9033" s="18" t="s">
        <v>38</v>
      </c>
      <c r="G9033" s="19">
        <v>17814.302937594653</v>
      </c>
      <c r="H9033" s="20">
        <v>354.21086871623993</v>
      </c>
      <c r="I9033" s="21" t="str">
        <f>+INDEX($S$3:$S$17,MATCH(Table1[[#This Row],[Product]],$L$3:$L$17,0))</f>
        <v>JUUL Devices</v>
      </c>
    </row>
    <row r="9034" spans="4:9" x14ac:dyDescent="0.2">
      <c r="D9034" s="17" t="s">
        <v>113</v>
      </c>
      <c r="E9034" s="18" t="s">
        <v>29</v>
      </c>
      <c r="F9034" s="18" t="s">
        <v>40</v>
      </c>
      <c r="G9034" s="19">
        <v>26688.842477635146</v>
      </c>
      <c r="H9034" s="20">
        <v>526.53929436206818</v>
      </c>
      <c r="I9034" s="21" t="str">
        <f>+INDEX($S$3:$S$17,MATCH(Table1[[#This Row],[Product]],$L$3:$L$17,0))</f>
        <v>JUUL Devices</v>
      </c>
    </row>
    <row r="9035" spans="4:9" x14ac:dyDescent="0.2">
      <c r="D9035" s="17" t="s">
        <v>113</v>
      </c>
      <c r="E9035" s="18" t="s">
        <v>29</v>
      </c>
      <c r="F9035" s="18" t="s">
        <v>42</v>
      </c>
      <c r="G9035" s="19">
        <v>41537.150174708368</v>
      </c>
      <c r="H9035" s="20">
        <v>869.61872792243958</v>
      </c>
      <c r="I9035" s="21" t="str">
        <f>+INDEX($S$3:$S$17,MATCH(Table1[[#This Row],[Product]],$L$3:$L$17,0))</f>
        <v>JUUL Devices</v>
      </c>
    </row>
    <row r="9036" spans="4:9" x14ac:dyDescent="0.2">
      <c r="D9036" s="17" t="s">
        <v>113</v>
      </c>
      <c r="E9036" s="18" t="s">
        <v>29</v>
      </c>
      <c r="F9036" s="18" t="s">
        <v>44</v>
      </c>
      <c r="G9036" s="19">
        <v>56185.552911093233</v>
      </c>
      <c r="H9036" s="20">
        <v>1054.5039534568787</v>
      </c>
      <c r="I9036" s="21" t="str">
        <f>+INDEX($S$3:$S$17,MATCH(Table1[[#This Row],[Product]],$L$3:$L$17,0))</f>
        <v>JUUL Devices</v>
      </c>
    </row>
    <row r="9037" spans="4:9" x14ac:dyDescent="0.2">
      <c r="D9037" s="17" t="s">
        <v>113</v>
      </c>
      <c r="E9037" s="18" t="s">
        <v>29</v>
      </c>
      <c r="F9037" s="18" t="s">
        <v>45</v>
      </c>
      <c r="G9037" s="19">
        <v>92637.113611485955</v>
      </c>
      <c r="H9037" s="20">
        <v>1736.3394176959991</v>
      </c>
      <c r="I9037" s="21" t="str">
        <f>+INDEX($S$3:$S$17,MATCH(Table1[[#This Row],[Product]],$L$3:$L$17,0))</f>
        <v>JUUL Devices</v>
      </c>
    </row>
    <row r="9038" spans="4:9" x14ac:dyDescent="0.2">
      <c r="D9038" s="17" t="s">
        <v>113</v>
      </c>
      <c r="E9038" s="18" t="s">
        <v>29</v>
      </c>
      <c r="F9038" s="18" t="s">
        <v>46</v>
      </c>
      <c r="G9038" s="19">
        <v>159229.9616025436</v>
      </c>
      <c r="H9038" s="20">
        <v>2988.5777648687363</v>
      </c>
      <c r="I9038" s="21" t="str">
        <f>+INDEX($S$3:$S$17,MATCH(Table1[[#This Row],[Product]],$L$3:$L$17,0))</f>
        <v>JUUL Devices</v>
      </c>
    </row>
    <row r="9039" spans="4:9" x14ac:dyDescent="0.2">
      <c r="D9039" s="17" t="s">
        <v>113</v>
      </c>
      <c r="E9039" s="18" t="s">
        <v>29</v>
      </c>
      <c r="F9039" s="18" t="s">
        <v>47</v>
      </c>
      <c r="G9039" s="19">
        <v>58910.812907282118</v>
      </c>
      <c r="H9039" s="20">
        <v>1122.3209277391434</v>
      </c>
      <c r="I9039" s="21" t="str">
        <f>+INDEX($S$3:$S$17,MATCH(Table1[[#This Row],[Product]],$L$3:$L$17,0))</f>
        <v>JUUL Devices</v>
      </c>
    </row>
    <row r="9040" spans="4:9" x14ac:dyDescent="0.2">
      <c r="D9040" s="17" t="s">
        <v>113</v>
      </c>
      <c r="E9040" s="18" t="s">
        <v>29</v>
      </c>
      <c r="F9040" s="18" t="s">
        <v>48</v>
      </c>
      <c r="G9040" s="19">
        <v>149973.72642318846</v>
      </c>
      <c r="H9040" s="20">
        <v>2837.046416759491</v>
      </c>
      <c r="I9040" s="21" t="str">
        <f>+INDEX($S$3:$S$17,MATCH(Table1[[#This Row],[Product]],$L$3:$L$17,0))</f>
        <v>JUUL Devices</v>
      </c>
    </row>
    <row r="9041" spans="4:9" x14ac:dyDescent="0.2">
      <c r="D9041" s="17" t="s">
        <v>113</v>
      </c>
      <c r="E9041" s="18" t="s">
        <v>29</v>
      </c>
      <c r="F9041" s="18" t="s">
        <v>49</v>
      </c>
      <c r="G9041" s="19">
        <v>47512.342577043775</v>
      </c>
      <c r="H9041" s="20">
        <v>863.61803305149078</v>
      </c>
      <c r="I9041" s="21" t="str">
        <f>+INDEX($S$3:$S$17,MATCH(Table1[[#This Row],[Product]],$L$3:$L$17,0))</f>
        <v>JUUL Devices</v>
      </c>
    </row>
    <row r="9042" spans="4:9" x14ac:dyDescent="0.2">
      <c r="D9042" s="17" t="s">
        <v>113</v>
      </c>
      <c r="E9042" s="18" t="s">
        <v>29</v>
      </c>
      <c r="F9042" s="18" t="s">
        <v>50</v>
      </c>
      <c r="G9042" s="19">
        <v>10049.737111359835</v>
      </c>
      <c r="H9042" s="20">
        <v>170.60619819164276</v>
      </c>
      <c r="I9042" s="21" t="str">
        <f>+INDEX($S$3:$S$17,MATCH(Table1[[#This Row],[Product]],$L$3:$L$17,0))</f>
        <v>JUUL Devices</v>
      </c>
    </row>
    <row r="9043" spans="4:9" x14ac:dyDescent="0.2">
      <c r="D9043" s="17" t="s">
        <v>113</v>
      </c>
      <c r="E9043" s="18" t="s">
        <v>29</v>
      </c>
      <c r="F9043" s="18" t="s">
        <v>51</v>
      </c>
      <c r="G9043" s="19">
        <v>232865.31399443268</v>
      </c>
      <c r="H9043" s="20">
        <v>4702.6459934711456</v>
      </c>
      <c r="I9043" s="21" t="str">
        <f>+INDEX($S$3:$S$17,MATCH(Table1[[#This Row],[Product]],$L$3:$L$17,0))</f>
        <v>JUUL Devices</v>
      </c>
    </row>
    <row r="9044" spans="4:9" x14ac:dyDescent="0.2">
      <c r="D9044" s="17" t="s">
        <v>113</v>
      </c>
      <c r="E9044" s="18" t="s">
        <v>29</v>
      </c>
      <c r="F9044" s="18" t="s">
        <v>52</v>
      </c>
      <c r="G9044" s="19">
        <v>345935.45836645248</v>
      </c>
      <c r="H9044" s="20">
        <v>6021.6618614196777</v>
      </c>
      <c r="I9044" s="21" t="str">
        <f>+INDEX($S$3:$S$17,MATCH(Table1[[#This Row],[Product]],$L$3:$L$17,0))</f>
        <v>JUUL Devices</v>
      </c>
    </row>
    <row r="9045" spans="4:9" x14ac:dyDescent="0.2">
      <c r="D9045" s="17" t="s">
        <v>113</v>
      </c>
      <c r="E9045" s="18" t="s">
        <v>29</v>
      </c>
      <c r="F9045" s="18" t="s">
        <v>53</v>
      </c>
      <c r="G9045" s="19">
        <v>261215.59456240534</v>
      </c>
      <c r="H9045" s="20">
        <v>5874.4163570404053</v>
      </c>
      <c r="I9045" s="21" t="str">
        <f>+INDEX($S$3:$S$17,MATCH(Table1[[#This Row],[Product]],$L$3:$L$17,0))</f>
        <v>JUUL Devices</v>
      </c>
    </row>
    <row r="9046" spans="4:9" x14ac:dyDescent="0.2">
      <c r="D9046" s="17" t="s">
        <v>113</v>
      </c>
      <c r="E9046" s="18" t="s">
        <v>29</v>
      </c>
      <c r="F9046" s="18" t="s">
        <v>54</v>
      </c>
      <c r="G9046" s="19">
        <v>647839.27587445232</v>
      </c>
      <c r="H9046" s="20">
        <v>14294.843936322404</v>
      </c>
      <c r="I9046" s="21" t="str">
        <f>+INDEX($S$3:$S$17,MATCH(Table1[[#This Row],[Product]],$L$3:$L$17,0))</f>
        <v>JUUL Devices</v>
      </c>
    </row>
    <row r="9047" spans="4:9" x14ac:dyDescent="0.2">
      <c r="D9047" s="17" t="s">
        <v>113</v>
      </c>
      <c r="E9047" s="18" t="s">
        <v>29</v>
      </c>
      <c r="F9047" s="18" t="s">
        <v>55</v>
      </c>
      <c r="G9047" s="19">
        <v>526320.30701238511</v>
      </c>
      <c r="H9047" s="20">
        <v>10871.902648091316</v>
      </c>
      <c r="I9047" s="21" t="str">
        <f>+INDEX($S$3:$S$17,MATCH(Table1[[#This Row],[Product]],$L$3:$L$17,0))</f>
        <v>JUUL Devices</v>
      </c>
    </row>
    <row r="9048" spans="4:9" x14ac:dyDescent="0.2">
      <c r="D9048" s="17" t="s">
        <v>114</v>
      </c>
      <c r="E9048" s="18" t="s">
        <v>8</v>
      </c>
      <c r="F9048" s="18" t="s">
        <v>9</v>
      </c>
      <c r="G9048" s="19">
        <v>29219832.05272688</v>
      </c>
      <c r="H9048" s="20">
        <v>3459867.6971931458</v>
      </c>
      <c r="I9048" s="21" t="str">
        <f>+INDEX($S$3:$S$17,MATCH(Table1[[#This Row],[Product]],$L$3:$L$17,0))</f>
        <v>Cigarettes Total</v>
      </c>
    </row>
    <row r="9049" spans="4:9" x14ac:dyDescent="0.2">
      <c r="D9049" s="17" t="s">
        <v>114</v>
      </c>
      <c r="E9049" s="18" t="s">
        <v>8</v>
      </c>
      <c r="F9049" s="18" t="s">
        <v>12</v>
      </c>
      <c r="G9049" s="19">
        <v>29919393.008362073</v>
      </c>
      <c r="H9049" s="20">
        <v>3512478.2753143311</v>
      </c>
      <c r="I9049" s="21" t="str">
        <f>+INDEX($S$3:$S$17,MATCH(Table1[[#This Row],[Product]],$L$3:$L$17,0))</f>
        <v>Cigarettes Total</v>
      </c>
    </row>
    <row r="9050" spans="4:9" x14ac:dyDescent="0.2">
      <c r="D9050" s="17" t="s">
        <v>114</v>
      </c>
      <c r="E9050" s="18" t="s">
        <v>8</v>
      </c>
      <c r="F9050" s="18" t="s">
        <v>14</v>
      </c>
      <c r="G9050" s="19">
        <v>30971147.54775279</v>
      </c>
      <c r="H9050" s="20">
        <v>3640882.685669899</v>
      </c>
      <c r="I9050" s="21" t="str">
        <f>+INDEX($S$3:$S$17,MATCH(Table1[[#This Row],[Product]],$L$3:$L$17,0))</f>
        <v>Cigarettes Total</v>
      </c>
    </row>
    <row r="9051" spans="4:9" x14ac:dyDescent="0.2">
      <c r="D9051" s="17" t="s">
        <v>114</v>
      </c>
      <c r="E9051" s="18" t="s">
        <v>8</v>
      </c>
      <c r="F9051" s="18" t="s">
        <v>17</v>
      </c>
      <c r="G9051" s="19">
        <v>32393057.99069766</v>
      </c>
      <c r="H9051" s="20">
        <v>3836067.2814378738</v>
      </c>
      <c r="I9051" s="21" t="str">
        <f>+INDEX($S$3:$S$17,MATCH(Table1[[#This Row],[Product]],$L$3:$L$17,0))</f>
        <v>Cigarettes Total</v>
      </c>
    </row>
    <row r="9052" spans="4:9" x14ac:dyDescent="0.2">
      <c r="D9052" s="17" t="s">
        <v>114</v>
      </c>
      <c r="E9052" s="18" t="s">
        <v>8</v>
      </c>
      <c r="F9052" s="18" t="s">
        <v>20</v>
      </c>
      <c r="G9052" s="19">
        <v>33306234.677129708</v>
      </c>
      <c r="H9052" s="20">
        <v>3933359.9767103195</v>
      </c>
      <c r="I9052" s="21" t="str">
        <f>+INDEX($S$3:$S$17,MATCH(Table1[[#This Row],[Product]],$L$3:$L$17,0))</f>
        <v>Cigarettes Total</v>
      </c>
    </row>
    <row r="9053" spans="4:9" x14ac:dyDescent="0.2">
      <c r="D9053" s="17" t="s">
        <v>114</v>
      </c>
      <c r="E9053" s="18" t="s">
        <v>8</v>
      </c>
      <c r="F9053" s="18" t="s">
        <v>22</v>
      </c>
      <c r="G9053" s="19">
        <v>35117435.381761014</v>
      </c>
      <c r="H9053" s="20">
        <v>4112328.1217775345</v>
      </c>
      <c r="I9053" s="21" t="str">
        <f>+INDEX($S$3:$S$17,MATCH(Table1[[#This Row],[Product]],$L$3:$L$17,0))</f>
        <v>Cigarettes Total</v>
      </c>
    </row>
    <row r="9054" spans="4:9" x14ac:dyDescent="0.2">
      <c r="D9054" s="17" t="s">
        <v>114</v>
      </c>
      <c r="E9054" s="18" t="s">
        <v>8</v>
      </c>
      <c r="F9054" s="18" t="s">
        <v>24</v>
      </c>
      <c r="G9054" s="19">
        <v>35224518.245626166</v>
      </c>
      <c r="H9054" s="20">
        <v>4101710.8976106644</v>
      </c>
      <c r="I9054" s="21" t="str">
        <f>+INDEX($S$3:$S$17,MATCH(Table1[[#This Row],[Product]],$L$3:$L$17,0))</f>
        <v>Cigarettes Total</v>
      </c>
    </row>
    <row r="9055" spans="4:9" x14ac:dyDescent="0.2">
      <c r="D9055" s="17" t="s">
        <v>114</v>
      </c>
      <c r="E9055" s="18" t="s">
        <v>8</v>
      </c>
      <c r="F9055" s="18" t="s">
        <v>26</v>
      </c>
      <c r="G9055" s="19">
        <v>34612994.30425486</v>
      </c>
      <c r="H9055" s="20">
        <v>4035749.1088972092</v>
      </c>
      <c r="I9055" s="21" t="str">
        <f>+INDEX($S$3:$S$17,MATCH(Table1[[#This Row],[Product]],$L$3:$L$17,0))</f>
        <v>Cigarettes Total</v>
      </c>
    </row>
    <row r="9056" spans="4:9" x14ac:dyDescent="0.2">
      <c r="D9056" s="17" t="s">
        <v>114</v>
      </c>
      <c r="E9056" s="18" t="s">
        <v>8</v>
      </c>
      <c r="F9056" s="18" t="s">
        <v>28</v>
      </c>
      <c r="G9056" s="19">
        <v>34125919.179950885</v>
      </c>
      <c r="H9056" s="20">
        <v>3970167.9817097019</v>
      </c>
      <c r="I9056" s="21" t="str">
        <f>+INDEX($S$3:$S$17,MATCH(Table1[[#This Row],[Product]],$L$3:$L$17,0))</f>
        <v>Cigarettes Total</v>
      </c>
    </row>
    <row r="9057" spans="4:9" x14ac:dyDescent="0.2">
      <c r="D9057" s="17" t="s">
        <v>114</v>
      </c>
      <c r="E9057" s="18" t="s">
        <v>8</v>
      </c>
      <c r="F9057" s="18" t="s">
        <v>31</v>
      </c>
      <c r="G9057" s="19">
        <v>32890230.917260591</v>
      </c>
      <c r="H9057" s="20">
        <v>3833186.9141664505</v>
      </c>
      <c r="I9057" s="21" t="str">
        <f>+INDEX($S$3:$S$17,MATCH(Table1[[#This Row],[Product]],$L$3:$L$17,0))</f>
        <v>Cigarettes Total</v>
      </c>
    </row>
    <row r="9058" spans="4:9" x14ac:dyDescent="0.2">
      <c r="D9058" s="17" t="s">
        <v>114</v>
      </c>
      <c r="E9058" s="18" t="s">
        <v>8</v>
      </c>
      <c r="F9058" s="18" t="s">
        <v>33</v>
      </c>
      <c r="G9058" s="19">
        <v>32017831.243765049</v>
      </c>
      <c r="H9058" s="20">
        <v>3735154.7579593658</v>
      </c>
      <c r="I9058" s="21" t="str">
        <f>+INDEX($S$3:$S$17,MATCH(Table1[[#This Row],[Product]],$L$3:$L$17,0))</f>
        <v>Cigarettes Total</v>
      </c>
    </row>
    <row r="9059" spans="4:9" x14ac:dyDescent="0.2">
      <c r="D9059" s="17" t="s">
        <v>114</v>
      </c>
      <c r="E9059" s="18" t="s">
        <v>8</v>
      </c>
      <c r="F9059" s="18" t="s">
        <v>35</v>
      </c>
      <c r="G9059" s="19">
        <v>31772441.03790142</v>
      </c>
      <c r="H9059" s="20">
        <v>3670231.3657035828</v>
      </c>
      <c r="I9059" s="21" t="str">
        <f>+INDEX($S$3:$S$17,MATCH(Table1[[#This Row],[Product]],$L$3:$L$17,0))</f>
        <v>Cigarettes Total</v>
      </c>
    </row>
    <row r="9060" spans="4:9" x14ac:dyDescent="0.2">
      <c r="D9060" s="17" t="s">
        <v>114</v>
      </c>
      <c r="E9060" s="18" t="s">
        <v>8</v>
      </c>
      <c r="F9060" s="18" t="s">
        <v>38</v>
      </c>
      <c r="G9060" s="19">
        <v>31091529.669993475</v>
      </c>
      <c r="H9060" s="20">
        <v>3592203.3406496048</v>
      </c>
      <c r="I9060" s="21" t="str">
        <f>+INDEX($S$3:$S$17,MATCH(Table1[[#This Row],[Product]],$L$3:$L$17,0))</f>
        <v>Cigarettes Total</v>
      </c>
    </row>
    <row r="9061" spans="4:9" x14ac:dyDescent="0.2">
      <c r="D9061" s="17" t="s">
        <v>114</v>
      </c>
      <c r="E9061" s="18" t="s">
        <v>8</v>
      </c>
      <c r="F9061" s="18" t="s">
        <v>40</v>
      </c>
      <c r="G9061" s="19">
        <v>29281595.192924775</v>
      </c>
      <c r="H9061" s="20">
        <v>3392216.7264270782</v>
      </c>
      <c r="I9061" s="21" t="str">
        <f>+INDEX($S$3:$S$17,MATCH(Table1[[#This Row],[Product]],$L$3:$L$17,0))</f>
        <v>Cigarettes Total</v>
      </c>
    </row>
    <row r="9062" spans="4:9" x14ac:dyDescent="0.2">
      <c r="D9062" s="17" t="s">
        <v>114</v>
      </c>
      <c r="E9062" s="18" t="s">
        <v>8</v>
      </c>
      <c r="F9062" s="18" t="s">
        <v>42</v>
      </c>
      <c r="G9062" s="19">
        <v>30139191.958498936</v>
      </c>
      <c r="H9062" s="20">
        <v>3483861.2419528961</v>
      </c>
      <c r="I9062" s="21" t="str">
        <f>+INDEX($S$3:$S$17,MATCH(Table1[[#This Row],[Product]],$L$3:$L$17,0))</f>
        <v>Cigarettes Total</v>
      </c>
    </row>
    <row r="9063" spans="4:9" x14ac:dyDescent="0.2">
      <c r="D9063" s="17" t="s">
        <v>114</v>
      </c>
      <c r="E9063" s="18" t="s">
        <v>8</v>
      </c>
      <c r="F9063" s="18" t="s">
        <v>44</v>
      </c>
      <c r="G9063" s="19">
        <v>30299479.280678883</v>
      </c>
      <c r="H9063" s="20">
        <v>3507040.0713911057</v>
      </c>
      <c r="I9063" s="21" t="str">
        <f>+INDEX($S$3:$S$17,MATCH(Table1[[#This Row],[Product]],$L$3:$L$17,0))</f>
        <v>Cigarettes Total</v>
      </c>
    </row>
    <row r="9064" spans="4:9" x14ac:dyDescent="0.2">
      <c r="D9064" s="17" t="s">
        <v>114</v>
      </c>
      <c r="E9064" s="18" t="s">
        <v>8</v>
      </c>
      <c r="F9064" s="18" t="s">
        <v>45</v>
      </c>
      <c r="G9064" s="19">
        <v>32743384.523647901</v>
      </c>
      <c r="H9064" s="20">
        <v>3777342.3123846054</v>
      </c>
      <c r="I9064" s="21" t="str">
        <f>+INDEX($S$3:$S$17,MATCH(Table1[[#This Row],[Product]],$L$3:$L$17,0))</f>
        <v>Cigarettes Total</v>
      </c>
    </row>
    <row r="9065" spans="4:9" x14ac:dyDescent="0.2">
      <c r="D9065" s="17" t="s">
        <v>114</v>
      </c>
      <c r="E9065" s="18" t="s">
        <v>8</v>
      </c>
      <c r="F9065" s="18" t="s">
        <v>46</v>
      </c>
      <c r="G9065" s="19">
        <v>33990161.698616445</v>
      </c>
      <c r="H9065" s="20">
        <v>3921731.6869010925</v>
      </c>
      <c r="I9065" s="21" t="str">
        <f>+INDEX($S$3:$S$17,MATCH(Table1[[#This Row],[Product]],$L$3:$L$17,0))</f>
        <v>Cigarettes Total</v>
      </c>
    </row>
    <row r="9066" spans="4:9" x14ac:dyDescent="0.2">
      <c r="D9066" s="17" t="s">
        <v>114</v>
      </c>
      <c r="E9066" s="18" t="s">
        <v>8</v>
      </c>
      <c r="F9066" s="18" t="s">
        <v>47</v>
      </c>
      <c r="G9066" s="19">
        <v>34359561.161220722</v>
      </c>
      <c r="H9066" s="20">
        <v>3955163.1169929504</v>
      </c>
      <c r="I9066" s="21" t="str">
        <f>+INDEX($S$3:$S$17,MATCH(Table1[[#This Row],[Product]],$L$3:$L$17,0))</f>
        <v>Cigarettes Total</v>
      </c>
    </row>
    <row r="9067" spans="4:9" x14ac:dyDescent="0.2">
      <c r="D9067" s="17" t="s">
        <v>114</v>
      </c>
      <c r="E9067" s="18" t="s">
        <v>8</v>
      </c>
      <c r="F9067" s="18" t="s">
        <v>48</v>
      </c>
      <c r="G9067" s="19">
        <v>35224052.941982329</v>
      </c>
      <c r="H9067" s="20">
        <v>4050061.1571702957</v>
      </c>
      <c r="I9067" s="21" t="str">
        <f>+INDEX($S$3:$S$17,MATCH(Table1[[#This Row],[Product]],$L$3:$L$17,0))</f>
        <v>Cigarettes Total</v>
      </c>
    </row>
    <row r="9068" spans="4:9" x14ac:dyDescent="0.2">
      <c r="D9068" s="17" t="s">
        <v>114</v>
      </c>
      <c r="E9068" s="18" t="s">
        <v>8</v>
      </c>
      <c r="F9068" s="18" t="s">
        <v>49</v>
      </c>
      <c r="G9068" s="19">
        <v>33874236.165337652</v>
      </c>
      <c r="H9068" s="20">
        <v>3965878.2931461334</v>
      </c>
      <c r="I9068" s="21" t="str">
        <f>+INDEX($S$3:$S$17,MATCH(Table1[[#This Row],[Product]],$L$3:$L$17,0))</f>
        <v>Cigarettes Total</v>
      </c>
    </row>
    <row r="9069" spans="4:9" x14ac:dyDescent="0.2">
      <c r="D9069" s="17" t="s">
        <v>114</v>
      </c>
      <c r="E9069" s="18" t="s">
        <v>8</v>
      </c>
      <c r="F9069" s="18" t="s">
        <v>50</v>
      </c>
      <c r="G9069" s="19">
        <v>33398054.697612666</v>
      </c>
      <c r="H9069" s="20">
        <v>3931444.4755659103</v>
      </c>
      <c r="I9069" s="21" t="str">
        <f>+INDEX($S$3:$S$17,MATCH(Table1[[#This Row],[Product]],$L$3:$L$17,0))</f>
        <v>Cigarettes Total</v>
      </c>
    </row>
    <row r="9070" spans="4:9" x14ac:dyDescent="0.2">
      <c r="D9070" s="17" t="s">
        <v>114</v>
      </c>
      <c r="E9070" s="18" t="s">
        <v>8</v>
      </c>
      <c r="F9070" s="18" t="s">
        <v>51</v>
      </c>
      <c r="G9070" s="19">
        <v>33190683.724480219</v>
      </c>
      <c r="H9070" s="20">
        <v>3856527.1116714478</v>
      </c>
      <c r="I9070" s="21" t="str">
        <f>+INDEX($S$3:$S$17,MATCH(Table1[[#This Row],[Product]],$L$3:$L$17,0))</f>
        <v>Cigarettes Total</v>
      </c>
    </row>
    <row r="9071" spans="4:9" x14ac:dyDescent="0.2">
      <c r="D9071" s="17" t="s">
        <v>114</v>
      </c>
      <c r="E9071" s="18" t="s">
        <v>8</v>
      </c>
      <c r="F9071" s="18" t="s">
        <v>52</v>
      </c>
      <c r="G9071" s="19">
        <v>31547442.358397931</v>
      </c>
      <c r="H9071" s="20">
        <v>3611742.70906353</v>
      </c>
      <c r="I9071" s="21" t="str">
        <f>+INDEX($S$3:$S$17,MATCH(Table1[[#This Row],[Product]],$L$3:$L$17,0))</f>
        <v>Cigarettes Total</v>
      </c>
    </row>
    <row r="9072" spans="4:9" x14ac:dyDescent="0.2">
      <c r="D9072" s="17" t="s">
        <v>114</v>
      </c>
      <c r="E9072" s="18" t="s">
        <v>8</v>
      </c>
      <c r="F9072" s="18" t="s">
        <v>53</v>
      </c>
      <c r="G9072" s="19">
        <v>30602163.239741154</v>
      </c>
      <c r="H9072" s="20">
        <v>3496503.7106800079</v>
      </c>
      <c r="I9072" s="21" t="str">
        <f>+INDEX($S$3:$S$17,MATCH(Table1[[#This Row],[Product]],$L$3:$L$17,0))</f>
        <v>Cigarettes Total</v>
      </c>
    </row>
    <row r="9073" spans="4:9" x14ac:dyDescent="0.2">
      <c r="D9073" s="17" t="s">
        <v>114</v>
      </c>
      <c r="E9073" s="18" t="s">
        <v>8</v>
      </c>
      <c r="F9073" s="18" t="s">
        <v>54</v>
      </c>
      <c r="G9073" s="19">
        <v>30535504.32167653</v>
      </c>
      <c r="H9073" s="20">
        <v>3454068.898560524</v>
      </c>
      <c r="I9073" s="21" t="str">
        <f>+INDEX($S$3:$S$17,MATCH(Table1[[#This Row],[Product]],$L$3:$L$17,0))</f>
        <v>Cigarettes Total</v>
      </c>
    </row>
    <row r="9074" spans="4:9" x14ac:dyDescent="0.2">
      <c r="D9074" s="17" t="s">
        <v>114</v>
      </c>
      <c r="E9074" s="18" t="s">
        <v>8</v>
      </c>
      <c r="F9074" s="18" t="s">
        <v>55</v>
      </c>
      <c r="G9074" s="19">
        <v>28505039.573246814</v>
      </c>
      <c r="H9074" s="20">
        <v>3228943.5387516022</v>
      </c>
      <c r="I9074" s="21" t="str">
        <f>+INDEX($S$3:$S$17,MATCH(Table1[[#This Row],[Product]],$L$3:$L$17,0))</f>
        <v>Cigarettes Total</v>
      </c>
    </row>
    <row r="9075" spans="4:9" x14ac:dyDescent="0.2">
      <c r="D9075" s="17" t="s">
        <v>114</v>
      </c>
      <c r="E9075" s="18" t="s">
        <v>15</v>
      </c>
      <c r="F9075" s="18" t="s">
        <v>9</v>
      </c>
      <c r="G9075" s="19">
        <v>342756.38716147421</v>
      </c>
      <c r="H9075" s="20">
        <v>25789.754368782043</v>
      </c>
      <c r="I9075" s="21" t="str">
        <f>+INDEX($S$3:$S$17,MATCH(Table1[[#This Row],[Product]],$L$3:$L$17,0))</f>
        <v>E-Cigs Total</v>
      </c>
    </row>
    <row r="9076" spans="4:9" x14ac:dyDescent="0.2">
      <c r="D9076" s="17" t="s">
        <v>114</v>
      </c>
      <c r="E9076" s="18" t="s">
        <v>15</v>
      </c>
      <c r="F9076" s="18" t="s">
        <v>12</v>
      </c>
      <c r="G9076" s="19">
        <v>386160.43460188864</v>
      </c>
      <c r="H9076" s="20">
        <v>29409.448460578918</v>
      </c>
      <c r="I9076" s="21" t="str">
        <f>+INDEX($S$3:$S$17,MATCH(Table1[[#This Row],[Product]],$L$3:$L$17,0))</f>
        <v>E-Cigs Total</v>
      </c>
    </row>
    <row r="9077" spans="4:9" x14ac:dyDescent="0.2">
      <c r="D9077" s="17" t="s">
        <v>114</v>
      </c>
      <c r="E9077" s="18" t="s">
        <v>15</v>
      </c>
      <c r="F9077" s="18" t="s">
        <v>14</v>
      </c>
      <c r="G9077" s="19">
        <v>409856.05770150182</v>
      </c>
      <c r="H9077" s="20">
        <v>30664.069184303284</v>
      </c>
      <c r="I9077" s="21" t="str">
        <f>+INDEX($S$3:$S$17,MATCH(Table1[[#This Row],[Product]],$L$3:$L$17,0))</f>
        <v>E-Cigs Total</v>
      </c>
    </row>
    <row r="9078" spans="4:9" x14ac:dyDescent="0.2">
      <c r="D9078" s="17" t="s">
        <v>114</v>
      </c>
      <c r="E9078" s="18" t="s">
        <v>15</v>
      </c>
      <c r="F9078" s="18" t="s">
        <v>17</v>
      </c>
      <c r="G9078" s="19">
        <v>451836.2800334263</v>
      </c>
      <c r="H9078" s="20">
        <v>35485.86857509613</v>
      </c>
      <c r="I9078" s="21" t="str">
        <f>+INDEX($S$3:$S$17,MATCH(Table1[[#This Row],[Product]],$L$3:$L$17,0))</f>
        <v>E-Cigs Total</v>
      </c>
    </row>
    <row r="9079" spans="4:9" x14ac:dyDescent="0.2">
      <c r="D9079" s="17" t="s">
        <v>114</v>
      </c>
      <c r="E9079" s="18" t="s">
        <v>15</v>
      </c>
      <c r="F9079" s="18" t="s">
        <v>20</v>
      </c>
      <c r="G9079" s="19">
        <v>500019.61043704033</v>
      </c>
      <c r="H9079" s="20">
        <v>43110.115543365479</v>
      </c>
      <c r="I9079" s="21" t="str">
        <f>+INDEX($S$3:$S$17,MATCH(Table1[[#This Row],[Product]],$L$3:$L$17,0))</f>
        <v>E-Cigs Total</v>
      </c>
    </row>
    <row r="9080" spans="4:9" x14ac:dyDescent="0.2">
      <c r="D9080" s="17" t="s">
        <v>114</v>
      </c>
      <c r="E9080" s="18" t="s">
        <v>15</v>
      </c>
      <c r="F9080" s="18" t="s">
        <v>22</v>
      </c>
      <c r="G9080" s="19">
        <v>500948.81069667818</v>
      </c>
      <c r="H9080" s="20">
        <v>43565.642762184143</v>
      </c>
      <c r="I9080" s="21" t="str">
        <f>+INDEX($S$3:$S$17,MATCH(Table1[[#This Row],[Product]],$L$3:$L$17,0))</f>
        <v>E-Cigs Total</v>
      </c>
    </row>
    <row r="9081" spans="4:9" x14ac:dyDescent="0.2">
      <c r="D9081" s="17" t="s">
        <v>114</v>
      </c>
      <c r="E9081" s="18" t="s">
        <v>15</v>
      </c>
      <c r="F9081" s="18" t="s">
        <v>24</v>
      </c>
      <c r="G9081" s="19">
        <v>497269.69642510416</v>
      </c>
      <c r="H9081" s="20">
        <v>43287.36021900177</v>
      </c>
      <c r="I9081" s="21" t="str">
        <f>+INDEX($S$3:$S$17,MATCH(Table1[[#This Row],[Product]],$L$3:$L$17,0))</f>
        <v>E-Cigs Total</v>
      </c>
    </row>
    <row r="9082" spans="4:9" x14ac:dyDescent="0.2">
      <c r="D9082" s="17" t="s">
        <v>114</v>
      </c>
      <c r="E9082" s="18" t="s">
        <v>15</v>
      </c>
      <c r="F9082" s="18" t="s">
        <v>26</v>
      </c>
      <c r="G9082" s="19">
        <v>467851.69807230949</v>
      </c>
      <c r="H9082" s="20">
        <v>41379.352400779724</v>
      </c>
      <c r="I9082" s="21" t="str">
        <f>+INDEX($S$3:$S$17,MATCH(Table1[[#This Row],[Product]],$L$3:$L$17,0))</f>
        <v>E-Cigs Total</v>
      </c>
    </row>
    <row r="9083" spans="4:9" x14ac:dyDescent="0.2">
      <c r="D9083" s="17" t="s">
        <v>114</v>
      </c>
      <c r="E9083" s="18" t="s">
        <v>15</v>
      </c>
      <c r="F9083" s="18" t="s">
        <v>28</v>
      </c>
      <c r="G9083" s="19">
        <v>511867.98898503301</v>
      </c>
      <c r="H9083" s="20">
        <v>44775.769122123718</v>
      </c>
      <c r="I9083" s="21" t="str">
        <f>+INDEX($S$3:$S$17,MATCH(Table1[[#This Row],[Product]],$L$3:$L$17,0))</f>
        <v>E-Cigs Total</v>
      </c>
    </row>
    <row r="9084" spans="4:9" x14ac:dyDescent="0.2">
      <c r="D9084" s="17" t="s">
        <v>114</v>
      </c>
      <c r="E9084" s="18" t="s">
        <v>15</v>
      </c>
      <c r="F9084" s="18" t="s">
        <v>31</v>
      </c>
      <c r="G9084" s="19">
        <v>481078.59776722908</v>
      </c>
      <c r="H9084" s="20">
        <v>42267.120268821716</v>
      </c>
      <c r="I9084" s="21" t="str">
        <f>+INDEX($S$3:$S$17,MATCH(Table1[[#This Row],[Product]],$L$3:$L$17,0))</f>
        <v>E-Cigs Total</v>
      </c>
    </row>
    <row r="9085" spans="4:9" x14ac:dyDescent="0.2">
      <c r="D9085" s="17" t="s">
        <v>114</v>
      </c>
      <c r="E9085" s="18" t="s">
        <v>15</v>
      </c>
      <c r="F9085" s="18" t="s">
        <v>33</v>
      </c>
      <c r="G9085" s="19">
        <v>488851.55281951907</v>
      </c>
      <c r="H9085" s="20">
        <v>43466.643762588501</v>
      </c>
      <c r="I9085" s="21" t="str">
        <f>+INDEX($S$3:$S$17,MATCH(Table1[[#This Row],[Product]],$L$3:$L$17,0))</f>
        <v>E-Cigs Total</v>
      </c>
    </row>
    <row r="9086" spans="4:9" x14ac:dyDescent="0.2">
      <c r="D9086" s="17" t="s">
        <v>114</v>
      </c>
      <c r="E9086" s="18" t="s">
        <v>15</v>
      </c>
      <c r="F9086" s="18" t="s">
        <v>35</v>
      </c>
      <c r="G9086" s="19">
        <v>493094.36050771712</v>
      </c>
      <c r="H9086" s="20">
        <v>43207.255826950073</v>
      </c>
      <c r="I9086" s="21" t="str">
        <f>+INDEX($S$3:$S$17,MATCH(Table1[[#This Row],[Product]],$L$3:$L$17,0))</f>
        <v>E-Cigs Total</v>
      </c>
    </row>
    <row r="9087" spans="4:9" x14ac:dyDescent="0.2">
      <c r="D9087" s="17" t="s">
        <v>114</v>
      </c>
      <c r="E9087" s="18" t="s">
        <v>15</v>
      </c>
      <c r="F9087" s="18" t="s">
        <v>38</v>
      </c>
      <c r="G9087" s="19">
        <v>445277.9836348152</v>
      </c>
      <c r="H9087" s="20">
        <v>38473.880630493164</v>
      </c>
      <c r="I9087" s="21" t="str">
        <f>+INDEX($S$3:$S$17,MATCH(Table1[[#This Row],[Product]],$L$3:$L$17,0))</f>
        <v>E-Cigs Total</v>
      </c>
    </row>
    <row r="9088" spans="4:9" x14ac:dyDescent="0.2">
      <c r="D9088" s="17" t="s">
        <v>114</v>
      </c>
      <c r="E9088" s="18" t="s">
        <v>15</v>
      </c>
      <c r="F9088" s="18" t="s">
        <v>40</v>
      </c>
      <c r="G9088" s="19">
        <v>445245.43396245001</v>
      </c>
      <c r="H9088" s="20">
        <v>37929.675715446472</v>
      </c>
      <c r="I9088" s="21" t="str">
        <f>+INDEX($S$3:$S$17,MATCH(Table1[[#This Row],[Product]],$L$3:$L$17,0))</f>
        <v>E-Cigs Total</v>
      </c>
    </row>
    <row r="9089" spans="4:9" x14ac:dyDescent="0.2">
      <c r="D9089" s="17" t="s">
        <v>114</v>
      </c>
      <c r="E9089" s="18" t="s">
        <v>15</v>
      </c>
      <c r="F9089" s="18" t="s">
        <v>42</v>
      </c>
      <c r="G9089" s="19">
        <v>461403.54186574934</v>
      </c>
      <c r="H9089" s="20">
        <v>39224.980962753296</v>
      </c>
      <c r="I9089" s="21" t="str">
        <f>+INDEX($S$3:$S$17,MATCH(Table1[[#This Row],[Product]],$L$3:$L$17,0))</f>
        <v>E-Cigs Total</v>
      </c>
    </row>
    <row r="9090" spans="4:9" x14ac:dyDescent="0.2">
      <c r="D9090" s="17" t="s">
        <v>114</v>
      </c>
      <c r="E9090" s="18" t="s">
        <v>15</v>
      </c>
      <c r="F9090" s="18" t="s">
        <v>44</v>
      </c>
      <c r="G9090" s="19">
        <v>463167.65261308668</v>
      </c>
      <c r="H9090" s="20">
        <v>40823.86838722229</v>
      </c>
      <c r="I9090" s="21" t="str">
        <f>+INDEX($S$3:$S$17,MATCH(Table1[[#This Row],[Product]],$L$3:$L$17,0))</f>
        <v>E-Cigs Total</v>
      </c>
    </row>
    <row r="9091" spans="4:9" x14ac:dyDescent="0.2">
      <c r="D9091" s="17" t="s">
        <v>114</v>
      </c>
      <c r="E9091" s="18" t="s">
        <v>15</v>
      </c>
      <c r="F9091" s="18" t="s">
        <v>45</v>
      </c>
      <c r="G9091" s="19">
        <v>469055.88324301719</v>
      </c>
      <c r="H9091" s="20">
        <v>42001.968455314636</v>
      </c>
      <c r="I9091" s="21" t="str">
        <f>+INDEX($S$3:$S$17,MATCH(Table1[[#This Row],[Product]],$L$3:$L$17,0))</f>
        <v>E-Cigs Total</v>
      </c>
    </row>
    <row r="9092" spans="4:9" x14ac:dyDescent="0.2">
      <c r="D9092" s="17" t="s">
        <v>114</v>
      </c>
      <c r="E9092" s="18" t="s">
        <v>15</v>
      </c>
      <c r="F9092" s="18" t="s">
        <v>46</v>
      </c>
      <c r="G9092" s="19">
        <v>503749.30369365693</v>
      </c>
      <c r="H9092" s="20">
        <v>44350.876346588135</v>
      </c>
      <c r="I9092" s="21" t="str">
        <f>+INDEX($S$3:$S$17,MATCH(Table1[[#This Row],[Product]],$L$3:$L$17,0))</f>
        <v>E-Cigs Total</v>
      </c>
    </row>
    <row r="9093" spans="4:9" x14ac:dyDescent="0.2">
      <c r="D9093" s="17" t="s">
        <v>114</v>
      </c>
      <c r="E9093" s="18" t="s">
        <v>15</v>
      </c>
      <c r="F9093" s="18" t="s">
        <v>47</v>
      </c>
      <c r="G9093" s="19">
        <v>515228.11850274086</v>
      </c>
      <c r="H9093" s="20">
        <v>44405.05415725708</v>
      </c>
      <c r="I9093" s="21" t="str">
        <f>+INDEX($S$3:$S$17,MATCH(Table1[[#This Row],[Product]],$L$3:$L$17,0))</f>
        <v>E-Cigs Total</v>
      </c>
    </row>
    <row r="9094" spans="4:9" x14ac:dyDescent="0.2">
      <c r="D9094" s="17" t="s">
        <v>114</v>
      </c>
      <c r="E9094" s="18" t="s">
        <v>15</v>
      </c>
      <c r="F9094" s="18" t="s">
        <v>48</v>
      </c>
      <c r="G9094" s="19">
        <v>530947.85940338136</v>
      </c>
      <c r="H9094" s="20">
        <v>45585.341306686401</v>
      </c>
      <c r="I9094" s="21" t="str">
        <f>+INDEX($S$3:$S$17,MATCH(Table1[[#This Row],[Product]],$L$3:$L$17,0))</f>
        <v>E-Cigs Total</v>
      </c>
    </row>
    <row r="9095" spans="4:9" x14ac:dyDescent="0.2">
      <c r="D9095" s="17" t="s">
        <v>114</v>
      </c>
      <c r="E9095" s="18" t="s">
        <v>15</v>
      </c>
      <c r="F9095" s="18" t="s">
        <v>49</v>
      </c>
      <c r="G9095" s="19">
        <v>473511.53280628205</v>
      </c>
      <c r="H9095" s="20">
        <v>45164.074686050415</v>
      </c>
      <c r="I9095" s="21" t="str">
        <f>+INDEX($S$3:$S$17,MATCH(Table1[[#This Row],[Product]],$L$3:$L$17,0))</f>
        <v>E-Cigs Total</v>
      </c>
    </row>
    <row r="9096" spans="4:9" x14ac:dyDescent="0.2">
      <c r="D9096" s="17" t="s">
        <v>114</v>
      </c>
      <c r="E9096" s="18" t="s">
        <v>15</v>
      </c>
      <c r="F9096" s="18" t="s">
        <v>50</v>
      </c>
      <c r="G9096" s="19">
        <v>430240.37097423553</v>
      </c>
      <c r="H9096" s="20">
        <v>42742.122745513916</v>
      </c>
      <c r="I9096" s="21" t="str">
        <f>+INDEX($S$3:$S$17,MATCH(Table1[[#This Row],[Product]],$L$3:$L$17,0))</f>
        <v>E-Cigs Total</v>
      </c>
    </row>
    <row r="9097" spans="4:9" x14ac:dyDescent="0.2">
      <c r="D9097" s="17" t="s">
        <v>114</v>
      </c>
      <c r="E9097" s="18" t="s">
        <v>15</v>
      </c>
      <c r="F9097" s="18" t="s">
        <v>51</v>
      </c>
      <c r="G9097" s="19">
        <v>453385.1895489025</v>
      </c>
      <c r="H9097" s="20">
        <v>44664.947431564331</v>
      </c>
      <c r="I9097" s="21" t="str">
        <f>+INDEX($S$3:$S$17,MATCH(Table1[[#This Row],[Product]],$L$3:$L$17,0))</f>
        <v>E-Cigs Total</v>
      </c>
    </row>
    <row r="9098" spans="4:9" x14ac:dyDescent="0.2">
      <c r="D9098" s="17" t="s">
        <v>114</v>
      </c>
      <c r="E9098" s="18" t="s">
        <v>15</v>
      </c>
      <c r="F9098" s="18" t="s">
        <v>52</v>
      </c>
      <c r="G9098" s="19">
        <v>476706.71187132836</v>
      </c>
      <c r="H9098" s="20">
        <v>48078.293372154236</v>
      </c>
      <c r="I9098" s="21" t="str">
        <f>+INDEX($S$3:$S$17,MATCH(Table1[[#This Row],[Product]],$L$3:$L$17,0))</f>
        <v>E-Cigs Total</v>
      </c>
    </row>
    <row r="9099" spans="4:9" x14ac:dyDescent="0.2">
      <c r="D9099" s="17" t="s">
        <v>114</v>
      </c>
      <c r="E9099" s="18" t="s">
        <v>15</v>
      </c>
      <c r="F9099" s="18" t="s">
        <v>53</v>
      </c>
      <c r="G9099" s="19">
        <v>497901.70427404402</v>
      </c>
      <c r="H9099" s="20">
        <v>49270.981930732727</v>
      </c>
      <c r="I9099" s="21" t="str">
        <f>+INDEX($S$3:$S$17,MATCH(Table1[[#This Row],[Product]],$L$3:$L$17,0))</f>
        <v>E-Cigs Total</v>
      </c>
    </row>
    <row r="9100" spans="4:9" x14ac:dyDescent="0.2">
      <c r="D9100" s="17" t="s">
        <v>114</v>
      </c>
      <c r="E9100" s="18" t="s">
        <v>15</v>
      </c>
      <c r="F9100" s="18" t="s">
        <v>54</v>
      </c>
      <c r="G9100" s="19">
        <v>535140.10836680408</v>
      </c>
      <c r="H9100" s="20">
        <v>51596.234987258911</v>
      </c>
      <c r="I9100" s="21" t="str">
        <f>+INDEX($S$3:$S$17,MATCH(Table1[[#This Row],[Product]],$L$3:$L$17,0))</f>
        <v>E-Cigs Total</v>
      </c>
    </row>
    <row r="9101" spans="4:9" x14ac:dyDescent="0.2">
      <c r="D9101" s="17" t="s">
        <v>114</v>
      </c>
      <c r="E9101" s="18" t="s">
        <v>15</v>
      </c>
      <c r="F9101" s="18" t="s">
        <v>55</v>
      </c>
      <c r="G9101" s="19">
        <v>520914.92954691889</v>
      </c>
      <c r="H9101" s="20">
        <v>49598.010716438293</v>
      </c>
      <c r="I9101" s="21" t="str">
        <f>+INDEX($S$3:$S$17,MATCH(Table1[[#This Row],[Product]],$L$3:$L$17,0))</f>
        <v>E-Cigs Total</v>
      </c>
    </row>
    <row r="9102" spans="4:9" x14ac:dyDescent="0.2">
      <c r="D9102" s="17" t="s">
        <v>114</v>
      </c>
      <c r="E9102" s="18" t="s">
        <v>21</v>
      </c>
      <c r="F9102" s="18" t="s">
        <v>52</v>
      </c>
      <c r="G9102" s="19">
        <v>2169.3362947940827</v>
      </c>
      <c r="H9102" s="20">
        <v>135.66831111907959</v>
      </c>
      <c r="I9102" s="21" t="str">
        <f>+INDEX($S$3:$S$17,MATCH(Table1[[#This Row],[Product]],$L$3:$L$17,0))</f>
        <v>JUUL Refill Kits</v>
      </c>
    </row>
    <row r="9103" spans="4:9" x14ac:dyDescent="0.2">
      <c r="D9103" s="17" t="s">
        <v>114</v>
      </c>
      <c r="E9103" s="18" t="s">
        <v>21</v>
      </c>
      <c r="F9103" s="18" t="s">
        <v>53</v>
      </c>
      <c r="G9103" s="19">
        <v>7303.6261807537076</v>
      </c>
      <c r="H9103" s="20">
        <v>456.76211261749268</v>
      </c>
      <c r="I9103" s="21" t="str">
        <f>+INDEX($S$3:$S$17,MATCH(Table1[[#This Row],[Product]],$L$3:$L$17,0))</f>
        <v>JUUL Refill Kits</v>
      </c>
    </row>
    <row r="9104" spans="4:9" x14ac:dyDescent="0.2">
      <c r="D9104" s="17" t="s">
        <v>114</v>
      </c>
      <c r="E9104" s="18" t="s">
        <v>21</v>
      </c>
      <c r="F9104" s="18" t="s">
        <v>54</v>
      </c>
      <c r="G9104" s="19">
        <v>3142.604742565155</v>
      </c>
      <c r="H9104" s="20">
        <v>196.53563117980957</v>
      </c>
      <c r="I9104" s="21" t="str">
        <f>+INDEX($S$3:$S$17,MATCH(Table1[[#This Row],[Product]],$L$3:$L$17,0))</f>
        <v>JUUL Refill Kits</v>
      </c>
    </row>
    <row r="9105" spans="4:9" x14ac:dyDescent="0.2">
      <c r="D9105" s="17" t="s">
        <v>114</v>
      </c>
      <c r="E9105" s="18" t="s">
        <v>21</v>
      </c>
      <c r="F9105" s="18" t="s">
        <v>55</v>
      </c>
      <c r="G9105" s="19">
        <v>4454.7310654163357</v>
      </c>
      <c r="H9105" s="20">
        <v>278.59481334686279</v>
      </c>
      <c r="I9105" s="21" t="str">
        <f>+INDEX($S$3:$S$17,MATCH(Table1[[#This Row],[Product]],$L$3:$L$17,0))</f>
        <v>JUUL Refill Kits</v>
      </c>
    </row>
    <row r="9106" spans="4:9" x14ac:dyDescent="0.2">
      <c r="D9106" s="17" t="s">
        <v>114</v>
      </c>
      <c r="E9106" s="18" t="s">
        <v>23</v>
      </c>
      <c r="F9106" s="18" t="s">
        <v>51</v>
      </c>
      <c r="G9106" s="19">
        <v>1075.9865116882324</v>
      </c>
      <c r="H9106" s="20">
        <v>67.291213989257812</v>
      </c>
      <c r="I9106" s="21" t="str">
        <f>+INDEX($S$3:$S$17,MATCH(Table1[[#This Row],[Product]],$L$3:$L$17,0))</f>
        <v>JUUL Refill Kits</v>
      </c>
    </row>
    <row r="9107" spans="4:9" x14ac:dyDescent="0.2">
      <c r="D9107" s="17" t="s">
        <v>114</v>
      </c>
      <c r="E9107" s="18" t="s">
        <v>23</v>
      </c>
      <c r="F9107" s="18" t="s">
        <v>52</v>
      </c>
      <c r="G9107" s="19">
        <v>3782.3298321819307</v>
      </c>
      <c r="H9107" s="20">
        <v>236.54345417022705</v>
      </c>
      <c r="I9107" s="21" t="str">
        <f>+INDEX($S$3:$S$17,MATCH(Table1[[#This Row],[Product]],$L$3:$L$17,0))</f>
        <v>JUUL Refill Kits</v>
      </c>
    </row>
    <row r="9108" spans="4:9" x14ac:dyDescent="0.2">
      <c r="D9108" s="17" t="s">
        <v>114</v>
      </c>
      <c r="E9108" s="18" t="s">
        <v>23</v>
      </c>
      <c r="F9108" s="18" t="s">
        <v>53</v>
      </c>
      <c r="G9108" s="19">
        <v>6943.0119534015657</v>
      </c>
      <c r="H9108" s="20">
        <v>434.20962810516357</v>
      </c>
      <c r="I9108" s="21" t="str">
        <f>+INDEX($S$3:$S$17,MATCH(Table1[[#This Row],[Product]],$L$3:$L$17,0))</f>
        <v>JUUL Refill Kits</v>
      </c>
    </row>
    <row r="9109" spans="4:9" x14ac:dyDescent="0.2">
      <c r="D9109" s="17" t="s">
        <v>114</v>
      </c>
      <c r="E9109" s="18" t="s">
        <v>23</v>
      </c>
      <c r="F9109" s="18" t="s">
        <v>54</v>
      </c>
      <c r="G9109" s="19">
        <v>5150.7144591522219</v>
      </c>
      <c r="H9109" s="20">
        <v>322.12097930908203</v>
      </c>
      <c r="I9109" s="21" t="str">
        <f>+INDEX($S$3:$S$17,MATCH(Table1[[#This Row],[Product]],$L$3:$L$17,0))</f>
        <v>JUUL Refill Kits</v>
      </c>
    </row>
    <row r="9110" spans="4:9" x14ac:dyDescent="0.2">
      <c r="D9110" s="17" t="s">
        <v>114</v>
      </c>
      <c r="E9110" s="18" t="s">
        <v>23</v>
      </c>
      <c r="F9110" s="18" t="s">
        <v>55</v>
      </c>
      <c r="G9110" s="19">
        <v>10077.834895763397</v>
      </c>
      <c r="H9110" s="20">
        <v>630.25859260559082</v>
      </c>
      <c r="I9110" s="21" t="str">
        <f>+INDEX($S$3:$S$17,MATCH(Table1[[#This Row],[Product]],$L$3:$L$17,0))</f>
        <v>JUUL Refill Kits</v>
      </c>
    </row>
    <row r="9111" spans="4:9" x14ac:dyDescent="0.2">
      <c r="D9111" s="17" t="s">
        <v>114</v>
      </c>
      <c r="E9111" s="18" t="s">
        <v>25</v>
      </c>
      <c r="F9111" s="18" t="s">
        <v>52</v>
      </c>
      <c r="G9111" s="19">
        <v>18235.137049484252</v>
      </c>
      <c r="H9111" s="20">
        <v>1140.408821105957</v>
      </c>
      <c r="I9111" s="21" t="str">
        <f>+INDEX($S$3:$S$17,MATCH(Table1[[#This Row],[Product]],$L$3:$L$17,0))</f>
        <v>JUUL Refill Kits</v>
      </c>
    </row>
    <row r="9112" spans="4:9" x14ac:dyDescent="0.2">
      <c r="D9112" s="17" t="s">
        <v>114</v>
      </c>
      <c r="E9112" s="18" t="s">
        <v>25</v>
      </c>
      <c r="F9112" s="18" t="s">
        <v>53</v>
      </c>
      <c r="G9112" s="19">
        <v>28729.227766456603</v>
      </c>
      <c r="H9112" s="20">
        <v>1796.6996726989746</v>
      </c>
      <c r="I9112" s="21" t="str">
        <f>+INDEX($S$3:$S$17,MATCH(Table1[[#This Row],[Product]],$L$3:$L$17,0))</f>
        <v>JUUL Refill Kits</v>
      </c>
    </row>
    <row r="9113" spans="4:9" x14ac:dyDescent="0.2">
      <c r="D9113" s="17" t="s">
        <v>114</v>
      </c>
      <c r="E9113" s="18" t="s">
        <v>25</v>
      </c>
      <c r="F9113" s="18" t="s">
        <v>54</v>
      </c>
      <c r="G9113" s="19">
        <v>37334.357564649581</v>
      </c>
      <c r="H9113" s="20">
        <v>2334.8566331863403</v>
      </c>
      <c r="I9113" s="21" t="str">
        <f>+INDEX($S$3:$S$17,MATCH(Table1[[#This Row],[Product]],$L$3:$L$17,0))</f>
        <v>JUUL Refill Kits</v>
      </c>
    </row>
    <row r="9114" spans="4:9" x14ac:dyDescent="0.2">
      <c r="D9114" s="17" t="s">
        <v>114</v>
      </c>
      <c r="E9114" s="18" t="s">
        <v>25</v>
      </c>
      <c r="F9114" s="18" t="s">
        <v>55</v>
      </c>
      <c r="G9114" s="19">
        <v>45853.282439775467</v>
      </c>
      <c r="H9114" s="20">
        <v>2867.6224164962769</v>
      </c>
      <c r="I9114" s="21" t="str">
        <f>+INDEX($S$3:$S$17,MATCH(Table1[[#This Row],[Product]],$L$3:$L$17,0))</f>
        <v>JUUL Refill Kits</v>
      </c>
    </row>
    <row r="9115" spans="4:9" x14ac:dyDescent="0.2">
      <c r="D9115" s="17" t="s">
        <v>114</v>
      </c>
      <c r="E9115" s="18" t="s">
        <v>18</v>
      </c>
      <c r="F9115" s="18" t="s">
        <v>51</v>
      </c>
      <c r="G9115" s="19">
        <v>1608.0457802295684</v>
      </c>
      <c r="H9115" s="20">
        <v>100.56571483612061</v>
      </c>
      <c r="I9115" s="21" t="str">
        <f>+INDEX($S$3:$S$17,MATCH(Table1[[#This Row],[Product]],$L$3:$L$17,0))</f>
        <v>JUUL Refill Kits</v>
      </c>
    </row>
    <row r="9116" spans="4:9" x14ac:dyDescent="0.2">
      <c r="D9116" s="17" t="s">
        <v>114</v>
      </c>
      <c r="E9116" s="18" t="s">
        <v>18</v>
      </c>
      <c r="F9116" s="18" t="s">
        <v>52</v>
      </c>
      <c r="G9116" s="19">
        <v>10816.927636070252</v>
      </c>
      <c r="H9116" s="20">
        <v>676.48077774047852</v>
      </c>
      <c r="I9116" s="21" t="str">
        <f>+INDEX($S$3:$S$17,MATCH(Table1[[#This Row],[Product]],$L$3:$L$17,0))</f>
        <v>JUUL Refill Kits</v>
      </c>
    </row>
    <row r="9117" spans="4:9" x14ac:dyDescent="0.2">
      <c r="D9117" s="17" t="s">
        <v>114</v>
      </c>
      <c r="E9117" s="18" t="s">
        <v>18</v>
      </c>
      <c r="F9117" s="18" t="s">
        <v>53</v>
      </c>
      <c r="G9117" s="19">
        <v>10756.254459915161</v>
      </c>
      <c r="H9117" s="20">
        <v>672.68633270263672</v>
      </c>
      <c r="I9117" s="21" t="str">
        <f>+INDEX($S$3:$S$17,MATCH(Table1[[#This Row],[Product]],$L$3:$L$17,0))</f>
        <v>JUUL Refill Kits</v>
      </c>
    </row>
    <row r="9118" spans="4:9" x14ac:dyDescent="0.2">
      <c r="D9118" s="17" t="s">
        <v>114</v>
      </c>
      <c r="E9118" s="18" t="s">
        <v>18</v>
      </c>
      <c r="F9118" s="18" t="s">
        <v>54</v>
      </c>
      <c r="G9118" s="19">
        <v>26536.689048042299</v>
      </c>
      <c r="H9118" s="20">
        <v>1659.5803031921387</v>
      </c>
      <c r="I9118" s="21" t="str">
        <f>+INDEX($S$3:$S$17,MATCH(Table1[[#This Row],[Product]],$L$3:$L$17,0))</f>
        <v>JUUL Refill Kits</v>
      </c>
    </row>
    <row r="9119" spans="4:9" x14ac:dyDescent="0.2">
      <c r="D9119" s="17" t="s">
        <v>114</v>
      </c>
      <c r="E9119" s="18" t="s">
        <v>18</v>
      </c>
      <c r="F9119" s="18" t="s">
        <v>55</v>
      </c>
      <c r="G9119" s="19">
        <v>34965.61091457367</v>
      </c>
      <c r="H9119" s="20">
        <v>2186.7173805236816</v>
      </c>
      <c r="I9119" s="21" t="str">
        <f>+INDEX($S$3:$S$17,MATCH(Table1[[#This Row],[Product]],$L$3:$L$17,0))</f>
        <v>JUUL Refill Kits</v>
      </c>
    </row>
    <row r="9120" spans="4:9" x14ac:dyDescent="0.2">
      <c r="D9120" s="17" t="s">
        <v>114</v>
      </c>
      <c r="E9120" s="18" t="s">
        <v>27</v>
      </c>
      <c r="F9120" s="18" t="s">
        <v>52</v>
      </c>
      <c r="G9120" s="19">
        <v>2169.23436879158</v>
      </c>
      <c r="H9120" s="20">
        <v>135.66193675994873</v>
      </c>
      <c r="I9120" s="21" t="str">
        <f>+INDEX($S$3:$S$17,MATCH(Table1[[#This Row],[Product]],$L$3:$L$17,0))</f>
        <v>JUUL Refill Kits</v>
      </c>
    </row>
    <row r="9121" spans="4:9" x14ac:dyDescent="0.2">
      <c r="D9121" s="17" t="s">
        <v>114</v>
      </c>
      <c r="E9121" s="18" t="s">
        <v>27</v>
      </c>
      <c r="F9121" s="18" t="s">
        <v>53</v>
      </c>
      <c r="G9121" s="19">
        <v>3719.1175945186615</v>
      </c>
      <c r="H9121" s="20">
        <v>232.59021854400635</v>
      </c>
      <c r="I9121" s="21" t="str">
        <f>+INDEX($S$3:$S$17,MATCH(Table1[[#This Row],[Product]],$L$3:$L$17,0))</f>
        <v>JUUL Refill Kits</v>
      </c>
    </row>
    <row r="9122" spans="4:9" x14ac:dyDescent="0.2">
      <c r="D9122" s="17" t="s">
        <v>114</v>
      </c>
      <c r="E9122" s="18" t="s">
        <v>27</v>
      </c>
      <c r="F9122" s="18" t="s">
        <v>54</v>
      </c>
      <c r="G9122" s="19">
        <v>4829.4039292144771</v>
      </c>
      <c r="H9122" s="20">
        <v>302.02651214599609</v>
      </c>
      <c r="I9122" s="21" t="str">
        <f>+INDEX($S$3:$S$17,MATCH(Table1[[#This Row],[Product]],$L$3:$L$17,0))</f>
        <v>JUUL Refill Kits</v>
      </c>
    </row>
    <row r="9123" spans="4:9" x14ac:dyDescent="0.2">
      <c r="D9123" s="17" t="s">
        <v>114</v>
      </c>
      <c r="E9123" s="18" t="s">
        <v>27</v>
      </c>
      <c r="F9123" s="18" t="s">
        <v>55</v>
      </c>
      <c r="G9123" s="19">
        <v>4621.0215085887912</v>
      </c>
      <c r="H9123" s="20">
        <v>288.99446582794189</v>
      </c>
      <c r="I9123" s="21" t="str">
        <f>+INDEX($S$3:$S$17,MATCH(Table1[[#This Row],[Product]],$L$3:$L$17,0))</f>
        <v>JUUL Refill Kits</v>
      </c>
    </row>
    <row r="9124" spans="4:9" x14ac:dyDescent="0.2">
      <c r="D9124" s="17" t="s">
        <v>114</v>
      </c>
      <c r="E9124" s="18" t="s">
        <v>32</v>
      </c>
      <c r="F9124" s="18" t="s">
        <v>51</v>
      </c>
      <c r="G9124" s="19">
        <v>1681.943893661499</v>
      </c>
      <c r="H9124" s="20">
        <v>33.645606994628906</v>
      </c>
      <c r="I9124" s="21" t="str">
        <f>+INDEX($S$3:$S$17,MATCH(Table1[[#This Row],[Product]],$L$3:$L$17,0))</f>
        <v>JUUL Devices</v>
      </c>
    </row>
    <row r="9125" spans="4:9" x14ac:dyDescent="0.2">
      <c r="D9125" s="17" t="s">
        <v>114</v>
      </c>
      <c r="E9125" s="18" t="s">
        <v>32</v>
      </c>
      <c r="F9125" s="18" t="s">
        <v>52</v>
      </c>
      <c r="G9125" s="19">
        <v>6745.6463360214229</v>
      </c>
      <c r="H9125" s="20">
        <v>134.93991470336914</v>
      </c>
      <c r="I9125" s="21" t="str">
        <f>+INDEX($S$3:$S$17,MATCH(Table1[[#This Row],[Product]],$L$3:$L$17,0))</f>
        <v>JUUL Devices</v>
      </c>
    </row>
    <row r="9126" spans="4:9" x14ac:dyDescent="0.2">
      <c r="D9126" s="17" t="s">
        <v>114</v>
      </c>
      <c r="E9126" s="18" t="s">
        <v>32</v>
      </c>
      <c r="F9126" s="18" t="s">
        <v>53</v>
      </c>
      <c r="G9126" s="19">
        <v>16812.201614837646</v>
      </c>
      <c r="H9126" s="20">
        <v>336.31129455566406</v>
      </c>
      <c r="I9126" s="21" t="str">
        <f>+INDEX($S$3:$S$17,MATCH(Table1[[#This Row],[Product]],$L$3:$L$17,0))</f>
        <v>JUUL Devices</v>
      </c>
    </row>
    <row r="9127" spans="4:9" x14ac:dyDescent="0.2">
      <c r="D9127" s="17" t="s">
        <v>114</v>
      </c>
      <c r="E9127" s="18" t="s">
        <v>32</v>
      </c>
      <c r="F9127" s="18" t="s">
        <v>54</v>
      </c>
      <c r="G9127" s="19">
        <v>20235.944381666184</v>
      </c>
      <c r="H9127" s="20">
        <v>404.79984760284424</v>
      </c>
      <c r="I9127" s="21" t="str">
        <f>+INDEX($S$3:$S$17,MATCH(Table1[[#This Row],[Product]],$L$3:$L$17,0))</f>
        <v>JUUL Devices</v>
      </c>
    </row>
    <row r="9128" spans="4:9" x14ac:dyDescent="0.2">
      <c r="D9128" s="17" t="s">
        <v>114</v>
      </c>
      <c r="E9128" s="18" t="s">
        <v>32</v>
      </c>
      <c r="F9128" s="18" t="s">
        <v>55</v>
      </c>
      <c r="G9128" s="19">
        <v>18600.56109360695</v>
      </c>
      <c r="H9128" s="20">
        <v>372.08563899993896</v>
      </c>
      <c r="I9128" s="21" t="str">
        <f>+INDEX($S$3:$S$17,MATCH(Table1[[#This Row],[Product]],$L$3:$L$17,0))</f>
        <v>JUUL Devices</v>
      </c>
    </row>
    <row r="9129" spans="4:9" x14ac:dyDescent="0.2">
      <c r="D9129" s="17" t="s">
        <v>115</v>
      </c>
      <c r="E9129" s="18" t="s">
        <v>8</v>
      </c>
      <c r="F9129" s="18" t="s">
        <v>9</v>
      </c>
      <c r="G9129" s="19">
        <v>2127245.646506777</v>
      </c>
      <c r="H9129" s="20">
        <v>355470.31340456009</v>
      </c>
      <c r="I9129" s="21" t="str">
        <f>+INDEX($S$3:$S$17,MATCH(Table1[[#This Row],[Product]],$L$3:$L$17,0))</f>
        <v>Cigarettes Total</v>
      </c>
    </row>
    <row r="9130" spans="4:9" x14ac:dyDescent="0.2">
      <c r="D9130" s="17" t="s">
        <v>115</v>
      </c>
      <c r="E9130" s="18" t="s">
        <v>8</v>
      </c>
      <c r="F9130" s="18" t="s">
        <v>12</v>
      </c>
      <c r="G9130" s="19">
        <v>2163394.1706039812</v>
      </c>
      <c r="H9130" s="20">
        <v>361746.33003807068</v>
      </c>
      <c r="I9130" s="21" t="str">
        <f>+INDEX($S$3:$S$17,MATCH(Table1[[#This Row],[Product]],$L$3:$L$17,0))</f>
        <v>Cigarettes Total</v>
      </c>
    </row>
    <row r="9131" spans="4:9" x14ac:dyDescent="0.2">
      <c r="D9131" s="17" t="s">
        <v>115</v>
      </c>
      <c r="E9131" s="18" t="s">
        <v>8</v>
      </c>
      <c r="F9131" s="18" t="s">
        <v>14</v>
      </c>
      <c r="G9131" s="19">
        <v>2313108.4127064706</v>
      </c>
      <c r="H9131" s="20">
        <v>388802.74305295944</v>
      </c>
      <c r="I9131" s="21" t="str">
        <f>+INDEX($S$3:$S$17,MATCH(Table1[[#This Row],[Product]],$L$3:$L$17,0))</f>
        <v>Cigarettes Total</v>
      </c>
    </row>
    <row r="9132" spans="4:9" x14ac:dyDescent="0.2">
      <c r="D9132" s="17" t="s">
        <v>115</v>
      </c>
      <c r="E9132" s="18" t="s">
        <v>8</v>
      </c>
      <c r="F9132" s="18" t="s">
        <v>17</v>
      </c>
      <c r="G9132" s="19">
        <v>2393605.4583010054</v>
      </c>
      <c r="H9132" s="20">
        <v>399140.4425983429</v>
      </c>
      <c r="I9132" s="21" t="str">
        <f>+INDEX($S$3:$S$17,MATCH(Table1[[#This Row],[Product]],$L$3:$L$17,0))</f>
        <v>Cigarettes Total</v>
      </c>
    </row>
    <row r="9133" spans="4:9" x14ac:dyDescent="0.2">
      <c r="D9133" s="17" t="s">
        <v>115</v>
      </c>
      <c r="E9133" s="18" t="s">
        <v>8</v>
      </c>
      <c r="F9133" s="18" t="s">
        <v>20</v>
      </c>
      <c r="G9133" s="19">
        <v>2287661.8268771837</v>
      </c>
      <c r="H9133" s="20">
        <v>389378.31875228882</v>
      </c>
      <c r="I9133" s="21" t="str">
        <f>+INDEX($S$3:$S$17,MATCH(Table1[[#This Row],[Product]],$L$3:$L$17,0))</f>
        <v>Cigarettes Total</v>
      </c>
    </row>
    <row r="9134" spans="4:9" x14ac:dyDescent="0.2">
      <c r="D9134" s="17" t="s">
        <v>115</v>
      </c>
      <c r="E9134" s="18" t="s">
        <v>8</v>
      </c>
      <c r="F9134" s="18" t="s">
        <v>22</v>
      </c>
      <c r="G9134" s="19">
        <v>2327226.9448912907</v>
      </c>
      <c r="H9134" s="20">
        <v>394663.19766044617</v>
      </c>
      <c r="I9134" s="21" t="str">
        <f>+INDEX($S$3:$S$17,MATCH(Table1[[#This Row],[Product]],$L$3:$L$17,0))</f>
        <v>Cigarettes Total</v>
      </c>
    </row>
    <row r="9135" spans="4:9" x14ac:dyDescent="0.2">
      <c r="D9135" s="17" t="s">
        <v>115</v>
      </c>
      <c r="E9135" s="18" t="s">
        <v>8</v>
      </c>
      <c r="F9135" s="18" t="s">
        <v>24</v>
      </c>
      <c r="G9135" s="19">
        <v>2396418.895392742</v>
      </c>
      <c r="H9135" s="20">
        <v>409223.34232234955</v>
      </c>
      <c r="I9135" s="21" t="str">
        <f>+INDEX($S$3:$S$17,MATCH(Table1[[#This Row],[Product]],$L$3:$L$17,0))</f>
        <v>Cigarettes Total</v>
      </c>
    </row>
    <row r="9136" spans="4:9" x14ac:dyDescent="0.2">
      <c r="D9136" s="17" t="s">
        <v>115</v>
      </c>
      <c r="E9136" s="18" t="s">
        <v>8</v>
      </c>
      <c r="F9136" s="18" t="s">
        <v>26</v>
      </c>
      <c r="G9136" s="19">
        <v>2528366.0813929462</v>
      </c>
      <c r="H9136" s="20">
        <v>427321.31215286255</v>
      </c>
      <c r="I9136" s="21" t="str">
        <f>+INDEX($S$3:$S$17,MATCH(Table1[[#This Row],[Product]],$L$3:$L$17,0))</f>
        <v>Cigarettes Total</v>
      </c>
    </row>
    <row r="9137" spans="4:9" x14ac:dyDescent="0.2">
      <c r="D9137" s="17" t="s">
        <v>115</v>
      </c>
      <c r="E9137" s="18" t="s">
        <v>8</v>
      </c>
      <c r="F9137" s="18" t="s">
        <v>28</v>
      </c>
      <c r="G9137" s="19">
        <v>2539180.5426358511</v>
      </c>
      <c r="H9137" s="20">
        <v>432664.93960285187</v>
      </c>
      <c r="I9137" s="21" t="str">
        <f>+INDEX($S$3:$S$17,MATCH(Table1[[#This Row],[Product]],$L$3:$L$17,0))</f>
        <v>Cigarettes Total</v>
      </c>
    </row>
    <row r="9138" spans="4:9" x14ac:dyDescent="0.2">
      <c r="D9138" s="17" t="s">
        <v>115</v>
      </c>
      <c r="E9138" s="18" t="s">
        <v>8</v>
      </c>
      <c r="F9138" s="18" t="s">
        <v>31</v>
      </c>
      <c r="G9138" s="19">
        <v>2576497.5353895854</v>
      </c>
      <c r="H9138" s="20">
        <v>435942.57112216949</v>
      </c>
      <c r="I9138" s="21" t="str">
        <f>+INDEX($S$3:$S$17,MATCH(Table1[[#This Row],[Product]],$L$3:$L$17,0))</f>
        <v>Cigarettes Total</v>
      </c>
    </row>
    <row r="9139" spans="4:9" x14ac:dyDescent="0.2">
      <c r="D9139" s="17" t="s">
        <v>115</v>
      </c>
      <c r="E9139" s="18" t="s">
        <v>8</v>
      </c>
      <c r="F9139" s="18" t="s">
        <v>33</v>
      </c>
      <c r="G9139" s="19">
        <v>2631762.9743712903</v>
      </c>
      <c r="H9139" s="20">
        <v>450666.11383152008</v>
      </c>
      <c r="I9139" s="21" t="str">
        <f>+INDEX($S$3:$S$17,MATCH(Table1[[#This Row],[Product]],$L$3:$L$17,0))</f>
        <v>Cigarettes Total</v>
      </c>
    </row>
    <row r="9140" spans="4:9" x14ac:dyDescent="0.2">
      <c r="D9140" s="17" t="s">
        <v>115</v>
      </c>
      <c r="E9140" s="18" t="s">
        <v>8</v>
      </c>
      <c r="F9140" s="18" t="s">
        <v>35</v>
      </c>
      <c r="G9140" s="19">
        <v>2662040.3735995009</v>
      </c>
      <c r="H9140" s="20">
        <v>447574.1585931778</v>
      </c>
      <c r="I9140" s="21" t="str">
        <f>+INDEX($S$3:$S$17,MATCH(Table1[[#This Row],[Product]],$L$3:$L$17,0))</f>
        <v>Cigarettes Total</v>
      </c>
    </row>
    <row r="9141" spans="4:9" x14ac:dyDescent="0.2">
      <c r="D9141" s="17" t="s">
        <v>115</v>
      </c>
      <c r="E9141" s="18" t="s">
        <v>8</v>
      </c>
      <c r="F9141" s="18" t="s">
        <v>38</v>
      </c>
      <c r="G9141" s="19">
        <v>2504737.0343947029</v>
      </c>
      <c r="H9141" s="20">
        <v>420159.35287666321</v>
      </c>
      <c r="I9141" s="21" t="str">
        <f>+INDEX($S$3:$S$17,MATCH(Table1[[#This Row],[Product]],$L$3:$L$17,0))</f>
        <v>Cigarettes Total</v>
      </c>
    </row>
    <row r="9142" spans="4:9" x14ac:dyDescent="0.2">
      <c r="D9142" s="17" t="s">
        <v>115</v>
      </c>
      <c r="E9142" s="18" t="s">
        <v>8</v>
      </c>
      <c r="F9142" s="18" t="s">
        <v>40</v>
      </c>
      <c r="G9142" s="19">
        <v>2381474.9256636524</v>
      </c>
      <c r="H9142" s="20">
        <v>399345.42668914795</v>
      </c>
      <c r="I9142" s="21" t="str">
        <f>+INDEX($S$3:$S$17,MATCH(Table1[[#This Row],[Product]],$L$3:$L$17,0))</f>
        <v>Cigarettes Total</v>
      </c>
    </row>
    <row r="9143" spans="4:9" x14ac:dyDescent="0.2">
      <c r="D9143" s="17" t="s">
        <v>115</v>
      </c>
      <c r="E9143" s="18" t="s">
        <v>8</v>
      </c>
      <c r="F9143" s="18" t="s">
        <v>42</v>
      </c>
      <c r="G9143" s="19">
        <v>2423865.7824543668</v>
      </c>
      <c r="H9143" s="20">
        <v>405006.72583866119</v>
      </c>
      <c r="I9143" s="21" t="str">
        <f>+INDEX($S$3:$S$17,MATCH(Table1[[#This Row],[Product]],$L$3:$L$17,0))</f>
        <v>Cigarettes Total</v>
      </c>
    </row>
    <row r="9144" spans="4:9" x14ac:dyDescent="0.2">
      <c r="D9144" s="17" t="s">
        <v>115</v>
      </c>
      <c r="E9144" s="18" t="s">
        <v>8</v>
      </c>
      <c r="F9144" s="18" t="s">
        <v>44</v>
      </c>
      <c r="G9144" s="19">
        <v>2464086.3437873316</v>
      </c>
      <c r="H9144" s="20">
        <v>411629.39789390564</v>
      </c>
      <c r="I9144" s="21" t="str">
        <f>+INDEX($S$3:$S$17,MATCH(Table1[[#This Row],[Product]],$L$3:$L$17,0))</f>
        <v>Cigarettes Total</v>
      </c>
    </row>
    <row r="9145" spans="4:9" x14ac:dyDescent="0.2">
      <c r="D9145" s="17" t="s">
        <v>115</v>
      </c>
      <c r="E9145" s="18" t="s">
        <v>8</v>
      </c>
      <c r="F9145" s="18" t="s">
        <v>45</v>
      </c>
      <c r="G9145" s="19">
        <v>2479603.2222885513</v>
      </c>
      <c r="H9145" s="20">
        <v>408698.65272521973</v>
      </c>
      <c r="I9145" s="21" t="str">
        <f>+INDEX($S$3:$S$17,MATCH(Table1[[#This Row],[Product]],$L$3:$L$17,0))</f>
        <v>Cigarettes Total</v>
      </c>
    </row>
    <row r="9146" spans="4:9" x14ac:dyDescent="0.2">
      <c r="D9146" s="17" t="s">
        <v>115</v>
      </c>
      <c r="E9146" s="18" t="s">
        <v>8</v>
      </c>
      <c r="F9146" s="18" t="s">
        <v>46</v>
      </c>
      <c r="G9146" s="19">
        <v>2398958.8797135972</v>
      </c>
      <c r="H9146" s="20">
        <v>396364.51510286331</v>
      </c>
      <c r="I9146" s="21" t="str">
        <f>+INDEX($S$3:$S$17,MATCH(Table1[[#This Row],[Product]],$L$3:$L$17,0))</f>
        <v>Cigarettes Total</v>
      </c>
    </row>
    <row r="9147" spans="4:9" x14ac:dyDescent="0.2">
      <c r="D9147" s="17" t="s">
        <v>115</v>
      </c>
      <c r="E9147" s="18" t="s">
        <v>8</v>
      </c>
      <c r="F9147" s="18" t="s">
        <v>47</v>
      </c>
      <c r="G9147" s="19">
        <v>2385489.124374399</v>
      </c>
      <c r="H9147" s="20">
        <v>395327.36108875275</v>
      </c>
      <c r="I9147" s="21" t="str">
        <f>+INDEX($S$3:$S$17,MATCH(Table1[[#This Row],[Product]],$L$3:$L$17,0))</f>
        <v>Cigarettes Total</v>
      </c>
    </row>
    <row r="9148" spans="4:9" x14ac:dyDescent="0.2">
      <c r="D9148" s="17" t="s">
        <v>115</v>
      </c>
      <c r="E9148" s="18" t="s">
        <v>8</v>
      </c>
      <c r="F9148" s="18" t="s">
        <v>48</v>
      </c>
      <c r="G9148" s="19">
        <v>2589046.416494336</v>
      </c>
      <c r="H9148" s="20">
        <v>427770.01323795319</v>
      </c>
      <c r="I9148" s="21" t="str">
        <f>+INDEX($S$3:$S$17,MATCH(Table1[[#This Row],[Product]],$L$3:$L$17,0))</f>
        <v>Cigarettes Total</v>
      </c>
    </row>
    <row r="9149" spans="4:9" x14ac:dyDescent="0.2">
      <c r="D9149" s="17" t="s">
        <v>115</v>
      </c>
      <c r="E9149" s="18" t="s">
        <v>8</v>
      </c>
      <c r="F9149" s="18" t="s">
        <v>49</v>
      </c>
      <c r="G9149" s="19">
        <v>2746306.9814053248</v>
      </c>
      <c r="H9149" s="20">
        <v>453814.60730361938</v>
      </c>
      <c r="I9149" s="21" t="str">
        <f>+INDEX($S$3:$S$17,MATCH(Table1[[#This Row],[Product]],$L$3:$L$17,0))</f>
        <v>Cigarettes Total</v>
      </c>
    </row>
    <row r="9150" spans="4:9" x14ac:dyDescent="0.2">
      <c r="D9150" s="17" t="s">
        <v>115</v>
      </c>
      <c r="E9150" s="18" t="s">
        <v>8</v>
      </c>
      <c r="F9150" s="18" t="s">
        <v>50</v>
      </c>
      <c r="G9150" s="19">
        <v>2876476.6350038624</v>
      </c>
      <c r="H9150" s="20">
        <v>459667.5034532547</v>
      </c>
      <c r="I9150" s="21" t="str">
        <f>+INDEX($S$3:$S$17,MATCH(Table1[[#This Row],[Product]],$L$3:$L$17,0))</f>
        <v>Cigarettes Total</v>
      </c>
    </row>
    <row r="9151" spans="4:9" x14ac:dyDescent="0.2">
      <c r="D9151" s="17" t="s">
        <v>115</v>
      </c>
      <c r="E9151" s="18" t="s">
        <v>8</v>
      </c>
      <c r="F9151" s="18" t="s">
        <v>51</v>
      </c>
      <c r="G9151" s="19">
        <v>2902901.999355936</v>
      </c>
      <c r="H9151" s="20">
        <v>476543.89068984985</v>
      </c>
      <c r="I9151" s="21" t="str">
        <f>+INDEX($S$3:$S$17,MATCH(Table1[[#This Row],[Product]],$L$3:$L$17,0))</f>
        <v>Cigarettes Total</v>
      </c>
    </row>
    <row r="9152" spans="4:9" x14ac:dyDescent="0.2">
      <c r="D9152" s="17" t="s">
        <v>115</v>
      </c>
      <c r="E9152" s="18" t="s">
        <v>8</v>
      </c>
      <c r="F9152" s="18" t="s">
        <v>52</v>
      </c>
      <c r="G9152" s="19">
        <v>2981706.2495687865</v>
      </c>
      <c r="H9152" s="20">
        <v>484087.13653182983</v>
      </c>
      <c r="I9152" s="21" t="str">
        <f>+INDEX($S$3:$S$17,MATCH(Table1[[#This Row],[Product]],$L$3:$L$17,0))</f>
        <v>Cigarettes Total</v>
      </c>
    </row>
    <row r="9153" spans="4:9" x14ac:dyDescent="0.2">
      <c r="D9153" s="17" t="s">
        <v>115</v>
      </c>
      <c r="E9153" s="18" t="s">
        <v>8</v>
      </c>
      <c r="F9153" s="18" t="s">
        <v>53</v>
      </c>
      <c r="G9153" s="19">
        <v>2975710.9790781117</v>
      </c>
      <c r="H9153" s="20">
        <v>480869.31285953522</v>
      </c>
      <c r="I9153" s="21" t="str">
        <f>+INDEX($S$3:$S$17,MATCH(Table1[[#This Row],[Product]],$L$3:$L$17,0))</f>
        <v>Cigarettes Total</v>
      </c>
    </row>
    <row r="9154" spans="4:9" x14ac:dyDescent="0.2">
      <c r="D9154" s="17" t="s">
        <v>115</v>
      </c>
      <c r="E9154" s="18" t="s">
        <v>8</v>
      </c>
      <c r="F9154" s="18" t="s">
        <v>54</v>
      </c>
      <c r="G9154" s="19">
        <v>2782686.8632182311</v>
      </c>
      <c r="H9154" s="20">
        <v>449221.06732463837</v>
      </c>
      <c r="I9154" s="21" t="str">
        <f>+INDEX($S$3:$S$17,MATCH(Table1[[#This Row],[Product]],$L$3:$L$17,0))</f>
        <v>Cigarettes Total</v>
      </c>
    </row>
    <row r="9155" spans="4:9" x14ac:dyDescent="0.2">
      <c r="D9155" s="17" t="s">
        <v>115</v>
      </c>
      <c r="E9155" s="18" t="s">
        <v>8</v>
      </c>
      <c r="F9155" s="18" t="s">
        <v>55</v>
      </c>
      <c r="G9155" s="19">
        <v>2501952.087496662</v>
      </c>
      <c r="H9155" s="20">
        <v>403776.45381546021</v>
      </c>
      <c r="I9155" s="21" t="str">
        <f>+INDEX($S$3:$S$17,MATCH(Table1[[#This Row],[Product]],$L$3:$L$17,0))</f>
        <v>Cigarettes Total</v>
      </c>
    </row>
    <row r="9156" spans="4:9" x14ac:dyDescent="0.2">
      <c r="D9156" s="17" t="s">
        <v>115</v>
      </c>
      <c r="E9156" s="18" t="s">
        <v>15</v>
      </c>
      <c r="F9156" s="18" t="s">
        <v>9</v>
      </c>
      <c r="G9156" s="19">
        <v>10550.332501840592</v>
      </c>
      <c r="H9156" s="20">
        <v>819.84470367431641</v>
      </c>
      <c r="I9156" s="21" t="str">
        <f>+INDEX($S$3:$S$17,MATCH(Table1[[#This Row],[Product]],$L$3:$L$17,0))</f>
        <v>E-Cigs Total</v>
      </c>
    </row>
    <row r="9157" spans="4:9" x14ac:dyDescent="0.2">
      <c r="D9157" s="17" t="s">
        <v>115</v>
      </c>
      <c r="E9157" s="18" t="s">
        <v>15</v>
      </c>
      <c r="F9157" s="18" t="s">
        <v>12</v>
      </c>
      <c r="G9157" s="19">
        <v>11914.624140219688</v>
      </c>
      <c r="H9157" s="20">
        <v>998.16342782974243</v>
      </c>
      <c r="I9157" s="21" t="str">
        <f>+INDEX($S$3:$S$17,MATCH(Table1[[#This Row],[Product]],$L$3:$L$17,0))</f>
        <v>E-Cigs Total</v>
      </c>
    </row>
    <row r="9158" spans="4:9" x14ac:dyDescent="0.2">
      <c r="D9158" s="17" t="s">
        <v>115</v>
      </c>
      <c r="E9158" s="18" t="s">
        <v>15</v>
      </c>
      <c r="F9158" s="18" t="s">
        <v>14</v>
      </c>
      <c r="G9158" s="19">
        <v>15298.746108198166</v>
      </c>
      <c r="H9158" s="20">
        <v>1191.196460723877</v>
      </c>
      <c r="I9158" s="21" t="str">
        <f>+INDEX($S$3:$S$17,MATCH(Table1[[#This Row],[Product]],$L$3:$L$17,0))</f>
        <v>E-Cigs Total</v>
      </c>
    </row>
    <row r="9159" spans="4:9" x14ac:dyDescent="0.2">
      <c r="D9159" s="17" t="s">
        <v>115</v>
      </c>
      <c r="E9159" s="18" t="s">
        <v>15</v>
      </c>
      <c r="F9159" s="18" t="s">
        <v>17</v>
      </c>
      <c r="G9159" s="19">
        <v>17592.789399032594</v>
      </c>
      <c r="H9159" s="20">
        <v>1639.2136259078979</v>
      </c>
      <c r="I9159" s="21" t="str">
        <f>+INDEX($S$3:$S$17,MATCH(Table1[[#This Row],[Product]],$L$3:$L$17,0))</f>
        <v>E-Cigs Total</v>
      </c>
    </row>
    <row r="9160" spans="4:9" x14ac:dyDescent="0.2">
      <c r="D9160" s="17" t="s">
        <v>115</v>
      </c>
      <c r="E9160" s="18" t="s">
        <v>15</v>
      </c>
      <c r="F9160" s="18" t="s">
        <v>20</v>
      </c>
      <c r="G9160" s="19">
        <v>14774.608831219673</v>
      </c>
      <c r="H9160" s="20">
        <v>1327.8960938453674</v>
      </c>
      <c r="I9160" s="21" t="str">
        <f>+INDEX($S$3:$S$17,MATCH(Table1[[#This Row],[Product]],$L$3:$L$17,0))</f>
        <v>E-Cigs Total</v>
      </c>
    </row>
    <row r="9161" spans="4:9" x14ac:dyDescent="0.2">
      <c r="D9161" s="17" t="s">
        <v>115</v>
      </c>
      <c r="E9161" s="18" t="s">
        <v>15</v>
      </c>
      <c r="F9161" s="18" t="s">
        <v>22</v>
      </c>
      <c r="G9161" s="19">
        <v>24343.620975723268</v>
      </c>
      <c r="H9161" s="20">
        <v>1990.261589050293</v>
      </c>
      <c r="I9161" s="21" t="str">
        <f>+INDEX($S$3:$S$17,MATCH(Table1[[#This Row],[Product]],$L$3:$L$17,0))</f>
        <v>E-Cigs Total</v>
      </c>
    </row>
    <row r="9162" spans="4:9" x14ac:dyDescent="0.2">
      <c r="D9162" s="17" t="s">
        <v>115</v>
      </c>
      <c r="E9162" s="18" t="s">
        <v>15</v>
      </c>
      <c r="F9162" s="18" t="s">
        <v>24</v>
      </c>
      <c r="G9162" s="19">
        <v>33317.204634551999</v>
      </c>
      <c r="H9162" s="20">
        <v>2558.3454151153564</v>
      </c>
      <c r="I9162" s="21" t="str">
        <f>+INDEX($S$3:$S$17,MATCH(Table1[[#This Row],[Product]],$L$3:$L$17,0))</f>
        <v>E-Cigs Total</v>
      </c>
    </row>
    <row r="9163" spans="4:9" x14ac:dyDescent="0.2">
      <c r="D9163" s="17" t="s">
        <v>115</v>
      </c>
      <c r="E9163" s="18" t="s">
        <v>15</v>
      </c>
      <c r="F9163" s="18" t="s">
        <v>26</v>
      </c>
      <c r="G9163" s="19">
        <v>37997.339359159472</v>
      </c>
      <c r="H9163" s="20">
        <v>2980.5298833847046</v>
      </c>
      <c r="I9163" s="21" t="str">
        <f>+INDEX($S$3:$S$17,MATCH(Table1[[#This Row],[Product]],$L$3:$L$17,0))</f>
        <v>E-Cigs Total</v>
      </c>
    </row>
    <row r="9164" spans="4:9" x14ac:dyDescent="0.2">
      <c r="D9164" s="17" t="s">
        <v>115</v>
      </c>
      <c r="E9164" s="18" t="s">
        <v>15</v>
      </c>
      <c r="F9164" s="18" t="s">
        <v>28</v>
      </c>
      <c r="G9164" s="19">
        <v>34968.204632015229</v>
      </c>
      <c r="H9164" s="20">
        <v>2831.1851005554199</v>
      </c>
      <c r="I9164" s="21" t="str">
        <f>+INDEX($S$3:$S$17,MATCH(Table1[[#This Row],[Product]],$L$3:$L$17,0))</f>
        <v>E-Cigs Total</v>
      </c>
    </row>
    <row r="9165" spans="4:9" x14ac:dyDescent="0.2">
      <c r="D9165" s="17" t="s">
        <v>115</v>
      </c>
      <c r="E9165" s="18" t="s">
        <v>15</v>
      </c>
      <c r="F9165" s="18" t="s">
        <v>31</v>
      </c>
      <c r="G9165" s="19">
        <v>45662.382006425854</v>
      </c>
      <c r="H9165" s="20">
        <v>3274.2085580825806</v>
      </c>
      <c r="I9165" s="21" t="str">
        <f>+INDEX($S$3:$S$17,MATCH(Table1[[#This Row],[Product]],$L$3:$L$17,0))</f>
        <v>E-Cigs Total</v>
      </c>
    </row>
    <row r="9166" spans="4:9" x14ac:dyDescent="0.2">
      <c r="D9166" s="17" t="s">
        <v>115</v>
      </c>
      <c r="E9166" s="18" t="s">
        <v>15</v>
      </c>
      <c r="F9166" s="18" t="s">
        <v>33</v>
      </c>
      <c r="G9166" s="19">
        <v>42277.580540456773</v>
      </c>
      <c r="H9166" s="20">
        <v>2630.4997529983521</v>
      </c>
      <c r="I9166" s="21" t="str">
        <f>+INDEX($S$3:$S$17,MATCH(Table1[[#This Row],[Product]],$L$3:$L$17,0))</f>
        <v>E-Cigs Total</v>
      </c>
    </row>
    <row r="9167" spans="4:9" x14ac:dyDescent="0.2">
      <c r="D9167" s="17" t="s">
        <v>115</v>
      </c>
      <c r="E9167" s="18" t="s">
        <v>15</v>
      </c>
      <c r="F9167" s="18" t="s">
        <v>35</v>
      </c>
      <c r="G9167" s="19">
        <v>46508.069751310351</v>
      </c>
      <c r="H9167" s="20">
        <v>2874.3417053222656</v>
      </c>
      <c r="I9167" s="21" t="str">
        <f>+INDEX($S$3:$S$17,MATCH(Table1[[#This Row],[Product]],$L$3:$L$17,0))</f>
        <v>E-Cigs Total</v>
      </c>
    </row>
    <row r="9168" spans="4:9" x14ac:dyDescent="0.2">
      <c r="D9168" s="17" t="s">
        <v>115</v>
      </c>
      <c r="E9168" s="18" t="s">
        <v>15</v>
      </c>
      <c r="F9168" s="18" t="s">
        <v>38</v>
      </c>
      <c r="G9168" s="19">
        <v>60666.136549453739</v>
      </c>
      <c r="H9168" s="20">
        <v>3186.8526248931885</v>
      </c>
      <c r="I9168" s="21" t="str">
        <f>+INDEX($S$3:$S$17,MATCH(Table1[[#This Row],[Product]],$L$3:$L$17,0))</f>
        <v>E-Cigs Total</v>
      </c>
    </row>
    <row r="9169" spans="4:9" x14ac:dyDescent="0.2">
      <c r="D9169" s="17" t="s">
        <v>115</v>
      </c>
      <c r="E9169" s="18" t="s">
        <v>15</v>
      </c>
      <c r="F9169" s="18" t="s">
        <v>40</v>
      </c>
      <c r="G9169" s="19">
        <v>44518.380345191952</v>
      </c>
      <c r="H9169" s="20">
        <v>2574.0246229171753</v>
      </c>
      <c r="I9169" s="21" t="str">
        <f>+INDEX($S$3:$S$17,MATCH(Table1[[#This Row],[Product]],$L$3:$L$17,0))</f>
        <v>E-Cigs Total</v>
      </c>
    </row>
    <row r="9170" spans="4:9" x14ac:dyDescent="0.2">
      <c r="D9170" s="17" t="s">
        <v>115</v>
      </c>
      <c r="E9170" s="18" t="s">
        <v>15</v>
      </c>
      <c r="F9170" s="18" t="s">
        <v>42</v>
      </c>
      <c r="G9170" s="19">
        <v>61660.476806688312</v>
      </c>
      <c r="H9170" s="20">
        <v>3492.97194480896</v>
      </c>
      <c r="I9170" s="21" t="str">
        <f>+INDEX($S$3:$S$17,MATCH(Table1[[#This Row],[Product]],$L$3:$L$17,0))</f>
        <v>E-Cigs Total</v>
      </c>
    </row>
    <row r="9171" spans="4:9" x14ac:dyDescent="0.2">
      <c r="D9171" s="17" t="s">
        <v>115</v>
      </c>
      <c r="E9171" s="18" t="s">
        <v>15</v>
      </c>
      <c r="F9171" s="18" t="s">
        <v>44</v>
      </c>
      <c r="G9171" s="19">
        <v>67245.55008677482</v>
      </c>
      <c r="H9171" s="20">
        <v>3907.6431045532227</v>
      </c>
      <c r="I9171" s="21" t="str">
        <f>+INDEX($S$3:$S$17,MATCH(Table1[[#This Row],[Product]],$L$3:$L$17,0))</f>
        <v>E-Cigs Total</v>
      </c>
    </row>
    <row r="9172" spans="4:9" x14ac:dyDescent="0.2">
      <c r="D9172" s="17" t="s">
        <v>115</v>
      </c>
      <c r="E9172" s="18" t="s">
        <v>15</v>
      </c>
      <c r="F9172" s="18" t="s">
        <v>45</v>
      </c>
      <c r="G9172" s="19">
        <v>52768.745270676613</v>
      </c>
      <c r="H9172" s="20">
        <v>3350.0414996147156</v>
      </c>
      <c r="I9172" s="21" t="str">
        <f>+INDEX($S$3:$S$17,MATCH(Table1[[#This Row],[Product]],$L$3:$L$17,0))</f>
        <v>E-Cigs Total</v>
      </c>
    </row>
    <row r="9173" spans="4:9" x14ac:dyDescent="0.2">
      <c r="D9173" s="17" t="s">
        <v>115</v>
      </c>
      <c r="E9173" s="18" t="s">
        <v>15</v>
      </c>
      <c r="F9173" s="18" t="s">
        <v>46</v>
      </c>
      <c r="G9173" s="19">
        <v>66960.120018844609</v>
      </c>
      <c r="H9173" s="20">
        <v>3544.815140247345</v>
      </c>
      <c r="I9173" s="21" t="str">
        <f>+INDEX($S$3:$S$17,MATCH(Table1[[#This Row],[Product]],$L$3:$L$17,0))</f>
        <v>E-Cigs Total</v>
      </c>
    </row>
    <row r="9174" spans="4:9" x14ac:dyDescent="0.2">
      <c r="D9174" s="17" t="s">
        <v>115</v>
      </c>
      <c r="E9174" s="18" t="s">
        <v>15</v>
      </c>
      <c r="F9174" s="18" t="s">
        <v>47</v>
      </c>
      <c r="G9174" s="19">
        <v>77485.670281286235</v>
      </c>
      <c r="H9174" s="20">
        <v>4161.7241439819336</v>
      </c>
      <c r="I9174" s="21" t="str">
        <f>+INDEX($S$3:$S$17,MATCH(Table1[[#This Row],[Product]],$L$3:$L$17,0))</f>
        <v>E-Cigs Total</v>
      </c>
    </row>
    <row r="9175" spans="4:9" x14ac:dyDescent="0.2">
      <c r="D9175" s="17" t="s">
        <v>115</v>
      </c>
      <c r="E9175" s="18" t="s">
        <v>15</v>
      </c>
      <c r="F9175" s="18" t="s">
        <v>48</v>
      </c>
      <c r="G9175" s="19">
        <v>83502.330768561369</v>
      </c>
      <c r="H9175" s="20">
        <v>4601.6243119239807</v>
      </c>
      <c r="I9175" s="21" t="str">
        <f>+INDEX($S$3:$S$17,MATCH(Table1[[#This Row],[Product]],$L$3:$L$17,0))</f>
        <v>E-Cigs Total</v>
      </c>
    </row>
    <row r="9176" spans="4:9" x14ac:dyDescent="0.2">
      <c r="D9176" s="17" t="s">
        <v>115</v>
      </c>
      <c r="E9176" s="18" t="s">
        <v>15</v>
      </c>
      <c r="F9176" s="18" t="s">
        <v>49</v>
      </c>
      <c r="G9176" s="19">
        <v>100152.37218100548</v>
      </c>
      <c r="H9176" s="20">
        <v>5031.759313583374</v>
      </c>
      <c r="I9176" s="21" t="str">
        <f>+INDEX($S$3:$S$17,MATCH(Table1[[#This Row],[Product]],$L$3:$L$17,0))</f>
        <v>E-Cigs Total</v>
      </c>
    </row>
    <row r="9177" spans="4:9" x14ac:dyDescent="0.2">
      <c r="D9177" s="17" t="s">
        <v>115</v>
      </c>
      <c r="E9177" s="18" t="s">
        <v>15</v>
      </c>
      <c r="F9177" s="18" t="s">
        <v>50</v>
      </c>
      <c r="G9177" s="19">
        <v>105043.71642663002</v>
      </c>
      <c r="H9177" s="20">
        <v>6111.6166210174561</v>
      </c>
      <c r="I9177" s="21" t="str">
        <f>+INDEX($S$3:$S$17,MATCH(Table1[[#This Row],[Product]],$L$3:$L$17,0))</f>
        <v>E-Cigs Total</v>
      </c>
    </row>
    <row r="9178" spans="4:9" x14ac:dyDescent="0.2">
      <c r="D9178" s="17" t="s">
        <v>115</v>
      </c>
      <c r="E9178" s="18" t="s">
        <v>15</v>
      </c>
      <c r="F9178" s="18" t="s">
        <v>51</v>
      </c>
      <c r="G9178" s="19">
        <v>88600.793143978124</v>
      </c>
      <c r="H9178" s="20">
        <v>5414.8150568008423</v>
      </c>
      <c r="I9178" s="21" t="str">
        <f>+INDEX($S$3:$S$17,MATCH(Table1[[#This Row],[Product]],$L$3:$L$17,0))</f>
        <v>E-Cigs Total</v>
      </c>
    </row>
    <row r="9179" spans="4:9" x14ac:dyDescent="0.2">
      <c r="D9179" s="17" t="s">
        <v>115</v>
      </c>
      <c r="E9179" s="18" t="s">
        <v>15</v>
      </c>
      <c r="F9179" s="18" t="s">
        <v>52</v>
      </c>
      <c r="G9179" s="19">
        <v>113685.27695320129</v>
      </c>
      <c r="H9179" s="20">
        <v>6598.5839080810547</v>
      </c>
      <c r="I9179" s="21" t="str">
        <f>+INDEX($S$3:$S$17,MATCH(Table1[[#This Row],[Product]],$L$3:$L$17,0))</f>
        <v>E-Cigs Total</v>
      </c>
    </row>
    <row r="9180" spans="4:9" x14ac:dyDescent="0.2">
      <c r="D9180" s="17" t="s">
        <v>115</v>
      </c>
      <c r="E9180" s="18" t="s">
        <v>15</v>
      </c>
      <c r="F9180" s="18" t="s">
        <v>53</v>
      </c>
      <c r="G9180" s="19">
        <v>159311.94800631524</v>
      </c>
      <c r="H9180" s="20">
        <v>8328.8461380004883</v>
      </c>
      <c r="I9180" s="21" t="str">
        <f>+INDEX($S$3:$S$17,MATCH(Table1[[#This Row],[Product]],$L$3:$L$17,0))</f>
        <v>E-Cigs Total</v>
      </c>
    </row>
    <row r="9181" spans="4:9" x14ac:dyDescent="0.2">
      <c r="D9181" s="17" t="s">
        <v>115</v>
      </c>
      <c r="E9181" s="18" t="s">
        <v>15</v>
      </c>
      <c r="F9181" s="18" t="s">
        <v>54</v>
      </c>
      <c r="G9181" s="19">
        <v>223465.30625059127</v>
      </c>
      <c r="H9181" s="20">
        <v>10420.700407981873</v>
      </c>
      <c r="I9181" s="21" t="str">
        <f>+INDEX($S$3:$S$17,MATCH(Table1[[#This Row],[Product]],$L$3:$L$17,0))</f>
        <v>E-Cigs Total</v>
      </c>
    </row>
    <row r="9182" spans="4:9" x14ac:dyDescent="0.2">
      <c r="D9182" s="17" t="s">
        <v>115</v>
      </c>
      <c r="E9182" s="18" t="s">
        <v>15</v>
      </c>
      <c r="F9182" s="18" t="s">
        <v>55</v>
      </c>
      <c r="G9182" s="19">
        <v>217052.07266189574</v>
      </c>
      <c r="H9182" s="20">
        <v>10497.847336769104</v>
      </c>
      <c r="I9182" s="21" t="str">
        <f>+INDEX($S$3:$S$17,MATCH(Table1[[#This Row],[Product]],$L$3:$L$17,0))</f>
        <v>E-Cigs Total</v>
      </c>
    </row>
    <row r="9183" spans="4:9" x14ac:dyDescent="0.2">
      <c r="D9183" s="17" t="s">
        <v>115</v>
      </c>
      <c r="E9183" s="18" t="s">
        <v>21</v>
      </c>
      <c r="F9183" s="18" t="s">
        <v>9</v>
      </c>
      <c r="G9183" s="19">
        <v>1690.3941055059433</v>
      </c>
      <c r="H9183" s="20">
        <v>80.53330659866333</v>
      </c>
      <c r="I9183" s="21" t="str">
        <f>+INDEX($S$3:$S$17,MATCH(Table1[[#This Row],[Product]],$L$3:$L$17,0))</f>
        <v>JUUL Refill Kits</v>
      </c>
    </row>
    <row r="9184" spans="4:9" x14ac:dyDescent="0.2">
      <c r="D9184" s="17" t="s">
        <v>115</v>
      </c>
      <c r="E9184" s="18" t="s">
        <v>21</v>
      </c>
      <c r="F9184" s="18" t="s">
        <v>12</v>
      </c>
      <c r="G9184" s="19">
        <v>459.39293838500976</v>
      </c>
      <c r="H9184" s="20">
        <v>21.886276245117188</v>
      </c>
      <c r="I9184" s="21" t="str">
        <f>+INDEX($S$3:$S$17,MATCH(Table1[[#This Row],[Product]],$L$3:$L$17,0))</f>
        <v>JUUL Refill Kits</v>
      </c>
    </row>
    <row r="9185" spans="4:9" x14ac:dyDescent="0.2">
      <c r="D9185" s="17" t="s">
        <v>115</v>
      </c>
      <c r="E9185" s="18" t="s">
        <v>21</v>
      </c>
      <c r="F9185" s="18" t="s">
        <v>14</v>
      </c>
      <c r="G9185" s="19">
        <v>379.87110448837279</v>
      </c>
      <c r="H9185" s="20">
        <v>29.243349075317383</v>
      </c>
      <c r="I9185" s="21" t="str">
        <f>+INDEX($S$3:$S$17,MATCH(Table1[[#This Row],[Product]],$L$3:$L$17,0))</f>
        <v>JUUL Refill Kits</v>
      </c>
    </row>
    <row r="9186" spans="4:9" x14ac:dyDescent="0.2">
      <c r="D9186" s="17" t="s">
        <v>115</v>
      </c>
      <c r="E9186" s="18" t="s">
        <v>21</v>
      </c>
      <c r="F9186" s="18" t="s">
        <v>17</v>
      </c>
      <c r="G9186" s="19">
        <v>393.67355554103852</v>
      </c>
      <c r="H9186" s="20">
        <v>30.305893421173096</v>
      </c>
      <c r="I9186" s="21" t="str">
        <f>+INDEX($S$3:$S$17,MATCH(Table1[[#This Row],[Product]],$L$3:$L$17,0))</f>
        <v>JUUL Refill Kits</v>
      </c>
    </row>
    <row r="9187" spans="4:9" x14ac:dyDescent="0.2">
      <c r="D9187" s="17" t="s">
        <v>115</v>
      </c>
      <c r="E9187" s="18" t="s">
        <v>21</v>
      </c>
      <c r="F9187" s="18" t="s">
        <v>20</v>
      </c>
      <c r="G9187" s="19">
        <v>293.73899139404296</v>
      </c>
      <c r="H9187" s="20">
        <v>22.612701416015625</v>
      </c>
      <c r="I9187" s="21" t="str">
        <f>+INDEX($S$3:$S$17,MATCH(Table1[[#This Row],[Product]],$L$3:$L$17,0))</f>
        <v>JUUL Refill Kits</v>
      </c>
    </row>
    <row r="9188" spans="4:9" x14ac:dyDescent="0.2">
      <c r="D9188" s="17" t="s">
        <v>115</v>
      </c>
      <c r="E9188" s="18" t="s">
        <v>21</v>
      </c>
      <c r="F9188" s="18" t="s">
        <v>22</v>
      </c>
      <c r="G9188" s="19">
        <v>788.03320428848269</v>
      </c>
      <c r="H9188" s="20">
        <v>46.277311325073242</v>
      </c>
      <c r="I9188" s="21" t="str">
        <f>+INDEX($S$3:$S$17,MATCH(Table1[[#This Row],[Product]],$L$3:$L$17,0))</f>
        <v>JUUL Refill Kits</v>
      </c>
    </row>
    <row r="9189" spans="4:9" x14ac:dyDescent="0.2">
      <c r="D9189" s="17" t="s">
        <v>115</v>
      </c>
      <c r="E9189" s="18" t="s">
        <v>21</v>
      </c>
      <c r="F9189" s="18" t="s">
        <v>24</v>
      </c>
      <c r="G9189" s="19">
        <v>1014.7368338394165</v>
      </c>
      <c r="H9189" s="20">
        <v>48.343822479248047</v>
      </c>
      <c r="I9189" s="21" t="str">
        <f>+INDEX($S$3:$S$17,MATCH(Table1[[#This Row],[Product]],$L$3:$L$17,0))</f>
        <v>JUUL Refill Kits</v>
      </c>
    </row>
    <row r="9190" spans="4:9" x14ac:dyDescent="0.2">
      <c r="D9190" s="17" t="s">
        <v>115</v>
      </c>
      <c r="E9190" s="18" t="s">
        <v>21</v>
      </c>
      <c r="F9190" s="18" t="s">
        <v>26</v>
      </c>
      <c r="G9190" s="19">
        <v>1615.7664118480682</v>
      </c>
      <c r="H9190" s="20">
        <v>76.977913856506348</v>
      </c>
      <c r="I9190" s="21" t="str">
        <f>+INDEX($S$3:$S$17,MATCH(Table1[[#This Row],[Product]],$L$3:$L$17,0))</f>
        <v>JUUL Refill Kits</v>
      </c>
    </row>
    <row r="9191" spans="4:9" x14ac:dyDescent="0.2">
      <c r="D9191" s="17" t="s">
        <v>115</v>
      </c>
      <c r="E9191" s="18" t="s">
        <v>21</v>
      </c>
      <c r="F9191" s="18" t="s">
        <v>28</v>
      </c>
      <c r="G9191" s="19">
        <v>2415.2450282096861</v>
      </c>
      <c r="H9191" s="20">
        <v>115.06646156311035</v>
      </c>
      <c r="I9191" s="21" t="str">
        <f>+INDEX($S$3:$S$17,MATCH(Table1[[#This Row],[Product]],$L$3:$L$17,0))</f>
        <v>JUUL Refill Kits</v>
      </c>
    </row>
    <row r="9192" spans="4:9" x14ac:dyDescent="0.2">
      <c r="D9192" s="17" t="s">
        <v>115</v>
      </c>
      <c r="E9192" s="18" t="s">
        <v>21</v>
      </c>
      <c r="F9192" s="18" t="s">
        <v>31</v>
      </c>
      <c r="G9192" s="19">
        <v>3332.6632608795167</v>
      </c>
      <c r="H9192" s="20">
        <v>158.77385711669922</v>
      </c>
      <c r="I9192" s="21" t="str">
        <f>+INDEX($S$3:$S$17,MATCH(Table1[[#This Row],[Product]],$L$3:$L$17,0))</f>
        <v>JUUL Refill Kits</v>
      </c>
    </row>
    <row r="9193" spans="4:9" x14ac:dyDescent="0.2">
      <c r="D9193" s="17" t="s">
        <v>115</v>
      </c>
      <c r="E9193" s="18" t="s">
        <v>21</v>
      </c>
      <c r="F9193" s="18" t="s">
        <v>33</v>
      </c>
      <c r="G9193" s="19">
        <v>1489.9384705066682</v>
      </c>
      <c r="H9193" s="20">
        <v>70.98325252532959</v>
      </c>
      <c r="I9193" s="21" t="str">
        <f>+INDEX($S$3:$S$17,MATCH(Table1[[#This Row],[Product]],$L$3:$L$17,0))</f>
        <v>JUUL Refill Kits</v>
      </c>
    </row>
    <row r="9194" spans="4:9" x14ac:dyDescent="0.2">
      <c r="D9194" s="17" t="s">
        <v>115</v>
      </c>
      <c r="E9194" s="18" t="s">
        <v>21</v>
      </c>
      <c r="F9194" s="18" t="s">
        <v>35</v>
      </c>
      <c r="G9194" s="19">
        <v>4785.1092422771453</v>
      </c>
      <c r="H9194" s="20">
        <v>227.97090244293213</v>
      </c>
      <c r="I9194" s="21" t="str">
        <f>+INDEX($S$3:$S$17,MATCH(Table1[[#This Row],[Product]],$L$3:$L$17,0))</f>
        <v>JUUL Refill Kits</v>
      </c>
    </row>
    <row r="9195" spans="4:9" x14ac:dyDescent="0.2">
      <c r="D9195" s="17" t="s">
        <v>115</v>
      </c>
      <c r="E9195" s="18" t="s">
        <v>21</v>
      </c>
      <c r="F9195" s="18" t="s">
        <v>38</v>
      </c>
      <c r="G9195" s="19">
        <v>7474.2544174480436</v>
      </c>
      <c r="H9195" s="20">
        <v>356.08644199371338</v>
      </c>
      <c r="I9195" s="21" t="str">
        <f>+INDEX($S$3:$S$17,MATCH(Table1[[#This Row],[Product]],$L$3:$L$17,0))</f>
        <v>JUUL Refill Kits</v>
      </c>
    </row>
    <row r="9196" spans="4:9" x14ac:dyDescent="0.2">
      <c r="D9196" s="17" t="s">
        <v>115</v>
      </c>
      <c r="E9196" s="18" t="s">
        <v>21</v>
      </c>
      <c r="F9196" s="18" t="s">
        <v>40</v>
      </c>
      <c r="G9196" s="19">
        <v>4149.368684053421</v>
      </c>
      <c r="H9196" s="20">
        <v>197.68311977386475</v>
      </c>
      <c r="I9196" s="21" t="str">
        <f>+INDEX($S$3:$S$17,MATCH(Table1[[#This Row],[Product]],$L$3:$L$17,0))</f>
        <v>JUUL Refill Kits</v>
      </c>
    </row>
    <row r="9197" spans="4:9" x14ac:dyDescent="0.2">
      <c r="D9197" s="17" t="s">
        <v>115</v>
      </c>
      <c r="E9197" s="18" t="s">
        <v>21</v>
      </c>
      <c r="F9197" s="18" t="s">
        <v>42</v>
      </c>
      <c r="G9197" s="19">
        <v>3918.189869775772</v>
      </c>
      <c r="H9197" s="20">
        <v>186.66936016082764</v>
      </c>
      <c r="I9197" s="21" t="str">
        <f>+INDEX($S$3:$S$17,MATCH(Table1[[#This Row],[Product]],$L$3:$L$17,0))</f>
        <v>JUUL Refill Kits</v>
      </c>
    </row>
    <row r="9198" spans="4:9" x14ac:dyDescent="0.2">
      <c r="D9198" s="17" t="s">
        <v>115</v>
      </c>
      <c r="E9198" s="18" t="s">
        <v>21</v>
      </c>
      <c r="F9198" s="18" t="s">
        <v>44</v>
      </c>
      <c r="G9198" s="19">
        <v>4457.5709012174602</v>
      </c>
      <c r="H9198" s="20">
        <v>212.36640787124634</v>
      </c>
      <c r="I9198" s="21" t="str">
        <f>+INDEX($S$3:$S$17,MATCH(Table1[[#This Row],[Product]],$L$3:$L$17,0))</f>
        <v>JUUL Refill Kits</v>
      </c>
    </row>
    <row r="9199" spans="4:9" x14ac:dyDescent="0.2">
      <c r="D9199" s="17" t="s">
        <v>115</v>
      </c>
      <c r="E9199" s="18" t="s">
        <v>21</v>
      </c>
      <c r="F9199" s="18" t="s">
        <v>45</v>
      </c>
      <c r="G9199" s="19">
        <v>4525.4856546735764</v>
      </c>
      <c r="H9199" s="20">
        <v>215.60198450088501</v>
      </c>
      <c r="I9199" s="21" t="str">
        <f>+INDEX($S$3:$S$17,MATCH(Table1[[#This Row],[Product]],$L$3:$L$17,0))</f>
        <v>JUUL Refill Kits</v>
      </c>
    </row>
    <row r="9200" spans="4:9" x14ac:dyDescent="0.2">
      <c r="D9200" s="17" t="s">
        <v>115</v>
      </c>
      <c r="E9200" s="18" t="s">
        <v>21</v>
      </c>
      <c r="F9200" s="18" t="s">
        <v>46</v>
      </c>
      <c r="G9200" s="19">
        <v>6707.6880576705935</v>
      </c>
      <c r="H9200" s="20">
        <v>319.56589126586914</v>
      </c>
      <c r="I9200" s="21" t="str">
        <f>+INDEX($S$3:$S$17,MATCH(Table1[[#This Row],[Product]],$L$3:$L$17,0))</f>
        <v>JUUL Refill Kits</v>
      </c>
    </row>
    <row r="9201" spans="4:9" x14ac:dyDescent="0.2">
      <c r="D9201" s="17" t="s">
        <v>115</v>
      </c>
      <c r="E9201" s="18" t="s">
        <v>21</v>
      </c>
      <c r="F9201" s="18" t="s">
        <v>47</v>
      </c>
      <c r="G9201" s="19">
        <v>3074.0720722198485</v>
      </c>
      <c r="H9201" s="20">
        <v>146.45412445068359</v>
      </c>
      <c r="I9201" s="21" t="str">
        <f>+INDEX($S$3:$S$17,MATCH(Table1[[#This Row],[Product]],$L$3:$L$17,0))</f>
        <v>JUUL Refill Kits</v>
      </c>
    </row>
    <row r="9202" spans="4:9" x14ac:dyDescent="0.2">
      <c r="D9202" s="17" t="s">
        <v>115</v>
      </c>
      <c r="E9202" s="18" t="s">
        <v>21</v>
      </c>
      <c r="F9202" s="18" t="s">
        <v>48</v>
      </c>
      <c r="G9202" s="19">
        <v>4184.7175758981703</v>
      </c>
      <c r="H9202" s="20">
        <v>199.3672022819519</v>
      </c>
      <c r="I9202" s="21" t="str">
        <f>+INDEX($S$3:$S$17,MATCH(Table1[[#This Row],[Product]],$L$3:$L$17,0))</f>
        <v>JUUL Refill Kits</v>
      </c>
    </row>
    <row r="9203" spans="4:9" x14ac:dyDescent="0.2">
      <c r="D9203" s="17" t="s">
        <v>115</v>
      </c>
      <c r="E9203" s="18" t="s">
        <v>21</v>
      </c>
      <c r="F9203" s="18" t="s">
        <v>49</v>
      </c>
      <c r="G9203" s="19">
        <v>6051.6499691104891</v>
      </c>
      <c r="H9203" s="20">
        <v>288.3110990524292</v>
      </c>
      <c r="I9203" s="21" t="str">
        <f>+INDEX($S$3:$S$17,MATCH(Table1[[#This Row],[Product]],$L$3:$L$17,0))</f>
        <v>JUUL Refill Kits</v>
      </c>
    </row>
    <row r="9204" spans="4:9" x14ac:dyDescent="0.2">
      <c r="D9204" s="17" t="s">
        <v>115</v>
      </c>
      <c r="E9204" s="18" t="s">
        <v>21</v>
      </c>
      <c r="F9204" s="18" t="s">
        <v>50</v>
      </c>
      <c r="G9204" s="19">
        <v>6158.2257004356388</v>
      </c>
      <c r="H9204" s="20">
        <v>293.38855171203613</v>
      </c>
      <c r="I9204" s="21" t="str">
        <f>+INDEX($S$3:$S$17,MATCH(Table1[[#This Row],[Product]],$L$3:$L$17,0))</f>
        <v>JUUL Refill Kits</v>
      </c>
    </row>
    <row r="9205" spans="4:9" x14ac:dyDescent="0.2">
      <c r="D9205" s="17" t="s">
        <v>115</v>
      </c>
      <c r="E9205" s="18" t="s">
        <v>21</v>
      </c>
      <c r="F9205" s="18" t="s">
        <v>51</v>
      </c>
      <c r="G9205" s="19">
        <v>3747.6762262821198</v>
      </c>
      <c r="H9205" s="20">
        <v>178.54579448699951</v>
      </c>
      <c r="I9205" s="21" t="str">
        <f>+INDEX($S$3:$S$17,MATCH(Table1[[#This Row],[Product]],$L$3:$L$17,0))</f>
        <v>JUUL Refill Kits</v>
      </c>
    </row>
    <row r="9206" spans="4:9" x14ac:dyDescent="0.2">
      <c r="D9206" s="17" t="s">
        <v>115</v>
      </c>
      <c r="E9206" s="18" t="s">
        <v>21</v>
      </c>
      <c r="F9206" s="18" t="s">
        <v>52</v>
      </c>
      <c r="G9206" s="19">
        <v>7986.843891086578</v>
      </c>
      <c r="H9206" s="20">
        <v>380.50709342956543</v>
      </c>
      <c r="I9206" s="21" t="str">
        <f>+INDEX($S$3:$S$17,MATCH(Table1[[#This Row],[Product]],$L$3:$L$17,0))</f>
        <v>JUUL Refill Kits</v>
      </c>
    </row>
    <row r="9207" spans="4:9" x14ac:dyDescent="0.2">
      <c r="D9207" s="17" t="s">
        <v>115</v>
      </c>
      <c r="E9207" s="18" t="s">
        <v>21</v>
      </c>
      <c r="F9207" s="18" t="s">
        <v>53</v>
      </c>
      <c r="G9207" s="19">
        <v>4165.0110558986662</v>
      </c>
      <c r="H9207" s="20">
        <v>198.42834949493408</v>
      </c>
      <c r="I9207" s="21" t="str">
        <f>+INDEX($S$3:$S$17,MATCH(Table1[[#This Row],[Product]],$L$3:$L$17,0))</f>
        <v>JUUL Refill Kits</v>
      </c>
    </row>
    <row r="9208" spans="4:9" x14ac:dyDescent="0.2">
      <c r="D9208" s="17" t="s">
        <v>115</v>
      </c>
      <c r="E9208" s="18" t="s">
        <v>21</v>
      </c>
      <c r="F9208" s="18" t="s">
        <v>54</v>
      </c>
      <c r="G9208" s="19">
        <v>8498.0653603076935</v>
      </c>
      <c r="H9208" s="20">
        <v>404.86257076263428</v>
      </c>
      <c r="I9208" s="21" t="str">
        <f>+INDEX($S$3:$S$17,MATCH(Table1[[#This Row],[Product]],$L$3:$L$17,0))</f>
        <v>JUUL Refill Kits</v>
      </c>
    </row>
    <row r="9209" spans="4:9" x14ac:dyDescent="0.2">
      <c r="D9209" s="17" t="s">
        <v>115</v>
      </c>
      <c r="E9209" s="18" t="s">
        <v>21</v>
      </c>
      <c r="F9209" s="18" t="s">
        <v>55</v>
      </c>
      <c r="G9209" s="19">
        <v>6907.183277101517</v>
      </c>
      <c r="H9209" s="20">
        <v>329.07018947601318</v>
      </c>
      <c r="I9209" s="21" t="str">
        <f>+INDEX($S$3:$S$17,MATCH(Table1[[#This Row],[Product]],$L$3:$L$17,0))</f>
        <v>JUUL Refill Kits</v>
      </c>
    </row>
    <row r="9210" spans="4:9" x14ac:dyDescent="0.2">
      <c r="D9210" s="17" t="s">
        <v>115</v>
      </c>
      <c r="E9210" s="18" t="s">
        <v>23</v>
      </c>
      <c r="F9210" s="18" t="s">
        <v>9</v>
      </c>
      <c r="G9210" s="19">
        <v>307.70987369537352</v>
      </c>
      <c r="H9210" s="20">
        <v>14.659832000732422</v>
      </c>
      <c r="I9210" s="21" t="str">
        <f>+INDEX($S$3:$S$17,MATCH(Table1[[#This Row],[Product]],$L$3:$L$17,0))</f>
        <v>JUUL Refill Kits</v>
      </c>
    </row>
    <row r="9211" spans="4:9" x14ac:dyDescent="0.2">
      <c r="D9211" s="17" t="s">
        <v>115</v>
      </c>
      <c r="E9211" s="18" t="s">
        <v>23</v>
      </c>
      <c r="F9211" s="18" t="s">
        <v>20</v>
      </c>
      <c r="G9211" s="19">
        <v>294.32623063087465</v>
      </c>
      <c r="H9211" s="20">
        <v>22.65790843963623</v>
      </c>
      <c r="I9211" s="21" t="str">
        <f>+INDEX($S$3:$S$17,MATCH(Table1[[#This Row],[Product]],$L$3:$L$17,0))</f>
        <v>JUUL Refill Kits</v>
      </c>
    </row>
    <row r="9212" spans="4:9" x14ac:dyDescent="0.2">
      <c r="D9212" s="17" t="s">
        <v>115</v>
      </c>
      <c r="E9212" s="18" t="s">
        <v>23</v>
      </c>
      <c r="F9212" s="18" t="s">
        <v>22</v>
      </c>
      <c r="G9212" s="19">
        <v>757.77499473571777</v>
      </c>
      <c r="H9212" s="20">
        <v>39.032661437988281</v>
      </c>
      <c r="I9212" s="21" t="str">
        <f>+INDEX($S$3:$S$17,MATCH(Table1[[#This Row],[Product]],$L$3:$L$17,0))</f>
        <v>JUUL Refill Kits</v>
      </c>
    </row>
    <row r="9213" spans="4:9" x14ac:dyDescent="0.2">
      <c r="D9213" s="17" t="s">
        <v>115</v>
      </c>
      <c r="E9213" s="18" t="s">
        <v>23</v>
      </c>
      <c r="F9213" s="18" t="s">
        <v>24</v>
      </c>
      <c r="G9213" s="19">
        <v>1016.6551827907563</v>
      </c>
      <c r="H9213" s="20">
        <v>48.435215950012207</v>
      </c>
      <c r="I9213" s="21" t="str">
        <f>+INDEX($S$3:$S$17,MATCH(Table1[[#This Row],[Product]],$L$3:$L$17,0))</f>
        <v>JUUL Refill Kits</v>
      </c>
    </row>
    <row r="9214" spans="4:9" x14ac:dyDescent="0.2">
      <c r="D9214" s="17" t="s">
        <v>115</v>
      </c>
      <c r="E9214" s="18" t="s">
        <v>23</v>
      </c>
      <c r="F9214" s="18" t="s">
        <v>26</v>
      </c>
      <c r="G9214" s="19">
        <v>883.56568823814393</v>
      </c>
      <c r="H9214" s="20">
        <v>42.094601631164551</v>
      </c>
      <c r="I9214" s="21" t="str">
        <f>+INDEX($S$3:$S$17,MATCH(Table1[[#This Row],[Product]],$L$3:$L$17,0))</f>
        <v>JUUL Refill Kits</v>
      </c>
    </row>
    <row r="9215" spans="4:9" x14ac:dyDescent="0.2">
      <c r="D9215" s="17" t="s">
        <v>115</v>
      </c>
      <c r="E9215" s="18" t="s">
        <v>23</v>
      </c>
      <c r="F9215" s="18" t="s">
        <v>28</v>
      </c>
      <c r="G9215" s="19">
        <v>2040.1665819263458</v>
      </c>
      <c r="H9215" s="20">
        <v>97.197073936462402</v>
      </c>
      <c r="I9215" s="21" t="str">
        <f>+INDEX($S$3:$S$17,MATCH(Table1[[#This Row],[Product]],$L$3:$L$17,0))</f>
        <v>JUUL Refill Kits</v>
      </c>
    </row>
    <row r="9216" spans="4:9" x14ac:dyDescent="0.2">
      <c r="D9216" s="17" t="s">
        <v>115</v>
      </c>
      <c r="E9216" s="18" t="s">
        <v>23</v>
      </c>
      <c r="F9216" s="18" t="s">
        <v>31</v>
      </c>
      <c r="G9216" s="19">
        <v>1116.6096045875549</v>
      </c>
      <c r="H9216" s="20">
        <v>53.19721794128418</v>
      </c>
      <c r="I9216" s="21" t="str">
        <f>+INDEX($S$3:$S$17,MATCH(Table1[[#This Row],[Product]],$L$3:$L$17,0))</f>
        <v>JUUL Refill Kits</v>
      </c>
    </row>
    <row r="9217" spans="4:9" x14ac:dyDescent="0.2">
      <c r="D9217" s="17" t="s">
        <v>115</v>
      </c>
      <c r="E9217" s="18" t="s">
        <v>23</v>
      </c>
      <c r="F9217" s="18" t="s">
        <v>33</v>
      </c>
      <c r="G9217" s="19">
        <v>1921.5238065433502</v>
      </c>
      <c r="H9217" s="20">
        <v>91.544726371765137</v>
      </c>
      <c r="I9217" s="21" t="str">
        <f>+INDEX($S$3:$S$17,MATCH(Table1[[#This Row],[Product]],$L$3:$L$17,0))</f>
        <v>JUUL Refill Kits</v>
      </c>
    </row>
    <row r="9218" spans="4:9" x14ac:dyDescent="0.2">
      <c r="D9218" s="17" t="s">
        <v>115</v>
      </c>
      <c r="E9218" s="18" t="s">
        <v>23</v>
      </c>
      <c r="F9218" s="18" t="s">
        <v>35</v>
      </c>
      <c r="G9218" s="19">
        <v>4320.4793932151797</v>
      </c>
      <c r="H9218" s="20">
        <v>205.83513069152832</v>
      </c>
      <c r="I9218" s="21" t="str">
        <f>+INDEX($S$3:$S$17,MATCH(Table1[[#This Row],[Product]],$L$3:$L$17,0))</f>
        <v>JUUL Refill Kits</v>
      </c>
    </row>
    <row r="9219" spans="4:9" x14ac:dyDescent="0.2">
      <c r="D9219" s="17" t="s">
        <v>115</v>
      </c>
      <c r="E9219" s="18" t="s">
        <v>23</v>
      </c>
      <c r="F9219" s="18" t="s">
        <v>38</v>
      </c>
      <c r="G9219" s="19">
        <v>8239.8505430126188</v>
      </c>
      <c r="H9219" s="20">
        <v>392.56076908111572</v>
      </c>
      <c r="I9219" s="21" t="str">
        <f>+INDEX($S$3:$S$17,MATCH(Table1[[#This Row],[Product]],$L$3:$L$17,0))</f>
        <v>JUUL Refill Kits</v>
      </c>
    </row>
    <row r="9220" spans="4:9" x14ac:dyDescent="0.2">
      <c r="D9220" s="17" t="s">
        <v>115</v>
      </c>
      <c r="E9220" s="18" t="s">
        <v>23</v>
      </c>
      <c r="F9220" s="18" t="s">
        <v>40</v>
      </c>
      <c r="G9220" s="19">
        <v>8876.0979674911505</v>
      </c>
      <c r="H9220" s="20">
        <v>422.87269973754883</v>
      </c>
      <c r="I9220" s="21" t="str">
        <f>+INDEX($S$3:$S$17,MATCH(Table1[[#This Row],[Product]],$L$3:$L$17,0))</f>
        <v>JUUL Refill Kits</v>
      </c>
    </row>
    <row r="9221" spans="4:9" x14ac:dyDescent="0.2">
      <c r="D9221" s="17" t="s">
        <v>115</v>
      </c>
      <c r="E9221" s="18" t="s">
        <v>23</v>
      </c>
      <c r="F9221" s="18" t="s">
        <v>42</v>
      </c>
      <c r="G9221" s="19">
        <v>8235.469726057052</v>
      </c>
      <c r="H9221" s="20">
        <v>392.35205936431885</v>
      </c>
      <c r="I9221" s="21" t="str">
        <f>+INDEX($S$3:$S$17,MATCH(Table1[[#This Row],[Product]],$L$3:$L$17,0))</f>
        <v>JUUL Refill Kits</v>
      </c>
    </row>
    <row r="9222" spans="4:9" x14ac:dyDescent="0.2">
      <c r="D9222" s="17" t="s">
        <v>115</v>
      </c>
      <c r="E9222" s="18" t="s">
        <v>23</v>
      </c>
      <c r="F9222" s="18" t="s">
        <v>44</v>
      </c>
      <c r="G9222" s="19">
        <v>7631.6146404170986</v>
      </c>
      <c r="H9222" s="20">
        <v>363.58335590362549</v>
      </c>
      <c r="I9222" s="21" t="str">
        <f>+INDEX($S$3:$S$17,MATCH(Table1[[#This Row],[Product]],$L$3:$L$17,0))</f>
        <v>JUUL Refill Kits</v>
      </c>
    </row>
    <row r="9223" spans="4:9" x14ac:dyDescent="0.2">
      <c r="D9223" s="17" t="s">
        <v>115</v>
      </c>
      <c r="E9223" s="18" t="s">
        <v>23</v>
      </c>
      <c r="F9223" s="18" t="s">
        <v>45</v>
      </c>
      <c r="G9223" s="19">
        <v>7803.2246892070771</v>
      </c>
      <c r="H9223" s="20">
        <v>371.75915622711182</v>
      </c>
      <c r="I9223" s="21" t="str">
        <f>+INDEX($S$3:$S$17,MATCH(Table1[[#This Row],[Product]],$L$3:$L$17,0))</f>
        <v>JUUL Refill Kits</v>
      </c>
    </row>
    <row r="9224" spans="4:9" x14ac:dyDescent="0.2">
      <c r="D9224" s="17" t="s">
        <v>115</v>
      </c>
      <c r="E9224" s="18" t="s">
        <v>23</v>
      </c>
      <c r="F9224" s="18" t="s">
        <v>46</v>
      </c>
      <c r="G9224" s="19">
        <v>8273.7024769067757</v>
      </c>
      <c r="H9224" s="20">
        <v>394.17353391647339</v>
      </c>
      <c r="I9224" s="21" t="str">
        <f>+INDEX($S$3:$S$17,MATCH(Table1[[#This Row],[Product]],$L$3:$L$17,0))</f>
        <v>JUUL Refill Kits</v>
      </c>
    </row>
    <row r="9225" spans="4:9" x14ac:dyDescent="0.2">
      <c r="D9225" s="17" t="s">
        <v>115</v>
      </c>
      <c r="E9225" s="18" t="s">
        <v>23</v>
      </c>
      <c r="F9225" s="18" t="s">
        <v>47</v>
      </c>
      <c r="G9225" s="19">
        <v>9554.4066435050972</v>
      </c>
      <c r="H9225" s="20">
        <v>455.18850135803223</v>
      </c>
      <c r="I9225" s="21" t="str">
        <f>+INDEX($S$3:$S$17,MATCH(Table1[[#This Row],[Product]],$L$3:$L$17,0))</f>
        <v>JUUL Refill Kits</v>
      </c>
    </row>
    <row r="9226" spans="4:9" x14ac:dyDescent="0.2">
      <c r="D9226" s="17" t="s">
        <v>115</v>
      </c>
      <c r="E9226" s="18" t="s">
        <v>23</v>
      </c>
      <c r="F9226" s="18" t="s">
        <v>48</v>
      </c>
      <c r="G9226" s="19">
        <v>4195.8716161298753</v>
      </c>
      <c r="H9226" s="20">
        <v>199.89860010147095</v>
      </c>
      <c r="I9226" s="21" t="str">
        <f>+INDEX($S$3:$S$17,MATCH(Table1[[#This Row],[Product]],$L$3:$L$17,0))</f>
        <v>JUUL Refill Kits</v>
      </c>
    </row>
    <row r="9227" spans="4:9" x14ac:dyDescent="0.2">
      <c r="D9227" s="17" t="s">
        <v>115</v>
      </c>
      <c r="E9227" s="18" t="s">
        <v>23</v>
      </c>
      <c r="F9227" s="18" t="s">
        <v>49</v>
      </c>
      <c r="G9227" s="19">
        <v>7700.2161585140229</v>
      </c>
      <c r="H9227" s="20">
        <v>366.85165119171143</v>
      </c>
      <c r="I9227" s="21" t="str">
        <f>+INDEX($S$3:$S$17,MATCH(Table1[[#This Row],[Product]],$L$3:$L$17,0))</f>
        <v>JUUL Refill Kits</v>
      </c>
    </row>
    <row r="9228" spans="4:9" x14ac:dyDescent="0.2">
      <c r="D9228" s="17" t="s">
        <v>115</v>
      </c>
      <c r="E9228" s="18" t="s">
        <v>23</v>
      </c>
      <c r="F9228" s="18" t="s">
        <v>50</v>
      </c>
      <c r="G9228" s="19">
        <v>10384.074739265441</v>
      </c>
      <c r="H9228" s="20">
        <v>494.71532821655273</v>
      </c>
      <c r="I9228" s="21" t="str">
        <f>+INDEX($S$3:$S$17,MATCH(Table1[[#This Row],[Product]],$L$3:$L$17,0))</f>
        <v>JUUL Refill Kits</v>
      </c>
    </row>
    <row r="9229" spans="4:9" x14ac:dyDescent="0.2">
      <c r="D9229" s="17" t="s">
        <v>115</v>
      </c>
      <c r="E9229" s="18" t="s">
        <v>23</v>
      </c>
      <c r="F9229" s="18" t="s">
        <v>51</v>
      </c>
      <c r="G9229" s="19">
        <v>7059.0939421749117</v>
      </c>
      <c r="H9229" s="20">
        <v>336.30747699737549</v>
      </c>
      <c r="I9229" s="21" t="str">
        <f>+INDEX($S$3:$S$17,MATCH(Table1[[#This Row],[Product]],$L$3:$L$17,0))</f>
        <v>JUUL Refill Kits</v>
      </c>
    </row>
    <row r="9230" spans="4:9" x14ac:dyDescent="0.2">
      <c r="D9230" s="17" t="s">
        <v>115</v>
      </c>
      <c r="E9230" s="18" t="s">
        <v>23</v>
      </c>
      <c r="F9230" s="18" t="s">
        <v>52</v>
      </c>
      <c r="G9230" s="19">
        <v>6580.2713175201416</v>
      </c>
      <c r="H9230" s="20">
        <v>313.49553680419922</v>
      </c>
      <c r="I9230" s="21" t="str">
        <f>+INDEX($S$3:$S$17,MATCH(Table1[[#This Row],[Product]],$L$3:$L$17,0))</f>
        <v>JUUL Refill Kits</v>
      </c>
    </row>
    <row r="9231" spans="4:9" x14ac:dyDescent="0.2">
      <c r="D9231" s="17" t="s">
        <v>115</v>
      </c>
      <c r="E9231" s="18" t="s">
        <v>23</v>
      </c>
      <c r="F9231" s="18" t="s">
        <v>53</v>
      </c>
      <c r="G9231" s="19">
        <v>5937.5552178955077</v>
      </c>
      <c r="H9231" s="20">
        <v>282.87542724609375</v>
      </c>
      <c r="I9231" s="21" t="str">
        <f>+INDEX($S$3:$S$17,MATCH(Table1[[#This Row],[Product]],$L$3:$L$17,0))</f>
        <v>JUUL Refill Kits</v>
      </c>
    </row>
    <row r="9232" spans="4:9" x14ac:dyDescent="0.2">
      <c r="D9232" s="17" t="s">
        <v>115</v>
      </c>
      <c r="E9232" s="18" t="s">
        <v>23</v>
      </c>
      <c r="F9232" s="18" t="s">
        <v>54</v>
      </c>
      <c r="G9232" s="19">
        <v>11699.359661426544</v>
      </c>
      <c r="H9232" s="20">
        <v>557.37778282165527</v>
      </c>
      <c r="I9232" s="21" t="str">
        <f>+INDEX($S$3:$S$17,MATCH(Table1[[#This Row],[Product]],$L$3:$L$17,0))</f>
        <v>JUUL Refill Kits</v>
      </c>
    </row>
    <row r="9233" spans="4:9" x14ac:dyDescent="0.2">
      <c r="D9233" s="17" t="s">
        <v>115</v>
      </c>
      <c r="E9233" s="18" t="s">
        <v>23</v>
      </c>
      <c r="F9233" s="18" t="s">
        <v>55</v>
      </c>
      <c r="G9233" s="19">
        <v>9856.4289497566224</v>
      </c>
      <c r="H9233" s="20">
        <v>469.57736778259277</v>
      </c>
      <c r="I9233" s="21" t="str">
        <f>+INDEX($S$3:$S$17,MATCH(Table1[[#This Row],[Product]],$L$3:$L$17,0))</f>
        <v>JUUL Refill Kits</v>
      </c>
    </row>
    <row r="9234" spans="4:9" x14ac:dyDescent="0.2">
      <c r="D9234" s="17" t="s">
        <v>115</v>
      </c>
      <c r="E9234" s="18" t="s">
        <v>25</v>
      </c>
      <c r="F9234" s="18" t="s">
        <v>53</v>
      </c>
      <c r="G9234" s="19">
        <v>32875.771421928403</v>
      </c>
      <c r="H9234" s="20">
        <v>1566.2587623596191</v>
      </c>
      <c r="I9234" s="21" t="str">
        <f>+INDEX($S$3:$S$17,MATCH(Table1[[#This Row],[Product]],$L$3:$L$17,0))</f>
        <v>JUUL Refill Kits</v>
      </c>
    </row>
    <row r="9235" spans="4:9" x14ac:dyDescent="0.2">
      <c r="D9235" s="17" t="s">
        <v>115</v>
      </c>
      <c r="E9235" s="18" t="s">
        <v>25</v>
      </c>
      <c r="F9235" s="18" t="s">
        <v>54</v>
      </c>
      <c r="G9235" s="19">
        <v>61070.963311548236</v>
      </c>
      <c r="H9235" s="20">
        <v>2909.5265989303589</v>
      </c>
      <c r="I9235" s="21" t="str">
        <f>+INDEX($S$3:$S$17,MATCH(Table1[[#This Row],[Product]],$L$3:$L$17,0))</f>
        <v>JUUL Refill Kits</v>
      </c>
    </row>
    <row r="9236" spans="4:9" x14ac:dyDescent="0.2">
      <c r="D9236" s="17" t="s">
        <v>115</v>
      </c>
      <c r="E9236" s="18" t="s">
        <v>25</v>
      </c>
      <c r="F9236" s="18" t="s">
        <v>55</v>
      </c>
      <c r="G9236" s="19">
        <v>71099.562463264461</v>
      </c>
      <c r="H9236" s="20">
        <v>3387.306453704834</v>
      </c>
      <c r="I9236" s="21" t="str">
        <f>+INDEX($S$3:$S$17,MATCH(Table1[[#This Row],[Product]],$L$3:$L$17,0))</f>
        <v>JUUL Refill Kits</v>
      </c>
    </row>
    <row r="9237" spans="4:9" x14ac:dyDescent="0.2">
      <c r="D9237" s="17" t="s">
        <v>115</v>
      </c>
      <c r="E9237" s="18" t="s">
        <v>18</v>
      </c>
      <c r="F9237" s="18" t="s">
        <v>9</v>
      </c>
      <c r="G9237" s="19">
        <v>767.53916625499721</v>
      </c>
      <c r="H9237" s="20">
        <v>36.566896915435791</v>
      </c>
      <c r="I9237" s="21" t="str">
        <f>+INDEX($S$3:$S$17,MATCH(Table1[[#This Row],[Product]],$L$3:$L$17,0))</f>
        <v>JUUL Refill Kits</v>
      </c>
    </row>
    <row r="9238" spans="4:9" x14ac:dyDescent="0.2">
      <c r="D9238" s="17" t="s">
        <v>115</v>
      </c>
      <c r="E9238" s="18" t="s">
        <v>18</v>
      </c>
      <c r="F9238" s="18" t="s">
        <v>12</v>
      </c>
      <c r="G9238" s="19">
        <v>153.55032866477967</v>
      </c>
      <c r="H9238" s="20">
        <v>7.315403938293457</v>
      </c>
      <c r="I9238" s="21" t="str">
        <f>+INDEX($S$3:$S$17,MATCH(Table1[[#This Row],[Product]],$L$3:$L$17,0))</f>
        <v>JUUL Refill Kits</v>
      </c>
    </row>
    <row r="9239" spans="4:9" x14ac:dyDescent="0.2">
      <c r="D9239" s="17" t="s">
        <v>115</v>
      </c>
      <c r="E9239" s="18" t="s">
        <v>18</v>
      </c>
      <c r="F9239" s="18" t="s">
        <v>14</v>
      </c>
      <c r="G9239" s="19">
        <v>1044.2487423563005</v>
      </c>
      <c r="H9239" s="20">
        <v>80.388663768768311</v>
      </c>
      <c r="I9239" s="21" t="str">
        <f>+INDEX($S$3:$S$17,MATCH(Table1[[#This Row],[Product]],$L$3:$L$17,0))</f>
        <v>JUUL Refill Kits</v>
      </c>
    </row>
    <row r="9240" spans="4:9" x14ac:dyDescent="0.2">
      <c r="D9240" s="17" t="s">
        <v>115</v>
      </c>
      <c r="E9240" s="18" t="s">
        <v>18</v>
      </c>
      <c r="F9240" s="18" t="s">
        <v>17</v>
      </c>
      <c r="G9240" s="19">
        <v>596.60663363456729</v>
      </c>
      <c r="H9240" s="20">
        <v>45.928147315979004</v>
      </c>
      <c r="I9240" s="21" t="str">
        <f>+INDEX($S$3:$S$17,MATCH(Table1[[#This Row],[Product]],$L$3:$L$17,0))</f>
        <v>JUUL Refill Kits</v>
      </c>
    </row>
    <row r="9241" spans="4:9" x14ac:dyDescent="0.2">
      <c r="D9241" s="17" t="s">
        <v>115</v>
      </c>
      <c r="E9241" s="18" t="s">
        <v>18</v>
      </c>
      <c r="F9241" s="18" t="s">
        <v>20</v>
      </c>
      <c r="G9241" s="19">
        <v>393.2179598236084</v>
      </c>
      <c r="H9241" s="20">
        <v>30.270820617675781</v>
      </c>
      <c r="I9241" s="21" t="str">
        <f>+INDEX($S$3:$S$17,MATCH(Table1[[#This Row],[Product]],$L$3:$L$17,0))</f>
        <v>JUUL Refill Kits</v>
      </c>
    </row>
    <row r="9242" spans="4:9" x14ac:dyDescent="0.2">
      <c r="D9242" s="17" t="s">
        <v>115</v>
      </c>
      <c r="E9242" s="18" t="s">
        <v>18</v>
      </c>
      <c r="F9242" s="18" t="s">
        <v>22</v>
      </c>
      <c r="G9242" s="19">
        <v>1204.8799788093568</v>
      </c>
      <c r="H9242" s="20">
        <v>69.008764266967773</v>
      </c>
      <c r="I9242" s="21" t="str">
        <f>+INDEX($S$3:$S$17,MATCH(Table1[[#This Row],[Product]],$L$3:$L$17,0))</f>
        <v>JUUL Refill Kits</v>
      </c>
    </row>
    <row r="9243" spans="4:9" x14ac:dyDescent="0.2">
      <c r="D9243" s="17" t="s">
        <v>115</v>
      </c>
      <c r="E9243" s="18" t="s">
        <v>18</v>
      </c>
      <c r="F9243" s="18" t="s">
        <v>24</v>
      </c>
      <c r="G9243" s="19">
        <v>4102.2067818069454</v>
      </c>
      <c r="H9243" s="20">
        <v>195.43624496459961</v>
      </c>
      <c r="I9243" s="21" t="str">
        <f>+INDEX($S$3:$S$17,MATCH(Table1[[#This Row],[Product]],$L$3:$L$17,0))</f>
        <v>JUUL Refill Kits</v>
      </c>
    </row>
    <row r="9244" spans="4:9" x14ac:dyDescent="0.2">
      <c r="D9244" s="17" t="s">
        <v>115</v>
      </c>
      <c r="E9244" s="18" t="s">
        <v>18</v>
      </c>
      <c r="F9244" s="18" t="s">
        <v>26</v>
      </c>
      <c r="G9244" s="19">
        <v>3612.766929540634</v>
      </c>
      <c r="H9244" s="20">
        <v>172.11848163604736</v>
      </c>
      <c r="I9244" s="21" t="str">
        <f>+INDEX($S$3:$S$17,MATCH(Table1[[#This Row],[Product]],$L$3:$L$17,0))</f>
        <v>JUUL Refill Kits</v>
      </c>
    </row>
    <row r="9245" spans="4:9" x14ac:dyDescent="0.2">
      <c r="D9245" s="17" t="s">
        <v>115</v>
      </c>
      <c r="E9245" s="18" t="s">
        <v>18</v>
      </c>
      <c r="F9245" s="18" t="s">
        <v>28</v>
      </c>
      <c r="G9245" s="19">
        <v>1871.6797628879547</v>
      </c>
      <c r="H9245" s="20">
        <v>89.170069694519043</v>
      </c>
      <c r="I9245" s="21" t="str">
        <f>+INDEX($S$3:$S$17,MATCH(Table1[[#This Row],[Product]],$L$3:$L$17,0))</f>
        <v>JUUL Refill Kits</v>
      </c>
    </row>
    <row r="9246" spans="4:9" x14ac:dyDescent="0.2">
      <c r="D9246" s="17" t="s">
        <v>115</v>
      </c>
      <c r="E9246" s="18" t="s">
        <v>18</v>
      </c>
      <c r="F9246" s="18" t="s">
        <v>31</v>
      </c>
      <c r="G9246" s="19">
        <v>3044.4606017112733</v>
      </c>
      <c r="H9246" s="20">
        <v>145.04338264465332</v>
      </c>
      <c r="I9246" s="21" t="str">
        <f>+INDEX($S$3:$S$17,MATCH(Table1[[#This Row],[Product]],$L$3:$L$17,0))</f>
        <v>JUUL Refill Kits</v>
      </c>
    </row>
    <row r="9247" spans="4:9" x14ac:dyDescent="0.2">
      <c r="D9247" s="17" t="s">
        <v>115</v>
      </c>
      <c r="E9247" s="18" t="s">
        <v>18</v>
      </c>
      <c r="F9247" s="18" t="s">
        <v>33</v>
      </c>
      <c r="G9247" s="19">
        <v>2971.3356210708616</v>
      </c>
      <c r="H9247" s="20">
        <v>141.5595817565918</v>
      </c>
      <c r="I9247" s="21" t="str">
        <f>+INDEX($S$3:$S$17,MATCH(Table1[[#This Row],[Product]],$L$3:$L$17,0))</f>
        <v>JUUL Refill Kits</v>
      </c>
    </row>
    <row r="9248" spans="4:9" x14ac:dyDescent="0.2">
      <c r="D9248" s="17" t="s">
        <v>115</v>
      </c>
      <c r="E9248" s="18" t="s">
        <v>18</v>
      </c>
      <c r="F9248" s="18" t="s">
        <v>35</v>
      </c>
      <c r="G9248" s="19">
        <v>6225.3528004264836</v>
      </c>
      <c r="H9248" s="20">
        <v>296.58660316467285</v>
      </c>
      <c r="I9248" s="21" t="str">
        <f>+INDEX($S$3:$S$17,MATCH(Table1[[#This Row],[Product]],$L$3:$L$17,0))</f>
        <v>JUUL Refill Kits</v>
      </c>
    </row>
    <row r="9249" spans="4:9" x14ac:dyDescent="0.2">
      <c r="D9249" s="17" t="s">
        <v>115</v>
      </c>
      <c r="E9249" s="18" t="s">
        <v>18</v>
      </c>
      <c r="F9249" s="18" t="s">
        <v>38</v>
      </c>
      <c r="G9249" s="19">
        <v>3966.5262260341642</v>
      </c>
      <c r="H9249" s="20">
        <v>188.97218799591064</v>
      </c>
      <c r="I9249" s="21" t="str">
        <f>+INDEX($S$3:$S$17,MATCH(Table1[[#This Row],[Product]],$L$3:$L$17,0))</f>
        <v>JUUL Refill Kits</v>
      </c>
    </row>
    <row r="9250" spans="4:9" x14ac:dyDescent="0.2">
      <c r="D9250" s="17" t="s">
        <v>115</v>
      </c>
      <c r="E9250" s="18" t="s">
        <v>18</v>
      </c>
      <c r="F9250" s="18" t="s">
        <v>40</v>
      </c>
      <c r="G9250" s="19">
        <v>4748.1695398521424</v>
      </c>
      <c r="H9250" s="20">
        <v>226.21103096008301</v>
      </c>
      <c r="I9250" s="21" t="str">
        <f>+INDEX($S$3:$S$17,MATCH(Table1[[#This Row],[Product]],$L$3:$L$17,0))</f>
        <v>JUUL Refill Kits</v>
      </c>
    </row>
    <row r="9251" spans="4:9" x14ac:dyDescent="0.2">
      <c r="D9251" s="17" t="s">
        <v>115</v>
      </c>
      <c r="E9251" s="18" t="s">
        <v>18</v>
      </c>
      <c r="F9251" s="18" t="s">
        <v>42</v>
      </c>
      <c r="G9251" s="19">
        <v>6726.6411243152615</v>
      </c>
      <c r="H9251" s="20">
        <v>320.46884822845459</v>
      </c>
      <c r="I9251" s="21" t="str">
        <f>+INDEX($S$3:$S$17,MATCH(Table1[[#This Row],[Product]],$L$3:$L$17,0))</f>
        <v>JUUL Refill Kits</v>
      </c>
    </row>
    <row r="9252" spans="4:9" x14ac:dyDescent="0.2">
      <c r="D9252" s="17" t="s">
        <v>115</v>
      </c>
      <c r="E9252" s="18" t="s">
        <v>18</v>
      </c>
      <c r="F9252" s="18" t="s">
        <v>44</v>
      </c>
      <c r="G9252" s="19">
        <v>14429.480992794037</v>
      </c>
      <c r="H9252" s="20">
        <v>687.44549751281738</v>
      </c>
      <c r="I9252" s="21" t="str">
        <f>+INDEX($S$3:$S$17,MATCH(Table1[[#This Row],[Product]],$L$3:$L$17,0))</f>
        <v>JUUL Refill Kits</v>
      </c>
    </row>
    <row r="9253" spans="4:9" x14ac:dyDescent="0.2">
      <c r="D9253" s="17" t="s">
        <v>115</v>
      </c>
      <c r="E9253" s="18" t="s">
        <v>18</v>
      </c>
      <c r="F9253" s="18" t="s">
        <v>45</v>
      </c>
      <c r="G9253" s="19">
        <v>10636.312924618722</v>
      </c>
      <c r="H9253" s="20">
        <v>506.73239278793335</v>
      </c>
      <c r="I9253" s="21" t="str">
        <f>+INDEX($S$3:$S$17,MATCH(Table1[[#This Row],[Product]],$L$3:$L$17,0))</f>
        <v>JUUL Refill Kits</v>
      </c>
    </row>
    <row r="9254" spans="4:9" x14ac:dyDescent="0.2">
      <c r="D9254" s="17" t="s">
        <v>115</v>
      </c>
      <c r="E9254" s="18" t="s">
        <v>18</v>
      </c>
      <c r="F9254" s="18" t="s">
        <v>46</v>
      </c>
      <c r="G9254" s="19">
        <v>12847.196048674583</v>
      </c>
      <c r="H9254" s="20">
        <v>612.06269884109497</v>
      </c>
      <c r="I9254" s="21" t="str">
        <f>+INDEX($S$3:$S$17,MATCH(Table1[[#This Row],[Product]],$L$3:$L$17,0))</f>
        <v>JUUL Refill Kits</v>
      </c>
    </row>
    <row r="9255" spans="4:9" x14ac:dyDescent="0.2">
      <c r="D9255" s="17" t="s">
        <v>115</v>
      </c>
      <c r="E9255" s="18" t="s">
        <v>18</v>
      </c>
      <c r="F9255" s="18" t="s">
        <v>47</v>
      </c>
      <c r="G9255" s="19">
        <v>21227.180678434372</v>
      </c>
      <c r="H9255" s="20">
        <v>1011.2996988296509</v>
      </c>
      <c r="I9255" s="21" t="str">
        <f>+INDEX($S$3:$S$17,MATCH(Table1[[#This Row],[Product]],$L$3:$L$17,0))</f>
        <v>JUUL Refill Kits</v>
      </c>
    </row>
    <row r="9256" spans="4:9" x14ac:dyDescent="0.2">
      <c r="D9256" s="17" t="s">
        <v>115</v>
      </c>
      <c r="E9256" s="18" t="s">
        <v>18</v>
      </c>
      <c r="F9256" s="18" t="s">
        <v>48</v>
      </c>
      <c r="G9256" s="19">
        <v>17982.387059679033</v>
      </c>
      <c r="H9256" s="20">
        <v>856.71210384368896</v>
      </c>
      <c r="I9256" s="21" t="str">
        <f>+INDEX($S$3:$S$17,MATCH(Table1[[#This Row],[Product]],$L$3:$L$17,0))</f>
        <v>JUUL Refill Kits</v>
      </c>
    </row>
    <row r="9257" spans="4:9" x14ac:dyDescent="0.2">
      <c r="D9257" s="17" t="s">
        <v>115</v>
      </c>
      <c r="E9257" s="18" t="s">
        <v>18</v>
      </c>
      <c r="F9257" s="18" t="s">
        <v>49</v>
      </c>
      <c r="G9257" s="19">
        <v>25237.700437221527</v>
      </c>
      <c r="H9257" s="20">
        <v>1202.3678150177002</v>
      </c>
      <c r="I9257" s="21" t="str">
        <f>+INDEX($S$3:$S$17,MATCH(Table1[[#This Row],[Product]],$L$3:$L$17,0))</f>
        <v>JUUL Refill Kits</v>
      </c>
    </row>
    <row r="9258" spans="4:9" x14ac:dyDescent="0.2">
      <c r="D9258" s="17" t="s">
        <v>115</v>
      </c>
      <c r="E9258" s="18" t="s">
        <v>18</v>
      </c>
      <c r="F9258" s="18" t="s">
        <v>50</v>
      </c>
      <c r="G9258" s="19">
        <v>41261.99437402725</v>
      </c>
      <c r="H9258" s="20">
        <v>1965.7929668426514</v>
      </c>
      <c r="I9258" s="21" t="str">
        <f>+INDEX($S$3:$S$17,MATCH(Table1[[#This Row],[Product]],$L$3:$L$17,0))</f>
        <v>JUUL Refill Kits</v>
      </c>
    </row>
    <row r="9259" spans="4:9" x14ac:dyDescent="0.2">
      <c r="D9259" s="17" t="s">
        <v>115</v>
      </c>
      <c r="E9259" s="18" t="s">
        <v>18</v>
      </c>
      <c r="F9259" s="18" t="s">
        <v>51</v>
      </c>
      <c r="G9259" s="19">
        <v>31874.436787643433</v>
      </c>
      <c r="H9259" s="20">
        <v>1518.5534439086914</v>
      </c>
      <c r="I9259" s="21" t="str">
        <f>+INDEX($S$3:$S$17,MATCH(Table1[[#This Row],[Product]],$L$3:$L$17,0))</f>
        <v>JUUL Refill Kits</v>
      </c>
    </row>
    <row r="9260" spans="4:9" x14ac:dyDescent="0.2">
      <c r="D9260" s="17" t="s">
        <v>115</v>
      </c>
      <c r="E9260" s="18" t="s">
        <v>18</v>
      </c>
      <c r="F9260" s="18" t="s">
        <v>52</v>
      </c>
      <c r="G9260" s="19">
        <v>41744.204881439211</v>
      </c>
      <c r="H9260" s="20">
        <v>1988.7663116455078</v>
      </c>
      <c r="I9260" s="21" t="str">
        <f>+INDEX($S$3:$S$17,MATCH(Table1[[#This Row],[Product]],$L$3:$L$17,0))</f>
        <v>JUUL Refill Kits</v>
      </c>
    </row>
    <row r="9261" spans="4:9" x14ac:dyDescent="0.2">
      <c r="D9261" s="17" t="s">
        <v>115</v>
      </c>
      <c r="E9261" s="18" t="s">
        <v>18</v>
      </c>
      <c r="F9261" s="18" t="s">
        <v>53</v>
      </c>
      <c r="G9261" s="19">
        <v>35949.674205102921</v>
      </c>
      <c r="H9261" s="20">
        <v>1712.7048215866089</v>
      </c>
      <c r="I9261" s="21" t="str">
        <f>+INDEX($S$3:$S$17,MATCH(Table1[[#This Row],[Product]],$L$3:$L$17,0))</f>
        <v>JUUL Refill Kits</v>
      </c>
    </row>
    <row r="9262" spans="4:9" x14ac:dyDescent="0.2">
      <c r="D9262" s="17" t="s">
        <v>115</v>
      </c>
      <c r="E9262" s="18" t="s">
        <v>18</v>
      </c>
      <c r="F9262" s="18" t="s">
        <v>54</v>
      </c>
      <c r="G9262" s="19">
        <v>40602.916469154356</v>
      </c>
      <c r="H9262" s="20">
        <v>1934.3933525085449</v>
      </c>
      <c r="I9262" s="21" t="str">
        <f>+INDEX($S$3:$S$17,MATCH(Table1[[#This Row],[Product]],$L$3:$L$17,0))</f>
        <v>JUUL Refill Kits</v>
      </c>
    </row>
    <row r="9263" spans="4:9" x14ac:dyDescent="0.2">
      <c r="D9263" s="17" t="s">
        <v>115</v>
      </c>
      <c r="E9263" s="18" t="s">
        <v>18</v>
      </c>
      <c r="F9263" s="18" t="s">
        <v>55</v>
      </c>
      <c r="G9263" s="19">
        <v>45985.865841388702</v>
      </c>
      <c r="H9263" s="20">
        <v>2190.8463954925537</v>
      </c>
      <c r="I9263" s="21" t="str">
        <f>+INDEX($S$3:$S$17,MATCH(Table1[[#This Row],[Product]],$L$3:$L$17,0))</f>
        <v>JUUL Refill Kits</v>
      </c>
    </row>
    <row r="9264" spans="4:9" x14ac:dyDescent="0.2">
      <c r="D9264" s="17" t="s">
        <v>115</v>
      </c>
      <c r="E9264" s="18" t="s">
        <v>27</v>
      </c>
      <c r="F9264" s="18" t="s">
        <v>9</v>
      </c>
      <c r="G9264" s="19">
        <v>306.83612442970275</v>
      </c>
      <c r="H9264" s="20">
        <v>14.618205070495605</v>
      </c>
      <c r="I9264" s="21" t="str">
        <f>+INDEX($S$3:$S$17,MATCH(Table1[[#This Row],[Product]],$L$3:$L$17,0))</f>
        <v>JUUL Refill Kits</v>
      </c>
    </row>
    <row r="9265" spans="4:9" x14ac:dyDescent="0.2">
      <c r="D9265" s="17" t="s">
        <v>115</v>
      </c>
      <c r="E9265" s="18" t="s">
        <v>27</v>
      </c>
      <c r="F9265" s="18" t="s">
        <v>12</v>
      </c>
      <c r="G9265" s="19">
        <v>153.0595866060257</v>
      </c>
      <c r="H9265" s="20">
        <v>7.2920241355895996</v>
      </c>
      <c r="I9265" s="21" t="str">
        <f>+INDEX($S$3:$S$17,MATCH(Table1[[#This Row],[Product]],$L$3:$L$17,0))</f>
        <v>JUUL Refill Kits</v>
      </c>
    </row>
    <row r="9266" spans="4:9" x14ac:dyDescent="0.2">
      <c r="D9266" s="17" t="s">
        <v>115</v>
      </c>
      <c r="E9266" s="18" t="s">
        <v>27</v>
      </c>
      <c r="F9266" s="18" t="s">
        <v>17</v>
      </c>
      <c r="G9266" s="19">
        <v>197.5545486831665</v>
      </c>
      <c r="H9266" s="20">
        <v>15.208202362060547</v>
      </c>
      <c r="I9266" s="21" t="str">
        <f>+INDEX($S$3:$S$17,MATCH(Table1[[#This Row],[Product]],$L$3:$L$17,0))</f>
        <v>JUUL Refill Kits</v>
      </c>
    </row>
    <row r="9267" spans="4:9" x14ac:dyDescent="0.2">
      <c r="D9267" s="17" t="s">
        <v>115</v>
      </c>
      <c r="E9267" s="18" t="s">
        <v>27</v>
      </c>
      <c r="F9267" s="18" t="s">
        <v>22</v>
      </c>
      <c r="G9267" s="19">
        <v>920.42642596244809</v>
      </c>
      <c r="H9267" s="20">
        <v>46.752259254455566</v>
      </c>
      <c r="I9267" s="21" t="str">
        <f>+INDEX($S$3:$S$17,MATCH(Table1[[#This Row],[Product]],$L$3:$L$17,0))</f>
        <v>JUUL Refill Kits</v>
      </c>
    </row>
    <row r="9268" spans="4:9" x14ac:dyDescent="0.2">
      <c r="D9268" s="17" t="s">
        <v>115</v>
      </c>
      <c r="E9268" s="18" t="s">
        <v>27</v>
      </c>
      <c r="F9268" s="18" t="s">
        <v>24</v>
      </c>
      <c r="G9268" s="19">
        <v>1364.6088879299164</v>
      </c>
      <c r="H9268" s="20">
        <v>65.012333869934082</v>
      </c>
      <c r="I9268" s="21" t="str">
        <f>+INDEX($S$3:$S$17,MATCH(Table1[[#This Row],[Product]],$L$3:$L$17,0))</f>
        <v>JUUL Refill Kits</v>
      </c>
    </row>
    <row r="9269" spans="4:9" x14ac:dyDescent="0.2">
      <c r="D9269" s="17" t="s">
        <v>115</v>
      </c>
      <c r="E9269" s="18" t="s">
        <v>27</v>
      </c>
      <c r="F9269" s="18" t="s">
        <v>26</v>
      </c>
      <c r="G9269" s="19">
        <v>363.17278430938723</v>
      </c>
      <c r="H9269" s="20">
        <v>17.302181243896484</v>
      </c>
      <c r="I9269" s="21" t="str">
        <f>+INDEX($S$3:$S$17,MATCH(Table1[[#This Row],[Product]],$L$3:$L$17,0))</f>
        <v>JUUL Refill Kits</v>
      </c>
    </row>
    <row r="9270" spans="4:9" x14ac:dyDescent="0.2">
      <c r="D9270" s="17" t="s">
        <v>115</v>
      </c>
      <c r="E9270" s="18" t="s">
        <v>27</v>
      </c>
      <c r="F9270" s="18" t="s">
        <v>28</v>
      </c>
      <c r="G9270" s="19">
        <v>928.1210956764221</v>
      </c>
      <c r="H9270" s="20">
        <v>44.21729850769043</v>
      </c>
      <c r="I9270" s="21" t="str">
        <f>+INDEX($S$3:$S$17,MATCH(Table1[[#This Row],[Product]],$L$3:$L$17,0))</f>
        <v>JUUL Refill Kits</v>
      </c>
    </row>
    <row r="9271" spans="4:9" x14ac:dyDescent="0.2">
      <c r="D9271" s="17" t="s">
        <v>115</v>
      </c>
      <c r="E9271" s="18" t="s">
        <v>27</v>
      </c>
      <c r="F9271" s="18" t="s">
        <v>31</v>
      </c>
      <c r="G9271" s="19">
        <v>2149.7970426940919</v>
      </c>
      <c r="H9271" s="20">
        <v>102.42005920410156</v>
      </c>
      <c r="I9271" s="21" t="str">
        <f>+INDEX($S$3:$S$17,MATCH(Table1[[#This Row],[Product]],$L$3:$L$17,0))</f>
        <v>JUUL Refill Kits</v>
      </c>
    </row>
    <row r="9272" spans="4:9" x14ac:dyDescent="0.2">
      <c r="D9272" s="17" t="s">
        <v>115</v>
      </c>
      <c r="E9272" s="18" t="s">
        <v>27</v>
      </c>
      <c r="F9272" s="18" t="s">
        <v>33</v>
      </c>
      <c r="G9272" s="19">
        <v>1904.7735593032837</v>
      </c>
      <c r="H9272" s="20">
        <v>90.746715545654297</v>
      </c>
      <c r="I9272" s="21" t="str">
        <f>+INDEX($S$3:$S$17,MATCH(Table1[[#This Row],[Product]],$L$3:$L$17,0))</f>
        <v>JUUL Refill Kits</v>
      </c>
    </row>
    <row r="9273" spans="4:9" x14ac:dyDescent="0.2">
      <c r="D9273" s="17" t="s">
        <v>115</v>
      </c>
      <c r="E9273" s="18" t="s">
        <v>27</v>
      </c>
      <c r="F9273" s="18" t="s">
        <v>35</v>
      </c>
      <c r="G9273" s="19">
        <v>2070.6498800086974</v>
      </c>
      <c r="H9273" s="20">
        <v>98.649351119995117</v>
      </c>
      <c r="I9273" s="21" t="str">
        <f>+INDEX($S$3:$S$17,MATCH(Table1[[#This Row],[Product]],$L$3:$L$17,0))</f>
        <v>JUUL Refill Kits</v>
      </c>
    </row>
    <row r="9274" spans="4:9" x14ac:dyDescent="0.2">
      <c r="D9274" s="17" t="s">
        <v>115</v>
      </c>
      <c r="E9274" s="18" t="s">
        <v>27</v>
      </c>
      <c r="F9274" s="18" t="s">
        <v>38</v>
      </c>
      <c r="G9274" s="19">
        <v>3341.9914535999296</v>
      </c>
      <c r="H9274" s="20">
        <v>159.21826839447021</v>
      </c>
      <c r="I9274" s="21" t="str">
        <f>+INDEX($S$3:$S$17,MATCH(Table1[[#This Row],[Product]],$L$3:$L$17,0))</f>
        <v>JUUL Refill Kits</v>
      </c>
    </row>
    <row r="9275" spans="4:9" x14ac:dyDescent="0.2">
      <c r="D9275" s="17" t="s">
        <v>115</v>
      </c>
      <c r="E9275" s="18" t="s">
        <v>27</v>
      </c>
      <c r="F9275" s="18" t="s">
        <v>40</v>
      </c>
      <c r="G9275" s="19">
        <v>2843.83816986084</v>
      </c>
      <c r="H9275" s="20">
        <v>135.48538208007812</v>
      </c>
      <c r="I9275" s="21" t="str">
        <f>+INDEX($S$3:$S$17,MATCH(Table1[[#This Row],[Product]],$L$3:$L$17,0))</f>
        <v>JUUL Refill Kits</v>
      </c>
    </row>
    <row r="9276" spans="4:9" x14ac:dyDescent="0.2">
      <c r="D9276" s="17" t="s">
        <v>115</v>
      </c>
      <c r="E9276" s="18" t="s">
        <v>27</v>
      </c>
      <c r="F9276" s="18" t="s">
        <v>42</v>
      </c>
      <c r="G9276" s="19">
        <v>1495.7955672073365</v>
      </c>
      <c r="H9276" s="20">
        <v>71.262294769287109</v>
      </c>
      <c r="I9276" s="21" t="str">
        <f>+INDEX($S$3:$S$17,MATCH(Table1[[#This Row],[Product]],$L$3:$L$17,0))</f>
        <v>JUUL Refill Kits</v>
      </c>
    </row>
    <row r="9277" spans="4:9" x14ac:dyDescent="0.2">
      <c r="D9277" s="17" t="s">
        <v>115</v>
      </c>
      <c r="E9277" s="18" t="s">
        <v>27</v>
      </c>
      <c r="F9277" s="18" t="s">
        <v>44</v>
      </c>
      <c r="G9277" s="19">
        <v>4771.5100492858883</v>
      </c>
      <c r="H9277" s="20">
        <v>227.32301330566406</v>
      </c>
      <c r="I9277" s="21" t="str">
        <f>+INDEX($S$3:$S$17,MATCH(Table1[[#This Row],[Product]],$L$3:$L$17,0))</f>
        <v>JUUL Refill Kits</v>
      </c>
    </row>
    <row r="9278" spans="4:9" x14ac:dyDescent="0.2">
      <c r="D9278" s="17" t="s">
        <v>115</v>
      </c>
      <c r="E9278" s="18" t="s">
        <v>27</v>
      </c>
      <c r="F9278" s="18" t="s">
        <v>45</v>
      </c>
      <c r="G9278" s="19">
        <v>7482.0668556690216</v>
      </c>
      <c r="H9278" s="20">
        <v>356.45864009857178</v>
      </c>
      <c r="I9278" s="21" t="str">
        <f>+INDEX($S$3:$S$17,MATCH(Table1[[#This Row],[Product]],$L$3:$L$17,0))</f>
        <v>JUUL Refill Kits</v>
      </c>
    </row>
    <row r="9279" spans="4:9" x14ac:dyDescent="0.2">
      <c r="D9279" s="17" t="s">
        <v>115</v>
      </c>
      <c r="E9279" s="18" t="s">
        <v>27</v>
      </c>
      <c r="F9279" s="18" t="s">
        <v>46</v>
      </c>
      <c r="G9279" s="19">
        <v>5148.1492797136307</v>
      </c>
      <c r="H9279" s="20">
        <v>245.26675939559937</v>
      </c>
      <c r="I9279" s="21" t="str">
        <f>+INDEX($S$3:$S$17,MATCH(Table1[[#This Row],[Product]],$L$3:$L$17,0))</f>
        <v>JUUL Refill Kits</v>
      </c>
    </row>
    <row r="9280" spans="4:9" x14ac:dyDescent="0.2">
      <c r="D9280" s="17" t="s">
        <v>115</v>
      </c>
      <c r="E9280" s="18" t="s">
        <v>27</v>
      </c>
      <c r="F9280" s="18" t="s">
        <v>47</v>
      </c>
      <c r="G9280" s="19">
        <v>5476.3074965238575</v>
      </c>
      <c r="H9280" s="20">
        <v>260.90078592300415</v>
      </c>
      <c r="I9280" s="21" t="str">
        <f>+INDEX($S$3:$S$17,MATCH(Table1[[#This Row],[Product]],$L$3:$L$17,0))</f>
        <v>JUUL Refill Kits</v>
      </c>
    </row>
    <row r="9281" spans="4:9" x14ac:dyDescent="0.2">
      <c r="D9281" s="17" t="s">
        <v>115</v>
      </c>
      <c r="E9281" s="18" t="s">
        <v>27</v>
      </c>
      <c r="F9281" s="18" t="s">
        <v>48</v>
      </c>
      <c r="G9281" s="19">
        <v>5198.1341673707966</v>
      </c>
      <c r="H9281" s="20">
        <v>247.64812612533569</v>
      </c>
      <c r="I9281" s="21" t="str">
        <f>+INDEX($S$3:$S$17,MATCH(Table1[[#This Row],[Product]],$L$3:$L$17,0))</f>
        <v>JUUL Refill Kits</v>
      </c>
    </row>
    <row r="9282" spans="4:9" x14ac:dyDescent="0.2">
      <c r="D9282" s="17" t="s">
        <v>115</v>
      </c>
      <c r="E9282" s="18" t="s">
        <v>27</v>
      </c>
      <c r="F9282" s="18" t="s">
        <v>49</v>
      </c>
      <c r="G9282" s="19">
        <v>3391.7980442810058</v>
      </c>
      <c r="H9282" s="20">
        <v>161.59114074707031</v>
      </c>
      <c r="I9282" s="21" t="str">
        <f>+INDEX($S$3:$S$17,MATCH(Table1[[#This Row],[Product]],$L$3:$L$17,0))</f>
        <v>JUUL Refill Kits</v>
      </c>
    </row>
    <row r="9283" spans="4:9" x14ac:dyDescent="0.2">
      <c r="D9283" s="17" t="s">
        <v>115</v>
      </c>
      <c r="E9283" s="18" t="s">
        <v>27</v>
      </c>
      <c r="F9283" s="18" t="s">
        <v>50</v>
      </c>
      <c r="G9283" s="19">
        <v>5182.8700185203552</v>
      </c>
      <c r="H9283" s="20">
        <v>246.9209156036377</v>
      </c>
      <c r="I9283" s="21" t="str">
        <f>+INDEX($S$3:$S$17,MATCH(Table1[[#This Row],[Product]],$L$3:$L$17,0))</f>
        <v>JUUL Refill Kits</v>
      </c>
    </row>
    <row r="9284" spans="4:9" x14ac:dyDescent="0.2">
      <c r="D9284" s="17" t="s">
        <v>115</v>
      </c>
      <c r="E9284" s="18" t="s">
        <v>27</v>
      </c>
      <c r="F9284" s="18" t="s">
        <v>51</v>
      </c>
      <c r="G9284" s="19">
        <v>3726.4790839099883</v>
      </c>
      <c r="H9284" s="20">
        <v>177.53592586517334</v>
      </c>
      <c r="I9284" s="21" t="str">
        <f>+INDEX($S$3:$S$17,MATCH(Table1[[#This Row],[Product]],$L$3:$L$17,0))</f>
        <v>JUUL Refill Kits</v>
      </c>
    </row>
    <row r="9285" spans="4:9" x14ac:dyDescent="0.2">
      <c r="D9285" s="17" t="s">
        <v>115</v>
      </c>
      <c r="E9285" s="18" t="s">
        <v>27</v>
      </c>
      <c r="F9285" s="18" t="s">
        <v>52</v>
      </c>
      <c r="G9285" s="19">
        <v>3695.1060825157165</v>
      </c>
      <c r="H9285" s="20">
        <v>176.04126167297363</v>
      </c>
      <c r="I9285" s="21" t="str">
        <f>+INDEX($S$3:$S$17,MATCH(Table1[[#This Row],[Product]],$L$3:$L$17,0))</f>
        <v>JUUL Refill Kits</v>
      </c>
    </row>
    <row r="9286" spans="4:9" x14ac:dyDescent="0.2">
      <c r="D9286" s="17" t="s">
        <v>115</v>
      </c>
      <c r="E9286" s="18" t="s">
        <v>27</v>
      </c>
      <c r="F9286" s="18" t="s">
        <v>53</v>
      </c>
      <c r="G9286" s="19">
        <v>4352.9519426727293</v>
      </c>
      <c r="H9286" s="20">
        <v>207.38217926025391</v>
      </c>
      <c r="I9286" s="21" t="str">
        <f>+INDEX($S$3:$S$17,MATCH(Table1[[#This Row],[Product]],$L$3:$L$17,0))</f>
        <v>JUUL Refill Kits</v>
      </c>
    </row>
    <row r="9287" spans="4:9" x14ac:dyDescent="0.2">
      <c r="D9287" s="17" t="s">
        <v>115</v>
      </c>
      <c r="E9287" s="18" t="s">
        <v>27</v>
      </c>
      <c r="F9287" s="18" t="s">
        <v>54</v>
      </c>
      <c r="G9287" s="19">
        <v>8888.0703682231906</v>
      </c>
      <c r="H9287" s="20">
        <v>423.44308567047119</v>
      </c>
      <c r="I9287" s="21" t="str">
        <f>+INDEX($S$3:$S$17,MATCH(Table1[[#This Row],[Product]],$L$3:$L$17,0))</f>
        <v>JUUL Refill Kits</v>
      </c>
    </row>
    <row r="9288" spans="4:9" x14ac:dyDescent="0.2">
      <c r="D9288" s="17" t="s">
        <v>115</v>
      </c>
      <c r="E9288" s="18" t="s">
        <v>27</v>
      </c>
      <c r="F9288" s="18" t="s">
        <v>55</v>
      </c>
      <c r="G9288" s="19">
        <v>6577.187422399521</v>
      </c>
      <c r="H9288" s="20">
        <v>313.34861469268799</v>
      </c>
      <c r="I9288" s="21" t="str">
        <f>+INDEX($S$3:$S$17,MATCH(Table1[[#This Row],[Product]],$L$3:$L$17,0))</f>
        <v>JUUL Refill Kits</v>
      </c>
    </row>
    <row r="9289" spans="4:9" x14ac:dyDescent="0.2">
      <c r="D9289" s="17" t="s">
        <v>115</v>
      </c>
      <c r="E9289" s="18" t="s">
        <v>29</v>
      </c>
      <c r="F9289" s="18" t="s">
        <v>9</v>
      </c>
      <c r="G9289" s="19">
        <v>512.42653302669521</v>
      </c>
      <c r="H9289" s="20">
        <v>7.3214249610900879</v>
      </c>
      <c r="I9289" s="21" t="str">
        <f>+INDEX($S$3:$S$17,MATCH(Table1[[#This Row],[Product]],$L$3:$L$17,0))</f>
        <v>JUUL Devices</v>
      </c>
    </row>
    <row r="9290" spans="4:9" x14ac:dyDescent="0.2">
      <c r="D9290" s="17" t="s">
        <v>115</v>
      </c>
      <c r="E9290" s="18" t="s">
        <v>29</v>
      </c>
      <c r="F9290" s="18" t="s">
        <v>12</v>
      </c>
      <c r="G9290" s="19">
        <v>983.90810426235203</v>
      </c>
      <c r="H9290" s="20">
        <v>21.869484424591064</v>
      </c>
      <c r="I9290" s="21" t="str">
        <f>+INDEX($S$3:$S$17,MATCH(Table1[[#This Row],[Product]],$L$3:$L$17,0))</f>
        <v>JUUL Devices</v>
      </c>
    </row>
    <row r="9291" spans="4:9" x14ac:dyDescent="0.2">
      <c r="D9291" s="17" t="s">
        <v>115</v>
      </c>
      <c r="E9291" s="18" t="s">
        <v>29</v>
      </c>
      <c r="F9291" s="18" t="s">
        <v>14</v>
      </c>
      <c r="G9291" s="19">
        <v>3065.5935516214372</v>
      </c>
      <c r="H9291" s="20">
        <v>43.800450801849365</v>
      </c>
      <c r="I9291" s="21" t="str">
        <f>+INDEX($S$3:$S$17,MATCH(Table1[[#This Row],[Product]],$L$3:$L$17,0))</f>
        <v>JUUL Devices</v>
      </c>
    </row>
    <row r="9292" spans="4:9" x14ac:dyDescent="0.2">
      <c r="D9292" s="17" t="s">
        <v>115</v>
      </c>
      <c r="E9292" s="18" t="s">
        <v>29</v>
      </c>
      <c r="F9292" s="18" t="s">
        <v>17</v>
      </c>
      <c r="G9292" s="19">
        <v>536.45999779701231</v>
      </c>
      <c r="H9292" s="20">
        <v>7.6648092269897461</v>
      </c>
      <c r="I9292" s="21" t="str">
        <f>+INDEX($S$3:$S$17,MATCH(Table1[[#This Row],[Product]],$L$3:$L$17,0))</f>
        <v>JUUL Devices</v>
      </c>
    </row>
    <row r="9293" spans="4:9" x14ac:dyDescent="0.2">
      <c r="D9293" s="17" t="s">
        <v>115</v>
      </c>
      <c r="E9293" s="18" t="s">
        <v>29</v>
      </c>
      <c r="F9293" s="18" t="s">
        <v>20</v>
      </c>
      <c r="G9293" s="19">
        <v>526.49964417457579</v>
      </c>
      <c r="H9293" s="20">
        <v>7.5224981307983398</v>
      </c>
      <c r="I9293" s="21" t="str">
        <f>+INDEX($S$3:$S$17,MATCH(Table1[[#This Row],[Product]],$L$3:$L$17,0))</f>
        <v>JUUL Devices</v>
      </c>
    </row>
    <row r="9294" spans="4:9" x14ac:dyDescent="0.2">
      <c r="D9294" s="17" t="s">
        <v>115</v>
      </c>
      <c r="E9294" s="18" t="s">
        <v>29</v>
      </c>
      <c r="F9294" s="18" t="s">
        <v>22</v>
      </c>
      <c r="G9294" s="19">
        <v>1005.1457605457306</v>
      </c>
      <c r="H9294" s="20">
        <v>23.362063407897949</v>
      </c>
      <c r="I9294" s="21" t="str">
        <f>+INDEX($S$3:$S$17,MATCH(Table1[[#This Row],[Product]],$L$3:$L$17,0))</f>
        <v>JUUL Devices</v>
      </c>
    </row>
    <row r="9295" spans="4:9" x14ac:dyDescent="0.2">
      <c r="D9295" s="17" t="s">
        <v>115</v>
      </c>
      <c r="E9295" s="18" t="s">
        <v>29</v>
      </c>
      <c r="F9295" s="18" t="s">
        <v>24</v>
      </c>
      <c r="G9295" s="19">
        <v>3167.9693176746368</v>
      </c>
      <c r="H9295" s="20">
        <v>105.63418865203857</v>
      </c>
      <c r="I9295" s="21" t="str">
        <f>+INDEX($S$3:$S$17,MATCH(Table1[[#This Row],[Product]],$L$3:$L$17,0))</f>
        <v>JUUL Devices</v>
      </c>
    </row>
    <row r="9296" spans="4:9" x14ac:dyDescent="0.2">
      <c r="D9296" s="17" t="s">
        <v>115</v>
      </c>
      <c r="E9296" s="18" t="s">
        <v>29</v>
      </c>
      <c r="F9296" s="18" t="s">
        <v>26</v>
      </c>
      <c r="G9296" s="19">
        <v>3850.2526001358033</v>
      </c>
      <c r="H9296" s="20">
        <v>128.38454818725586</v>
      </c>
      <c r="I9296" s="21" t="str">
        <f>+INDEX($S$3:$S$17,MATCH(Table1[[#This Row],[Product]],$L$3:$L$17,0))</f>
        <v>JUUL Devices</v>
      </c>
    </row>
    <row r="9297" spans="4:9" x14ac:dyDescent="0.2">
      <c r="D9297" s="17" t="s">
        <v>115</v>
      </c>
      <c r="E9297" s="18" t="s">
        <v>29</v>
      </c>
      <c r="F9297" s="18" t="s">
        <v>28</v>
      </c>
      <c r="G9297" s="19">
        <v>2738.586573047638</v>
      </c>
      <c r="H9297" s="20">
        <v>79.382474899291992</v>
      </c>
      <c r="I9297" s="21" t="str">
        <f>+INDEX($S$3:$S$17,MATCH(Table1[[#This Row],[Product]],$L$3:$L$17,0))</f>
        <v>JUUL Devices</v>
      </c>
    </row>
    <row r="9298" spans="4:9" x14ac:dyDescent="0.2">
      <c r="D9298" s="17" t="s">
        <v>115</v>
      </c>
      <c r="E9298" s="18" t="s">
        <v>29</v>
      </c>
      <c r="F9298" s="18" t="s">
        <v>31</v>
      </c>
      <c r="G9298" s="19">
        <v>6380.8946603488921</v>
      </c>
      <c r="H9298" s="20">
        <v>101.44525814056396</v>
      </c>
      <c r="I9298" s="21" t="str">
        <f>+INDEX($S$3:$S$17,MATCH(Table1[[#This Row],[Product]],$L$3:$L$17,0))</f>
        <v>JUUL Devices</v>
      </c>
    </row>
    <row r="9299" spans="4:9" x14ac:dyDescent="0.2">
      <c r="D9299" s="17" t="s">
        <v>115</v>
      </c>
      <c r="E9299" s="18" t="s">
        <v>29</v>
      </c>
      <c r="F9299" s="18" t="s">
        <v>33</v>
      </c>
      <c r="G9299" s="19">
        <v>11300.616573829651</v>
      </c>
      <c r="H9299" s="20">
        <v>161.46044540405273</v>
      </c>
      <c r="I9299" s="21" t="str">
        <f>+INDEX($S$3:$S$17,MATCH(Table1[[#This Row],[Product]],$L$3:$L$17,0))</f>
        <v>JUUL Devices</v>
      </c>
    </row>
    <row r="9300" spans="4:9" x14ac:dyDescent="0.2">
      <c r="D9300" s="17" t="s">
        <v>115</v>
      </c>
      <c r="E9300" s="18" t="s">
        <v>29</v>
      </c>
      <c r="F9300" s="18" t="s">
        <v>35</v>
      </c>
      <c r="G9300" s="19">
        <v>8413.2560758781437</v>
      </c>
      <c r="H9300" s="20">
        <v>120.20654487609863</v>
      </c>
      <c r="I9300" s="21" t="str">
        <f>+INDEX($S$3:$S$17,MATCH(Table1[[#This Row],[Product]],$L$3:$L$17,0))</f>
        <v>JUUL Devices</v>
      </c>
    </row>
    <row r="9301" spans="4:9" x14ac:dyDescent="0.2">
      <c r="D9301" s="17" t="s">
        <v>115</v>
      </c>
      <c r="E9301" s="18" t="s">
        <v>29</v>
      </c>
      <c r="F9301" s="18" t="s">
        <v>38</v>
      </c>
      <c r="G9301" s="19">
        <v>17681.744782276153</v>
      </c>
      <c r="H9301" s="20">
        <v>252.63244438171387</v>
      </c>
      <c r="I9301" s="21" t="str">
        <f>+INDEX($S$3:$S$17,MATCH(Table1[[#This Row],[Product]],$L$3:$L$17,0))</f>
        <v>JUUL Devices</v>
      </c>
    </row>
    <row r="9302" spans="4:9" x14ac:dyDescent="0.2">
      <c r="D9302" s="17" t="s">
        <v>115</v>
      </c>
      <c r="E9302" s="18" t="s">
        <v>29</v>
      </c>
      <c r="F9302" s="18" t="s">
        <v>40</v>
      </c>
      <c r="G9302" s="19">
        <v>6314.862194194794</v>
      </c>
      <c r="H9302" s="20">
        <v>90.22520637512207</v>
      </c>
      <c r="I9302" s="21" t="str">
        <f>+INDEX($S$3:$S$17,MATCH(Table1[[#This Row],[Product]],$L$3:$L$17,0))</f>
        <v>JUUL Devices</v>
      </c>
    </row>
    <row r="9303" spans="4:9" x14ac:dyDescent="0.2">
      <c r="D9303" s="17" t="s">
        <v>115</v>
      </c>
      <c r="E9303" s="18" t="s">
        <v>29</v>
      </c>
      <c r="F9303" s="18" t="s">
        <v>42</v>
      </c>
      <c r="G9303" s="19">
        <v>14618.991724281312</v>
      </c>
      <c r="H9303" s="20">
        <v>231.85097885131836</v>
      </c>
      <c r="I9303" s="21" t="str">
        <f>+INDEX($S$3:$S$17,MATCH(Table1[[#This Row],[Product]],$L$3:$L$17,0))</f>
        <v>JUUL Devices</v>
      </c>
    </row>
    <row r="9304" spans="4:9" x14ac:dyDescent="0.2">
      <c r="D9304" s="17" t="s">
        <v>115</v>
      </c>
      <c r="E9304" s="18" t="s">
        <v>29</v>
      </c>
      <c r="F9304" s="18" t="s">
        <v>44</v>
      </c>
      <c r="G9304" s="19">
        <v>10457.65587952137</v>
      </c>
      <c r="H9304" s="20">
        <v>164.33653593063354</v>
      </c>
      <c r="I9304" s="21" t="str">
        <f>+INDEX($S$3:$S$17,MATCH(Table1[[#This Row],[Product]],$L$3:$L$17,0))</f>
        <v>JUUL Devices</v>
      </c>
    </row>
    <row r="9305" spans="4:9" x14ac:dyDescent="0.2">
      <c r="D9305" s="17" t="s">
        <v>115</v>
      </c>
      <c r="E9305" s="18" t="s">
        <v>29</v>
      </c>
      <c r="F9305" s="18" t="s">
        <v>45</v>
      </c>
      <c r="G9305" s="19">
        <v>2095.9640997934343</v>
      </c>
      <c r="H9305" s="20">
        <v>29.946622371673584</v>
      </c>
      <c r="I9305" s="21" t="str">
        <f>+INDEX($S$3:$S$17,MATCH(Table1[[#This Row],[Product]],$L$3:$L$17,0))</f>
        <v>JUUL Devices</v>
      </c>
    </row>
    <row r="9306" spans="4:9" x14ac:dyDescent="0.2">
      <c r="D9306" s="17" t="s">
        <v>115</v>
      </c>
      <c r="E9306" s="18" t="s">
        <v>29</v>
      </c>
      <c r="F9306" s="18" t="s">
        <v>46</v>
      </c>
      <c r="G9306" s="19">
        <v>13585.108520092965</v>
      </c>
      <c r="H9306" s="20">
        <v>194.10070753097534</v>
      </c>
      <c r="I9306" s="21" t="str">
        <f>+INDEX($S$3:$S$17,MATCH(Table1[[#This Row],[Product]],$L$3:$L$17,0))</f>
        <v>JUUL Devices</v>
      </c>
    </row>
    <row r="9307" spans="4:9" x14ac:dyDescent="0.2">
      <c r="D9307" s="17" t="s">
        <v>115</v>
      </c>
      <c r="E9307" s="18" t="s">
        <v>29</v>
      </c>
      <c r="F9307" s="18" t="s">
        <v>47</v>
      </c>
      <c r="G9307" s="19">
        <v>13477.836978693009</v>
      </c>
      <c r="H9307" s="20">
        <v>192.56803798675537</v>
      </c>
      <c r="I9307" s="21" t="str">
        <f>+INDEX($S$3:$S$17,MATCH(Table1[[#This Row],[Product]],$L$3:$L$17,0))</f>
        <v>JUUL Devices</v>
      </c>
    </row>
    <row r="9308" spans="4:9" x14ac:dyDescent="0.2">
      <c r="D9308" s="17" t="s">
        <v>115</v>
      </c>
      <c r="E9308" s="18" t="s">
        <v>29</v>
      </c>
      <c r="F9308" s="18" t="s">
        <v>48</v>
      </c>
      <c r="G9308" s="19">
        <v>19792.86487396717</v>
      </c>
      <c r="H9308" s="20">
        <v>282.79561185836792</v>
      </c>
      <c r="I9308" s="21" t="str">
        <f>+INDEX($S$3:$S$17,MATCH(Table1[[#This Row],[Product]],$L$3:$L$17,0))</f>
        <v>JUUL Devices</v>
      </c>
    </row>
    <row r="9309" spans="4:9" x14ac:dyDescent="0.2">
      <c r="D9309" s="17" t="s">
        <v>115</v>
      </c>
      <c r="E9309" s="18" t="s">
        <v>29</v>
      </c>
      <c r="F9309" s="18" t="s">
        <v>49</v>
      </c>
      <c r="G9309" s="19">
        <v>28138.188213014604</v>
      </c>
      <c r="H9309" s="20">
        <v>402.03155040740967</v>
      </c>
      <c r="I9309" s="21" t="str">
        <f>+INDEX($S$3:$S$17,MATCH(Table1[[#This Row],[Product]],$L$3:$L$17,0))</f>
        <v>JUUL Devices</v>
      </c>
    </row>
    <row r="9310" spans="4:9" x14ac:dyDescent="0.2">
      <c r="D9310" s="17" t="s">
        <v>115</v>
      </c>
      <c r="E9310" s="18" t="s">
        <v>29</v>
      </c>
      <c r="F9310" s="18" t="s">
        <v>50</v>
      </c>
      <c r="G9310" s="19">
        <v>9165.081631393432</v>
      </c>
      <c r="H9310" s="20">
        <v>151.44760894775391</v>
      </c>
      <c r="I9310" s="21" t="str">
        <f>+INDEX($S$3:$S$17,MATCH(Table1[[#This Row],[Product]],$L$3:$L$17,0))</f>
        <v>JUUL Devices</v>
      </c>
    </row>
    <row r="9311" spans="4:9" x14ac:dyDescent="0.2">
      <c r="D9311" s="17" t="s">
        <v>115</v>
      </c>
      <c r="E9311" s="18" t="s">
        <v>29</v>
      </c>
      <c r="F9311" s="18" t="s">
        <v>51</v>
      </c>
      <c r="G9311" s="19">
        <v>8227.504377536774</v>
      </c>
      <c r="H9311" s="20">
        <v>119.66989707946777</v>
      </c>
      <c r="I9311" s="21" t="str">
        <f>+INDEX($S$3:$S$17,MATCH(Table1[[#This Row],[Product]],$L$3:$L$17,0))</f>
        <v>JUUL Devices</v>
      </c>
    </row>
    <row r="9312" spans="4:9" x14ac:dyDescent="0.2">
      <c r="D9312" s="17" t="s">
        <v>115</v>
      </c>
      <c r="E9312" s="18" t="s">
        <v>29</v>
      </c>
      <c r="F9312" s="18" t="s">
        <v>52</v>
      </c>
      <c r="G9312" s="19">
        <v>18539.413836078646</v>
      </c>
      <c r="H9312" s="20">
        <v>264.88661003112793</v>
      </c>
      <c r="I9312" s="21" t="str">
        <f>+INDEX($S$3:$S$17,MATCH(Table1[[#This Row],[Product]],$L$3:$L$17,0))</f>
        <v>JUUL Devices</v>
      </c>
    </row>
    <row r="9313" spans="4:9" x14ac:dyDescent="0.2">
      <c r="D9313" s="17" t="s">
        <v>115</v>
      </c>
      <c r="E9313" s="18" t="s">
        <v>29</v>
      </c>
      <c r="F9313" s="18" t="s">
        <v>53</v>
      </c>
      <c r="G9313" s="19">
        <v>41502.2552539444</v>
      </c>
      <c r="H9313" s="20">
        <v>830.21114730834961</v>
      </c>
      <c r="I9313" s="21" t="str">
        <f>+INDEX($S$3:$S$17,MATCH(Table1[[#This Row],[Product]],$L$3:$L$17,0))</f>
        <v>JUUL Devices</v>
      </c>
    </row>
    <row r="9314" spans="4:9" x14ac:dyDescent="0.2">
      <c r="D9314" s="17" t="s">
        <v>115</v>
      </c>
      <c r="E9314" s="18" t="s">
        <v>29</v>
      </c>
      <c r="F9314" s="18" t="s">
        <v>54</v>
      </c>
      <c r="G9314" s="19">
        <v>64825.457269077298</v>
      </c>
      <c r="H9314" s="20">
        <v>1271.7856044769287</v>
      </c>
      <c r="I9314" s="21" t="str">
        <f>+INDEX($S$3:$S$17,MATCH(Table1[[#This Row],[Product]],$L$3:$L$17,0))</f>
        <v>JUUL Devices</v>
      </c>
    </row>
    <row r="9315" spans="4:9" x14ac:dyDescent="0.2">
      <c r="D9315" s="17" t="s">
        <v>115</v>
      </c>
      <c r="E9315" s="18" t="s">
        <v>29</v>
      </c>
      <c r="F9315" s="18" t="s">
        <v>55</v>
      </c>
      <c r="G9315" s="19">
        <v>46759.34664670944</v>
      </c>
      <c r="H9315" s="20">
        <v>668.08610725402832</v>
      </c>
      <c r="I9315" s="21" t="str">
        <f>+INDEX($S$3:$S$17,MATCH(Table1[[#This Row],[Product]],$L$3:$L$17,0))</f>
        <v>JUUL Devices</v>
      </c>
    </row>
    <row r="9316" spans="4:9" x14ac:dyDescent="0.2">
      <c r="D9316" s="17" t="s">
        <v>116</v>
      </c>
      <c r="E9316" s="18" t="s">
        <v>8</v>
      </c>
      <c r="F9316" s="18" t="s">
        <v>9</v>
      </c>
      <c r="G9316" s="19">
        <v>2323386.6837726939</v>
      </c>
      <c r="H9316" s="20">
        <v>429085.45812469901</v>
      </c>
      <c r="I9316" s="21" t="str">
        <f>+INDEX($S$3:$S$17,MATCH(Table1[[#This Row],[Product]],$L$3:$L$17,0))</f>
        <v>Cigarettes Total</v>
      </c>
    </row>
    <row r="9317" spans="4:9" x14ac:dyDescent="0.2">
      <c r="D9317" s="17" t="s">
        <v>116</v>
      </c>
      <c r="E9317" s="18" t="s">
        <v>8</v>
      </c>
      <c r="F9317" s="18" t="s">
        <v>12</v>
      </c>
      <c r="G9317" s="19">
        <v>2425097.0906403745</v>
      </c>
      <c r="H9317" s="20">
        <v>448200.13355447236</v>
      </c>
      <c r="I9317" s="21" t="str">
        <f>+INDEX($S$3:$S$17,MATCH(Table1[[#This Row],[Product]],$L$3:$L$17,0))</f>
        <v>Cigarettes Total</v>
      </c>
    </row>
    <row r="9318" spans="4:9" x14ac:dyDescent="0.2">
      <c r="D9318" s="17" t="s">
        <v>116</v>
      </c>
      <c r="E9318" s="18" t="s">
        <v>8</v>
      </c>
      <c r="F9318" s="18" t="s">
        <v>14</v>
      </c>
      <c r="G9318" s="19">
        <v>2577910.1681145062</v>
      </c>
      <c r="H9318" s="20">
        <v>474883.02104055882</v>
      </c>
      <c r="I9318" s="21" t="str">
        <f>+INDEX($S$3:$S$17,MATCH(Table1[[#This Row],[Product]],$L$3:$L$17,0))</f>
        <v>Cigarettes Total</v>
      </c>
    </row>
    <row r="9319" spans="4:9" x14ac:dyDescent="0.2">
      <c r="D9319" s="17" t="s">
        <v>116</v>
      </c>
      <c r="E9319" s="18" t="s">
        <v>8</v>
      </c>
      <c r="F9319" s="18" t="s">
        <v>17</v>
      </c>
      <c r="G9319" s="19">
        <v>2638610.4454057799</v>
      </c>
      <c r="H9319" s="20">
        <v>485687.96358978748</v>
      </c>
      <c r="I9319" s="21" t="str">
        <f>+INDEX($S$3:$S$17,MATCH(Table1[[#This Row],[Product]],$L$3:$L$17,0))</f>
        <v>Cigarettes Total</v>
      </c>
    </row>
    <row r="9320" spans="4:9" x14ac:dyDescent="0.2">
      <c r="D9320" s="17" t="s">
        <v>116</v>
      </c>
      <c r="E9320" s="18" t="s">
        <v>8</v>
      </c>
      <c r="F9320" s="18" t="s">
        <v>20</v>
      </c>
      <c r="G9320" s="19">
        <v>2778278.9520339575</v>
      </c>
      <c r="H9320" s="20">
        <v>512310.86386120319</v>
      </c>
      <c r="I9320" s="21" t="str">
        <f>+INDEX($S$3:$S$17,MATCH(Table1[[#This Row],[Product]],$L$3:$L$17,0))</f>
        <v>Cigarettes Total</v>
      </c>
    </row>
    <row r="9321" spans="4:9" x14ac:dyDescent="0.2">
      <c r="D9321" s="17" t="s">
        <v>116</v>
      </c>
      <c r="E9321" s="18" t="s">
        <v>8</v>
      </c>
      <c r="F9321" s="18" t="s">
        <v>22</v>
      </c>
      <c r="G9321" s="19">
        <v>2902906.7770695128</v>
      </c>
      <c r="H9321" s="20">
        <v>525820.17682909966</v>
      </c>
      <c r="I9321" s="21" t="str">
        <f>+INDEX($S$3:$S$17,MATCH(Table1[[#This Row],[Product]],$L$3:$L$17,0))</f>
        <v>Cigarettes Total</v>
      </c>
    </row>
    <row r="9322" spans="4:9" x14ac:dyDescent="0.2">
      <c r="D9322" s="17" t="s">
        <v>116</v>
      </c>
      <c r="E9322" s="18" t="s">
        <v>8</v>
      </c>
      <c r="F9322" s="18" t="s">
        <v>24</v>
      </c>
      <c r="G9322" s="19">
        <v>2995673.0778978751</v>
      </c>
      <c r="H9322" s="20">
        <v>538544.05067300797</v>
      </c>
      <c r="I9322" s="21" t="str">
        <f>+INDEX($S$3:$S$17,MATCH(Table1[[#This Row],[Product]],$L$3:$L$17,0))</f>
        <v>Cigarettes Total</v>
      </c>
    </row>
    <row r="9323" spans="4:9" x14ac:dyDescent="0.2">
      <c r="D9323" s="17" t="s">
        <v>116</v>
      </c>
      <c r="E9323" s="18" t="s">
        <v>8</v>
      </c>
      <c r="F9323" s="18" t="s">
        <v>26</v>
      </c>
      <c r="G9323" s="19">
        <v>3065322.8941456256</v>
      </c>
      <c r="H9323" s="20">
        <v>550351.54442203045</v>
      </c>
      <c r="I9323" s="21" t="str">
        <f>+INDEX($S$3:$S$17,MATCH(Table1[[#This Row],[Product]],$L$3:$L$17,0))</f>
        <v>Cigarettes Total</v>
      </c>
    </row>
    <row r="9324" spans="4:9" x14ac:dyDescent="0.2">
      <c r="D9324" s="17" t="s">
        <v>116</v>
      </c>
      <c r="E9324" s="18" t="s">
        <v>8</v>
      </c>
      <c r="F9324" s="18" t="s">
        <v>28</v>
      </c>
      <c r="G9324" s="19">
        <v>3018517.6036226214</v>
      </c>
      <c r="H9324" s="20">
        <v>541223.6067802906</v>
      </c>
      <c r="I9324" s="21" t="str">
        <f>+INDEX($S$3:$S$17,MATCH(Table1[[#This Row],[Product]],$L$3:$L$17,0))</f>
        <v>Cigarettes Total</v>
      </c>
    </row>
    <row r="9325" spans="4:9" x14ac:dyDescent="0.2">
      <c r="D9325" s="17" t="s">
        <v>116</v>
      </c>
      <c r="E9325" s="18" t="s">
        <v>8</v>
      </c>
      <c r="F9325" s="18" t="s">
        <v>31</v>
      </c>
      <c r="G9325" s="19">
        <v>2993265.3462663484</v>
      </c>
      <c r="H9325" s="20">
        <v>537726.55636751652</v>
      </c>
      <c r="I9325" s="21" t="str">
        <f>+INDEX($S$3:$S$17,MATCH(Table1[[#This Row],[Product]],$L$3:$L$17,0))</f>
        <v>Cigarettes Total</v>
      </c>
    </row>
    <row r="9326" spans="4:9" x14ac:dyDescent="0.2">
      <c r="D9326" s="17" t="s">
        <v>116</v>
      </c>
      <c r="E9326" s="18" t="s">
        <v>8</v>
      </c>
      <c r="F9326" s="18" t="s">
        <v>33</v>
      </c>
      <c r="G9326" s="19">
        <v>2974793.6702486873</v>
      </c>
      <c r="H9326" s="20">
        <v>531684.99256491661</v>
      </c>
      <c r="I9326" s="21" t="str">
        <f>+INDEX($S$3:$S$17,MATCH(Table1[[#This Row],[Product]],$L$3:$L$17,0))</f>
        <v>Cigarettes Total</v>
      </c>
    </row>
    <row r="9327" spans="4:9" x14ac:dyDescent="0.2">
      <c r="D9327" s="17" t="s">
        <v>116</v>
      </c>
      <c r="E9327" s="18" t="s">
        <v>8</v>
      </c>
      <c r="F9327" s="18" t="s">
        <v>35</v>
      </c>
      <c r="G9327" s="19">
        <v>2834857.4059601976</v>
      </c>
      <c r="H9327" s="20">
        <v>504172.40817821026</v>
      </c>
      <c r="I9327" s="21" t="str">
        <f>+INDEX($S$3:$S$17,MATCH(Table1[[#This Row],[Product]],$L$3:$L$17,0))</f>
        <v>Cigarettes Total</v>
      </c>
    </row>
    <row r="9328" spans="4:9" x14ac:dyDescent="0.2">
      <c r="D9328" s="17" t="s">
        <v>116</v>
      </c>
      <c r="E9328" s="18" t="s">
        <v>8</v>
      </c>
      <c r="F9328" s="18" t="s">
        <v>38</v>
      </c>
      <c r="G9328" s="19">
        <v>2790319.4952001153</v>
      </c>
      <c r="H9328" s="20">
        <v>489116.93931531906</v>
      </c>
      <c r="I9328" s="21" t="str">
        <f>+INDEX($S$3:$S$17,MATCH(Table1[[#This Row],[Product]],$L$3:$L$17,0))</f>
        <v>Cigarettes Total</v>
      </c>
    </row>
    <row r="9329" spans="4:9" x14ac:dyDescent="0.2">
      <c r="D9329" s="17" t="s">
        <v>116</v>
      </c>
      <c r="E9329" s="18" t="s">
        <v>8</v>
      </c>
      <c r="F9329" s="18" t="s">
        <v>40</v>
      </c>
      <c r="G9329" s="19">
        <v>2695650.8435559287</v>
      </c>
      <c r="H9329" s="20">
        <v>473022.69725549221</v>
      </c>
      <c r="I9329" s="21" t="str">
        <f>+INDEX($S$3:$S$17,MATCH(Table1[[#This Row],[Product]],$L$3:$L$17,0))</f>
        <v>Cigarettes Total</v>
      </c>
    </row>
    <row r="9330" spans="4:9" x14ac:dyDescent="0.2">
      <c r="D9330" s="17" t="s">
        <v>116</v>
      </c>
      <c r="E9330" s="18" t="s">
        <v>8</v>
      </c>
      <c r="F9330" s="18" t="s">
        <v>42</v>
      </c>
      <c r="G9330" s="19">
        <v>2772764.1620575557</v>
      </c>
      <c r="H9330" s="20">
        <v>486026.48546894966</v>
      </c>
      <c r="I9330" s="21" t="str">
        <f>+INDEX($S$3:$S$17,MATCH(Table1[[#This Row],[Product]],$L$3:$L$17,0))</f>
        <v>Cigarettes Total</v>
      </c>
    </row>
    <row r="9331" spans="4:9" x14ac:dyDescent="0.2">
      <c r="D9331" s="17" t="s">
        <v>116</v>
      </c>
      <c r="E9331" s="18" t="s">
        <v>8</v>
      </c>
      <c r="F9331" s="18" t="s">
        <v>44</v>
      </c>
      <c r="G9331" s="19">
        <v>2878334.9021373438</v>
      </c>
      <c r="H9331" s="20">
        <v>503923.7950769157</v>
      </c>
      <c r="I9331" s="21" t="str">
        <f>+INDEX($S$3:$S$17,MATCH(Table1[[#This Row],[Product]],$L$3:$L$17,0))</f>
        <v>Cigarettes Total</v>
      </c>
    </row>
    <row r="9332" spans="4:9" x14ac:dyDescent="0.2">
      <c r="D9332" s="17" t="s">
        <v>116</v>
      </c>
      <c r="E9332" s="18" t="s">
        <v>8</v>
      </c>
      <c r="F9332" s="18" t="s">
        <v>45</v>
      </c>
      <c r="G9332" s="19">
        <v>2959146.4461530517</v>
      </c>
      <c r="H9332" s="20">
        <v>514937.05167531967</v>
      </c>
      <c r="I9332" s="21" t="str">
        <f>+INDEX($S$3:$S$17,MATCH(Table1[[#This Row],[Product]],$L$3:$L$17,0))</f>
        <v>Cigarettes Total</v>
      </c>
    </row>
    <row r="9333" spans="4:9" x14ac:dyDescent="0.2">
      <c r="D9333" s="17" t="s">
        <v>116</v>
      </c>
      <c r="E9333" s="18" t="s">
        <v>8</v>
      </c>
      <c r="F9333" s="18" t="s">
        <v>46</v>
      </c>
      <c r="G9333" s="19">
        <v>3011992.0926283537</v>
      </c>
      <c r="H9333" s="20">
        <v>523771.18170213699</v>
      </c>
      <c r="I9333" s="21" t="str">
        <f>+INDEX($S$3:$S$17,MATCH(Table1[[#This Row],[Product]],$L$3:$L$17,0))</f>
        <v>Cigarettes Total</v>
      </c>
    </row>
    <row r="9334" spans="4:9" x14ac:dyDescent="0.2">
      <c r="D9334" s="17" t="s">
        <v>116</v>
      </c>
      <c r="E9334" s="18" t="s">
        <v>8</v>
      </c>
      <c r="F9334" s="18" t="s">
        <v>47</v>
      </c>
      <c r="G9334" s="19">
        <v>2962273.4915642585</v>
      </c>
      <c r="H9334" s="20">
        <v>515406.41548573971</v>
      </c>
      <c r="I9334" s="21" t="str">
        <f>+INDEX($S$3:$S$17,MATCH(Table1[[#This Row],[Product]],$L$3:$L$17,0))</f>
        <v>Cigarettes Total</v>
      </c>
    </row>
    <row r="9335" spans="4:9" x14ac:dyDescent="0.2">
      <c r="D9335" s="17" t="s">
        <v>116</v>
      </c>
      <c r="E9335" s="18" t="s">
        <v>8</v>
      </c>
      <c r="F9335" s="18" t="s">
        <v>48</v>
      </c>
      <c r="G9335" s="19">
        <v>2940334.3621077691</v>
      </c>
      <c r="H9335" s="20">
        <v>509945.37303511769</v>
      </c>
      <c r="I9335" s="21" t="str">
        <f>+INDEX($S$3:$S$17,MATCH(Table1[[#This Row],[Product]],$L$3:$L$17,0))</f>
        <v>Cigarettes Total</v>
      </c>
    </row>
    <row r="9336" spans="4:9" x14ac:dyDescent="0.2">
      <c r="D9336" s="17" t="s">
        <v>116</v>
      </c>
      <c r="E9336" s="18" t="s">
        <v>8</v>
      </c>
      <c r="F9336" s="18" t="s">
        <v>49</v>
      </c>
      <c r="G9336" s="19">
        <v>2942274.6833917536</v>
      </c>
      <c r="H9336" s="20">
        <v>509490.32944014412</v>
      </c>
      <c r="I9336" s="21" t="str">
        <f>+INDEX($S$3:$S$17,MATCH(Table1[[#This Row],[Product]],$L$3:$L$17,0))</f>
        <v>Cigarettes Total</v>
      </c>
    </row>
    <row r="9337" spans="4:9" x14ac:dyDescent="0.2">
      <c r="D9337" s="17" t="s">
        <v>116</v>
      </c>
      <c r="E9337" s="18" t="s">
        <v>8</v>
      </c>
      <c r="F9337" s="18" t="s">
        <v>50</v>
      </c>
      <c r="G9337" s="19">
        <v>2829950.5547894873</v>
      </c>
      <c r="H9337" s="20">
        <v>489272.03574590856</v>
      </c>
      <c r="I9337" s="21" t="str">
        <f>+INDEX($S$3:$S$17,MATCH(Table1[[#This Row],[Product]],$L$3:$L$17,0))</f>
        <v>Cigarettes Total</v>
      </c>
    </row>
    <row r="9338" spans="4:9" x14ac:dyDescent="0.2">
      <c r="D9338" s="17" t="s">
        <v>116</v>
      </c>
      <c r="E9338" s="18" t="s">
        <v>8</v>
      </c>
      <c r="F9338" s="18" t="s">
        <v>51</v>
      </c>
      <c r="G9338" s="19">
        <v>2865483.6375276293</v>
      </c>
      <c r="H9338" s="20">
        <v>493544.27634954453</v>
      </c>
      <c r="I9338" s="21" t="str">
        <f>+INDEX($S$3:$S$17,MATCH(Table1[[#This Row],[Product]],$L$3:$L$17,0))</f>
        <v>Cigarettes Total</v>
      </c>
    </row>
    <row r="9339" spans="4:9" x14ac:dyDescent="0.2">
      <c r="D9339" s="17" t="s">
        <v>116</v>
      </c>
      <c r="E9339" s="18" t="s">
        <v>8</v>
      </c>
      <c r="F9339" s="18" t="s">
        <v>52</v>
      </c>
      <c r="G9339" s="19">
        <v>2811713.8893583869</v>
      </c>
      <c r="H9339" s="20">
        <v>476562.69976902008</v>
      </c>
      <c r="I9339" s="21" t="str">
        <f>+INDEX($S$3:$S$17,MATCH(Table1[[#This Row],[Product]],$L$3:$L$17,0))</f>
        <v>Cigarettes Total</v>
      </c>
    </row>
    <row r="9340" spans="4:9" x14ac:dyDescent="0.2">
      <c r="D9340" s="17" t="s">
        <v>116</v>
      </c>
      <c r="E9340" s="18" t="s">
        <v>8</v>
      </c>
      <c r="F9340" s="18" t="s">
        <v>53</v>
      </c>
      <c r="G9340" s="19">
        <v>2676290.090730418</v>
      </c>
      <c r="H9340" s="20">
        <v>455121.64264890464</v>
      </c>
      <c r="I9340" s="21" t="str">
        <f>+INDEX($S$3:$S$17,MATCH(Table1[[#This Row],[Product]],$L$3:$L$17,0))</f>
        <v>Cigarettes Total</v>
      </c>
    </row>
    <row r="9341" spans="4:9" x14ac:dyDescent="0.2">
      <c r="D9341" s="17" t="s">
        <v>116</v>
      </c>
      <c r="E9341" s="18" t="s">
        <v>8</v>
      </c>
      <c r="F9341" s="18" t="s">
        <v>54</v>
      </c>
      <c r="G9341" s="19">
        <v>2513630.8649453996</v>
      </c>
      <c r="H9341" s="20">
        <v>429562.97291576862</v>
      </c>
      <c r="I9341" s="21" t="str">
        <f>+INDEX($S$3:$S$17,MATCH(Table1[[#This Row],[Product]],$L$3:$L$17,0))</f>
        <v>Cigarettes Total</v>
      </c>
    </row>
    <row r="9342" spans="4:9" x14ac:dyDescent="0.2">
      <c r="D9342" s="17" t="s">
        <v>116</v>
      </c>
      <c r="E9342" s="18" t="s">
        <v>8</v>
      </c>
      <c r="F9342" s="18" t="s">
        <v>55</v>
      </c>
      <c r="G9342" s="19">
        <v>2373217.6859997618</v>
      </c>
      <c r="H9342" s="20">
        <v>402088.01596772671</v>
      </c>
      <c r="I9342" s="21" t="str">
        <f>+INDEX($S$3:$S$17,MATCH(Table1[[#This Row],[Product]],$L$3:$L$17,0))</f>
        <v>Cigarettes Total</v>
      </c>
    </row>
    <row r="9343" spans="4:9" x14ac:dyDescent="0.2">
      <c r="D9343" s="17" t="s">
        <v>116</v>
      </c>
      <c r="E9343" s="18" t="s">
        <v>15</v>
      </c>
      <c r="F9343" s="18" t="s">
        <v>9</v>
      </c>
      <c r="G9343" s="19">
        <v>43043.124924306867</v>
      </c>
      <c r="H9343" s="20">
        <v>5361.3944941759109</v>
      </c>
      <c r="I9343" s="21" t="str">
        <f>+INDEX($S$3:$S$17,MATCH(Table1[[#This Row],[Product]],$L$3:$L$17,0))</f>
        <v>E-Cigs Total</v>
      </c>
    </row>
    <row r="9344" spans="4:9" x14ac:dyDescent="0.2">
      <c r="D9344" s="17" t="s">
        <v>116</v>
      </c>
      <c r="E9344" s="18" t="s">
        <v>15</v>
      </c>
      <c r="F9344" s="18" t="s">
        <v>12</v>
      </c>
      <c r="G9344" s="19">
        <v>43223.074513394829</v>
      </c>
      <c r="H9344" s="20">
        <v>5265.6887675523758</v>
      </c>
      <c r="I9344" s="21" t="str">
        <f>+INDEX($S$3:$S$17,MATCH(Table1[[#This Row],[Product]],$L$3:$L$17,0))</f>
        <v>E-Cigs Total</v>
      </c>
    </row>
    <row r="9345" spans="4:9" x14ac:dyDescent="0.2">
      <c r="D9345" s="17" t="s">
        <v>116</v>
      </c>
      <c r="E9345" s="18" t="s">
        <v>15</v>
      </c>
      <c r="F9345" s="18" t="s">
        <v>14</v>
      </c>
      <c r="G9345" s="19">
        <v>43466.926250913144</v>
      </c>
      <c r="H9345" s="20">
        <v>5230.1763116121292</v>
      </c>
      <c r="I9345" s="21" t="str">
        <f>+INDEX($S$3:$S$17,MATCH(Table1[[#This Row],[Product]],$L$3:$L$17,0))</f>
        <v>E-Cigs Total</v>
      </c>
    </row>
    <row r="9346" spans="4:9" x14ac:dyDescent="0.2">
      <c r="D9346" s="17" t="s">
        <v>116</v>
      </c>
      <c r="E9346" s="18" t="s">
        <v>15</v>
      </c>
      <c r="F9346" s="18" t="s">
        <v>17</v>
      </c>
      <c r="G9346" s="19">
        <v>43655.872792632581</v>
      </c>
      <c r="H9346" s="20">
        <v>5127.907762169838</v>
      </c>
      <c r="I9346" s="21" t="str">
        <f>+INDEX($S$3:$S$17,MATCH(Table1[[#This Row],[Product]],$L$3:$L$17,0))</f>
        <v>E-Cigs Total</v>
      </c>
    </row>
    <row r="9347" spans="4:9" x14ac:dyDescent="0.2">
      <c r="D9347" s="17" t="s">
        <v>116</v>
      </c>
      <c r="E9347" s="18" t="s">
        <v>15</v>
      </c>
      <c r="F9347" s="18" t="s">
        <v>20</v>
      </c>
      <c r="G9347" s="19">
        <v>51800.603556444643</v>
      </c>
      <c r="H9347" s="20">
        <v>5986.980202794075</v>
      </c>
      <c r="I9347" s="21" t="str">
        <f>+INDEX($S$3:$S$17,MATCH(Table1[[#This Row],[Product]],$L$3:$L$17,0))</f>
        <v>E-Cigs Total</v>
      </c>
    </row>
    <row r="9348" spans="4:9" x14ac:dyDescent="0.2">
      <c r="D9348" s="17" t="s">
        <v>116</v>
      </c>
      <c r="E9348" s="18" t="s">
        <v>15</v>
      </c>
      <c r="F9348" s="18" t="s">
        <v>22</v>
      </c>
      <c r="G9348" s="19">
        <v>56197.334182162282</v>
      </c>
      <c r="H9348" s="20">
        <v>6548.3370685577393</v>
      </c>
      <c r="I9348" s="21" t="str">
        <f>+INDEX($S$3:$S$17,MATCH(Table1[[#This Row],[Product]],$L$3:$L$17,0))</f>
        <v>E-Cigs Total</v>
      </c>
    </row>
    <row r="9349" spans="4:9" x14ac:dyDescent="0.2">
      <c r="D9349" s="17" t="s">
        <v>116</v>
      </c>
      <c r="E9349" s="18" t="s">
        <v>15</v>
      </c>
      <c r="F9349" s="18" t="s">
        <v>24</v>
      </c>
      <c r="G9349" s="19">
        <v>54694.943233002421</v>
      </c>
      <c r="H9349" s="20">
        <v>6410.2657225131989</v>
      </c>
      <c r="I9349" s="21" t="str">
        <f>+INDEX($S$3:$S$17,MATCH(Table1[[#This Row],[Product]],$L$3:$L$17,0))</f>
        <v>E-Cigs Total</v>
      </c>
    </row>
    <row r="9350" spans="4:9" x14ac:dyDescent="0.2">
      <c r="D9350" s="17" t="s">
        <v>116</v>
      </c>
      <c r="E9350" s="18" t="s">
        <v>15</v>
      </c>
      <c r="F9350" s="18" t="s">
        <v>26</v>
      </c>
      <c r="G9350" s="19">
        <v>58953.652485607861</v>
      </c>
      <c r="H9350" s="20">
        <v>7081.4709370136261</v>
      </c>
      <c r="I9350" s="21" t="str">
        <f>+INDEX($S$3:$S$17,MATCH(Table1[[#This Row],[Product]],$L$3:$L$17,0))</f>
        <v>E-Cigs Total</v>
      </c>
    </row>
    <row r="9351" spans="4:9" x14ac:dyDescent="0.2">
      <c r="D9351" s="17" t="s">
        <v>116</v>
      </c>
      <c r="E9351" s="18" t="s">
        <v>15</v>
      </c>
      <c r="F9351" s="18" t="s">
        <v>28</v>
      </c>
      <c r="G9351" s="19">
        <v>60252.732114311453</v>
      </c>
      <c r="H9351" s="20">
        <v>7234.0651401281357</v>
      </c>
      <c r="I9351" s="21" t="str">
        <f>+INDEX($S$3:$S$17,MATCH(Table1[[#This Row],[Product]],$L$3:$L$17,0))</f>
        <v>E-Cigs Total</v>
      </c>
    </row>
    <row r="9352" spans="4:9" x14ac:dyDescent="0.2">
      <c r="D9352" s="17" t="s">
        <v>116</v>
      </c>
      <c r="E9352" s="18" t="s">
        <v>15</v>
      </c>
      <c r="F9352" s="18" t="s">
        <v>31</v>
      </c>
      <c r="G9352" s="19">
        <v>60821.189670596126</v>
      </c>
      <c r="H9352" s="20">
        <v>7191.4809200763702</v>
      </c>
      <c r="I9352" s="21" t="str">
        <f>+INDEX($S$3:$S$17,MATCH(Table1[[#This Row],[Product]],$L$3:$L$17,0))</f>
        <v>E-Cigs Total</v>
      </c>
    </row>
    <row r="9353" spans="4:9" x14ac:dyDescent="0.2">
      <c r="D9353" s="17" t="s">
        <v>116</v>
      </c>
      <c r="E9353" s="18" t="s">
        <v>15</v>
      </c>
      <c r="F9353" s="18" t="s">
        <v>33</v>
      </c>
      <c r="G9353" s="19">
        <v>62402.812892935275</v>
      </c>
      <c r="H9353" s="20">
        <v>7112.8876798152924</v>
      </c>
      <c r="I9353" s="21" t="str">
        <f>+INDEX($S$3:$S$17,MATCH(Table1[[#This Row],[Product]],$L$3:$L$17,0))</f>
        <v>E-Cigs Total</v>
      </c>
    </row>
    <row r="9354" spans="4:9" x14ac:dyDescent="0.2">
      <c r="D9354" s="17" t="s">
        <v>116</v>
      </c>
      <c r="E9354" s="18" t="s">
        <v>15</v>
      </c>
      <c r="F9354" s="18" t="s">
        <v>35</v>
      </c>
      <c r="G9354" s="19">
        <v>69125.318234241015</v>
      </c>
      <c r="H9354" s="20">
        <v>7370.3777182102203</v>
      </c>
      <c r="I9354" s="21" t="str">
        <f>+INDEX($S$3:$S$17,MATCH(Table1[[#This Row],[Product]],$L$3:$L$17,0))</f>
        <v>E-Cigs Total</v>
      </c>
    </row>
    <row r="9355" spans="4:9" x14ac:dyDescent="0.2">
      <c r="D9355" s="17" t="s">
        <v>116</v>
      </c>
      <c r="E9355" s="18" t="s">
        <v>15</v>
      </c>
      <c r="F9355" s="18" t="s">
        <v>38</v>
      </c>
      <c r="G9355" s="19">
        <v>66398.275976039178</v>
      </c>
      <c r="H9355" s="20">
        <v>6939.0180108547211</v>
      </c>
      <c r="I9355" s="21" t="str">
        <f>+INDEX($S$3:$S$17,MATCH(Table1[[#This Row],[Product]],$L$3:$L$17,0))</f>
        <v>E-Cigs Total</v>
      </c>
    </row>
    <row r="9356" spans="4:9" x14ac:dyDescent="0.2">
      <c r="D9356" s="17" t="s">
        <v>116</v>
      </c>
      <c r="E9356" s="18" t="s">
        <v>15</v>
      </c>
      <c r="F9356" s="18" t="s">
        <v>40</v>
      </c>
      <c r="G9356" s="19">
        <v>68513.87071111321</v>
      </c>
      <c r="H9356" s="20">
        <v>6924.6938161849976</v>
      </c>
      <c r="I9356" s="21" t="str">
        <f>+INDEX($S$3:$S$17,MATCH(Table1[[#This Row],[Product]],$L$3:$L$17,0))</f>
        <v>E-Cigs Total</v>
      </c>
    </row>
    <row r="9357" spans="4:9" x14ac:dyDescent="0.2">
      <c r="D9357" s="17" t="s">
        <v>116</v>
      </c>
      <c r="E9357" s="18" t="s">
        <v>15</v>
      </c>
      <c r="F9357" s="18" t="s">
        <v>42</v>
      </c>
      <c r="G9357" s="19">
        <v>73258.420809512143</v>
      </c>
      <c r="H9357" s="20">
        <v>7178.4453586339951</v>
      </c>
      <c r="I9357" s="21" t="str">
        <f>+INDEX($S$3:$S$17,MATCH(Table1[[#This Row],[Product]],$L$3:$L$17,0))</f>
        <v>E-Cigs Total</v>
      </c>
    </row>
    <row r="9358" spans="4:9" x14ac:dyDescent="0.2">
      <c r="D9358" s="17" t="s">
        <v>116</v>
      </c>
      <c r="E9358" s="18" t="s">
        <v>15</v>
      </c>
      <c r="F9358" s="18" t="s">
        <v>44</v>
      </c>
      <c r="G9358" s="19">
        <v>86089.441360551122</v>
      </c>
      <c r="H9358" s="20">
        <v>8118.2905679941177</v>
      </c>
      <c r="I9358" s="21" t="str">
        <f>+INDEX($S$3:$S$17,MATCH(Table1[[#This Row],[Product]],$L$3:$L$17,0))</f>
        <v>E-Cigs Total</v>
      </c>
    </row>
    <row r="9359" spans="4:9" x14ac:dyDescent="0.2">
      <c r="D9359" s="17" t="s">
        <v>116</v>
      </c>
      <c r="E9359" s="18" t="s">
        <v>15</v>
      </c>
      <c r="F9359" s="18" t="s">
        <v>45</v>
      </c>
      <c r="G9359" s="19">
        <v>76603.858584787842</v>
      </c>
      <c r="H9359" s="20">
        <v>7504.0949702262878</v>
      </c>
      <c r="I9359" s="21" t="str">
        <f>+INDEX($S$3:$S$17,MATCH(Table1[[#This Row],[Product]],$L$3:$L$17,0))</f>
        <v>E-Cigs Total</v>
      </c>
    </row>
    <row r="9360" spans="4:9" x14ac:dyDescent="0.2">
      <c r="D9360" s="17" t="s">
        <v>116</v>
      </c>
      <c r="E9360" s="18" t="s">
        <v>15</v>
      </c>
      <c r="F9360" s="18" t="s">
        <v>46</v>
      </c>
      <c r="G9360" s="19">
        <v>80514.429286919825</v>
      </c>
      <c r="H9360" s="20">
        <v>7860.128702044487</v>
      </c>
      <c r="I9360" s="21" t="str">
        <f>+INDEX($S$3:$S$17,MATCH(Table1[[#This Row],[Product]],$L$3:$L$17,0))</f>
        <v>E-Cigs Total</v>
      </c>
    </row>
    <row r="9361" spans="4:9" x14ac:dyDescent="0.2">
      <c r="D9361" s="17" t="s">
        <v>116</v>
      </c>
      <c r="E9361" s="18" t="s">
        <v>15</v>
      </c>
      <c r="F9361" s="18" t="s">
        <v>47</v>
      </c>
      <c r="G9361" s="19">
        <v>85995.726917533873</v>
      </c>
      <c r="H9361" s="20">
        <v>8112.3890563249588</v>
      </c>
      <c r="I9361" s="21" t="str">
        <f>+INDEX($S$3:$S$17,MATCH(Table1[[#This Row],[Product]],$L$3:$L$17,0))</f>
        <v>E-Cigs Total</v>
      </c>
    </row>
    <row r="9362" spans="4:9" x14ac:dyDescent="0.2">
      <c r="D9362" s="17" t="s">
        <v>116</v>
      </c>
      <c r="E9362" s="18" t="s">
        <v>15</v>
      </c>
      <c r="F9362" s="18" t="s">
        <v>48</v>
      </c>
      <c r="G9362" s="19">
        <v>94461.71467368603</v>
      </c>
      <c r="H9362" s="20">
        <v>8515.3541593551636</v>
      </c>
      <c r="I9362" s="21" t="str">
        <f>+INDEX($S$3:$S$17,MATCH(Table1[[#This Row],[Product]],$L$3:$L$17,0))</f>
        <v>E-Cigs Total</v>
      </c>
    </row>
    <row r="9363" spans="4:9" x14ac:dyDescent="0.2">
      <c r="D9363" s="17" t="s">
        <v>116</v>
      </c>
      <c r="E9363" s="18" t="s">
        <v>15</v>
      </c>
      <c r="F9363" s="18" t="s">
        <v>49</v>
      </c>
      <c r="G9363" s="19">
        <v>96612.600718550675</v>
      </c>
      <c r="H9363" s="20">
        <v>9394.3219496011734</v>
      </c>
      <c r="I9363" s="21" t="str">
        <f>+INDEX($S$3:$S$17,MATCH(Table1[[#This Row],[Product]],$L$3:$L$17,0))</f>
        <v>E-Cigs Total</v>
      </c>
    </row>
    <row r="9364" spans="4:9" x14ac:dyDescent="0.2">
      <c r="D9364" s="17" t="s">
        <v>116</v>
      </c>
      <c r="E9364" s="18" t="s">
        <v>15</v>
      </c>
      <c r="F9364" s="18" t="s">
        <v>50</v>
      </c>
      <c r="G9364" s="19">
        <v>102387.91622174144</v>
      </c>
      <c r="H9364" s="20">
        <v>9977.030197262764</v>
      </c>
      <c r="I9364" s="21" t="str">
        <f>+INDEX($S$3:$S$17,MATCH(Table1[[#This Row],[Product]],$L$3:$L$17,0))</f>
        <v>E-Cigs Total</v>
      </c>
    </row>
    <row r="9365" spans="4:9" x14ac:dyDescent="0.2">
      <c r="D9365" s="17" t="s">
        <v>116</v>
      </c>
      <c r="E9365" s="18" t="s">
        <v>15</v>
      </c>
      <c r="F9365" s="18" t="s">
        <v>51</v>
      </c>
      <c r="G9365" s="19">
        <v>106886.67915504098</v>
      </c>
      <c r="H9365" s="20">
        <v>10421.267962098122</v>
      </c>
      <c r="I9365" s="21" t="str">
        <f>+INDEX($S$3:$S$17,MATCH(Table1[[#This Row],[Product]],$L$3:$L$17,0))</f>
        <v>E-Cigs Total</v>
      </c>
    </row>
    <row r="9366" spans="4:9" x14ac:dyDescent="0.2">
      <c r="D9366" s="17" t="s">
        <v>116</v>
      </c>
      <c r="E9366" s="18" t="s">
        <v>15</v>
      </c>
      <c r="F9366" s="18" t="s">
        <v>52</v>
      </c>
      <c r="G9366" s="19">
        <v>111376.38864869713</v>
      </c>
      <c r="H9366" s="20">
        <v>10344.522499084473</v>
      </c>
      <c r="I9366" s="21" t="str">
        <f>+INDEX($S$3:$S$17,MATCH(Table1[[#This Row],[Product]],$L$3:$L$17,0))</f>
        <v>E-Cigs Total</v>
      </c>
    </row>
    <row r="9367" spans="4:9" x14ac:dyDescent="0.2">
      <c r="D9367" s="17" t="s">
        <v>116</v>
      </c>
      <c r="E9367" s="18" t="s">
        <v>15</v>
      </c>
      <c r="F9367" s="18" t="s">
        <v>53</v>
      </c>
      <c r="G9367" s="19">
        <v>141532.66688970447</v>
      </c>
      <c r="H9367" s="20">
        <v>11617.113936781883</v>
      </c>
      <c r="I9367" s="21" t="str">
        <f>+INDEX($S$3:$S$17,MATCH(Table1[[#This Row],[Product]],$L$3:$L$17,0))</f>
        <v>E-Cigs Total</v>
      </c>
    </row>
    <row r="9368" spans="4:9" x14ac:dyDescent="0.2">
      <c r="D9368" s="17" t="s">
        <v>116</v>
      </c>
      <c r="E9368" s="18" t="s">
        <v>15</v>
      </c>
      <c r="F9368" s="18" t="s">
        <v>54</v>
      </c>
      <c r="G9368" s="19">
        <v>180370.97356398581</v>
      </c>
      <c r="H9368" s="20">
        <v>13318.685965061188</v>
      </c>
      <c r="I9368" s="21" t="str">
        <f>+INDEX($S$3:$S$17,MATCH(Table1[[#This Row],[Product]],$L$3:$L$17,0))</f>
        <v>E-Cigs Total</v>
      </c>
    </row>
    <row r="9369" spans="4:9" x14ac:dyDescent="0.2">
      <c r="D9369" s="17" t="s">
        <v>116</v>
      </c>
      <c r="E9369" s="18" t="s">
        <v>15</v>
      </c>
      <c r="F9369" s="18" t="s">
        <v>55</v>
      </c>
      <c r="G9369" s="19">
        <v>193840.71489691376</v>
      </c>
      <c r="H9369" s="20">
        <v>14271.068012595177</v>
      </c>
      <c r="I9369" s="21" t="str">
        <f>+INDEX($S$3:$S$17,MATCH(Table1[[#This Row],[Product]],$L$3:$L$17,0))</f>
        <v>E-Cigs Total</v>
      </c>
    </row>
    <row r="9370" spans="4:9" x14ac:dyDescent="0.2">
      <c r="D9370" s="17" t="s">
        <v>116</v>
      </c>
      <c r="E9370" s="18" t="s">
        <v>21</v>
      </c>
      <c r="F9370" s="18" t="s">
        <v>9</v>
      </c>
      <c r="G9370" s="19">
        <v>327.665470944643</v>
      </c>
      <c r="H9370" s="20">
        <v>20.491899371147156</v>
      </c>
      <c r="I9370" s="21" t="str">
        <f>+INDEX($S$3:$S$17,MATCH(Table1[[#This Row],[Product]],$L$3:$L$17,0))</f>
        <v>JUUL Refill Kits</v>
      </c>
    </row>
    <row r="9371" spans="4:9" x14ac:dyDescent="0.2">
      <c r="D9371" s="17" t="s">
        <v>116</v>
      </c>
      <c r="E9371" s="18" t="s">
        <v>21</v>
      </c>
      <c r="F9371" s="18" t="s">
        <v>12</v>
      </c>
      <c r="G9371" s="19">
        <v>634.21427669048308</v>
      </c>
      <c r="H9371" s="20">
        <v>39.663181781768799</v>
      </c>
      <c r="I9371" s="21" t="str">
        <f>+INDEX($S$3:$S$17,MATCH(Table1[[#This Row],[Product]],$L$3:$L$17,0))</f>
        <v>JUUL Refill Kits</v>
      </c>
    </row>
    <row r="9372" spans="4:9" x14ac:dyDescent="0.2">
      <c r="D9372" s="17" t="s">
        <v>116</v>
      </c>
      <c r="E9372" s="18" t="s">
        <v>21</v>
      </c>
      <c r="F9372" s="18" t="s">
        <v>14</v>
      </c>
      <c r="G9372" s="19">
        <v>172.91203260540962</v>
      </c>
      <c r="H9372" s="20">
        <v>10.813760638237</v>
      </c>
      <c r="I9372" s="21" t="str">
        <f>+INDEX($S$3:$S$17,MATCH(Table1[[#This Row],[Product]],$L$3:$L$17,0))</f>
        <v>JUUL Refill Kits</v>
      </c>
    </row>
    <row r="9373" spans="4:9" x14ac:dyDescent="0.2">
      <c r="D9373" s="17" t="s">
        <v>116</v>
      </c>
      <c r="E9373" s="18" t="s">
        <v>21</v>
      </c>
      <c r="F9373" s="18" t="s">
        <v>17</v>
      </c>
      <c r="G9373" s="19">
        <v>115.34800553798675</v>
      </c>
      <c r="H9373" s="20">
        <v>7.2137589454650879</v>
      </c>
      <c r="I9373" s="21" t="str">
        <f>+INDEX($S$3:$S$17,MATCH(Table1[[#This Row],[Product]],$L$3:$L$17,0))</f>
        <v>JUUL Refill Kits</v>
      </c>
    </row>
    <row r="9374" spans="4:9" x14ac:dyDescent="0.2">
      <c r="D9374" s="17" t="s">
        <v>116</v>
      </c>
      <c r="E9374" s="18" t="s">
        <v>21</v>
      </c>
      <c r="F9374" s="18" t="s">
        <v>20</v>
      </c>
      <c r="G9374" s="19">
        <v>471.96434975266459</v>
      </c>
      <c r="H9374" s="20">
        <v>29.51621949672699</v>
      </c>
      <c r="I9374" s="21" t="str">
        <f>+INDEX($S$3:$S$17,MATCH(Table1[[#This Row],[Product]],$L$3:$L$17,0))</f>
        <v>JUUL Refill Kits</v>
      </c>
    </row>
    <row r="9375" spans="4:9" x14ac:dyDescent="0.2">
      <c r="D9375" s="17" t="s">
        <v>116</v>
      </c>
      <c r="E9375" s="18" t="s">
        <v>21</v>
      </c>
      <c r="F9375" s="18" t="s">
        <v>22</v>
      </c>
      <c r="G9375" s="19">
        <v>194.10234025597572</v>
      </c>
      <c r="H9375" s="20">
        <v>12.138983130455017</v>
      </c>
      <c r="I9375" s="21" t="str">
        <f>+INDEX($S$3:$S$17,MATCH(Table1[[#This Row],[Product]],$L$3:$L$17,0))</f>
        <v>JUUL Refill Kits</v>
      </c>
    </row>
    <row r="9376" spans="4:9" x14ac:dyDescent="0.2">
      <c r="D9376" s="17" t="s">
        <v>116</v>
      </c>
      <c r="E9376" s="18" t="s">
        <v>21</v>
      </c>
      <c r="F9376" s="18" t="s">
        <v>24</v>
      </c>
      <c r="G9376" s="19">
        <v>139.09753802061081</v>
      </c>
      <c r="H9376" s="20">
        <v>8.6990330219268799</v>
      </c>
      <c r="I9376" s="21" t="str">
        <f>+INDEX($S$3:$S$17,MATCH(Table1[[#This Row],[Product]],$L$3:$L$17,0))</f>
        <v>JUUL Refill Kits</v>
      </c>
    </row>
    <row r="9377" spans="4:9" x14ac:dyDescent="0.2">
      <c r="D9377" s="17" t="s">
        <v>116</v>
      </c>
      <c r="E9377" s="18" t="s">
        <v>21</v>
      </c>
      <c r="F9377" s="18" t="s">
        <v>26</v>
      </c>
      <c r="G9377" s="19">
        <v>236.98411651611329</v>
      </c>
      <c r="H9377" s="20">
        <v>14.820770263671875</v>
      </c>
      <c r="I9377" s="21" t="str">
        <f>+INDEX($S$3:$S$17,MATCH(Table1[[#This Row],[Product]],$L$3:$L$17,0))</f>
        <v>JUUL Refill Kits</v>
      </c>
    </row>
    <row r="9378" spans="4:9" x14ac:dyDescent="0.2">
      <c r="D9378" s="17" t="s">
        <v>116</v>
      </c>
      <c r="E9378" s="18" t="s">
        <v>21</v>
      </c>
      <c r="F9378" s="18" t="s">
        <v>28</v>
      </c>
      <c r="G9378" s="19">
        <v>431.20144757151604</v>
      </c>
      <c r="H9378" s="20">
        <v>26.966944813728333</v>
      </c>
      <c r="I9378" s="21" t="str">
        <f>+INDEX($S$3:$S$17,MATCH(Table1[[#This Row],[Product]],$L$3:$L$17,0))</f>
        <v>JUUL Refill Kits</v>
      </c>
    </row>
    <row r="9379" spans="4:9" x14ac:dyDescent="0.2">
      <c r="D9379" s="17" t="s">
        <v>116</v>
      </c>
      <c r="E9379" s="18" t="s">
        <v>21</v>
      </c>
      <c r="F9379" s="18" t="s">
        <v>31</v>
      </c>
      <c r="G9379" s="19">
        <v>882.28563087344173</v>
      </c>
      <c r="H9379" s="20">
        <v>55.177337765693665</v>
      </c>
      <c r="I9379" s="21" t="str">
        <f>+INDEX($S$3:$S$17,MATCH(Table1[[#This Row],[Product]],$L$3:$L$17,0))</f>
        <v>JUUL Refill Kits</v>
      </c>
    </row>
    <row r="9380" spans="4:9" x14ac:dyDescent="0.2">
      <c r="D9380" s="17" t="s">
        <v>116</v>
      </c>
      <c r="E9380" s="18" t="s">
        <v>21</v>
      </c>
      <c r="F9380" s="18" t="s">
        <v>33</v>
      </c>
      <c r="G9380" s="19">
        <v>689.18701546669001</v>
      </c>
      <c r="H9380" s="20">
        <v>43.101126670837402</v>
      </c>
      <c r="I9380" s="21" t="str">
        <f>+INDEX($S$3:$S$17,MATCH(Table1[[#This Row],[Product]],$L$3:$L$17,0))</f>
        <v>JUUL Refill Kits</v>
      </c>
    </row>
    <row r="9381" spans="4:9" x14ac:dyDescent="0.2">
      <c r="D9381" s="17" t="s">
        <v>116</v>
      </c>
      <c r="E9381" s="18" t="s">
        <v>21</v>
      </c>
      <c r="F9381" s="18" t="s">
        <v>35</v>
      </c>
      <c r="G9381" s="19">
        <v>979.20458712458606</v>
      </c>
      <c r="H9381" s="20">
        <v>61.238560795783997</v>
      </c>
      <c r="I9381" s="21" t="str">
        <f>+INDEX($S$3:$S$17,MATCH(Table1[[#This Row],[Product]],$L$3:$L$17,0))</f>
        <v>JUUL Refill Kits</v>
      </c>
    </row>
    <row r="9382" spans="4:9" x14ac:dyDescent="0.2">
      <c r="D9382" s="17" t="s">
        <v>116</v>
      </c>
      <c r="E9382" s="18" t="s">
        <v>21</v>
      </c>
      <c r="F9382" s="18" t="s">
        <v>38</v>
      </c>
      <c r="G9382" s="19">
        <v>1730.4034038627149</v>
      </c>
      <c r="H9382" s="20">
        <v>108.21784889698029</v>
      </c>
      <c r="I9382" s="21" t="str">
        <f>+INDEX($S$3:$S$17,MATCH(Table1[[#This Row],[Product]],$L$3:$L$17,0))</f>
        <v>JUUL Refill Kits</v>
      </c>
    </row>
    <row r="9383" spans="4:9" x14ac:dyDescent="0.2">
      <c r="D9383" s="17" t="s">
        <v>116</v>
      </c>
      <c r="E9383" s="18" t="s">
        <v>21</v>
      </c>
      <c r="F9383" s="18" t="s">
        <v>40</v>
      </c>
      <c r="G9383" s="19">
        <v>1994.5232332098485</v>
      </c>
      <c r="H9383" s="20">
        <v>124.7356618642807</v>
      </c>
      <c r="I9383" s="21" t="str">
        <f>+INDEX($S$3:$S$17,MATCH(Table1[[#This Row],[Product]],$L$3:$L$17,0))</f>
        <v>JUUL Refill Kits</v>
      </c>
    </row>
    <row r="9384" spans="4:9" x14ac:dyDescent="0.2">
      <c r="D9384" s="17" t="s">
        <v>116</v>
      </c>
      <c r="E9384" s="18" t="s">
        <v>21</v>
      </c>
      <c r="F9384" s="18" t="s">
        <v>42</v>
      </c>
      <c r="G9384" s="19">
        <v>1784.1204639244079</v>
      </c>
      <c r="H9384" s="20">
        <v>111.5772647857666</v>
      </c>
      <c r="I9384" s="21" t="str">
        <f>+INDEX($S$3:$S$17,MATCH(Table1[[#This Row],[Product]],$L$3:$L$17,0))</f>
        <v>JUUL Refill Kits</v>
      </c>
    </row>
    <row r="9385" spans="4:9" x14ac:dyDescent="0.2">
      <c r="D9385" s="17" t="s">
        <v>116</v>
      </c>
      <c r="E9385" s="18" t="s">
        <v>21</v>
      </c>
      <c r="F9385" s="18" t="s">
        <v>44</v>
      </c>
      <c r="G9385" s="19">
        <v>3234.1799014198782</v>
      </c>
      <c r="H9385" s="20">
        <v>202.26265799999237</v>
      </c>
      <c r="I9385" s="21" t="str">
        <f>+INDEX($S$3:$S$17,MATCH(Table1[[#This Row],[Product]],$L$3:$L$17,0))</f>
        <v>JUUL Refill Kits</v>
      </c>
    </row>
    <row r="9386" spans="4:9" x14ac:dyDescent="0.2">
      <c r="D9386" s="17" t="s">
        <v>116</v>
      </c>
      <c r="E9386" s="18" t="s">
        <v>21</v>
      </c>
      <c r="F9386" s="18" t="s">
        <v>45</v>
      </c>
      <c r="G9386" s="19">
        <v>2764.4732149100305</v>
      </c>
      <c r="H9386" s="20">
        <v>172.88763070106506</v>
      </c>
      <c r="I9386" s="21" t="str">
        <f>+INDEX($S$3:$S$17,MATCH(Table1[[#This Row],[Product]],$L$3:$L$17,0))</f>
        <v>JUUL Refill Kits</v>
      </c>
    </row>
    <row r="9387" spans="4:9" x14ac:dyDescent="0.2">
      <c r="D9387" s="17" t="s">
        <v>116</v>
      </c>
      <c r="E9387" s="18" t="s">
        <v>21</v>
      </c>
      <c r="F9387" s="18" t="s">
        <v>46</v>
      </c>
      <c r="G9387" s="19">
        <v>2567.2286385011671</v>
      </c>
      <c r="H9387" s="20">
        <v>160.55213499069214</v>
      </c>
      <c r="I9387" s="21" t="str">
        <f>+INDEX($S$3:$S$17,MATCH(Table1[[#This Row],[Product]],$L$3:$L$17,0))</f>
        <v>JUUL Refill Kits</v>
      </c>
    </row>
    <row r="9388" spans="4:9" x14ac:dyDescent="0.2">
      <c r="D9388" s="17" t="s">
        <v>116</v>
      </c>
      <c r="E9388" s="18" t="s">
        <v>21</v>
      </c>
      <c r="F9388" s="18" t="s">
        <v>47</v>
      </c>
      <c r="G9388" s="19">
        <v>3502.6913896286487</v>
      </c>
      <c r="H9388" s="20">
        <v>219.05512130260468</v>
      </c>
      <c r="I9388" s="21" t="str">
        <f>+INDEX($S$3:$S$17,MATCH(Table1[[#This Row],[Product]],$L$3:$L$17,0))</f>
        <v>JUUL Refill Kits</v>
      </c>
    </row>
    <row r="9389" spans="4:9" x14ac:dyDescent="0.2">
      <c r="D9389" s="17" t="s">
        <v>116</v>
      </c>
      <c r="E9389" s="18" t="s">
        <v>21</v>
      </c>
      <c r="F9389" s="18" t="s">
        <v>48</v>
      </c>
      <c r="G9389" s="19">
        <v>4236.9461216461659</v>
      </c>
      <c r="H9389" s="20">
        <v>264.97474181652069</v>
      </c>
      <c r="I9389" s="21" t="str">
        <f>+INDEX($S$3:$S$17,MATCH(Table1[[#This Row],[Product]],$L$3:$L$17,0))</f>
        <v>JUUL Refill Kits</v>
      </c>
    </row>
    <row r="9390" spans="4:9" x14ac:dyDescent="0.2">
      <c r="D9390" s="17" t="s">
        <v>116</v>
      </c>
      <c r="E9390" s="18" t="s">
        <v>21</v>
      </c>
      <c r="F9390" s="18" t="s">
        <v>49</v>
      </c>
      <c r="G9390" s="19">
        <v>5764.4730494856831</v>
      </c>
      <c r="H9390" s="20">
        <v>360.50488114356995</v>
      </c>
      <c r="I9390" s="21" t="str">
        <f>+INDEX($S$3:$S$17,MATCH(Table1[[#This Row],[Product]],$L$3:$L$17,0))</f>
        <v>JUUL Refill Kits</v>
      </c>
    </row>
    <row r="9391" spans="4:9" x14ac:dyDescent="0.2">
      <c r="D9391" s="17" t="s">
        <v>116</v>
      </c>
      <c r="E9391" s="18" t="s">
        <v>21</v>
      </c>
      <c r="F9391" s="18" t="s">
        <v>50</v>
      </c>
      <c r="G9391" s="19">
        <v>5467.4477315783497</v>
      </c>
      <c r="H9391" s="20">
        <v>341.9291889667511</v>
      </c>
      <c r="I9391" s="21" t="str">
        <f>+INDEX($S$3:$S$17,MATCH(Table1[[#This Row],[Product]],$L$3:$L$17,0))</f>
        <v>JUUL Refill Kits</v>
      </c>
    </row>
    <row r="9392" spans="4:9" x14ac:dyDescent="0.2">
      <c r="D9392" s="17" t="s">
        <v>116</v>
      </c>
      <c r="E9392" s="18" t="s">
        <v>21</v>
      </c>
      <c r="F9392" s="18" t="s">
        <v>51</v>
      </c>
      <c r="G9392" s="19">
        <v>4939.7332704770561</v>
      </c>
      <c r="H9392" s="20">
        <v>308.92640841007233</v>
      </c>
      <c r="I9392" s="21" t="str">
        <f>+INDEX($S$3:$S$17,MATCH(Table1[[#This Row],[Product]],$L$3:$L$17,0))</f>
        <v>JUUL Refill Kits</v>
      </c>
    </row>
    <row r="9393" spans="4:9" x14ac:dyDescent="0.2">
      <c r="D9393" s="17" t="s">
        <v>116</v>
      </c>
      <c r="E9393" s="18" t="s">
        <v>21</v>
      </c>
      <c r="F9393" s="18" t="s">
        <v>52</v>
      </c>
      <c r="G9393" s="19">
        <v>6167.6975916266438</v>
      </c>
      <c r="H9393" s="20">
        <v>385.72217583656311</v>
      </c>
      <c r="I9393" s="21" t="str">
        <f>+INDEX($S$3:$S$17,MATCH(Table1[[#This Row],[Product]],$L$3:$L$17,0))</f>
        <v>JUUL Refill Kits</v>
      </c>
    </row>
    <row r="9394" spans="4:9" x14ac:dyDescent="0.2">
      <c r="D9394" s="17" t="s">
        <v>116</v>
      </c>
      <c r="E9394" s="18" t="s">
        <v>21</v>
      </c>
      <c r="F9394" s="18" t="s">
        <v>53</v>
      </c>
      <c r="G9394" s="19">
        <v>7705.0265368044375</v>
      </c>
      <c r="H9394" s="20">
        <v>481.86532437801361</v>
      </c>
      <c r="I9394" s="21" t="str">
        <f>+INDEX($S$3:$S$17,MATCH(Table1[[#This Row],[Product]],$L$3:$L$17,0))</f>
        <v>JUUL Refill Kits</v>
      </c>
    </row>
    <row r="9395" spans="4:9" x14ac:dyDescent="0.2">
      <c r="D9395" s="17" t="s">
        <v>116</v>
      </c>
      <c r="E9395" s="18" t="s">
        <v>21</v>
      </c>
      <c r="F9395" s="18" t="s">
        <v>54</v>
      </c>
      <c r="G9395" s="19">
        <v>11379.983895871639</v>
      </c>
      <c r="H9395" s="20">
        <v>711.69380211830139</v>
      </c>
      <c r="I9395" s="21" t="str">
        <f>+INDEX($S$3:$S$17,MATCH(Table1[[#This Row],[Product]],$L$3:$L$17,0))</f>
        <v>JUUL Refill Kits</v>
      </c>
    </row>
    <row r="9396" spans="4:9" x14ac:dyDescent="0.2">
      <c r="D9396" s="17" t="s">
        <v>116</v>
      </c>
      <c r="E9396" s="18" t="s">
        <v>21</v>
      </c>
      <c r="F9396" s="18" t="s">
        <v>55</v>
      </c>
      <c r="G9396" s="19">
        <v>11928.711134734154</v>
      </c>
      <c r="H9396" s="20">
        <v>746.01070261001587</v>
      </c>
      <c r="I9396" s="21" t="str">
        <f>+INDEX($S$3:$S$17,MATCH(Table1[[#This Row],[Product]],$L$3:$L$17,0))</f>
        <v>JUUL Refill Kits</v>
      </c>
    </row>
    <row r="9397" spans="4:9" x14ac:dyDescent="0.2">
      <c r="D9397" s="17" t="s">
        <v>116</v>
      </c>
      <c r="E9397" s="18" t="s">
        <v>23</v>
      </c>
      <c r="F9397" s="18" t="s">
        <v>9</v>
      </c>
      <c r="G9397" s="19">
        <v>463.66857349991801</v>
      </c>
      <c r="H9397" s="20">
        <v>28.997409224510193</v>
      </c>
      <c r="I9397" s="21" t="str">
        <f>+INDEX($S$3:$S$17,MATCH(Table1[[#This Row],[Product]],$L$3:$L$17,0))</f>
        <v>JUUL Refill Kits</v>
      </c>
    </row>
    <row r="9398" spans="4:9" x14ac:dyDescent="0.2">
      <c r="D9398" s="17" t="s">
        <v>116</v>
      </c>
      <c r="E9398" s="18" t="s">
        <v>23</v>
      </c>
      <c r="F9398" s="18" t="s">
        <v>12</v>
      </c>
      <c r="G9398" s="19">
        <v>518.89524473190306</v>
      </c>
      <c r="H9398" s="20">
        <v>32.451234817504883</v>
      </c>
      <c r="I9398" s="21" t="str">
        <f>+INDEX($S$3:$S$17,MATCH(Table1[[#This Row],[Product]],$L$3:$L$17,0))</f>
        <v>JUUL Refill Kits</v>
      </c>
    </row>
    <row r="9399" spans="4:9" x14ac:dyDescent="0.2">
      <c r="D9399" s="17" t="s">
        <v>116</v>
      </c>
      <c r="E9399" s="18" t="s">
        <v>23</v>
      </c>
      <c r="F9399" s="18" t="s">
        <v>14</v>
      </c>
      <c r="G9399" s="19">
        <v>230.55136429309846</v>
      </c>
      <c r="H9399" s="20">
        <v>14.418471813201904</v>
      </c>
      <c r="I9399" s="21" t="str">
        <f>+INDEX($S$3:$S$17,MATCH(Table1[[#This Row],[Product]],$L$3:$L$17,0))</f>
        <v>JUUL Refill Kits</v>
      </c>
    </row>
    <row r="9400" spans="4:9" x14ac:dyDescent="0.2">
      <c r="D9400" s="17" t="s">
        <v>116</v>
      </c>
      <c r="E9400" s="18" t="s">
        <v>23</v>
      </c>
      <c r="F9400" s="18" t="s">
        <v>17</v>
      </c>
      <c r="G9400" s="19">
        <v>615.0840477204323</v>
      </c>
      <c r="H9400" s="20">
        <v>38.466794729232788</v>
      </c>
      <c r="I9400" s="21" t="str">
        <f>+INDEX($S$3:$S$17,MATCH(Table1[[#This Row],[Product]],$L$3:$L$17,0))</f>
        <v>JUUL Refill Kits</v>
      </c>
    </row>
    <row r="9401" spans="4:9" x14ac:dyDescent="0.2">
      <c r="D9401" s="17" t="s">
        <v>116</v>
      </c>
      <c r="E9401" s="18" t="s">
        <v>23</v>
      </c>
      <c r="F9401" s="18" t="s">
        <v>20</v>
      </c>
      <c r="G9401" s="19">
        <v>295.00845560789111</v>
      </c>
      <c r="H9401" s="20">
        <v>18.449559450149536</v>
      </c>
      <c r="I9401" s="21" t="str">
        <f>+INDEX($S$3:$S$17,MATCH(Table1[[#This Row],[Product]],$L$3:$L$17,0))</f>
        <v>JUUL Refill Kits</v>
      </c>
    </row>
    <row r="9402" spans="4:9" x14ac:dyDescent="0.2">
      <c r="D9402" s="17" t="s">
        <v>116</v>
      </c>
      <c r="E9402" s="18" t="s">
        <v>23</v>
      </c>
      <c r="F9402" s="18" t="s">
        <v>22</v>
      </c>
      <c r="G9402" s="19">
        <v>232.89596733570099</v>
      </c>
      <c r="H9402" s="20">
        <v>14.565101146697998</v>
      </c>
      <c r="I9402" s="21" t="str">
        <f>+INDEX($S$3:$S$17,MATCH(Table1[[#This Row],[Product]],$L$3:$L$17,0))</f>
        <v>JUUL Refill Kits</v>
      </c>
    </row>
    <row r="9403" spans="4:9" x14ac:dyDescent="0.2">
      <c r="D9403" s="17" t="s">
        <v>116</v>
      </c>
      <c r="E9403" s="18" t="s">
        <v>23</v>
      </c>
      <c r="F9403" s="18" t="s">
        <v>24</v>
      </c>
      <c r="G9403" s="19">
        <v>217.90556535601615</v>
      </c>
      <c r="H9403" s="20">
        <v>13.627615094184875</v>
      </c>
      <c r="I9403" s="21" t="str">
        <f>+INDEX($S$3:$S$17,MATCH(Table1[[#This Row],[Product]],$L$3:$L$17,0))</f>
        <v>JUUL Refill Kits</v>
      </c>
    </row>
    <row r="9404" spans="4:9" x14ac:dyDescent="0.2">
      <c r="D9404" s="17" t="s">
        <v>116</v>
      </c>
      <c r="E9404" s="18" t="s">
        <v>23</v>
      </c>
      <c r="F9404" s="18" t="s">
        <v>26</v>
      </c>
      <c r="G9404" s="19">
        <v>275.73850536346436</v>
      </c>
      <c r="H9404" s="20">
        <v>17.244434356689453</v>
      </c>
      <c r="I9404" s="21" t="str">
        <f>+INDEX($S$3:$S$17,MATCH(Table1[[#This Row],[Product]],$L$3:$L$17,0))</f>
        <v>JUUL Refill Kits</v>
      </c>
    </row>
    <row r="9405" spans="4:9" x14ac:dyDescent="0.2">
      <c r="D9405" s="17" t="s">
        <v>116</v>
      </c>
      <c r="E9405" s="18" t="s">
        <v>23</v>
      </c>
      <c r="F9405" s="18" t="s">
        <v>28</v>
      </c>
      <c r="G9405" s="19">
        <v>353.25128026843072</v>
      </c>
      <c r="H9405" s="20">
        <v>22.092012524604797</v>
      </c>
      <c r="I9405" s="21" t="str">
        <f>+INDEX($S$3:$S$17,MATCH(Table1[[#This Row],[Product]],$L$3:$L$17,0))</f>
        <v>JUUL Refill Kits</v>
      </c>
    </row>
    <row r="9406" spans="4:9" x14ac:dyDescent="0.2">
      <c r="D9406" s="17" t="s">
        <v>116</v>
      </c>
      <c r="E9406" s="18" t="s">
        <v>23</v>
      </c>
      <c r="F9406" s="18" t="s">
        <v>31</v>
      </c>
      <c r="G9406" s="19">
        <v>628.04852743864058</v>
      </c>
      <c r="H9406" s="20">
        <v>39.277581453323364</v>
      </c>
      <c r="I9406" s="21" t="str">
        <f>+INDEX($S$3:$S$17,MATCH(Table1[[#This Row],[Product]],$L$3:$L$17,0))</f>
        <v>JUUL Refill Kits</v>
      </c>
    </row>
    <row r="9407" spans="4:9" x14ac:dyDescent="0.2">
      <c r="D9407" s="17" t="s">
        <v>116</v>
      </c>
      <c r="E9407" s="18" t="s">
        <v>23</v>
      </c>
      <c r="F9407" s="18" t="s">
        <v>33</v>
      </c>
      <c r="G9407" s="19">
        <v>787.62370311498637</v>
      </c>
      <c r="H9407" s="20">
        <v>49.257267236709595</v>
      </c>
      <c r="I9407" s="21" t="str">
        <f>+INDEX($S$3:$S$17,MATCH(Table1[[#This Row],[Product]],$L$3:$L$17,0))</f>
        <v>JUUL Refill Kits</v>
      </c>
    </row>
    <row r="9408" spans="4:9" x14ac:dyDescent="0.2">
      <c r="D9408" s="17" t="s">
        <v>116</v>
      </c>
      <c r="E9408" s="18" t="s">
        <v>23</v>
      </c>
      <c r="F9408" s="18" t="s">
        <v>35</v>
      </c>
      <c r="G9408" s="19">
        <v>766.8985962593556</v>
      </c>
      <c r="H9408" s="20">
        <v>49.052193522453308</v>
      </c>
      <c r="I9408" s="21" t="str">
        <f>+INDEX($S$3:$S$17,MATCH(Table1[[#This Row],[Product]],$L$3:$L$17,0))</f>
        <v>JUUL Refill Kits</v>
      </c>
    </row>
    <row r="9409" spans="4:9" x14ac:dyDescent="0.2">
      <c r="D9409" s="17" t="s">
        <v>116</v>
      </c>
      <c r="E9409" s="18" t="s">
        <v>23</v>
      </c>
      <c r="F9409" s="18" t="s">
        <v>38</v>
      </c>
      <c r="G9409" s="19">
        <v>1533.7184921693802</v>
      </c>
      <c r="H9409" s="20">
        <v>95.917354106903076</v>
      </c>
      <c r="I9409" s="21" t="str">
        <f>+INDEX($S$3:$S$17,MATCH(Table1[[#This Row],[Product]],$L$3:$L$17,0))</f>
        <v>JUUL Refill Kits</v>
      </c>
    </row>
    <row r="9410" spans="4:9" x14ac:dyDescent="0.2">
      <c r="D9410" s="17" t="s">
        <v>116</v>
      </c>
      <c r="E9410" s="18" t="s">
        <v>23</v>
      </c>
      <c r="F9410" s="18" t="s">
        <v>40</v>
      </c>
      <c r="G9410" s="19">
        <v>1330.934866937399</v>
      </c>
      <c r="H9410" s="20">
        <v>83.235451340675354</v>
      </c>
      <c r="I9410" s="21" t="str">
        <f>+INDEX($S$3:$S$17,MATCH(Table1[[#This Row],[Product]],$L$3:$L$17,0))</f>
        <v>JUUL Refill Kits</v>
      </c>
    </row>
    <row r="9411" spans="4:9" x14ac:dyDescent="0.2">
      <c r="D9411" s="17" t="s">
        <v>116</v>
      </c>
      <c r="E9411" s="18" t="s">
        <v>23</v>
      </c>
      <c r="F9411" s="18" t="s">
        <v>42</v>
      </c>
      <c r="G9411" s="19">
        <v>2263.875359326601</v>
      </c>
      <c r="H9411" s="20">
        <v>141.58069789409637</v>
      </c>
      <c r="I9411" s="21" t="str">
        <f>+INDEX($S$3:$S$17,MATCH(Table1[[#This Row],[Product]],$L$3:$L$17,0))</f>
        <v>JUUL Refill Kits</v>
      </c>
    </row>
    <row r="9412" spans="4:9" x14ac:dyDescent="0.2">
      <c r="D9412" s="17" t="s">
        <v>116</v>
      </c>
      <c r="E9412" s="18" t="s">
        <v>23</v>
      </c>
      <c r="F9412" s="18" t="s">
        <v>44</v>
      </c>
      <c r="G9412" s="19">
        <v>3272.9465983200075</v>
      </c>
      <c r="H9412" s="20">
        <v>204.68709182739258</v>
      </c>
      <c r="I9412" s="21" t="str">
        <f>+INDEX($S$3:$S$17,MATCH(Table1[[#This Row],[Product]],$L$3:$L$17,0))</f>
        <v>JUUL Refill Kits</v>
      </c>
    </row>
    <row r="9413" spans="4:9" x14ac:dyDescent="0.2">
      <c r="D9413" s="17" t="s">
        <v>116</v>
      </c>
      <c r="E9413" s="18" t="s">
        <v>23</v>
      </c>
      <c r="F9413" s="18" t="s">
        <v>45</v>
      </c>
      <c r="G9413" s="19">
        <v>2946.6598980545996</v>
      </c>
      <c r="H9413" s="20">
        <v>184.28141951560974</v>
      </c>
      <c r="I9413" s="21" t="str">
        <f>+INDEX($S$3:$S$17,MATCH(Table1[[#This Row],[Product]],$L$3:$L$17,0))</f>
        <v>JUUL Refill Kits</v>
      </c>
    </row>
    <row r="9414" spans="4:9" x14ac:dyDescent="0.2">
      <c r="D9414" s="17" t="s">
        <v>116</v>
      </c>
      <c r="E9414" s="18" t="s">
        <v>23</v>
      </c>
      <c r="F9414" s="18" t="s">
        <v>46</v>
      </c>
      <c r="G9414" s="19">
        <v>2115.8811882948876</v>
      </c>
      <c r="H9414" s="20">
        <v>132.32527756690979</v>
      </c>
      <c r="I9414" s="21" t="str">
        <f>+INDEX($S$3:$S$17,MATCH(Table1[[#This Row],[Product]],$L$3:$L$17,0))</f>
        <v>JUUL Refill Kits</v>
      </c>
    </row>
    <row r="9415" spans="4:9" x14ac:dyDescent="0.2">
      <c r="D9415" s="17" t="s">
        <v>116</v>
      </c>
      <c r="E9415" s="18" t="s">
        <v>23</v>
      </c>
      <c r="F9415" s="18" t="s">
        <v>47</v>
      </c>
      <c r="G9415" s="19">
        <v>3316.6505589866638</v>
      </c>
      <c r="H9415" s="20">
        <v>207.42029762268066</v>
      </c>
      <c r="I9415" s="21" t="str">
        <f>+INDEX($S$3:$S$17,MATCH(Table1[[#This Row],[Product]],$L$3:$L$17,0))</f>
        <v>JUUL Refill Kits</v>
      </c>
    </row>
    <row r="9416" spans="4:9" x14ac:dyDescent="0.2">
      <c r="D9416" s="17" t="s">
        <v>116</v>
      </c>
      <c r="E9416" s="18" t="s">
        <v>23</v>
      </c>
      <c r="F9416" s="18" t="s">
        <v>48</v>
      </c>
      <c r="G9416" s="19">
        <v>6712.070237549543</v>
      </c>
      <c r="H9416" s="20">
        <v>419.87646496295929</v>
      </c>
      <c r="I9416" s="21" t="str">
        <f>+INDEX($S$3:$S$17,MATCH(Table1[[#This Row],[Product]],$L$3:$L$17,0))</f>
        <v>JUUL Refill Kits</v>
      </c>
    </row>
    <row r="9417" spans="4:9" x14ac:dyDescent="0.2">
      <c r="D9417" s="17" t="s">
        <v>116</v>
      </c>
      <c r="E9417" s="18" t="s">
        <v>23</v>
      </c>
      <c r="F9417" s="18" t="s">
        <v>49</v>
      </c>
      <c r="G9417" s="19">
        <v>7709.914291967154</v>
      </c>
      <c r="H9417" s="20">
        <v>482.17100012302399</v>
      </c>
      <c r="I9417" s="21" t="str">
        <f>+INDEX($S$3:$S$17,MATCH(Table1[[#This Row],[Product]],$L$3:$L$17,0))</f>
        <v>JUUL Refill Kits</v>
      </c>
    </row>
    <row r="9418" spans="4:9" x14ac:dyDescent="0.2">
      <c r="D9418" s="17" t="s">
        <v>116</v>
      </c>
      <c r="E9418" s="18" t="s">
        <v>23</v>
      </c>
      <c r="F9418" s="18" t="s">
        <v>50</v>
      </c>
      <c r="G9418" s="19">
        <v>5229.8546857309339</v>
      </c>
      <c r="H9418" s="20">
        <v>327.07033681869507</v>
      </c>
      <c r="I9418" s="21" t="str">
        <f>+INDEX($S$3:$S$17,MATCH(Table1[[#This Row],[Product]],$L$3:$L$17,0))</f>
        <v>JUUL Refill Kits</v>
      </c>
    </row>
    <row r="9419" spans="4:9" x14ac:dyDescent="0.2">
      <c r="D9419" s="17" t="s">
        <v>116</v>
      </c>
      <c r="E9419" s="18" t="s">
        <v>23</v>
      </c>
      <c r="F9419" s="18" t="s">
        <v>51</v>
      </c>
      <c r="G9419" s="19">
        <v>5759.7291062092781</v>
      </c>
      <c r="H9419" s="20">
        <v>360.20819926261902</v>
      </c>
      <c r="I9419" s="21" t="str">
        <f>+INDEX($S$3:$S$17,MATCH(Table1[[#This Row],[Product]],$L$3:$L$17,0))</f>
        <v>JUUL Refill Kits</v>
      </c>
    </row>
    <row r="9420" spans="4:9" x14ac:dyDescent="0.2">
      <c r="D9420" s="17" t="s">
        <v>116</v>
      </c>
      <c r="E9420" s="18" t="s">
        <v>23</v>
      </c>
      <c r="F9420" s="18" t="s">
        <v>52</v>
      </c>
      <c r="G9420" s="19">
        <v>6586.7584537088869</v>
      </c>
      <c r="H9420" s="20">
        <v>411.92985951900482</v>
      </c>
      <c r="I9420" s="21" t="str">
        <f>+INDEX($S$3:$S$17,MATCH(Table1[[#This Row],[Product]],$L$3:$L$17,0))</f>
        <v>JUUL Refill Kits</v>
      </c>
    </row>
    <row r="9421" spans="4:9" x14ac:dyDescent="0.2">
      <c r="D9421" s="17" t="s">
        <v>116</v>
      </c>
      <c r="E9421" s="18" t="s">
        <v>23</v>
      </c>
      <c r="F9421" s="18" t="s">
        <v>53</v>
      </c>
      <c r="G9421" s="19">
        <v>8910.532622627019</v>
      </c>
      <c r="H9421" s="20">
        <v>557.25657427310944</v>
      </c>
      <c r="I9421" s="21" t="str">
        <f>+INDEX($S$3:$S$17,MATCH(Table1[[#This Row],[Product]],$L$3:$L$17,0))</f>
        <v>JUUL Refill Kits</v>
      </c>
    </row>
    <row r="9422" spans="4:9" x14ac:dyDescent="0.2">
      <c r="D9422" s="17" t="s">
        <v>116</v>
      </c>
      <c r="E9422" s="18" t="s">
        <v>23</v>
      </c>
      <c r="F9422" s="18" t="s">
        <v>54</v>
      </c>
      <c r="G9422" s="19">
        <v>12281.844216141701</v>
      </c>
      <c r="H9422" s="20">
        <v>768.09532308578491</v>
      </c>
      <c r="I9422" s="21" t="str">
        <f>+INDEX($S$3:$S$17,MATCH(Table1[[#This Row],[Product]],$L$3:$L$17,0))</f>
        <v>JUUL Refill Kits</v>
      </c>
    </row>
    <row r="9423" spans="4:9" x14ac:dyDescent="0.2">
      <c r="D9423" s="17" t="s">
        <v>116</v>
      </c>
      <c r="E9423" s="18" t="s">
        <v>23</v>
      </c>
      <c r="F9423" s="18" t="s">
        <v>55</v>
      </c>
      <c r="G9423" s="19">
        <v>10107.48416191578</v>
      </c>
      <c r="H9423" s="20">
        <v>632.1128306388855</v>
      </c>
      <c r="I9423" s="21" t="str">
        <f>+INDEX($S$3:$S$17,MATCH(Table1[[#This Row],[Product]],$L$3:$L$17,0))</f>
        <v>JUUL Refill Kits</v>
      </c>
    </row>
    <row r="9424" spans="4:9" x14ac:dyDescent="0.2">
      <c r="D9424" s="17" t="s">
        <v>116</v>
      </c>
      <c r="E9424" s="18" t="s">
        <v>25</v>
      </c>
      <c r="F9424" s="18" t="s">
        <v>52</v>
      </c>
      <c r="G9424" s="19">
        <v>3706.2970601177217</v>
      </c>
      <c r="H9424" s="20">
        <v>231.78843402862549</v>
      </c>
      <c r="I9424" s="21" t="str">
        <f>+INDEX($S$3:$S$17,MATCH(Table1[[#This Row],[Product]],$L$3:$L$17,0))</f>
        <v>JUUL Refill Kits</v>
      </c>
    </row>
    <row r="9425" spans="4:9" x14ac:dyDescent="0.2">
      <c r="D9425" s="17" t="s">
        <v>116</v>
      </c>
      <c r="E9425" s="18" t="s">
        <v>25</v>
      </c>
      <c r="F9425" s="18" t="s">
        <v>53</v>
      </c>
      <c r="G9425" s="19">
        <v>11429.875694332122</v>
      </c>
      <c r="H9425" s="20">
        <v>714.81398963928223</v>
      </c>
      <c r="I9425" s="21" t="str">
        <f>+INDEX($S$3:$S$17,MATCH(Table1[[#This Row],[Product]],$L$3:$L$17,0))</f>
        <v>JUUL Refill Kits</v>
      </c>
    </row>
    <row r="9426" spans="4:9" x14ac:dyDescent="0.2">
      <c r="D9426" s="17" t="s">
        <v>116</v>
      </c>
      <c r="E9426" s="18" t="s">
        <v>25</v>
      </c>
      <c r="F9426" s="18" t="s">
        <v>54</v>
      </c>
      <c r="G9426" s="19">
        <v>20362.232112861871</v>
      </c>
      <c r="H9426" s="20">
        <v>1273.4354041814804</v>
      </c>
      <c r="I9426" s="21" t="str">
        <f>+INDEX($S$3:$S$17,MATCH(Table1[[#This Row],[Product]],$L$3:$L$17,0))</f>
        <v>JUUL Refill Kits</v>
      </c>
    </row>
    <row r="9427" spans="4:9" x14ac:dyDescent="0.2">
      <c r="D9427" s="17" t="s">
        <v>116</v>
      </c>
      <c r="E9427" s="18" t="s">
        <v>25</v>
      </c>
      <c r="F9427" s="18" t="s">
        <v>55</v>
      </c>
      <c r="G9427" s="19">
        <v>29899.422439620495</v>
      </c>
      <c r="H9427" s="20">
        <v>1869.8825790882111</v>
      </c>
      <c r="I9427" s="21" t="str">
        <f>+INDEX($S$3:$S$17,MATCH(Table1[[#This Row],[Product]],$L$3:$L$17,0))</f>
        <v>JUUL Refill Kits</v>
      </c>
    </row>
    <row r="9428" spans="4:9" x14ac:dyDescent="0.2">
      <c r="D9428" s="17" t="s">
        <v>116</v>
      </c>
      <c r="E9428" s="18" t="s">
        <v>18</v>
      </c>
      <c r="F9428" s="18" t="s">
        <v>9</v>
      </c>
      <c r="G9428" s="19">
        <v>982.4038154518604</v>
      </c>
      <c r="H9428" s="20">
        <v>61.438637614250183</v>
      </c>
      <c r="I9428" s="21" t="str">
        <f>+INDEX($S$3:$S$17,MATCH(Table1[[#This Row],[Product]],$L$3:$L$17,0))</f>
        <v>JUUL Refill Kits</v>
      </c>
    </row>
    <row r="9429" spans="4:9" x14ac:dyDescent="0.2">
      <c r="D9429" s="17" t="s">
        <v>116</v>
      </c>
      <c r="E9429" s="18" t="s">
        <v>18</v>
      </c>
      <c r="F9429" s="18" t="s">
        <v>12</v>
      </c>
      <c r="G9429" s="19">
        <v>864.84236569046971</v>
      </c>
      <c r="H9429" s="20">
        <v>54.086451888084412</v>
      </c>
      <c r="I9429" s="21" t="str">
        <f>+INDEX($S$3:$S$17,MATCH(Table1[[#This Row],[Product]],$L$3:$L$17,0))</f>
        <v>JUUL Refill Kits</v>
      </c>
    </row>
    <row r="9430" spans="4:9" x14ac:dyDescent="0.2">
      <c r="D9430" s="17" t="s">
        <v>116</v>
      </c>
      <c r="E9430" s="18" t="s">
        <v>18</v>
      </c>
      <c r="F9430" s="18" t="s">
        <v>14</v>
      </c>
      <c r="G9430" s="19">
        <v>1114.3026618039607</v>
      </c>
      <c r="H9430" s="20">
        <v>69.687471032142639</v>
      </c>
      <c r="I9430" s="21" t="str">
        <f>+INDEX($S$3:$S$17,MATCH(Table1[[#This Row],[Product]],$L$3:$L$17,0))</f>
        <v>JUUL Refill Kits</v>
      </c>
    </row>
    <row r="9431" spans="4:9" x14ac:dyDescent="0.2">
      <c r="D9431" s="17" t="s">
        <v>116</v>
      </c>
      <c r="E9431" s="18" t="s">
        <v>18</v>
      </c>
      <c r="F9431" s="18" t="s">
        <v>17</v>
      </c>
      <c r="G9431" s="19">
        <v>961.0452113342285</v>
      </c>
      <c r="H9431" s="20">
        <v>60.102890014648438</v>
      </c>
      <c r="I9431" s="21" t="str">
        <f>+INDEX($S$3:$S$17,MATCH(Table1[[#This Row],[Product]],$L$3:$L$17,0))</f>
        <v>JUUL Refill Kits</v>
      </c>
    </row>
    <row r="9432" spans="4:9" x14ac:dyDescent="0.2">
      <c r="D9432" s="17" t="s">
        <v>116</v>
      </c>
      <c r="E9432" s="18" t="s">
        <v>18</v>
      </c>
      <c r="F9432" s="18" t="s">
        <v>20</v>
      </c>
      <c r="G9432" s="19">
        <v>1219.2596686005593</v>
      </c>
      <c r="H9432" s="20">
        <v>76.251386404037476</v>
      </c>
      <c r="I9432" s="21" t="str">
        <f>+INDEX($S$3:$S$17,MATCH(Table1[[#This Row],[Product]],$L$3:$L$17,0))</f>
        <v>JUUL Refill Kits</v>
      </c>
    </row>
    <row r="9433" spans="4:9" x14ac:dyDescent="0.2">
      <c r="D9433" s="17" t="s">
        <v>116</v>
      </c>
      <c r="E9433" s="18" t="s">
        <v>18</v>
      </c>
      <c r="F9433" s="18" t="s">
        <v>22</v>
      </c>
      <c r="G9433" s="19">
        <v>1319.7831134963035</v>
      </c>
      <c r="H9433" s="20">
        <v>82.538030862808228</v>
      </c>
      <c r="I9433" s="21" t="str">
        <f>+INDEX($S$3:$S$17,MATCH(Table1[[#This Row],[Product]],$L$3:$L$17,0))</f>
        <v>JUUL Refill Kits</v>
      </c>
    </row>
    <row r="9434" spans="4:9" x14ac:dyDescent="0.2">
      <c r="D9434" s="17" t="s">
        <v>116</v>
      </c>
      <c r="E9434" s="18" t="s">
        <v>18</v>
      </c>
      <c r="F9434" s="18" t="s">
        <v>24</v>
      </c>
      <c r="G9434" s="19">
        <v>1349.380166208744</v>
      </c>
      <c r="H9434" s="20">
        <v>84.38900351524353</v>
      </c>
      <c r="I9434" s="21" t="str">
        <f>+INDEX($S$3:$S$17,MATCH(Table1[[#This Row],[Product]],$L$3:$L$17,0))</f>
        <v>JUUL Refill Kits</v>
      </c>
    </row>
    <row r="9435" spans="4:9" x14ac:dyDescent="0.2">
      <c r="D9435" s="17" t="s">
        <v>116</v>
      </c>
      <c r="E9435" s="18" t="s">
        <v>18</v>
      </c>
      <c r="F9435" s="18" t="s">
        <v>26</v>
      </c>
      <c r="G9435" s="19">
        <v>1775.8358348751069</v>
      </c>
      <c r="H9435" s="20">
        <v>111.0591516494751</v>
      </c>
      <c r="I9435" s="21" t="str">
        <f>+INDEX($S$3:$S$17,MATCH(Table1[[#This Row],[Product]],$L$3:$L$17,0))</f>
        <v>JUUL Refill Kits</v>
      </c>
    </row>
    <row r="9436" spans="4:9" x14ac:dyDescent="0.2">
      <c r="D9436" s="17" t="s">
        <v>116</v>
      </c>
      <c r="E9436" s="18" t="s">
        <v>18</v>
      </c>
      <c r="F9436" s="18" t="s">
        <v>28</v>
      </c>
      <c r="G9436" s="19">
        <v>2215.6826649641989</v>
      </c>
      <c r="H9436" s="20">
        <v>138.56677079200745</v>
      </c>
      <c r="I9436" s="21" t="str">
        <f>+INDEX($S$3:$S$17,MATCH(Table1[[#This Row],[Product]],$L$3:$L$17,0))</f>
        <v>JUUL Refill Kits</v>
      </c>
    </row>
    <row r="9437" spans="4:9" x14ac:dyDescent="0.2">
      <c r="D9437" s="17" t="s">
        <v>116</v>
      </c>
      <c r="E9437" s="18" t="s">
        <v>18</v>
      </c>
      <c r="F9437" s="18" t="s">
        <v>31</v>
      </c>
      <c r="G9437" s="19">
        <v>2838.6843208229543</v>
      </c>
      <c r="H9437" s="20">
        <v>177.52872550487518</v>
      </c>
      <c r="I9437" s="21" t="str">
        <f>+INDEX($S$3:$S$17,MATCH(Table1[[#This Row],[Product]],$L$3:$L$17,0))</f>
        <v>JUUL Refill Kits</v>
      </c>
    </row>
    <row r="9438" spans="4:9" x14ac:dyDescent="0.2">
      <c r="D9438" s="17" t="s">
        <v>116</v>
      </c>
      <c r="E9438" s="18" t="s">
        <v>18</v>
      </c>
      <c r="F9438" s="18" t="s">
        <v>33</v>
      </c>
      <c r="G9438" s="19">
        <v>2697.6032992100718</v>
      </c>
      <c r="H9438" s="20">
        <v>168.70564723014832</v>
      </c>
      <c r="I9438" s="21" t="str">
        <f>+INDEX($S$3:$S$17,MATCH(Table1[[#This Row],[Product]],$L$3:$L$17,0))</f>
        <v>JUUL Refill Kits</v>
      </c>
    </row>
    <row r="9439" spans="4:9" x14ac:dyDescent="0.2">
      <c r="D9439" s="17" t="s">
        <v>116</v>
      </c>
      <c r="E9439" s="18" t="s">
        <v>18</v>
      </c>
      <c r="F9439" s="18" t="s">
        <v>35</v>
      </c>
      <c r="G9439" s="19">
        <v>3587.4989283978939</v>
      </c>
      <c r="H9439" s="20">
        <v>224.35890734195709</v>
      </c>
      <c r="I9439" s="21" t="str">
        <f>+INDEX($S$3:$S$17,MATCH(Table1[[#This Row],[Product]],$L$3:$L$17,0))</f>
        <v>JUUL Refill Kits</v>
      </c>
    </row>
    <row r="9440" spans="4:9" x14ac:dyDescent="0.2">
      <c r="D9440" s="17" t="s">
        <v>116</v>
      </c>
      <c r="E9440" s="18" t="s">
        <v>18</v>
      </c>
      <c r="F9440" s="18" t="s">
        <v>38</v>
      </c>
      <c r="G9440" s="19">
        <v>4207.6304443252084</v>
      </c>
      <c r="H9440" s="20">
        <v>263.14136612415314</v>
      </c>
      <c r="I9440" s="21" t="str">
        <f>+INDEX($S$3:$S$17,MATCH(Table1[[#This Row],[Product]],$L$3:$L$17,0))</f>
        <v>JUUL Refill Kits</v>
      </c>
    </row>
    <row r="9441" spans="4:9" x14ac:dyDescent="0.2">
      <c r="D9441" s="17" t="s">
        <v>116</v>
      </c>
      <c r="E9441" s="18" t="s">
        <v>18</v>
      </c>
      <c r="F9441" s="18" t="s">
        <v>40</v>
      </c>
      <c r="G9441" s="19">
        <v>4299.5079767918587</v>
      </c>
      <c r="H9441" s="20">
        <v>268.88730311393738</v>
      </c>
      <c r="I9441" s="21" t="str">
        <f>+INDEX($S$3:$S$17,MATCH(Table1[[#This Row],[Product]],$L$3:$L$17,0))</f>
        <v>JUUL Refill Kits</v>
      </c>
    </row>
    <row r="9442" spans="4:9" x14ac:dyDescent="0.2">
      <c r="D9442" s="17" t="s">
        <v>116</v>
      </c>
      <c r="E9442" s="18" t="s">
        <v>18</v>
      </c>
      <c r="F9442" s="18" t="s">
        <v>42</v>
      </c>
      <c r="G9442" s="19">
        <v>6810.9181034231187</v>
      </c>
      <c r="H9442" s="20">
        <v>425.94859933853149</v>
      </c>
      <c r="I9442" s="21" t="str">
        <f>+INDEX($S$3:$S$17,MATCH(Table1[[#This Row],[Product]],$L$3:$L$17,0))</f>
        <v>JUUL Refill Kits</v>
      </c>
    </row>
    <row r="9443" spans="4:9" x14ac:dyDescent="0.2">
      <c r="D9443" s="17" t="s">
        <v>116</v>
      </c>
      <c r="E9443" s="18" t="s">
        <v>18</v>
      </c>
      <c r="F9443" s="18" t="s">
        <v>44</v>
      </c>
      <c r="G9443" s="19">
        <v>7281.596378889084</v>
      </c>
      <c r="H9443" s="20">
        <v>455.38438892364502</v>
      </c>
      <c r="I9443" s="21" t="str">
        <f>+INDEX($S$3:$S$17,MATCH(Table1[[#This Row],[Product]],$L$3:$L$17,0))</f>
        <v>JUUL Refill Kits</v>
      </c>
    </row>
    <row r="9444" spans="4:9" x14ac:dyDescent="0.2">
      <c r="D9444" s="17" t="s">
        <v>116</v>
      </c>
      <c r="E9444" s="18" t="s">
        <v>18</v>
      </c>
      <c r="F9444" s="18" t="s">
        <v>45</v>
      </c>
      <c r="G9444" s="19">
        <v>3845.4874508357047</v>
      </c>
      <c r="H9444" s="20">
        <v>240.49327397346497</v>
      </c>
      <c r="I9444" s="21" t="str">
        <f>+INDEX($S$3:$S$17,MATCH(Table1[[#This Row],[Product]],$L$3:$L$17,0))</f>
        <v>JUUL Refill Kits</v>
      </c>
    </row>
    <row r="9445" spans="4:9" x14ac:dyDescent="0.2">
      <c r="D9445" s="17" t="s">
        <v>116</v>
      </c>
      <c r="E9445" s="18" t="s">
        <v>18</v>
      </c>
      <c r="F9445" s="18" t="s">
        <v>46</v>
      </c>
      <c r="G9445" s="19">
        <v>5035.7296603059767</v>
      </c>
      <c r="H9445" s="20">
        <v>314.92993497848511</v>
      </c>
      <c r="I9445" s="21" t="str">
        <f>+INDEX($S$3:$S$17,MATCH(Table1[[#This Row],[Product]],$L$3:$L$17,0))</f>
        <v>JUUL Refill Kits</v>
      </c>
    </row>
    <row r="9446" spans="4:9" x14ac:dyDescent="0.2">
      <c r="D9446" s="17" t="s">
        <v>116</v>
      </c>
      <c r="E9446" s="18" t="s">
        <v>18</v>
      </c>
      <c r="F9446" s="18" t="s">
        <v>47</v>
      </c>
      <c r="G9446" s="19">
        <v>7603.4373864734171</v>
      </c>
      <c r="H9446" s="20">
        <v>475.51203167438507</v>
      </c>
      <c r="I9446" s="21" t="str">
        <f>+INDEX($S$3:$S$17,MATCH(Table1[[#This Row],[Product]],$L$3:$L$17,0))</f>
        <v>JUUL Refill Kits</v>
      </c>
    </row>
    <row r="9447" spans="4:9" x14ac:dyDescent="0.2">
      <c r="D9447" s="17" t="s">
        <v>116</v>
      </c>
      <c r="E9447" s="18" t="s">
        <v>18</v>
      </c>
      <c r="F9447" s="18" t="s">
        <v>48</v>
      </c>
      <c r="G9447" s="19">
        <v>6281.2593169033526</v>
      </c>
      <c r="H9447" s="20">
        <v>392.82422244548798</v>
      </c>
      <c r="I9447" s="21" t="str">
        <f>+INDEX($S$3:$S$17,MATCH(Table1[[#This Row],[Product]],$L$3:$L$17,0))</f>
        <v>JUUL Refill Kits</v>
      </c>
    </row>
    <row r="9448" spans="4:9" x14ac:dyDescent="0.2">
      <c r="D9448" s="17" t="s">
        <v>116</v>
      </c>
      <c r="E9448" s="18" t="s">
        <v>18</v>
      </c>
      <c r="F9448" s="18" t="s">
        <v>49</v>
      </c>
      <c r="G9448" s="19">
        <v>10176.36257188797</v>
      </c>
      <c r="H9448" s="20">
        <v>636.42042350769043</v>
      </c>
      <c r="I9448" s="21" t="str">
        <f>+INDEX($S$3:$S$17,MATCH(Table1[[#This Row],[Product]],$L$3:$L$17,0))</f>
        <v>JUUL Refill Kits</v>
      </c>
    </row>
    <row r="9449" spans="4:9" x14ac:dyDescent="0.2">
      <c r="D9449" s="17" t="s">
        <v>116</v>
      </c>
      <c r="E9449" s="18" t="s">
        <v>18</v>
      </c>
      <c r="F9449" s="18" t="s">
        <v>50</v>
      </c>
      <c r="G9449" s="19">
        <v>17433.325022656918</v>
      </c>
      <c r="H9449" s="20">
        <v>1090.2642290592194</v>
      </c>
      <c r="I9449" s="21" t="str">
        <f>+INDEX($S$3:$S$17,MATCH(Table1[[#This Row],[Product]],$L$3:$L$17,0))</f>
        <v>JUUL Refill Kits</v>
      </c>
    </row>
    <row r="9450" spans="4:9" x14ac:dyDescent="0.2">
      <c r="D9450" s="17" t="s">
        <v>116</v>
      </c>
      <c r="E9450" s="18" t="s">
        <v>18</v>
      </c>
      <c r="F9450" s="18" t="s">
        <v>51</v>
      </c>
      <c r="G9450" s="19">
        <v>22309.730199276208</v>
      </c>
      <c r="H9450" s="20">
        <v>1395.2301563024521</v>
      </c>
      <c r="I9450" s="21" t="str">
        <f>+INDEX($S$3:$S$17,MATCH(Table1[[#This Row],[Product]],$L$3:$L$17,0))</f>
        <v>JUUL Refill Kits</v>
      </c>
    </row>
    <row r="9451" spans="4:9" x14ac:dyDescent="0.2">
      <c r="D9451" s="17" t="s">
        <v>116</v>
      </c>
      <c r="E9451" s="18" t="s">
        <v>18</v>
      </c>
      <c r="F9451" s="18" t="s">
        <v>52</v>
      </c>
      <c r="G9451" s="19">
        <v>21917.935555032491</v>
      </c>
      <c r="H9451" s="20">
        <v>1370.727676987648</v>
      </c>
      <c r="I9451" s="21" t="str">
        <f>+INDEX($S$3:$S$17,MATCH(Table1[[#This Row],[Product]],$L$3:$L$17,0))</f>
        <v>JUUL Refill Kits</v>
      </c>
    </row>
    <row r="9452" spans="4:9" x14ac:dyDescent="0.2">
      <c r="D9452" s="17" t="s">
        <v>116</v>
      </c>
      <c r="E9452" s="18" t="s">
        <v>18</v>
      </c>
      <c r="F9452" s="18" t="s">
        <v>53</v>
      </c>
      <c r="G9452" s="19">
        <v>17278.283665560484</v>
      </c>
      <c r="H9452" s="20">
        <v>1080.8535195589066</v>
      </c>
      <c r="I9452" s="21" t="str">
        <f>+INDEX($S$3:$S$17,MATCH(Table1[[#This Row],[Product]],$L$3:$L$17,0))</f>
        <v>JUUL Refill Kits</v>
      </c>
    </row>
    <row r="9453" spans="4:9" x14ac:dyDescent="0.2">
      <c r="D9453" s="17" t="s">
        <v>116</v>
      </c>
      <c r="E9453" s="18" t="s">
        <v>18</v>
      </c>
      <c r="F9453" s="18" t="s">
        <v>54</v>
      </c>
      <c r="G9453" s="19">
        <v>26909.013012320996</v>
      </c>
      <c r="H9453" s="20">
        <v>1682.8651039600372</v>
      </c>
      <c r="I9453" s="21" t="str">
        <f>+INDEX($S$3:$S$17,MATCH(Table1[[#This Row],[Product]],$L$3:$L$17,0))</f>
        <v>JUUL Refill Kits</v>
      </c>
    </row>
    <row r="9454" spans="4:9" x14ac:dyDescent="0.2">
      <c r="D9454" s="17" t="s">
        <v>116</v>
      </c>
      <c r="E9454" s="18" t="s">
        <v>18</v>
      </c>
      <c r="F9454" s="18" t="s">
        <v>55</v>
      </c>
      <c r="G9454" s="19">
        <v>29328.899541631938</v>
      </c>
      <c r="H9454" s="20">
        <v>1834.2025979757309</v>
      </c>
      <c r="I9454" s="21" t="str">
        <f>+INDEX($S$3:$S$17,MATCH(Table1[[#This Row],[Product]],$L$3:$L$17,0))</f>
        <v>JUUL Refill Kits</v>
      </c>
    </row>
    <row r="9455" spans="4:9" x14ac:dyDescent="0.2">
      <c r="D9455" s="17" t="s">
        <v>116</v>
      </c>
      <c r="E9455" s="18" t="s">
        <v>27</v>
      </c>
      <c r="F9455" s="18" t="s">
        <v>9</v>
      </c>
      <c r="G9455" s="19">
        <v>732.81303148627285</v>
      </c>
      <c r="H9455" s="20">
        <v>45.829457879066467</v>
      </c>
      <c r="I9455" s="21" t="str">
        <f>+INDEX($S$3:$S$17,MATCH(Table1[[#This Row],[Product]],$L$3:$L$17,0))</f>
        <v>JUUL Refill Kits</v>
      </c>
    </row>
    <row r="9456" spans="4:9" x14ac:dyDescent="0.2">
      <c r="D9456" s="17" t="s">
        <v>116</v>
      </c>
      <c r="E9456" s="18" t="s">
        <v>27</v>
      </c>
      <c r="F9456" s="18" t="s">
        <v>12</v>
      </c>
      <c r="G9456" s="19">
        <v>711.09735278248786</v>
      </c>
      <c r="H9456" s="20">
        <v>44.471379160881042</v>
      </c>
      <c r="I9456" s="21" t="str">
        <f>+INDEX($S$3:$S$17,MATCH(Table1[[#This Row],[Product]],$L$3:$L$17,0))</f>
        <v>JUUL Refill Kits</v>
      </c>
    </row>
    <row r="9457" spans="4:9" x14ac:dyDescent="0.2">
      <c r="D9457" s="17" t="s">
        <v>116</v>
      </c>
      <c r="E9457" s="18" t="s">
        <v>27</v>
      </c>
      <c r="F9457" s="18" t="s">
        <v>14</v>
      </c>
      <c r="G9457" s="19">
        <v>710.87630152702332</v>
      </c>
      <c r="H9457" s="20">
        <v>44.457554817199707</v>
      </c>
      <c r="I9457" s="21" t="str">
        <f>+INDEX($S$3:$S$17,MATCH(Table1[[#This Row],[Product]],$L$3:$L$17,0))</f>
        <v>JUUL Refill Kits</v>
      </c>
    </row>
    <row r="9458" spans="4:9" x14ac:dyDescent="0.2">
      <c r="D9458" s="17" t="s">
        <v>116</v>
      </c>
      <c r="E9458" s="18" t="s">
        <v>27</v>
      </c>
      <c r="F9458" s="18" t="s">
        <v>17</v>
      </c>
      <c r="G9458" s="19">
        <v>807.39355816125874</v>
      </c>
      <c r="H9458" s="20">
        <v>50.493655920028687</v>
      </c>
      <c r="I9458" s="21" t="str">
        <f>+INDEX($S$3:$S$17,MATCH(Table1[[#This Row],[Product]],$L$3:$L$17,0))</f>
        <v>JUUL Refill Kits</v>
      </c>
    </row>
    <row r="9459" spans="4:9" x14ac:dyDescent="0.2">
      <c r="D9459" s="17" t="s">
        <v>116</v>
      </c>
      <c r="E9459" s="18" t="s">
        <v>27</v>
      </c>
      <c r="F9459" s="18" t="s">
        <v>20</v>
      </c>
      <c r="G9459" s="19">
        <v>1297.8525518596173</v>
      </c>
      <c r="H9459" s="20">
        <v>81.166513562202454</v>
      </c>
      <c r="I9459" s="21" t="str">
        <f>+INDEX($S$3:$S$17,MATCH(Table1[[#This Row],[Product]],$L$3:$L$17,0))</f>
        <v>JUUL Refill Kits</v>
      </c>
    </row>
    <row r="9460" spans="4:9" x14ac:dyDescent="0.2">
      <c r="D9460" s="17" t="s">
        <v>116</v>
      </c>
      <c r="E9460" s="18" t="s">
        <v>27</v>
      </c>
      <c r="F9460" s="18" t="s">
        <v>22</v>
      </c>
      <c r="G9460" s="19">
        <v>1028.6127574539184</v>
      </c>
      <c r="H9460" s="20">
        <v>64.328502655029297</v>
      </c>
      <c r="I9460" s="21" t="str">
        <f>+INDEX($S$3:$S$17,MATCH(Table1[[#This Row],[Product]],$L$3:$L$17,0))</f>
        <v>JUUL Refill Kits</v>
      </c>
    </row>
    <row r="9461" spans="4:9" x14ac:dyDescent="0.2">
      <c r="D9461" s="17" t="s">
        <v>116</v>
      </c>
      <c r="E9461" s="18" t="s">
        <v>27</v>
      </c>
      <c r="F9461" s="18" t="s">
        <v>24</v>
      </c>
      <c r="G9461" s="19">
        <v>1314.5149466729165</v>
      </c>
      <c r="H9461" s="20">
        <v>82.208564519882202</v>
      </c>
      <c r="I9461" s="21" t="str">
        <f>+INDEX($S$3:$S$17,MATCH(Table1[[#This Row],[Product]],$L$3:$L$17,0))</f>
        <v>JUUL Refill Kits</v>
      </c>
    </row>
    <row r="9462" spans="4:9" x14ac:dyDescent="0.2">
      <c r="D9462" s="17" t="s">
        <v>116</v>
      </c>
      <c r="E9462" s="18" t="s">
        <v>27</v>
      </c>
      <c r="F9462" s="18" t="s">
        <v>26</v>
      </c>
      <c r="G9462" s="19">
        <v>1939.6567702853679</v>
      </c>
      <c r="H9462" s="20">
        <v>121.30436336994171</v>
      </c>
      <c r="I9462" s="21" t="str">
        <f>+INDEX($S$3:$S$17,MATCH(Table1[[#This Row],[Product]],$L$3:$L$17,0))</f>
        <v>JUUL Refill Kits</v>
      </c>
    </row>
    <row r="9463" spans="4:9" x14ac:dyDescent="0.2">
      <c r="D9463" s="17" t="s">
        <v>116</v>
      </c>
      <c r="E9463" s="18" t="s">
        <v>27</v>
      </c>
      <c r="F9463" s="18" t="s">
        <v>28</v>
      </c>
      <c r="G9463" s="19">
        <v>2071.6335310697555</v>
      </c>
      <c r="H9463" s="20">
        <v>130.01478731632233</v>
      </c>
      <c r="I9463" s="21" t="str">
        <f>+INDEX($S$3:$S$17,MATCH(Table1[[#This Row],[Product]],$L$3:$L$17,0))</f>
        <v>JUUL Refill Kits</v>
      </c>
    </row>
    <row r="9464" spans="4:9" x14ac:dyDescent="0.2">
      <c r="D9464" s="17" t="s">
        <v>116</v>
      </c>
      <c r="E9464" s="18" t="s">
        <v>27</v>
      </c>
      <c r="F9464" s="18" t="s">
        <v>31</v>
      </c>
      <c r="G9464" s="19">
        <v>2234.7346690821646</v>
      </c>
      <c r="H9464" s="20">
        <v>139.75826573371887</v>
      </c>
      <c r="I9464" s="21" t="str">
        <f>+INDEX($S$3:$S$17,MATCH(Table1[[#This Row],[Product]],$L$3:$L$17,0))</f>
        <v>JUUL Refill Kits</v>
      </c>
    </row>
    <row r="9465" spans="4:9" x14ac:dyDescent="0.2">
      <c r="D9465" s="17" t="s">
        <v>116</v>
      </c>
      <c r="E9465" s="18" t="s">
        <v>27</v>
      </c>
      <c r="F9465" s="18" t="s">
        <v>33</v>
      </c>
      <c r="G9465" s="19">
        <v>2303.8617333626748</v>
      </c>
      <c r="H9465" s="20">
        <v>144.08140921592712</v>
      </c>
      <c r="I9465" s="21" t="str">
        <f>+INDEX($S$3:$S$17,MATCH(Table1[[#This Row],[Product]],$L$3:$L$17,0))</f>
        <v>JUUL Refill Kits</v>
      </c>
    </row>
    <row r="9466" spans="4:9" x14ac:dyDescent="0.2">
      <c r="D9466" s="17" t="s">
        <v>116</v>
      </c>
      <c r="E9466" s="18" t="s">
        <v>27</v>
      </c>
      <c r="F9466" s="18" t="s">
        <v>35</v>
      </c>
      <c r="G9466" s="19">
        <v>2489.3673190605641</v>
      </c>
      <c r="H9466" s="20">
        <v>155.68275916576385</v>
      </c>
      <c r="I9466" s="21" t="str">
        <f>+INDEX($S$3:$S$17,MATCH(Table1[[#This Row],[Product]],$L$3:$L$17,0))</f>
        <v>JUUL Refill Kits</v>
      </c>
    </row>
    <row r="9467" spans="4:9" x14ac:dyDescent="0.2">
      <c r="D9467" s="17" t="s">
        <v>116</v>
      </c>
      <c r="E9467" s="18" t="s">
        <v>27</v>
      </c>
      <c r="F9467" s="18" t="s">
        <v>38</v>
      </c>
      <c r="G9467" s="19">
        <v>2674.1992919111253</v>
      </c>
      <c r="H9467" s="20">
        <v>167.24198198318481</v>
      </c>
      <c r="I9467" s="21" t="str">
        <f>+INDEX($S$3:$S$17,MATCH(Table1[[#This Row],[Product]],$L$3:$L$17,0))</f>
        <v>JUUL Refill Kits</v>
      </c>
    </row>
    <row r="9468" spans="4:9" x14ac:dyDescent="0.2">
      <c r="D9468" s="17" t="s">
        <v>116</v>
      </c>
      <c r="E9468" s="18" t="s">
        <v>27</v>
      </c>
      <c r="F9468" s="18" t="s">
        <v>40</v>
      </c>
      <c r="G9468" s="19">
        <v>3778.4020746374131</v>
      </c>
      <c r="H9468" s="20">
        <v>236.29781579971313</v>
      </c>
      <c r="I9468" s="21" t="str">
        <f>+INDEX($S$3:$S$17,MATCH(Table1[[#This Row],[Product]],$L$3:$L$17,0))</f>
        <v>JUUL Refill Kits</v>
      </c>
    </row>
    <row r="9469" spans="4:9" x14ac:dyDescent="0.2">
      <c r="D9469" s="17" t="s">
        <v>116</v>
      </c>
      <c r="E9469" s="18" t="s">
        <v>27</v>
      </c>
      <c r="F9469" s="18" t="s">
        <v>42</v>
      </c>
      <c r="G9469" s="19">
        <v>2685.9319560885428</v>
      </c>
      <c r="H9469" s="20">
        <v>167.97573208808899</v>
      </c>
      <c r="I9469" s="21" t="str">
        <f>+INDEX($S$3:$S$17,MATCH(Table1[[#This Row],[Product]],$L$3:$L$17,0))</f>
        <v>JUUL Refill Kits</v>
      </c>
    </row>
    <row r="9470" spans="4:9" x14ac:dyDescent="0.2">
      <c r="D9470" s="17" t="s">
        <v>116</v>
      </c>
      <c r="E9470" s="18" t="s">
        <v>27</v>
      </c>
      <c r="F9470" s="18" t="s">
        <v>44</v>
      </c>
      <c r="G9470" s="19">
        <v>3389.110945894718</v>
      </c>
      <c r="H9470" s="20">
        <v>211.95190405845642</v>
      </c>
      <c r="I9470" s="21" t="str">
        <f>+INDEX($S$3:$S$17,MATCH(Table1[[#This Row],[Product]],$L$3:$L$17,0))</f>
        <v>JUUL Refill Kits</v>
      </c>
    </row>
    <row r="9471" spans="4:9" x14ac:dyDescent="0.2">
      <c r="D9471" s="17" t="s">
        <v>116</v>
      </c>
      <c r="E9471" s="18" t="s">
        <v>27</v>
      </c>
      <c r="F9471" s="18" t="s">
        <v>45</v>
      </c>
      <c r="G9471" s="19">
        <v>4660.5093483495712</v>
      </c>
      <c r="H9471" s="20">
        <v>291.46399927139282</v>
      </c>
      <c r="I9471" s="21" t="str">
        <f>+INDEX($S$3:$S$17,MATCH(Table1[[#This Row],[Product]],$L$3:$L$17,0))</f>
        <v>JUUL Refill Kits</v>
      </c>
    </row>
    <row r="9472" spans="4:9" x14ac:dyDescent="0.2">
      <c r="D9472" s="17" t="s">
        <v>116</v>
      </c>
      <c r="E9472" s="18" t="s">
        <v>27</v>
      </c>
      <c r="F9472" s="18" t="s">
        <v>46</v>
      </c>
      <c r="G9472" s="19">
        <v>4234.0697104597093</v>
      </c>
      <c r="H9472" s="20">
        <v>264.79485368728638</v>
      </c>
      <c r="I9472" s="21" t="str">
        <f>+INDEX($S$3:$S$17,MATCH(Table1[[#This Row],[Product]],$L$3:$L$17,0))</f>
        <v>JUUL Refill Kits</v>
      </c>
    </row>
    <row r="9473" spans="4:9" x14ac:dyDescent="0.2">
      <c r="D9473" s="17" t="s">
        <v>116</v>
      </c>
      <c r="E9473" s="18" t="s">
        <v>27</v>
      </c>
      <c r="F9473" s="18" t="s">
        <v>47</v>
      </c>
      <c r="G9473" s="19">
        <v>4974.5748022055623</v>
      </c>
      <c r="H9473" s="20">
        <v>311.10536599159241</v>
      </c>
      <c r="I9473" s="21" t="str">
        <f>+INDEX($S$3:$S$17,MATCH(Table1[[#This Row],[Product]],$L$3:$L$17,0))</f>
        <v>JUUL Refill Kits</v>
      </c>
    </row>
    <row r="9474" spans="4:9" x14ac:dyDescent="0.2">
      <c r="D9474" s="17" t="s">
        <v>116</v>
      </c>
      <c r="E9474" s="18" t="s">
        <v>27</v>
      </c>
      <c r="F9474" s="18" t="s">
        <v>48</v>
      </c>
      <c r="G9474" s="19">
        <v>5272.0435817134385</v>
      </c>
      <c r="H9474" s="20">
        <v>329.70879185199738</v>
      </c>
      <c r="I9474" s="21" t="str">
        <f>+INDEX($S$3:$S$17,MATCH(Table1[[#This Row],[Product]],$L$3:$L$17,0))</f>
        <v>JUUL Refill Kits</v>
      </c>
    </row>
    <row r="9475" spans="4:9" x14ac:dyDescent="0.2">
      <c r="D9475" s="17" t="s">
        <v>116</v>
      </c>
      <c r="E9475" s="18" t="s">
        <v>27</v>
      </c>
      <c r="F9475" s="18" t="s">
        <v>49</v>
      </c>
      <c r="G9475" s="19">
        <v>6201.2172914779185</v>
      </c>
      <c r="H9475" s="20">
        <v>387.81846725940704</v>
      </c>
      <c r="I9475" s="21" t="str">
        <f>+INDEX($S$3:$S$17,MATCH(Table1[[#This Row],[Product]],$L$3:$L$17,0))</f>
        <v>JUUL Refill Kits</v>
      </c>
    </row>
    <row r="9476" spans="4:9" x14ac:dyDescent="0.2">
      <c r="D9476" s="17" t="s">
        <v>116</v>
      </c>
      <c r="E9476" s="18" t="s">
        <v>27</v>
      </c>
      <c r="F9476" s="18" t="s">
        <v>50</v>
      </c>
      <c r="G9476" s="19">
        <v>5208.4952695906159</v>
      </c>
      <c r="H9476" s="20">
        <v>325.73453843593597</v>
      </c>
      <c r="I9476" s="21" t="str">
        <f>+INDEX($S$3:$S$17,MATCH(Table1[[#This Row],[Product]],$L$3:$L$17,0))</f>
        <v>JUUL Refill Kits</v>
      </c>
    </row>
    <row r="9477" spans="4:9" x14ac:dyDescent="0.2">
      <c r="D9477" s="17" t="s">
        <v>116</v>
      </c>
      <c r="E9477" s="18" t="s">
        <v>27</v>
      </c>
      <c r="F9477" s="18" t="s">
        <v>51</v>
      </c>
      <c r="G9477" s="19">
        <v>4630.057550264597</v>
      </c>
      <c r="H9477" s="20">
        <v>289.55957162380219</v>
      </c>
      <c r="I9477" s="21" t="str">
        <f>+INDEX($S$3:$S$17,MATCH(Table1[[#This Row],[Product]],$L$3:$L$17,0))</f>
        <v>JUUL Refill Kits</v>
      </c>
    </row>
    <row r="9478" spans="4:9" x14ac:dyDescent="0.2">
      <c r="D9478" s="17" t="s">
        <v>116</v>
      </c>
      <c r="E9478" s="18" t="s">
        <v>27</v>
      </c>
      <c r="F9478" s="18" t="s">
        <v>52</v>
      </c>
      <c r="G9478" s="19">
        <v>5291.5607490241528</v>
      </c>
      <c r="H9478" s="20">
        <v>330.92937767505646</v>
      </c>
      <c r="I9478" s="21" t="str">
        <f>+INDEX($S$3:$S$17,MATCH(Table1[[#This Row],[Product]],$L$3:$L$17,0))</f>
        <v>JUUL Refill Kits</v>
      </c>
    </row>
    <row r="9479" spans="4:9" x14ac:dyDescent="0.2">
      <c r="D9479" s="17" t="s">
        <v>116</v>
      </c>
      <c r="E9479" s="18" t="s">
        <v>27</v>
      </c>
      <c r="F9479" s="18" t="s">
        <v>53</v>
      </c>
      <c r="G9479" s="19">
        <v>6861.4855619430546</v>
      </c>
      <c r="H9479" s="20">
        <v>429.11104202270508</v>
      </c>
      <c r="I9479" s="21" t="str">
        <f>+INDEX($S$3:$S$17,MATCH(Table1[[#This Row],[Product]],$L$3:$L$17,0))</f>
        <v>JUUL Refill Kits</v>
      </c>
    </row>
    <row r="9480" spans="4:9" x14ac:dyDescent="0.2">
      <c r="D9480" s="17" t="s">
        <v>116</v>
      </c>
      <c r="E9480" s="18" t="s">
        <v>27</v>
      </c>
      <c r="F9480" s="18" t="s">
        <v>54</v>
      </c>
      <c r="G9480" s="19">
        <v>10568.295389606952</v>
      </c>
      <c r="H9480" s="20">
        <v>660.93154406547546</v>
      </c>
      <c r="I9480" s="21" t="str">
        <f>+INDEX($S$3:$S$17,MATCH(Table1[[#This Row],[Product]],$L$3:$L$17,0))</f>
        <v>JUUL Refill Kits</v>
      </c>
    </row>
    <row r="9481" spans="4:9" x14ac:dyDescent="0.2">
      <c r="D9481" s="17" t="s">
        <v>116</v>
      </c>
      <c r="E9481" s="18" t="s">
        <v>27</v>
      </c>
      <c r="F9481" s="18" t="s">
        <v>55</v>
      </c>
      <c r="G9481" s="19">
        <v>12481.680219991207</v>
      </c>
      <c r="H9481" s="20">
        <v>780.59288430213928</v>
      </c>
      <c r="I9481" s="21" t="str">
        <f>+INDEX($S$3:$S$17,MATCH(Table1[[#This Row],[Product]],$L$3:$L$17,0))</f>
        <v>JUUL Refill Kits</v>
      </c>
    </row>
    <row r="9482" spans="4:9" x14ac:dyDescent="0.2">
      <c r="D9482" s="17" t="s">
        <v>116</v>
      </c>
      <c r="E9482" s="18" t="s">
        <v>32</v>
      </c>
      <c r="F9482" s="18" t="s">
        <v>53</v>
      </c>
      <c r="G9482" s="19">
        <v>6615.4795747983453</v>
      </c>
      <c r="H9482" s="20">
        <v>189.06772148609161</v>
      </c>
      <c r="I9482" s="21" t="str">
        <f>+INDEX($S$3:$S$17,MATCH(Table1[[#This Row],[Product]],$L$3:$L$17,0))</f>
        <v>JUUL Devices</v>
      </c>
    </row>
    <row r="9483" spans="4:9" x14ac:dyDescent="0.2">
      <c r="D9483" s="17" t="s">
        <v>116</v>
      </c>
      <c r="E9483" s="18" t="s">
        <v>32</v>
      </c>
      <c r="F9483" s="18" t="s">
        <v>54</v>
      </c>
      <c r="G9483" s="19">
        <v>14838.804455782176</v>
      </c>
      <c r="H9483" s="20">
        <v>424.08700931072235</v>
      </c>
      <c r="I9483" s="21" t="str">
        <f>+INDEX($S$3:$S$17,MATCH(Table1[[#This Row],[Product]],$L$3:$L$17,0))</f>
        <v>JUUL Devices</v>
      </c>
    </row>
    <row r="9484" spans="4:9" x14ac:dyDescent="0.2">
      <c r="D9484" s="17" t="s">
        <v>116</v>
      </c>
      <c r="E9484" s="18" t="s">
        <v>32</v>
      </c>
      <c r="F9484" s="18" t="s">
        <v>55</v>
      </c>
      <c r="G9484" s="19">
        <v>14497.834532518387</v>
      </c>
      <c r="H9484" s="20">
        <v>413.2553539276123</v>
      </c>
      <c r="I9484" s="21" t="str">
        <f>+INDEX($S$3:$S$17,MATCH(Table1[[#This Row],[Product]],$L$3:$L$17,0))</f>
        <v>JUUL Devices</v>
      </c>
    </row>
    <row r="9485" spans="4:9" x14ac:dyDescent="0.2">
      <c r="D9485" s="17" t="s">
        <v>116</v>
      </c>
      <c r="E9485" s="18" t="s">
        <v>29</v>
      </c>
      <c r="F9485" s="18" t="s">
        <v>9</v>
      </c>
      <c r="G9485" s="19">
        <v>1098.1957062709332</v>
      </c>
      <c r="H9485" s="20">
        <v>24.137053608894348</v>
      </c>
      <c r="I9485" s="21" t="str">
        <f>+INDEX($S$3:$S$17,MATCH(Table1[[#This Row],[Product]],$L$3:$L$17,0))</f>
        <v>JUUL Devices</v>
      </c>
    </row>
    <row r="9486" spans="4:9" x14ac:dyDescent="0.2">
      <c r="D9486" s="17" t="s">
        <v>116</v>
      </c>
      <c r="E9486" s="18" t="s">
        <v>29</v>
      </c>
      <c r="F9486" s="18" t="s">
        <v>12</v>
      </c>
      <c r="G9486" s="19">
        <v>1135.526808025837</v>
      </c>
      <c r="H9486" s="20">
        <v>28.847809910774231</v>
      </c>
      <c r="I9486" s="21" t="str">
        <f>+INDEX($S$3:$S$17,MATCH(Table1[[#This Row],[Product]],$L$3:$L$17,0))</f>
        <v>JUUL Devices</v>
      </c>
    </row>
    <row r="9487" spans="4:9" x14ac:dyDescent="0.2">
      <c r="D9487" s="17" t="s">
        <v>116</v>
      </c>
      <c r="E9487" s="18" t="s">
        <v>29</v>
      </c>
      <c r="F9487" s="18" t="s">
        <v>14</v>
      </c>
      <c r="G9487" s="19">
        <v>822.94805953264233</v>
      </c>
      <c r="H9487" s="20">
        <v>16.82274603843689</v>
      </c>
      <c r="I9487" s="21" t="str">
        <f>+INDEX($S$3:$S$17,MATCH(Table1[[#This Row],[Product]],$L$3:$L$17,0))</f>
        <v>JUUL Devices</v>
      </c>
    </row>
    <row r="9488" spans="4:9" x14ac:dyDescent="0.2">
      <c r="D9488" s="17" t="s">
        <v>116</v>
      </c>
      <c r="E9488" s="18" t="s">
        <v>29</v>
      </c>
      <c r="F9488" s="18" t="s">
        <v>17</v>
      </c>
      <c r="G9488" s="19">
        <v>931.50590015769001</v>
      </c>
      <c r="H9488" s="20">
        <v>20.43700909614563</v>
      </c>
      <c r="I9488" s="21" t="str">
        <f>+INDEX($S$3:$S$17,MATCH(Table1[[#This Row],[Product]],$L$3:$L$17,0))</f>
        <v>JUUL Devices</v>
      </c>
    </row>
    <row r="9489" spans="4:9" x14ac:dyDescent="0.2">
      <c r="D9489" s="17" t="s">
        <v>116</v>
      </c>
      <c r="E9489" s="18" t="s">
        <v>29</v>
      </c>
      <c r="F9489" s="18" t="s">
        <v>20</v>
      </c>
      <c r="G9489" s="19">
        <v>1420.0181250560283</v>
      </c>
      <c r="H9489" s="20">
        <v>29.512715458869934</v>
      </c>
      <c r="I9489" s="21" t="str">
        <f>+INDEX($S$3:$S$17,MATCH(Table1[[#This Row],[Product]],$L$3:$L$17,0))</f>
        <v>JUUL Devices</v>
      </c>
    </row>
    <row r="9490" spans="4:9" x14ac:dyDescent="0.2">
      <c r="D9490" s="17" t="s">
        <v>116</v>
      </c>
      <c r="E9490" s="18" t="s">
        <v>29</v>
      </c>
      <c r="F9490" s="18" t="s">
        <v>22</v>
      </c>
      <c r="G9490" s="19">
        <v>1862.7395910394191</v>
      </c>
      <c r="H9490" s="20">
        <v>37.626322388648987</v>
      </c>
      <c r="I9490" s="21" t="str">
        <f>+INDEX($S$3:$S$17,MATCH(Table1[[#This Row],[Product]],$L$3:$L$17,0))</f>
        <v>JUUL Devices</v>
      </c>
    </row>
    <row r="9491" spans="4:9" x14ac:dyDescent="0.2">
      <c r="D9491" s="17" t="s">
        <v>116</v>
      </c>
      <c r="E9491" s="18" t="s">
        <v>29</v>
      </c>
      <c r="F9491" s="18" t="s">
        <v>24</v>
      </c>
      <c r="G9491" s="19">
        <v>1144.8742821240426</v>
      </c>
      <c r="H9491" s="20">
        <v>23.656582593917847</v>
      </c>
      <c r="I9491" s="21" t="str">
        <f>+INDEX($S$3:$S$17,MATCH(Table1[[#This Row],[Product]],$L$3:$L$17,0))</f>
        <v>JUUL Devices</v>
      </c>
    </row>
    <row r="9492" spans="4:9" x14ac:dyDescent="0.2">
      <c r="D9492" s="17" t="s">
        <v>116</v>
      </c>
      <c r="E9492" s="18" t="s">
        <v>29</v>
      </c>
      <c r="F9492" s="18" t="s">
        <v>26</v>
      </c>
      <c r="G9492" s="19">
        <v>1505.4567961728574</v>
      </c>
      <c r="H9492" s="20">
        <v>30.848693490028381</v>
      </c>
      <c r="I9492" s="21" t="str">
        <f>+INDEX($S$3:$S$17,MATCH(Table1[[#This Row],[Product]],$L$3:$L$17,0))</f>
        <v>JUUL Devices</v>
      </c>
    </row>
    <row r="9493" spans="4:9" x14ac:dyDescent="0.2">
      <c r="D9493" s="17" t="s">
        <v>116</v>
      </c>
      <c r="E9493" s="18" t="s">
        <v>29</v>
      </c>
      <c r="F9493" s="18" t="s">
        <v>28</v>
      </c>
      <c r="G9493" s="19">
        <v>2127.631496925354</v>
      </c>
      <c r="H9493" s="20">
        <v>42.931900501251221</v>
      </c>
      <c r="I9493" s="21" t="str">
        <f>+INDEX($S$3:$S$17,MATCH(Table1[[#This Row],[Product]],$L$3:$L$17,0))</f>
        <v>JUUL Devices</v>
      </c>
    </row>
    <row r="9494" spans="4:9" x14ac:dyDescent="0.2">
      <c r="D9494" s="17" t="s">
        <v>116</v>
      </c>
      <c r="E9494" s="18" t="s">
        <v>29</v>
      </c>
      <c r="F9494" s="18" t="s">
        <v>31</v>
      </c>
      <c r="G9494" s="19">
        <v>2325.6264288187026</v>
      </c>
      <c r="H9494" s="20">
        <v>46.521832942962646</v>
      </c>
      <c r="I9494" s="21" t="str">
        <f>+INDEX($S$3:$S$17,MATCH(Table1[[#This Row],[Product]],$L$3:$L$17,0))</f>
        <v>JUUL Devices</v>
      </c>
    </row>
    <row r="9495" spans="4:9" x14ac:dyDescent="0.2">
      <c r="D9495" s="17" t="s">
        <v>116</v>
      </c>
      <c r="E9495" s="18" t="s">
        <v>29</v>
      </c>
      <c r="F9495" s="18" t="s">
        <v>33</v>
      </c>
      <c r="G9495" s="19">
        <v>3939.8241698312759</v>
      </c>
      <c r="H9495" s="20">
        <v>78.812245845794678</v>
      </c>
      <c r="I9495" s="21" t="str">
        <f>+INDEX($S$3:$S$17,MATCH(Table1[[#This Row],[Product]],$L$3:$L$17,0))</f>
        <v>JUUL Devices</v>
      </c>
    </row>
    <row r="9496" spans="4:9" x14ac:dyDescent="0.2">
      <c r="D9496" s="17" t="s">
        <v>116</v>
      </c>
      <c r="E9496" s="18" t="s">
        <v>29</v>
      </c>
      <c r="F9496" s="18" t="s">
        <v>35</v>
      </c>
      <c r="G9496" s="19">
        <v>4602.2514055776592</v>
      </c>
      <c r="H9496" s="20">
        <v>92.063440799713135</v>
      </c>
      <c r="I9496" s="21" t="str">
        <f>+INDEX($S$3:$S$17,MATCH(Table1[[#This Row],[Product]],$L$3:$L$17,0))</f>
        <v>JUUL Devices</v>
      </c>
    </row>
    <row r="9497" spans="4:9" x14ac:dyDescent="0.2">
      <c r="D9497" s="17" t="s">
        <v>116</v>
      </c>
      <c r="E9497" s="18" t="s">
        <v>29</v>
      </c>
      <c r="F9497" s="18" t="s">
        <v>38</v>
      </c>
      <c r="G9497" s="19">
        <v>4204.4686903715137</v>
      </c>
      <c r="H9497" s="20">
        <v>84.844269752502441</v>
      </c>
      <c r="I9497" s="21" t="str">
        <f>+INDEX($S$3:$S$17,MATCH(Table1[[#This Row],[Product]],$L$3:$L$17,0))</f>
        <v>JUUL Devices</v>
      </c>
    </row>
    <row r="9498" spans="4:9" x14ac:dyDescent="0.2">
      <c r="D9498" s="17" t="s">
        <v>116</v>
      </c>
      <c r="E9498" s="18" t="s">
        <v>29</v>
      </c>
      <c r="F9498" s="18" t="s">
        <v>40</v>
      </c>
      <c r="G9498" s="19">
        <v>4176.0017294275758</v>
      </c>
      <c r="H9498" s="20">
        <v>84.502869963645935</v>
      </c>
      <c r="I9498" s="21" t="str">
        <f>+INDEX($S$3:$S$17,MATCH(Table1[[#This Row],[Product]],$L$3:$L$17,0))</f>
        <v>JUUL Devices</v>
      </c>
    </row>
    <row r="9499" spans="4:9" x14ac:dyDescent="0.2">
      <c r="D9499" s="17" t="s">
        <v>116</v>
      </c>
      <c r="E9499" s="18" t="s">
        <v>29</v>
      </c>
      <c r="F9499" s="18" t="s">
        <v>42</v>
      </c>
      <c r="G9499" s="19">
        <v>6057.9964083957675</v>
      </c>
      <c r="H9499" s="20">
        <v>121.18416500091553</v>
      </c>
      <c r="I9499" s="21" t="str">
        <f>+INDEX($S$3:$S$17,MATCH(Table1[[#This Row],[Product]],$L$3:$L$17,0))</f>
        <v>JUUL Devices</v>
      </c>
    </row>
    <row r="9500" spans="4:9" x14ac:dyDescent="0.2">
      <c r="D9500" s="17" t="s">
        <v>116</v>
      </c>
      <c r="E9500" s="18" t="s">
        <v>29</v>
      </c>
      <c r="F9500" s="18" t="s">
        <v>44</v>
      </c>
      <c r="G9500" s="19">
        <v>7931.5946257638934</v>
      </c>
      <c r="H9500" s="20">
        <v>158.66362524032593</v>
      </c>
      <c r="I9500" s="21" t="str">
        <f>+INDEX($S$3:$S$17,MATCH(Table1[[#This Row],[Product]],$L$3:$L$17,0))</f>
        <v>JUUL Devices</v>
      </c>
    </row>
    <row r="9501" spans="4:9" x14ac:dyDescent="0.2">
      <c r="D9501" s="17" t="s">
        <v>116</v>
      </c>
      <c r="E9501" s="18" t="s">
        <v>29</v>
      </c>
      <c r="F9501" s="18" t="s">
        <v>45</v>
      </c>
      <c r="G9501" s="19">
        <v>6663.7498910951617</v>
      </c>
      <c r="H9501" s="20">
        <v>133.30165815353394</v>
      </c>
      <c r="I9501" s="21" t="str">
        <f>+INDEX($S$3:$S$17,MATCH(Table1[[#This Row],[Product]],$L$3:$L$17,0))</f>
        <v>JUUL Devices</v>
      </c>
    </row>
    <row r="9502" spans="4:9" x14ac:dyDescent="0.2">
      <c r="D9502" s="17" t="s">
        <v>116</v>
      </c>
      <c r="E9502" s="18" t="s">
        <v>29</v>
      </c>
      <c r="F9502" s="18" t="s">
        <v>46</v>
      </c>
      <c r="G9502" s="19">
        <v>7376.7713195908073</v>
      </c>
      <c r="H9502" s="20">
        <v>147.56493937969208</v>
      </c>
      <c r="I9502" s="21" t="str">
        <f>+INDEX($S$3:$S$17,MATCH(Table1[[#This Row],[Product]],$L$3:$L$17,0))</f>
        <v>JUUL Devices</v>
      </c>
    </row>
    <row r="9503" spans="4:9" x14ac:dyDescent="0.2">
      <c r="D9503" s="17" t="s">
        <v>116</v>
      </c>
      <c r="E9503" s="18" t="s">
        <v>29</v>
      </c>
      <c r="F9503" s="18" t="s">
        <v>47</v>
      </c>
      <c r="G9503" s="19">
        <v>7047.8573551344871</v>
      </c>
      <c r="H9503" s="20">
        <v>140.98534417152405</v>
      </c>
      <c r="I9503" s="21" t="str">
        <f>+INDEX($S$3:$S$17,MATCH(Table1[[#This Row],[Product]],$L$3:$L$17,0))</f>
        <v>JUUL Devices</v>
      </c>
    </row>
    <row r="9504" spans="4:9" x14ac:dyDescent="0.2">
      <c r="D9504" s="17" t="s">
        <v>116</v>
      </c>
      <c r="E9504" s="18" t="s">
        <v>29</v>
      </c>
      <c r="F9504" s="18" t="s">
        <v>48</v>
      </c>
      <c r="G9504" s="19">
        <v>12496.183179581165</v>
      </c>
      <c r="H9504" s="20">
        <v>249.97365832328796</v>
      </c>
      <c r="I9504" s="21" t="str">
        <f>+INDEX($S$3:$S$17,MATCH(Table1[[#This Row],[Product]],$L$3:$L$17,0))</f>
        <v>JUUL Devices</v>
      </c>
    </row>
    <row r="9505" spans="4:9" x14ac:dyDescent="0.2">
      <c r="D9505" s="17" t="s">
        <v>116</v>
      </c>
      <c r="E9505" s="18" t="s">
        <v>29</v>
      </c>
      <c r="F9505" s="18" t="s">
        <v>49</v>
      </c>
      <c r="G9505" s="19">
        <v>1664.674649322033</v>
      </c>
      <c r="H9505" s="20">
        <v>33.300153017044067</v>
      </c>
      <c r="I9505" s="21" t="str">
        <f>+INDEX($S$3:$S$17,MATCH(Table1[[#This Row],[Product]],$L$3:$L$17,0))</f>
        <v>JUUL Devices</v>
      </c>
    </row>
    <row r="9506" spans="4:9" x14ac:dyDescent="0.2">
      <c r="D9506" s="17" t="s">
        <v>116</v>
      </c>
      <c r="E9506" s="18" t="s">
        <v>29</v>
      </c>
      <c r="F9506" s="18" t="s">
        <v>50</v>
      </c>
      <c r="G9506" s="19">
        <v>1717.3854266405106</v>
      </c>
      <c r="H9506" s="20">
        <v>34.354579448699951</v>
      </c>
      <c r="I9506" s="21" t="str">
        <f>+INDEX($S$3:$S$17,MATCH(Table1[[#This Row],[Product]],$L$3:$L$17,0))</f>
        <v>JUUL Devices</v>
      </c>
    </row>
    <row r="9507" spans="4:9" x14ac:dyDescent="0.2">
      <c r="D9507" s="17" t="s">
        <v>116</v>
      </c>
      <c r="E9507" s="18" t="s">
        <v>29</v>
      </c>
      <c r="F9507" s="18" t="s">
        <v>51</v>
      </c>
      <c r="G9507" s="19">
        <v>398.9780833661556</v>
      </c>
      <c r="H9507" s="20">
        <v>7.9811578989028931</v>
      </c>
      <c r="I9507" s="21" t="str">
        <f>+INDEX($S$3:$S$17,MATCH(Table1[[#This Row],[Product]],$L$3:$L$17,0))</f>
        <v>JUUL Devices</v>
      </c>
    </row>
    <row r="9508" spans="4:9" x14ac:dyDescent="0.2">
      <c r="D9508" s="17" t="s">
        <v>116</v>
      </c>
      <c r="E9508" s="18" t="s">
        <v>29</v>
      </c>
      <c r="F9508" s="18" t="s">
        <v>52</v>
      </c>
      <c r="G9508" s="19">
        <v>2837.4151706135272</v>
      </c>
      <c r="H9508" s="20">
        <v>57.10238778591156</v>
      </c>
      <c r="I9508" s="21" t="str">
        <f>+INDEX($S$3:$S$17,MATCH(Table1[[#This Row],[Product]],$L$3:$L$17,0))</f>
        <v>JUUL Devices</v>
      </c>
    </row>
    <row r="9509" spans="4:9" x14ac:dyDescent="0.2">
      <c r="D9509" s="17" t="s">
        <v>116</v>
      </c>
      <c r="E9509" s="18" t="s">
        <v>29</v>
      </c>
      <c r="F9509" s="18" t="s">
        <v>53</v>
      </c>
      <c r="G9509" s="19">
        <v>15644.688213090896</v>
      </c>
      <c r="H9509" s="20">
        <v>343.94023609161377</v>
      </c>
      <c r="I9509" s="21" t="str">
        <f>+INDEX($S$3:$S$17,MATCH(Table1[[#This Row],[Product]],$L$3:$L$17,0))</f>
        <v>JUUL Devices</v>
      </c>
    </row>
    <row r="9510" spans="4:9" x14ac:dyDescent="0.2">
      <c r="D9510" s="17" t="s">
        <v>116</v>
      </c>
      <c r="E9510" s="18" t="s">
        <v>29</v>
      </c>
      <c r="F9510" s="18" t="s">
        <v>54</v>
      </c>
      <c r="G9510" s="19">
        <v>21752.911893436907</v>
      </c>
      <c r="H9510" s="20">
        <v>436.49902844429016</v>
      </c>
      <c r="I9510" s="21" t="str">
        <f>+INDEX($S$3:$S$17,MATCH(Table1[[#This Row],[Product]],$L$3:$L$17,0))</f>
        <v>JUUL Devices</v>
      </c>
    </row>
    <row r="9511" spans="4:9" x14ac:dyDescent="0.2">
      <c r="D9511" s="17" t="s">
        <v>116</v>
      </c>
      <c r="E9511" s="18" t="s">
        <v>29</v>
      </c>
      <c r="F9511" s="18" t="s">
        <v>55</v>
      </c>
      <c r="G9511" s="19">
        <v>18927.488898129464</v>
      </c>
      <c r="H9511" s="20">
        <v>378.6255030632019</v>
      </c>
      <c r="I9511" s="21" t="str">
        <f>+INDEX($S$3:$S$17,MATCH(Table1[[#This Row],[Product]],$L$3:$L$17,0))</f>
        <v>JUUL Devices</v>
      </c>
    </row>
    <row r="9512" spans="4:9" x14ac:dyDescent="0.2">
      <c r="D9512" s="17" t="s">
        <v>117</v>
      </c>
      <c r="E9512" s="18" t="s">
        <v>8</v>
      </c>
      <c r="F9512" s="18" t="s">
        <v>9</v>
      </c>
      <c r="G9512" s="19">
        <v>6465372.2017309144</v>
      </c>
      <c r="H9512" s="20">
        <v>1083514.5869088173</v>
      </c>
      <c r="I9512" s="21" t="str">
        <f>+INDEX($S$3:$S$17,MATCH(Table1[[#This Row],[Product]],$L$3:$L$17,0))</f>
        <v>Cigarettes Total</v>
      </c>
    </row>
    <row r="9513" spans="4:9" x14ac:dyDescent="0.2">
      <c r="D9513" s="17" t="s">
        <v>117</v>
      </c>
      <c r="E9513" s="18" t="s">
        <v>8</v>
      </c>
      <c r="F9513" s="18" t="s">
        <v>12</v>
      </c>
      <c r="G9513" s="19">
        <v>6794363.3515093951</v>
      </c>
      <c r="H9513" s="20">
        <v>1150881.6482582092</v>
      </c>
      <c r="I9513" s="21" t="str">
        <f>+INDEX($S$3:$S$17,MATCH(Table1[[#This Row],[Product]],$L$3:$L$17,0))</f>
        <v>Cigarettes Total</v>
      </c>
    </row>
    <row r="9514" spans="4:9" x14ac:dyDescent="0.2">
      <c r="D9514" s="17" t="s">
        <v>117</v>
      </c>
      <c r="E9514" s="18" t="s">
        <v>8</v>
      </c>
      <c r="F9514" s="18" t="s">
        <v>14</v>
      </c>
      <c r="G9514" s="19">
        <v>6884854.4280662062</v>
      </c>
      <c r="H9514" s="20">
        <v>1165819.2787885666</v>
      </c>
      <c r="I9514" s="21" t="str">
        <f>+INDEX($S$3:$S$17,MATCH(Table1[[#This Row],[Product]],$L$3:$L$17,0))</f>
        <v>Cigarettes Total</v>
      </c>
    </row>
    <row r="9515" spans="4:9" x14ac:dyDescent="0.2">
      <c r="D9515" s="17" t="s">
        <v>117</v>
      </c>
      <c r="E9515" s="18" t="s">
        <v>8</v>
      </c>
      <c r="F9515" s="18" t="s">
        <v>17</v>
      </c>
      <c r="G9515" s="19">
        <v>7101666.3811947154</v>
      </c>
      <c r="H9515" s="20">
        <v>1199461.0193214417</v>
      </c>
      <c r="I9515" s="21" t="str">
        <f>+INDEX($S$3:$S$17,MATCH(Table1[[#This Row],[Product]],$L$3:$L$17,0))</f>
        <v>Cigarettes Total</v>
      </c>
    </row>
    <row r="9516" spans="4:9" x14ac:dyDescent="0.2">
      <c r="D9516" s="17" t="s">
        <v>117</v>
      </c>
      <c r="E9516" s="18" t="s">
        <v>8</v>
      </c>
      <c r="F9516" s="18" t="s">
        <v>20</v>
      </c>
      <c r="G9516" s="19">
        <v>7112122.5946181538</v>
      </c>
      <c r="H9516" s="20">
        <v>1200199.1475381851</v>
      </c>
      <c r="I9516" s="21" t="str">
        <f>+INDEX($S$3:$S$17,MATCH(Table1[[#This Row],[Product]],$L$3:$L$17,0))</f>
        <v>Cigarettes Total</v>
      </c>
    </row>
    <row r="9517" spans="4:9" x14ac:dyDescent="0.2">
      <c r="D9517" s="17" t="s">
        <v>117</v>
      </c>
      <c r="E9517" s="18" t="s">
        <v>8</v>
      </c>
      <c r="F9517" s="18" t="s">
        <v>22</v>
      </c>
      <c r="G9517" s="19">
        <v>7456919.0846998878</v>
      </c>
      <c r="H9517" s="20">
        <v>1249317.8101725578</v>
      </c>
      <c r="I9517" s="21" t="str">
        <f>+INDEX($S$3:$S$17,MATCH(Table1[[#This Row],[Product]],$L$3:$L$17,0))</f>
        <v>Cigarettes Total</v>
      </c>
    </row>
    <row r="9518" spans="4:9" x14ac:dyDescent="0.2">
      <c r="D9518" s="17" t="s">
        <v>117</v>
      </c>
      <c r="E9518" s="18" t="s">
        <v>8</v>
      </c>
      <c r="F9518" s="18" t="s">
        <v>24</v>
      </c>
      <c r="G9518" s="19">
        <v>7461865.8872199534</v>
      </c>
      <c r="H9518" s="20">
        <v>1245266.0379257202</v>
      </c>
      <c r="I9518" s="21" t="str">
        <f>+INDEX($S$3:$S$17,MATCH(Table1[[#This Row],[Product]],$L$3:$L$17,0))</f>
        <v>Cigarettes Total</v>
      </c>
    </row>
    <row r="9519" spans="4:9" x14ac:dyDescent="0.2">
      <c r="D9519" s="17" t="s">
        <v>117</v>
      </c>
      <c r="E9519" s="18" t="s">
        <v>8</v>
      </c>
      <c r="F9519" s="18" t="s">
        <v>26</v>
      </c>
      <c r="G9519" s="19">
        <v>7480635.2002433063</v>
      </c>
      <c r="H9519" s="20">
        <v>1245914.4498324394</v>
      </c>
      <c r="I9519" s="21" t="str">
        <f>+INDEX($S$3:$S$17,MATCH(Table1[[#This Row],[Product]],$L$3:$L$17,0))</f>
        <v>Cigarettes Total</v>
      </c>
    </row>
    <row r="9520" spans="4:9" x14ac:dyDescent="0.2">
      <c r="D9520" s="17" t="s">
        <v>117</v>
      </c>
      <c r="E9520" s="18" t="s">
        <v>8</v>
      </c>
      <c r="F9520" s="18" t="s">
        <v>28</v>
      </c>
      <c r="G9520" s="19">
        <v>7292277.2051457213</v>
      </c>
      <c r="H9520" s="20">
        <v>1216274.4582262039</v>
      </c>
      <c r="I9520" s="21" t="str">
        <f>+INDEX($S$3:$S$17,MATCH(Table1[[#This Row],[Product]],$L$3:$L$17,0))</f>
        <v>Cigarettes Total</v>
      </c>
    </row>
    <row r="9521" spans="4:9" x14ac:dyDescent="0.2">
      <c r="D9521" s="17" t="s">
        <v>117</v>
      </c>
      <c r="E9521" s="18" t="s">
        <v>8</v>
      </c>
      <c r="F9521" s="18" t="s">
        <v>31</v>
      </c>
      <c r="G9521" s="19">
        <v>7036169.1247228859</v>
      </c>
      <c r="H9521" s="20">
        <v>1168532.7523975372</v>
      </c>
      <c r="I9521" s="21" t="str">
        <f>+INDEX($S$3:$S$17,MATCH(Table1[[#This Row],[Product]],$L$3:$L$17,0))</f>
        <v>Cigarettes Total</v>
      </c>
    </row>
    <row r="9522" spans="4:9" x14ac:dyDescent="0.2">
      <c r="D9522" s="17" t="s">
        <v>117</v>
      </c>
      <c r="E9522" s="18" t="s">
        <v>8</v>
      </c>
      <c r="F9522" s="18" t="s">
        <v>33</v>
      </c>
      <c r="G9522" s="19">
        <v>6880036.6071399022</v>
      </c>
      <c r="H9522" s="20">
        <v>1142193.5162420273</v>
      </c>
      <c r="I9522" s="21" t="str">
        <f>+INDEX($S$3:$S$17,MATCH(Table1[[#This Row],[Product]],$L$3:$L$17,0))</f>
        <v>Cigarettes Total</v>
      </c>
    </row>
    <row r="9523" spans="4:9" x14ac:dyDescent="0.2">
      <c r="D9523" s="17" t="s">
        <v>117</v>
      </c>
      <c r="E9523" s="18" t="s">
        <v>8</v>
      </c>
      <c r="F9523" s="18" t="s">
        <v>35</v>
      </c>
      <c r="G9523" s="19">
        <v>6796843.1404963108</v>
      </c>
      <c r="H9523" s="20">
        <v>1125638.847035408</v>
      </c>
      <c r="I9523" s="21" t="str">
        <f>+INDEX($S$3:$S$17,MATCH(Table1[[#This Row],[Product]],$L$3:$L$17,0))</f>
        <v>Cigarettes Total</v>
      </c>
    </row>
    <row r="9524" spans="4:9" x14ac:dyDescent="0.2">
      <c r="D9524" s="17" t="s">
        <v>117</v>
      </c>
      <c r="E9524" s="18" t="s">
        <v>8</v>
      </c>
      <c r="F9524" s="18" t="s">
        <v>38</v>
      </c>
      <c r="G9524" s="19">
        <v>6731801.5787963392</v>
      </c>
      <c r="H9524" s="20">
        <v>1101691.789730072</v>
      </c>
      <c r="I9524" s="21" t="str">
        <f>+INDEX($S$3:$S$17,MATCH(Table1[[#This Row],[Product]],$L$3:$L$17,0))</f>
        <v>Cigarettes Total</v>
      </c>
    </row>
    <row r="9525" spans="4:9" x14ac:dyDescent="0.2">
      <c r="D9525" s="17" t="s">
        <v>117</v>
      </c>
      <c r="E9525" s="18" t="s">
        <v>8</v>
      </c>
      <c r="F9525" s="18" t="s">
        <v>40</v>
      </c>
      <c r="G9525" s="19">
        <v>6307785.0163251832</v>
      </c>
      <c r="H9525" s="20">
        <v>1035765.8943762779</v>
      </c>
      <c r="I9525" s="21" t="str">
        <f>+INDEX($S$3:$S$17,MATCH(Table1[[#This Row],[Product]],$L$3:$L$17,0))</f>
        <v>Cigarettes Total</v>
      </c>
    </row>
    <row r="9526" spans="4:9" x14ac:dyDescent="0.2">
      <c r="D9526" s="17" t="s">
        <v>117</v>
      </c>
      <c r="E9526" s="18" t="s">
        <v>8</v>
      </c>
      <c r="F9526" s="18" t="s">
        <v>42</v>
      </c>
      <c r="G9526" s="19">
        <v>6531677.8957817173</v>
      </c>
      <c r="H9526" s="20">
        <v>1079505.3366065025</v>
      </c>
      <c r="I9526" s="21" t="str">
        <f>+INDEX($S$3:$S$17,MATCH(Table1[[#This Row],[Product]],$L$3:$L$17,0))</f>
        <v>Cigarettes Total</v>
      </c>
    </row>
    <row r="9527" spans="4:9" x14ac:dyDescent="0.2">
      <c r="D9527" s="17" t="s">
        <v>117</v>
      </c>
      <c r="E9527" s="18" t="s">
        <v>8</v>
      </c>
      <c r="F9527" s="18" t="s">
        <v>44</v>
      </c>
      <c r="G9527" s="19">
        <v>6586336.9162337687</v>
      </c>
      <c r="H9527" s="20">
        <v>1083798.2473287582</v>
      </c>
      <c r="I9527" s="21" t="str">
        <f>+INDEX($S$3:$S$17,MATCH(Table1[[#This Row],[Product]],$L$3:$L$17,0))</f>
        <v>Cigarettes Total</v>
      </c>
    </row>
    <row r="9528" spans="4:9" x14ac:dyDescent="0.2">
      <c r="D9528" s="17" t="s">
        <v>117</v>
      </c>
      <c r="E9528" s="18" t="s">
        <v>8</v>
      </c>
      <c r="F9528" s="18" t="s">
        <v>45</v>
      </c>
      <c r="G9528" s="19">
        <v>6929472.3436670871</v>
      </c>
      <c r="H9528" s="20">
        <v>1145599.4543161392</v>
      </c>
      <c r="I9528" s="21" t="str">
        <f>+INDEX($S$3:$S$17,MATCH(Table1[[#This Row],[Product]],$L$3:$L$17,0))</f>
        <v>Cigarettes Total</v>
      </c>
    </row>
    <row r="9529" spans="4:9" x14ac:dyDescent="0.2">
      <c r="D9529" s="17" t="s">
        <v>117</v>
      </c>
      <c r="E9529" s="18" t="s">
        <v>8</v>
      </c>
      <c r="F9529" s="18" t="s">
        <v>46</v>
      </c>
      <c r="G9529" s="19">
        <v>7140914.3323519276</v>
      </c>
      <c r="H9529" s="20">
        <v>1178198.143237114</v>
      </c>
      <c r="I9529" s="21" t="str">
        <f>+INDEX($S$3:$S$17,MATCH(Table1[[#This Row],[Product]],$L$3:$L$17,0))</f>
        <v>Cigarettes Total</v>
      </c>
    </row>
    <row r="9530" spans="4:9" x14ac:dyDescent="0.2">
      <c r="D9530" s="17" t="s">
        <v>117</v>
      </c>
      <c r="E9530" s="18" t="s">
        <v>8</v>
      </c>
      <c r="F9530" s="18" t="s">
        <v>47</v>
      </c>
      <c r="G9530" s="19">
        <v>7363204.8493175749</v>
      </c>
      <c r="H9530" s="20">
        <v>1216657.4086427689</v>
      </c>
      <c r="I9530" s="21" t="str">
        <f>+INDEX($S$3:$S$17,MATCH(Table1[[#This Row],[Product]],$L$3:$L$17,0))</f>
        <v>Cigarettes Total</v>
      </c>
    </row>
    <row r="9531" spans="4:9" x14ac:dyDescent="0.2">
      <c r="D9531" s="17" t="s">
        <v>117</v>
      </c>
      <c r="E9531" s="18" t="s">
        <v>8</v>
      </c>
      <c r="F9531" s="18" t="s">
        <v>48</v>
      </c>
      <c r="G9531" s="19">
        <v>7327730.5351583287</v>
      </c>
      <c r="H9531" s="20">
        <v>1211610.875061512</v>
      </c>
      <c r="I9531" s="21" t="str">
        <f>+INDEX($S$3:$S$17,MATCH(Table1[[#This Row],[Product]],$L$3:$L$17,0))</f>
        <v>Cigarettes Total</v>
      </c>
    </row>
    <row r="9532" spans="4:9" x14ac:dyDescent="0.2">
      <c r="D9532" s="17" t="s">
        <v>117</v>
      </c>
      <c r="E9532" s="18" t="s">
        <v>8</v>
      </c>
      <c r="F9532" s="18" t="s">
        <v>49</v>
      </c>
      <c r="G9532" s="19">
        <v>7255922.7975779148</v>
      </c>
      <c r="H9532" s="20">
        <v>1197750.2025642395</v>
      </c>
      <c r="I9532" s="21" t="str">
        <f>+INDEX($S$3:$S$17,MATCH(Table1[[#This Row],[Product]],$L$3:$L$17,0))</f>
        <v>Cigarettes Total</v>
      </c>
    </row>
    <row r="9533" spans="4:9" x14ac:dyDescent="0.2">
      <c r="D9533" s="17" t="s">
        <v>117</v>
      </c>
      <c r="E9533" s="18" t="s">
        <v>8</v>
      </c>
      <c r="F9533" s="18" t="s">
        <v>50</v>
      </c>
      <c r="G9533" s="19">
        <v>7180354.8849562164</v>
      </c>
      <c r="H9533" s="20">
        <v>1185368.2691659927</v>
      </c>
      <c r="I9533" s="21" t="str">
        <f>+INDEX($S$3:$S$17,MATCH(Table1[[#This Row],[Product]],$L$3:$L$17,0))</f>
        <v>Cigarettes Total</v>
      </c>
    </row>
    <row r="9534" spans="4:9" x14ac:dyDescent="0.2">
      <c r="D9534" s="17" t="s">
        <v>117</v>
      </c>
      <c r="E9534" s="18" t="s">
        <v>8</v>
      </c>
      <c r="F9534" s="18" t="s">
        <v>51</v>
      </c>
      <c r="G9534" s="19">
        <v>7202756.3289420698</v>
      </c>
      <c r="H9534" s="20">
        <v>1184035.4082622528</v>
      </c>
      <c r="I9534" s="21" t="str">
        <f>+INDEX($S$3:$S$17,MATCH(Table1[[#This Row],[Product]],$L$3:$L$17,0))</f>
        <v>Cigarettes Total</v>
      </c>
    </row>
    <row r="9535" spans="4:9" x14ac:dyDescent="0.2">
      <c r="D9535" s="17" t="s">
        <v>117</v>
      </c>
      <c r="E9535" s="18" t="s">
        <v>8</v>
      </c>
      <c r="F9535" s="18" t="s">
        <v>52</v>
      </c>
      <c r="G9535" s="19">
        <v>6975585.4694771003</v>
      </c>
      <c r="H9535" s="20">
        <v>1125800.9265856743</v>
      </c>
      <c r="I9535" s="21" t="str">
        <f>+INDEX($S$3:$S$17,MATCH(Table1[[#This Row],[Product]],$L$3:$L$17,0))</f>
        <v>Cigarettes Total</v>
      </c>
    </row>
    <row r="9536" spans="4:9" x14ac:dyDescent="0.2">
      <c r="D9536" s="17" t="s">
        <v>117</v>
      </c>
      <c r="E9536" s="18" t="s">
        <v>8</v>
      </c>
      <c r="F9536" s="18" t="s">
        <v>53</v>
      </c>
      <c r="G9536" s="19">
        <v>6675918.5733323721</v>
      </c>
      <c r="H9536" s="20">
        <v>1082199.9667601585</v>
      </c>
      <c r="I9536" s="21" t="str">
        <f>+INDEX($S$3:$S$17,MATCH(Table1[[#This Row],[Product]],$L$3:$L$17,0))</f>
        <v>Cigarettes Total</v>
      </c>
    </row>
    <row r="9537" spans="4:9" x14ac:dyDescent="0.2">
      <c r="D9537" s="17" t="s">
        <v>117</v>
      </c>
      <c r="E9537" s="18" t="s">
        <v>8</v>
      </c>
      <c r="F9537" s="18" t="s">
        <v>54</v>
      </c>
      <c r="G9537" s="19">
        <v>6565987.1392898131</v>
      </c>
      <c r="H9537" s="20">
        <v>1060687.559407711</v>
      </c>
      <c r="I9537" s="21" t="str">
        <f>+INDEX($S$3:$S$17,MATCH(Table1[[#This Row],[Product]],$L$3:$L$17,0))</f>
        <v>Cigarettes Total</v>
      </c>
    </row>
    <row r="9538" spans="4:9" x14ac:dyDescent="0.2">
      <c r="D9538" s="17" t="s">
        <v>117</v>
      </c>
      <c r="E9538" s="18" t="s">
        <v>8</v>
      </c>
      <c r="F9538" s="18" t="s">
        <v>55</v>
      </c>
      <c r="G9538" s="19">
        <v>6167666.8707798291</v>
      </c>
      <c r="H9538" s="20">
        <v>994658.47343444824</v>
      </c>
      <c r="I9538" s="21" t="str">
        <f>+INDEX($S$3:$S$17,MATCH(Table1[[#This Row],[Product]],$L$3:$L$17,0))</f>
        <v>Cigarettes Total</v>
      </c>
    </row>
    <row r="9539" spans="4:9" x14ac:dyDescent="0.2">
      <c r="D9539" s="17" t="s">
        <v>117</v>
      </c>
      <c r="E9539" s="18" t="s">
        <v>15</v>
      </c>
      <c r="F9539" s="18" t="s">
        <v>9</v>
      </c>
      <c r="G9539" s="19">
        <v>42224.128531079295</v>
      </c>
      <c r="H9539" s="20">
        <v>5972.5262732505798</v>
      </c>
      <c r="I9539" s="21" t="str">
        <f>+INDEX($S$3:$S$17,MATCH(Table1[[#This Row],[Product]],$L$3:$L$17,0))</f>
        <v>E-Cigs Total</v>
      </c>
    </row>
    <row r="9540" spans="4:9" x14ac:dyDescent="0.2">
      <c r="D9540" s="17" t="s">
        <v>117</v>
      </c>
      <c r="E9540" s="18" t="s">
        <v>15</v>
      </c>
      <c r="F9540" s="18" t="s">
        <v>12</v>
      </c>
      <c r="G9540" s="19">
        <v>46078.14687620163</v>
      </c>
      <c r="H9540" s="20">
        <v>6031.0255422592163</v>
      </c>
      <c r="I9540" s="21" t="str">
        <f>+INDEX($S$3:$S$17,MATCH(Table1[[#This Row],[Product]],$L$3:$L$17,0))</f>
        <v>E-Cigs Total</v>
      </c>
    </row>
    <row r="9541" spans="4:9" x14ac:dyDescent="0.2">
      <c r="D9541" s="17" t="s">
        <v>117</v>
      </c>
      <c r="E9541" s="18" t="s">
        <v>15</v>
      </c>
      <c r="F9541" s="18" t="s">
        <v>14</v>
      </c>
      <c r="G9541" s="19">
        <v>42017.748199968337</v>
      </c>
      <c r="H9541" s="20">
        <v>5610.3215665817261</v>
      </c>
      <c r="I9541" s="21" t="str">
        <f>+INDEX($S$3:$S$17,MATCH(Table1[[#This Row],[Product]],$L$3:$L$17,0))</f>
        <v>E-Cigs Total</v>
      </c>
    </row>
    <row r="9542" spans="4:9" x14ac:dyDescent="0.2">
      <c r="D9542" s="17" t="s">
        <v>117</v>
      </c>
      <c r="E9542" s="18" t="s">
        <v>15</v>
      </c>
      <c r="F9542" s="18" t="s">
        <v>17</v>
      </c>
      <c r="G9542" s="19">
        <v>39499.401860651968</v>
      </c>
      <c r="H9542" s="20">
        <v>5368.7665190696716</v>
      </c>
      <c r="I9542" s="21" t="str">
        <f>+INDEX($S$3:$S$17,MATCH(Table1[[#This Row],[Product]],$L$3:$L$17,0))</f>
        <v>E-Cigs Total</v>
      </c>
    </row>
    <row r="9543" spans="4:9" x14ac:dyDescent="0.2">
      <c r="D9543" s="17" t="s">
        <v>117</v>
      </c>
      <c r="E9543" s="18" t="s">
        <v>15</v>
      </c>
      <c r="F9543" s="18" t="s">
        <v>20</v>
      </c>
      <c r="G9543" s="19">
        <v>64101.654434380529</v>
      </c>
      <c r="H9543" s="20">
        <v>8465.1649250984192</v>
      </c>
      <c r="I9543" s="21" t="str">
        <f>+INDEX($S$3:$S$17,MATCH(Table1[[#This Row],[Product]],$L$3:$L$17,0))</f>
        <v>E-Cigs Total</v>
      </c>
    </row>
    <row r="9544" spans="4:9" x14ac:dyDescent="0.2">
      <c r="D9544" s="17" t="s">
        <v>117</v>
      </c>
      <c r="E9544" s="18" t="s">
        <v>15</v>
      </c>
      <c r="F9544" s="18" t="s">
        <v>22</v>
      </c>
      <c r="G9544" s="19">
        <v>63399.552755379678</v>
      </c>
      <c r="H9544" s="20">
        <v>8510.3925824165344</v>
      </c>
      <c r="I9544" s="21" t="str">
        <f>+INDEX($S$3:$S$17,MATCH(Table1[[#This Row],[Product]],$L$3:$L$17,0))</f>
        <v>E-Cigs Total</v>
      </c>
    </row>
    <row r="9545" spans="4:9" x14ac:dyDescent="0.2">
      <c r="D9545" s="17" t="s">
        <v>117</v>
      </c>
      <c r="E9545" s="18" t="s">
        <v>15</v>
      </c>
      <c r="F9545" s="18" t="s">
        <v>24</v>
      </c>
      <c r="G9545" s="19">
        <v>63940.533742403983</v>
      </c>
      <c r="H9545" s="20">
        <v>8777.81001329422</v>
      </c>
      <c r="I9545" s="21" t="str">
        <f>+INDEX($S$3:$S$17,MATCH(Table1[[#This Row],[Product]],$L$3:$L$17,0))</f>
        <v>E-Cigs Total</v>
      </c>
    </row>
    <row r="9546" spans="4:9" x14ac:dyDescent="0.2">
      <c r="D9546" s="17" t="s">
        <v>117</v>
      </c>
      <c r="E9546" s="18" t="s">
        <v>15</v>
      </c>
      <c r="F9546" s="18" t="s">
        <v>26</v>
      </c>
      <c r="G9546" s="19">
        <v>60714.27377609253</v>
      </c>
      <c r="H9546" s="20">
        <v>8544.881049156189</v>
      </c>
      <c r="I9546" s="21" t="str">
        <f>+INDEX($S$3:$S$17,MATCH(Table1[[#This Row],[Product]],$L$3:$L$17,0))</f>
        <v>E-Cigs Total</v>
      </c>
    </row>
    <row r="9547" spans="4:9" x14ac:dyDescent="0.2">
      <c r="D9547" s="17" t="s">
        <v>117</v>
      </c>
      <c r="E9547" s="18" t="s">
        <v>15</v>
      </c>
      <c r="F9547" s="18" t="s">
        <v>28</v>
      </c>
      <c r="G9547" s="19">
        <v>62408.624088029865</v>
      </c>
      <c r="H9547" s="20">
        <v>8458.7883443832397</v>
      </c>
      <c r="I9547" s="21" t="str">
        <f>+INDEX($S$3:$S$17,MATCH(Table1[[#This Row],[Product]],$L$3:$L$17,0))</f>
        <v>E-Cigs Total</v>
      </c>
    </row>
    <row r="9548" spans="4:9" x14ac:dyDescent="0.2">
      <c r="D9548" s="17" t="s">
        <v>117</v>
      </c>
      <c r="E9548" s="18" t="s">
        <v>15</v>
      </c>
      <c r="F9548" s="18" t="s">
        <v>31</v>
      </c>
      <c r="G9548" s="19">
        <v>65984.233119106299</v>
      </c>
      <c r="H9548" s="20">
        <v>9085.7853078842163</v>
      </c>
      <c r="I9548" s="21" t="str">
        <f>+INDEX($S$3:$S$17,MATCH(Table1[[#This Row],[Product]],$L$3:$L$17,0))</f>
        <v>E-Cigs Total</v>
      </c>
    </row>
    <row r="9549" spans="4:9" x14ac:dyDescent="0.2">
      <c r="D9549" s="17" t="s">
        <v>117</v>
      </c>
      <c r="E9549" s="18" t="s">
        <v>15</v>
      </c>
      <c r="F9549" s="18" t="s">
        <v>33</v>
      </c>
      <c r="G9549" s="19">
        <v>69534.619018492696</v>
      </c>
      <c r="H9549" s="20">
        <v>9354.9791731834412</v>
      </c>
      <c r="I9549" s="21" t="str">
        <f>+INDEX($S$3:$S$17,MATCH(Table1[[#This Row],[Product]],$L$3:$L$17,0))</f>
        <v>E-Cigs Total</v>
      </c>
    </row>
    <row r="9550" spans="4:9" x14ac:dyDescent="0.2">
      <c r="D9550" s="17" t="s">
        <v>117</v>
      </c>
      <c r="E9550" s="18" t="s">
        <v>15</v>
      </c>
      <c r="F9550" s="18" t="s">
        <v>35</v>
      </c>
      <c r="G9550" s="19">
        <v>68393.541326303486</v>
      </c>
      <c r="H9550" s="20">
        <v>8598.1610803604126</v>
      </c>
      <c r="I9550" s="21" t="str">
        <f>+INDEX($S$3:$S$17,MATCH(Table1[[#This Row],[Product]],$L$3:$L$17,0))</f>
        <v>E-Cigs Total</v>
      </c>
    </row>
    <row r="9551" spans="4:9" x14ac:dyDescent="0.2">
      <c r="D9551" s="17" t="s">
        <v>117</v>
      </c>
      <c r="E9551" s="18" t="s">
        <v>15</v>
      </c>
      <c r="F9551" s="18" t="s">
        <v>38</v>
      </c>
      <c r="G9551" s="19">
        <v>68771.201404981606</v>
      </c>
      <c r="H9551" s="20">
        <v>8723.5856122970581</v>
      </c>
      <c r="I9551" s="21" t="str">
        <f>+INDEX($S$3:$S$17,MATCH(Table1[[#This Row],[Product]],$L$3:$L$17,0))</f>
        <v>E-Cigs Total</v>
      </c>
    </row>
    <row r="9552" spans="4:9" x14ac:dyDescent="0.2">
      <c r="D9552" s="17" t="s">
        <v>117</v>
      </c>
      <c r="E9552" s="18" t="s">
        <v>15</v>
      </c>
      <c r="F9552" s="18" t="s">
        <v>40</v>
      </c>
      <c r="G9552" s="19">
        <v>61675.00548808575</v>
      </c>
      <c r="H9552" s="20">
        <v>7651.6295552253723</v>
      </c>
      <c r="I9552" s="21" t="str">
        <f>+INDEX($S$3:$S$17,MATCH(Table1[[#This Row],[Product]],$L$3:$L$17,0))</f>
        <v>E-Cigs Total</v>
      </c>
    </row>
    <row r="9553" spans="4:9" x14ac:dyDescent="0.2">
      <c r="D9553" s="17" t="s">
        <v>117</v>
      </c>
      <c r="E9553" s="18" t="s">
        <v>15</v>
      </c>
      <c r="F9553" s="18" t="s">
        <v>42</v>
      </c>
      <c r="G9553" s="19">
        <v>58393.507312879563</v>
      </c>
      <c r="H9553" s="20">
        <v>7374.6533193588257</v>
      </c>
      <c r="I9553" s="21" t="str">
        <f>+INDEX($S$3:$S$17,MATCH(Table1[[#This Row],[Product]],$L$3:$L$17,0))</f>
        <v>E-Cigs Total</v>
      </c>
    </row>
    <row r="9554" spans="4:9" x14ac:dyDescent="0.2">
      <c r="D9554" s="17" t="s">
        <v>117</v>
      </c>
      <c r="E9554" s="18" t="s">
        <v>15</v>
      </c>
      <c r="F9554" s="18" t="s">
        <v>44</v>
      </c>
      <c r="G9554" s="19">
        <v>76120.040298914915</v>
      </c>
      <c r="H9554" s="20">
        <v>9255.2929091453552</v>
      </c>
      <c r="I9554" s="21" t="str">
        <f>+INDEX($S$3:$S$17,MATCH(Table1[[#This Row],[Product]],$L$3:$L$17,0))</f>
        <v>E-Cigs Total</v>
      </c>
    </row>
    <row r="9555" spans="4:9" x14ac:dyDescent="0.2">
      <c r="D9555" s="17" t="s">
        <v>117</v>
      </c>
      <c r="E9555" s="18" t="s">
        <v>15</v>
      </c>
      <c r="F9555" s="18" t="s">
        <v>45</v>
      </c>
      <c r="G9555" s="19">
        <v>73888.778696207999</v>
      </c>
      <c r="H9555" s="20">
        <v>9137.3877329826355</v>
      </c>
      <c r="I9555" s="21" t="str">
        <f>+INDEX($S$3:$S$17,MATCH(Table1[[#This Row],[Product]],$L$3:$L$17,0))</f>
        <v>E-Cigs Total</v>
      </c>
    </row>
    <row r="9556" spans="4:9" x14ac:dyDescent="0.2">
      <c r="D9556" s="17" t="s">
        <v>117</v>
      </c>
      <c r="E9556" s="18" t="s">
        <v>15</v>
      </c>
      <c r="F9556" s="18" t="s">
        <v>46</v>
      </c>
      <c r="G9556" s="19">
        <v>79966.644052929885</v>
      </c>
      <c r="H9556" s="20">
        <v>10177.354763507843</v>
      </c>
      <c r="I9556" s="21" t="str">
        <f>+INDEX($S$3:$S$17,MATCH(Table1[[#This Row],[Product]],$L$3:$L$17,0))</f>
        <v>E-Cigs Total</v>
      </c>
    </row>
    <row r="9557" spans="4:9" x14ac:dyDescent="0.2">
      <c r="D9557" s="17" t="s">
        <v>117</v>
      </c>
      <c r="E9557" s="18" t="s">
        <v>15</v>
      </c>
      <c r="F9557" s="18" t="s">
        <v>47</v>
      </c>
      <c r="G9557" s="19">
        <v>84245.89237559319</v>
      </c>
      <c r="H9557" s="20">
        <v>10366.605599403381</v>
      </c>
      <c r="I9557" s="21" t="str">
        <f>+INDEX($S$3:$S$17,MATCH(Table1[[#This Row],[Product]],$L$3:$L$17,0))</f>
        <v>E-Cigs Total</v>
      </c>
    </row>
    <row r="9558" spans="4:9" x14ac:dyDescent="0.2">
      <c r="D9558" s="17" t="s">
        <v>117</v>
      </c>
      <c r="E9558" s="18" t="s">
        <v>15</v>
      </c>
      <c r="F9558" s="18" t="s">
        <v>48</v>
      </c>
      <c r="G9558" s="19">
        <v>76067.635090260505</v>
      </c>
      <c r="H9558" s="20">
        <v>9180.410635471344</v>
      </c>
      <c r="I9558" s="21" t="str">
        <f>+INDEX($S$3:$S$17,MATCH(Table1[[#This Row],[Product]],$L$3:$L$17,0))</f>
        <v>E-Cigs Total</v>
      </c>
    </row>
    <row r="9559" spans="4:9" x14ac:dyDescent="0.2">
      <c r="D9559" s="17" t="s">
        <v>117</v>
      </c>
      <c r="E9559" s="18" t="s">
        <v>15</v>
      </c>
      <c r="F9559" s="18" t="s">
        <v>49</v>
      </c>
      <c r="G9559" s="19">
        <v>78914.929534549708</v>
      </c>
      <c r="H9559" s="20">
        <v>9425.5628633499146</v>
      </c>
      <c r="I9559" s="21" t="str">
        <f>+INDEX($S$3:$S$17,MATCH(Table1[[#This Row],[Product]],$L$3:$L$17,0))</f>
        <v>E-Cigs Total</v>
      </c>
    </row>
    <row r="9560" spans="4:9" x14ac:dyDescent="0.2">
      <c r="D9560" s="17" t="s">
        <v>117</v>
      </c>
      <c r="E9560" s="18" t="s">
        <v>15</v>
      </c>
      <c r="F9560" s="18" t="s">
        <v>50</v>
      </c>
      <c r="G9560" s="19">
        <v>77580.388862652777</v>
      </c>
      <c r="H9560" s="20">
        <v>9223.2275242805481</v>
      </c>
      <c r="I9560" s="21" t="str">
        <f>+INDEX($S$3:$S$17,MATCH(Table1[[#This Row],[Product]],$L$3:$L$17,0))</f>
        <v>E-Cigs Total</v>
      </c>
    </row>
    <row r="9561" spans="4:9" x14ac:dyDescent="0.2">
      <c r="D9561" s="17" t="s">
        <v>117</v>
      </c>
      <c r="E9561" s="18" t="s">
        <v>15</v>
      </c>
      <c r="F9561" s="18" t="s">
        <v>51</v>
      </c>
      <c r="G9561" s="19">
        <v>84292.368708395952</v>
      </c>
      <c r="H9561" s="20">
        <v>10136.782269001007</v>
      </c>
      <c r="I9561" s="21" t="str">
        <f>+INDEX($S$3:$S$17,MATCH(Table1[[#This Row],[Product]],$L$3:$L$17,0))</f>
        <v>E-Cigs Total</v>
      </c>
    </row>
    <row r="9562" spans="4:9" x14ac:dyDescent="0.2">
      <c r="D9562" s="17" t="s">
        <v>117</v>
      </c>
      <c r="E9562" s="18" t="s">
        <v>15</v>
      </c>
      <c r="F9562" s="18" t="s">
        <v>52</v>
      </c>
      <c r="G9562" s="19">
        <v>72161.379055514335</v>
      </c>
      <c r="H9562" s="20">
        <v>8697.8494553565979</v>
      </c>
      <c r="I9562" s="21" t="str">
        <f>+INDEX($S$3:$S$17,MATCH(Table1[[#This Row],[Product]],$L$3:$L$17,0))</f>
        <v>E-Cigs Total</v>
      </c>
    </row>
    <row r="9563" spans="4:9" x14ac:dyDescent="0.2">
      <c r="D9563" s="17" t="s">
        <v>117</v>
      </c>
      <c r="E9563" s="18" t="s">
        <v>15</v>
      </c>
      <c r="F9563" s="18" t="s">
        <v>53</v>
      </c>
      <c r="G9563" s="19">
        <v>68948.839863495828</v>
      </c>
      <c r="H9563" s="20">
        <v>8322.2974648475647</v>
      </c>
      <c r="I9563" s="21" t="str">
        <f>+INDEX($S$3:$S$17,MATCH(Table1[[#This Row],[Product]],$L$3:$L$17,0))</f>
        <v>E-Cigs Total</v>
      </c>
    </row>
    <row r="9564" spans="4:9" x14ac:dyDescent="0.2">
      <c r="D9564" s="17" t="s">
        <v>117</v>
      </c>
      <c r="E9564" s="18" t="s">
        <v>15</v>
      </c>
      <c r="F9564" s="18" t="s">
        <v>54</v>
      </c>
      <c r="G9564" s="19">
        <v>71416.551481781004</v>
      </c>
      <c r="H9564" s="20">
        <v>8413.1854791641235</v>
      </c>
      <c r="I9564" s="21" t="str">
        <f>+INDEX($S$3:$S$17,MATCH(Table1[[#This Row],[Product]],$L$3:$L$17,0))</f>
        <v>E-Cigs Total</v>
      </c>
    </row>
    <row r="9565" spans="4:9" x14ac:dyDescent="0.2">
      <c r="D9565" s="17" t="s">
        <v>117</v>
      </c>
      <c r="E9565" s="18" t="s">
        <v>15</v>
      </c>
      <c r="F9565" s="18" t="s">
        <v>55</v>
      </c>
      <c r="G9565" s="19">
        <v>63505.279592342376</v>
      </c>
      <c r="H9565" s="20">
        <v>7326.483494758606</v>
      </c>
      <c r="I9565" s="21" t="str">
        <f>+INDEX($S$3:$S$17,MATCH(Table1[[#This Row],[Product]],$L$3:$L$17,0))</f>
        <v>E-Cigs Total</v>
      </c>
    </row>
    <row r="9566" spans="4:9" x14ac:dyDescent="0.2">
      <c r="D9566" s="17" t="s">
        <v>118</v>
      </c>
      <c r="E9566" s="18" t="s">
        <v>8</v>
      </c>
      <c r="F9566" s="18" t="s">
        <v>9</v>
      </c>
      <c r="G9566" s="19">
        <v>6471387.1790234856</v>
      </c>
      <c r="H9566" s="20">
        <v>1134557.2231216431</v>
      </c>
      <c r="I9566" s="21" t="str">
        <f>+INDEX($S$3:$S$17,MATCH(Table1[[#This Row],[Product]],$L$3:$L$17,0))</f>
        <v>Cigarettes Total</v>
      </c>
    </row>
    <row r="9567" spans="4:9" x14ac:dyDescent="0.2">
      <c r="D9567" s="17" t="s">
        <v>118</v>
      </c>
      <c r="E9567" s="18" t="s">
        <v>8</v>
      </c>
      <c r="F9567" s="18" t="s">
        <v>12</v>
      </c>
      <c r="G9567" s="19">
        <v>6938253.2754009198</v>
      </c>
      <c r="H9567" s="20">
        <v>1214061.7494649887</v>
      </c>
      <c r="I9567" s="21" t="str">
        <f>+INDEX($S$3:$S$17,MATCH(Table1[[#This Row],[Product]],$L$3:$L$17,0))</f>
        <v>Cigarettes Total</v>
      </c>
    </row>
    <row r="9568" spans="4:9" x14ac:dyDescent="0.2">
      <c r="D9568" s="17" t="s">
        <v>118</v>
      </c>
      <c r="E9568" s="18" t="s">
        <v>8</v>
      </c>
      <c r="F9568" s="18" t="s">
        <v>14</v>
      </c>
      <c r="G9568" s="19">
        <v>7107618.6617928026</v>
      </c>
      <c r="H9568" s="20">
        <v>1241505.4680233002</v>
      </c>
      <c r="I9568" s="21" t="str">
        <f>+INDEX($S$3:$S$17,MATCH(Table1[[#This Row],[Product]],$L$3:$L$17,0))</f>
        <v>Cigarettes Total</v>
      </c>
    </row>
    <row r="9569" spans="4:9" x14ac:dyDescent="0.2">
      <c r="D9569" s="17" t="s">
        <v>118</v>
      </c>
      <c r="E9569" s="18" t="s">
        <v>8</v>
      </c>
      <c r="F9569" s="18" t="s">
        <v>17</v>
      </c>
      <c r="G9569" s="19">
        <v>7328335.0272328332</v>
      </c>
      <c r="H9569" s="20">
        <v>1278394.1261768341</v>
      </c>
      <c r="I9569" s="21" t="str">
        <f>+INDEX($S$3:$S$17,MATCH(Table1[[#This Row],[Product]],$L$3:$L$17,0))</f>
        <v>Cigarettes Total</v>
      </c>
    </row>
    <row r="9570" spans="4:9" x14ac:dyDescent="0.2">
      <c r="D9570" s="17" t="s">
        <v>118</v>
      </c>
      <c r="E9570" s="18" t="s">
        <v>8</v>
      </c>
      <c r="F9570" s="18" t="s">
        <v>20</v>
      </c>
      <c r="G9570" s="19">
        <v>7519473.7733455328</v>
      </c>
      <c r="H9570" s="20">
        <v>1313961.2778606415</v>
      </c>
      <c r="I9570" s="21" t="str">
        <f>+INDEX($S$3:$S$17,MATCH(Table1[[#This Row],[Product]],$L$3:$L$17,0))</f>
        <v>Cigarettes Total</v>
      </c>
    </row>
    <row r="9571" spans="4:9" x14ac:dyDescent="0.2">
      <c r="D9571" s="17" t="s">
        <v>118</v>
      </c>
      <c r="E9571" s="18" t="s">
        <v>8</v>
      </c>
      <c r="F9571" s="18" t="s">
        <v>22</v>
      </c>
      <c r="G9571" s="19">
        <v>7582474.434281054</v>
      </c>
      <c r="H9571" s="20">
        <v>1316064.5650806427</v>
      </c>
      <c r="I9571" s="21" t="str">
        <f>+INDEX($S$3:$S$17,MATCH(Table1[[#This Row],[Product]],$L$3:$L$17,0))</f>
        <v>Cigarettes Total</v>
      </c>
    </row>
    <row r="9572" spans="4:9" x14ac:dyDescent="0.2">
      <c r="D9572" s="17" t="s">
        <v>118</v>
      </c>
      <c r="E9572" s="18" t="s">
        <v>8</v>
      </c>
      <c r="F9572" s="18" t="s">
        <v>24</v>
      </c>
      <c r="G9572" s="19">
        <v>7714226.4089799644</v>
      </c>
      <c r="H9572" s="20">
        <v>1329998.7488446236</v>
      </c>
      <c r="I9572" s="21" t="str">
        <f>+INDEX($S$3:$S$17,MATCH(Table1[[#This Row],[Product]],$L$3:$L$17,0))</f>
        <v>Cigarettes Total</v>
      </c>
    </row>
    <row r="9573" spans="4:9" x14ac:dyDescent="0.2">
      <c r="D9573" s="17" t="s">
        <v>118</v>
      </c>
      <c r="E9573" s="18" t="s">
        <v>8</v>
      </c>
      <c r="F9573" s="18" t="s">
        <v>26</v>
      </c>
      <c r="G9573" s="19">
        <v>7475372.0632876828</v>
      </c>
      <c r="H9573" s="20">
        <v>1288332.1540293694</v>
      </c>
      <c r="I9573" s="21" t="str">
        <f>+INDEX($S$3:$S$17,MATCH(Table1[[#This Row],[Product]],$L$3:$L$17,0))</f>
        <v>Cigarettes Total</v>
      </c>
    </row>
    <row r="9574" spans="4:9" x14ac:dyDescent="0.2">
      <c r="D9574" s="17" t="s">
        <v>118</v>
      </c>
      <c r="E9574" s="18" t="s">
        <v>8</v>
      </c>
      <c r="F9574" s="18" t="s">
        <v>28</v>
      </c>
      <c r="G9574" s="19">
        <v>7536312.1001107693</v>
      </c>
      <c r="H9574" s="20">
        <v>1298416.6840648651</v>
      </c>
      <c r="I9574" s="21" t="str">
        <f>+INDEX($S$3:$S$17,MATCH(Table1[[#This Row],[Product]],$L$3:$L$17,0))</f>
        <v>Cigarettes Total</v>
      </c>
    </row>
    <row r="9575" spans="4:9" x14ac:dyDescent="0.2">
      <c r="D9575" s="17" t="s">
        <v>118</v>
      </c>
      <c r="E9575" s="18" t="s">
        <v>8</v>
      </c>
      <c r="F9575" s="18" t="s">
        <v>31</v>
      </c>
      <c r="G9575" s="19">
        <v>7428335.5807809019</v>
      </c>
      <c r="H9575" s="20">
        <v>1286286.0646080971</v>
      </c>
      <c r="I9575" s="21" t="str">
        <f>+INDEX($S$3:$S$17,MATCH(Table1[[#This Row],[Product]],$L$3:$L$17,0))</f>
        <v>Cigarettes Total</v>
      </c>
    </row>
    <row r="9576" spans="4:9" x14ac:dyDescent="0.2">
      <c r="D9576" s="17" t="s">
        <v>118</v>
      </c>
      <c r="E9576" s="18" t="s">
        <v>8</v>
      </c>
      <c r="F9576" s="18" t="s">
        <v>33</v>
      </c>
      <c r="G9576" s="19">
        <v>7366772.0624389555</v>
      </c>
      <c r="H9576" s="20">
        <v>1272803.6443362236</v>
      </c>
      <c r="I9576" s="21" t="str">
        <f>+INDEX($S$3:$S$17,MATCH(Table1[[#This Row],[Product]],$L$3:$L$17,0))</f>
        <v>Cigarettes Total</v>
      </c>
    </row>
    <row r="9577" spans="4:9" x14ac:dyDescent="0.2">
      <c r="D9577" s="17" t="s">
        <v>118</v>
      </c>
      <c r="E9577" s="18" t="s">
        <v>8</v>
      </c>
      <c r="F9577" s="18" t="s">
        <v>35</v>
      </c>
      <c r="G9577" s="19">
        <v>7141287.501058545</v>
      </c>
      <c r="H9577" s="20">
        <v>1236022.7030978203</v>
      </c>
      <c r="I9577" s="21" t="str">
        <f>+INDEX($S$3:$S$17,MATCH(Table1[[#This Row],[Product]],$L$3:$L$17,0))</f>
        <v>Cigarettes Total</v>
      </c>
    </row>
    <row r="9578" spans="4:9" x14ac:dyDescent="0.2">
      <c r="D9578" s="17" t="s">
        <v>118</v>
      </c>
      <c r="E9578" s="18" t="s">
        <v>8</v>
      </c>
      <c r="F9578" s="18" t="s">
        <v>38</v>
      </c>
      <c r="G9578" s="19">
        <v>6819444.2724874401</v>
      </c>
      <c r="H9578" s="20">
        <v>1166070.5849757195</v>
      </c>
      <c r="I9578" s="21" t="str">
        <f>+INDEX($S$3:$S$17,MATCH(Table1[[#This Row],[Product]],$L$3:$L$17,0))</f>
        <v>Cigarettes Total</v>
      </c>
    </row>
    <row r="9579" spans="4:9" x14ac:dyDescent="0.2">
      <c r="D9579" s="17" t="s">
        <v>118</v>
      </c>
      <c r="E9579" s="18" t="s">
        <v>8</v>
      </c>
      <c r="F9579" s="18" t="s">
        <v>40</v>
      </c>
      <c r="G9579" s="19">
        <v>6774815.5476406673</v>
      </c>
      <c r="H9579" s="20">
        <v>1160223.3131937981</v>
      </c>
      <c r="I9579" s="21" t="str">
        <f>+INDEX($S$3:$S$17,MATCH(Table1[[#This Row],[Product]],$L$3:$L$17,0))</f>
        <v>Cigarettes Total</v>
      </c>
    </row>
    <row r="9580" spans="4:9" x14ac:dyDescent="0.2">
      <c r="D9580" s="17" t="s">
        <v>118</v>
      </c>
      <c r="E9580" s="18" t="s">
        <v>8</v>
      </c>
      <c r="F9580" s="18" t="s">
        <v>42</v>
      </c>
      <c r="G9580" s="19">
        <v>7033258.151611018</v>
      </c>
      <c r="H9580" s="20">
        <v>1208490.6954784393</v>
      </c>
      <c r="I9580" s="21" t="str">
        <f>+INDEX($S$3:$S$17,MATCH(Table1[[#This Row],[Product]],$L$3:$L$17,0))</f>
        <v>Cigarettes Total</v>
      </c>
    </row>
    <row r="9581" spans="4:9" x14ac:dyDescent="0.2">
      <c r="D9581" s="17" t="s">
        <v>118</v>
      </c>
      <c r="E9581" s="18" t="s">
        <v>8</v>
      </c>
      <c r="F9581" s="18" t="s">
        <v>44</v>
      </c>
      <c r="G9581" s="19">
        <v>7287136.4851169921</v>
      </c>
      <c r="H9581" s="20">
        <v>1251799.9203939438</v>
      </c>
      <c r="I9581" s="21" t="str">
        <f>+INDEX($S$3:$S$17,MATCH(Table1[[#This Row],[Product]],$L$3:$L$17,0))</f>
        <v>Cigarettes Total</v>
      </c>
    </row>
    <row r="9582" spans="4:9" x14ac:dyDescent="0.2">
      <c r="D9582" s="17" t="s">
        <v>118</v>
      </c>
      <c r="E9582" s="18" t="s">
        <v>8</v>
      </c>
      <c r="F9582" s="18" t="s">
        <v>45</v>
      </c>
      <c r="G9582" s="19">
        <v>7465991.8309654137</v>
      </c>
      <c r="H9582" s="20">
        <v>1276788.8278164864</v>
      </c>
      <c r="I9582" s="21" t="str">
        <f>+INDEX($S$3:$S$17,MATCH(Table1[[#This Row],[Product]],$L$3:$L$17,0))</f>
        <v>Cigarettes Total</v>
      </c>
    </row>
    <row r="9583" spans="4:9" x14ac:dyDescent="0.2">
      <c r="D9583" s="17" t="s">
        <v>118</v>
      </c>
      <c r="E9583" s="18" t="s">
        <v>8</v>
      </c>
      <c r="F9583" s="18" t="s">
        <v>46</v>
      </c>
      <c r="G9583" s="19">
        <v>7564918.2423101095</v>
      </c>
      <c r="H9583" s="20">
        <v>1284339.9877882004</v>
      </c>
      <c r="I9583" s="21" t="str">
        <f>+INDEX($S$3:$S$17,MATCH(Table1[[#This Row],[Product]],$L$3:$L$17,0))</f>
        <v>Cigarettes Total</v>
      </c>
    </row>
    <row r="9584" spans="4:9" x14ac:dyDescent="0.2">
      <c r="D9584" s="17" t="s">
        <v>118</v>
      </c>
      <c r="E9584" s="18" t="s">
        <v>8</v>
      </c>
      <c r="F9584" s="18" t="s">
        <v>47</v>
      </c>
      <c r="G9584" s="19">
        <v>7421696.7365708686</v>
      </c>
      <c r="H9584" s="20">
        <v>1263013.6025862694</v>
      </c>
      <c r="I9584" s="21" t="str">
        <f>+INDEX($S$3:$S$17,MATCH(Table1[[#This Row],[Product]],$L$3:$L$17,0))</f>
        <v>Cigarettes Total</v>
      </c>
    </row>
    <row r="9585" spans="4:9" x14ac:dyDescent="0.2">
      <c r="D9585" s="17" t="s">
        <v>118</v>
      </c>
      <c r="E9585" s="18" t="s">
        <v>8</v>
      </c>
      <c r="F9585" s="18" t="s">
        <v>48</v>
      </c>
      <c r="G9585" s="19">
        <v>7417850.6828813413</v>
      </c>
      <c r="H9585" s="20">
        <v>1268077.2410849277</v>
      </c>
      <c r="I9585" s="21" t="str">
        <f>+INDEX($S$3:$S$17,MATCH(Table1[[#This Row],[Product]],$L$3:$L$17,0))</f>
        <v>Cigarettes Total</v>
      </c>
    </row>
    <row r="9586" spans="4:9" x14ac:dyDescent="0.2">
      <c r="D9586" s="17" t="s">
        <v>118</v>
      </c>
      <c r="E9586" s="18" t="s">
        <v>8</v>
      </c>
      <c r="F9586" s="18" t="s">
        <v>49</v>
      </c>
      <c r="G9586" s="19">
        <v>7274558.5783640193</v>
      </c>
      <c r="H9586" s="20">
        <v>1244189.1831963169</v>
      </c>
      <c r="I9586" s="21" t="str">
        <f>+INDEX($S$3:$S$17,MATCH(Table1[[#This Row],[Product]],$L$3:$L$17,0))</f>
        <v>Cigarettes Total</v>
      </c>
    </row>
    <row r="9587" spans="4:9" x14ac:dyDescent="0.2">
      <c r="D9587" s="17" t="s">
        <v>118</v>
      </c>
      <c r="E9587" s="18" t="s">
        <v>8</v>
      </c>
      <c r="F9587" s="18" t="s">
        <v>50</v>
      </c>
      <c r="G9587" s="19">
        <v>7293910.2546678921</v>
      </c>
      <c r="H9587" s="20">
        <v>1247305.8862815802</v>
      </c>
      <c r="I9587" s="21" t="str">
        <f>+INDEX($S$3:$S$17,MATCH(Table1[[#This Row],[Product]],$L$3:$L$17,0))</f>
        <v>Cigarettes Total</v>
      </c>
    </row>
    <row r="9588" spans="4:9" x14ac:dyDescent="0.2">
      <c r="D9588" s="17" t="s">
        <v>118</v>
      </c>
      <c r="E9588" s="18" t="s">
        <v>8</v>
      </c>
      <c r="F9588" s="18" t="s">
        <v>51</v>
      </c>
      <c r="G9588" s="19">
        <v>7317486.1431549788</v>
      </c>
      <c r="H9588" s="20">
        <v>1252068.9186872907</v>
      </c>
      <c r="I9588" s="21" t="str">
        <f>+INDEX($S$3:$S$17,MATCH(Table1[[#This Row],[Product]],$L$3:$L$17,0))</f>
        <v>Cigarettes Total</v>
      </c>
    </row>
    <row r="9589" spans="4:9" x14ac:dyDescent="0.2">
      <c r="D9589" s="17" t="s">
        <v>118</v>
      </c>
      <c r="E9589" s="18" t="s">
        <v>8</v>
      </c>
      <c r="F9589" s="18" t="s">
        <v>52</v>
      </c>
      <c r="G9589" s="19">
        <v>7025123.2083105948</v>
      </c>
      <c r="H9589" s="20">
        <v>1183138.8256440163</v>
      </c>
      <c r="I9589" s="21" t="str">
        <f>+INDEX($S$3:$S$17,MATCH(Table1[[#This Row],[Product]],$L$3:$L$17,0))</f>
        <v>Cigarettes Total</v>
      </c>
    </row>
    <row r="9590" spans="4:9" x14ac:dyDescent="0.2">
      <c r="D9590" s="17" t="s">
        <v>118</v>
      </c>
      <c r="E9590" s="18" t="s">
        <v>8</v>
      </c>
      <c r="F9590" s="18" t="s">
        <v>53</v>
      </c>
      <c r="G9590" s="19">
        <v>6783507.6465663388</v>
      </c>
      <c r="H9590" s="20">
        <v>1139813.3492479324</v>
      </c>
      <c r="I9590" s="21" t="str">
        <f>+INDEX($S$3:$S$17,MATCH(Table1[[#This Row],[Product]],$L$3:$L$17,0))</f>
        <v>Cigarettes Total</v>
      </c>
    </row>
    <row r="9591" spans="4:9" x14ac:dyDescent="0.2">
      <c r="D9591" s="17" t="s">
        <v>118</v>
      </c>
      <c r="E9591" s="18" t="s">
        <v>8</v>
      </c>
      <c r="F9591" s="18" t="s">
        <v>54</v>
      </c>
      <c r="G9591" s="19">
        <v>6689173.6882039215</v>
      </c>
      <c r="H9591" s="20">
        <v>1130326.4768633842</v>
      </c>
      <c r="I9591" s="21" t="str">
        <f>+INDEX($S$3:$S$17,MATCH(Table1[[#This Row],[Product]],$L$3:$L$17,0))</f>
        <v>Cigarettes Total</v>
      </c>
    </row>
    <row r="9592" spans="4:9" x14ac:dyDescent="0.2">
      <c r="D9592" s="17" t="s">
        <v>118</v>
      </c>
      <c r="E9592" s="18" t="s">
        <v>8</v>
      </c>
      <c r="F9592" s="18" t="s">
        <v>55</v>
      </c>
      <c r="G9592" s="19">
        <v>6195480.9316131063</v>
      </c>
      <c r="H9592" s="20">
        <v>1047661.1708054543</v>
      </c>
      <c r="I9592" s="21" t="str">
        <f>+INDEX($S$3:$S$17,MATCH(Table1[[#This Row],[Product]],$L$3:$L$17,0))</f>
        <v>Cigarettes Total</v>
      </c>
    </row>
    <row r="9593" spans="4:9" x14ac:dyDescent="0.2">
      <c r="D9593" s="17" t="s">
        <v>118</v>
      </c>
      <c r="E9593" s="18" t="s">
        <v>15</v>
      </c>
      <c r="F9593" s="18" t="s">
        <v>9</v>
      </c>
      <c r="G9593" s="19">
        <v>72918.237237467765</v>
      </c>
      <c r="H9593" s="20">
        <v>9412.4936947822571</v>
      </c>
      <c r="I9593" s="21" t="str">
        <f>+INDEX($S$3:$S$17,MATCH(Table1[[#This Row],[Product]],$L$3:$L$17,0))</f>
        <v>E-Cigs Total</v>
      </c>
    </row>
    <row r="9594" spans="4:9" x14ac:dyDescent="0.2">
      <c r="D9594" s="17" t="s">
        <v>118</v>
      </c>
      <c r="E9594" s="18" t="s">
        <v>15</v>
      </c>
      <c r="F9594" s="18" t="s">
        <v>12</v>
      </c>
      <c r="G9594" s="19">
        <v>76930.008964095119</v>
      </c>
      <c r="H9594" s="20">
        <v>9504.2275257110596</v>
      </c>
      <c r="I9594" s="21" t="str">
        <f>+INDEX($S$3:$S$17,MATCH(Table1[[#This Row],[Product]],$L$3:$L$17,0))</f>
        <v>E-Cigs Total</v>
      </c>
    </row>
    <row r="9595" spans="4:9" x14ac:dyDescent="0.2">
      <c r="D9595" s="17" t="s">
        <v>118</v>
      </c>
      <c r="E9595" s="18" t="s">
        <v>15</v>
      </c>
      <c r="F9595" s="18" t="s">
        <v>14</v>
      </c>
      <c r="G9595" s="19">
        <v>72687.602234029764</v>
      </c>
      <c r="H9595" s="20">
        <v>8940.1896371841431</v>
      </c>
      <c r="I9595" s="21" t="str">
        <f>+INDEX($S$3:$S$17,MATCH(Table1[[#This Row],[Product]],$L$3:$L$17,0))</f>
        <v>E-Cigs Total</v>
      </c>
    </row>
    <row r="9596" spans="4:9" x14ac:dyDescent="0.2">
      <c r="D9596" s="17" t="s">
        <v>118</v>
      </c>
      <c r="E9596" s="18" t="s">
        <v>15</v>
      </c>
      <c r="F9596" s="18" t="s">
        <v>17</v>
      </c>
      <c r="G9596" s="19">
        <v>69148.032760586735</v>
      </c>
      <c r="H9596" s="20">
        <v>8608.7083830833435</v>
      </c>
      <c r="I9596" s="21" t="str">
        <f>+INDEX($S$3:$S$17,MATCH(Table1[[#This Row],[Product]],$L$3:$L$17,0))</f>
        <v>E-Cigs Total</v>
      </c>
    </row>
    <row r="9597" spans="4:9" x14ac:dyDescent="0.2">
      <c r="D9597" s="17" t="s">
        <v>118</v>
      </c>
      <c r="E9597" s="18" t="s">
        <v>15</v>
      </c>
      <c r="F9597" s="18" t="s">
        <v>20</v>
      </c>
      <c r="G9597" s="19">
        <v>68056.22888403415</v>
      </c>
      <c r="H9597" s="20">
        <v>8545.6003403663635</v>
      </c>
      <c r="I9597" s="21" t="str">
        <f>+INDEX($S$3:$S$17,MATCH(Table1[[#This Row],[Product]],$L$3:$L$17,0))</f>
        <v>E-Cigs Total</v>
      </c>
    </row>
    <row r="9598" spans="4:9" x14ac:dyDescent="0.2">
      <c r="D9598" s="17" t="s">
        <v>118</v>
      </c>
      <c r="E9598" s="18" t="s">
        <v>15</v>
      </c>
      <c r="F9598" s="18" t="s">
        <v>22</v>
      </c>
      <c r="G9598" s="19">
        <v>70102.762289667124</v>
      </c>
      <c r="H9598" s="20">
        <v>8872.9159150123596</v>
      </c>
      <c r="I9598" s="21" t="str">
        <f>+INDEX($S$3:$S$17,MATCH(Table1[[#This Row],[Product]],$L$3:$L$17,0))</f>
        <v>E-Cigs Total</v>
      </c>
    </row>
    <row r="9599" spans="4:9" x14ac:dyDescent="0.2">
      <c r="D9599" s="17" t="s">
        <v>118</v>
      </c>
      <c r="E9599" s="18" t="s">
        <v>15</v>
      </c>
      <c r="F9599" s="18" t="s">
        <v>24</v>
      </c>
      <c r="G9599" s="19">
        <v>67724.85503535271</v>
      </c>
      <c r="H9599" s="20">
        <v>8805.0733518600464</v>
      </c>
      <c r="I9599" s="21" t="str">
        <f>+INDEX($S$3:$S$17,MATCH(Table1[[#This Row],[Product]],$L$3:$L$17,0))</f>
        <v>E-Cigs Total</v>
      </c>
    </row>
    <row r="9600" spans="4:9" x14ac:dyDescent="0.2">
      <c r="D9600" s="17" t="s">
        <v>118</v>
      </c>
      <c r="E9600" s="18" t="s">
        <v>15</v>
      </c>
      <c r="F9600" s="18" t="s">
        <v>26</v>
      </c>
      <c r="G9600" s="19">
        <v>72146.032921113961</v>
      </c>
      <c r="H9600" s="20">
        <v>9566.9929227828979</v>
      </c>
      <c r="I9600" s="21" t="str">
        <f>+INDEX($S$3:$S$17,MATCH(Table1[[#This Row],[Product]],$L$3:$L$17,0))</f>
        <v>E-Cigs Total</v>
      </c>
    </row>
    <row r="9601" spans="4:9" x14ac:dyDescent="0.2">
      <c r="D9601" s="17" t="s">
        <v>118</v>
      </c>
      <c r="E9601" s="18" t="s">
        <v>15</v>
      </c>
      <c r="F9601" s="18" t="s">
        <v>28</v>
      </c>
      <c r="G9601" s="19">
        <v>78147.554218702309</v>
      </c>
      <c r="H9601" s="20">
        <v>10799.143511772156</v>
      </c>
      <c r="I9601" s="21" t="str">
        <f>+INDEX($S$3:$S$17,MATCH(Table1[[#This Row],[Product]],$L$3:$L$17,0))</f>
        <v>E-Cigs Total</v>
      </c>
    </row>
    <row r="9602" spans="4:9" x14ac:dyDescent="0.2">
      <c r="D9602" s="17" t="s">
        <v>118</v>
      </c>
      <c r="E9602" s="18" t="s">
        <v>15</v>
      </c>
      <c r="F9602" s="18" t="s">
        <v>31</v>
      </c>
      <c r="G9602" s="19">
        <v>87706.542331247329</v>
      </c>
      <c r="H9602" s="20">
        <v>12085.384032249451</v>
      </c>
      <c r="I9602" s="21" t="str">
        <f>+INDEX($S$3:$S$17,MATCH(Table1[[#This Row],[Product]],$L$3:$L$17,0))</f>
        <v>E-Cigs Total</v>
      </c>
    </row>
    <row r="9603" spans="4:9" x14ac:dyDescent="0.2">
      <c r="D9603" s="17" t="s">
        <v>118</v>
      </c>
      <c r="E9603" s="18" t="s">
        <v>15</v>
      </c>
      <c r="F9603" s="18" t="s">
        <v>33</v>
      </c>
      <c r="G9603" s="19">
        <v>82121.128200888634</v>
      </c>
      <c r="H9603" s="20">
        <v>11335.09223651886</v>
      </c>
      <c r="I9603" s="21" t="str">
        <f>+INDEX($S$3:$S$17,MATCH(Table1[[#This Row],[Product]],$L$3:$L$17,0))</f>
        <v>E-Cigs Total</v>
      </c>
    </row>
    <row r="9604" spans="4:9" x14ac:dyDescent="0.2">
      <c r="D9604" s="17" t="s">
        <v>118</v>
      </c>
      <c r="E9604" s="18" t="s">
        <v>15</v>
      </c>
      <c r="F9604" s="18" t="s">
        <v>35</v>
      </c>
      <c r="G9604" s="19">
        <v>79584.542036452287</v>
      </c>
      <c r="H9604" s="20">
        <v>10745.427692890167</v>
      </c>
      <c r="I9604" s="21" t="str">
        <f>+INDEX($S$3:$S$17,MATCH(Table1[[#This Row],[Product]],$L$3:$L$17,0))</f>
        <v>E-Cigs Total</v>
      </c>
    </row>
    <row r="9605" spans="4:9" x14ac:dyDescent="0.2">
      <c r="D9605" s="17" t="s">
        <v>118</v>
      </c>
      <c r="E9605" s="18" t="s">
        <v>15</v>
      </c>
      <c r="F9605" s="18" t="s">
        <v>38</v>
      </c>
      <c r="G9605" s="19">
        <v>72962.93391329766</v>
      </c>
      <c r="H9605" s="20">
        <v>9796.1025791168213</v>
      </c>
      <c r="I9605" s="21" t="str">
        <f>+INDEX($S$3:$S$17,MATCH(Table1[[#This Row],[Product]],$L$3:$L$17,0))</f>
        <v>E-Cigs Total</v>
      </c>
    </row>
    <row r="9606" spans="4:9" x14ac:dyDescent="0.2">
      <c r="D9606" s="17" t="s">
        <v>118</v>
      </c>
      <c r="E9606" s="18" t="s">
        <v>15</v>
      </c>
      <c r="F9606" s="18" t="s">
        <v>40</v>
      </c>
      <c r="G9606" s="19">
        <v>74545.012686743736</v>
      </c>
      <c r="H9606" s="20">
        <v>9767.9196724891663</v>
      </c>
      <c r="I9606" s="21" t="str">
        <f>+INDEX($S$3:$S$17,MATCH(Table1[[#This Row],[Product]],$L$3:$L$17,0))</f>
        <v>E-Cigs Total</v>
      </c>
    </row>
    <row r="9607" spans="4:9" x14ac:dyDescent="0.2">
      <c r="D9607" s="17" t="s">
        <v>118</v>
      </c>
      <c r="E9607" s="18" t="s">
        <v>15</v>
      </c>
      <c r="F9607" s="18" t="s">
        <v>42</v>
      </c>
      <c r="G9607" s="19">
        <v>73454.79891794204</v>
      </c>
      <c r="H9607" s="20">
        <v>9768.0628318786621</v>
      </c>
      <c r="I9607" s="21" t="str">
        <f>+INDEX($S$3:$S$17,MATCH(Table1[[#This Row],[Product]],$L$3:$L$17,0))</f>
        <v>E-Cigs Total</v>
      </c>
    </row>
    <row r="9608" spans="4:9" x14ac:dyDescent="0.2">
      <c r="D9608" s="17" t="s">
        <v>118</v>
      </c>
      <c r="E9608" s="18" t="s">
        <v>15</v>
      </c>
      <c r="F9608" s="18" t="s">
        <v>44</v>
      </c>
      <c r="G9608" s="19">
        <v>79052.423768172259</v>
      </c>
      <c r="H9608" s="20">
        <v>10364.881807804108</v>
      </c>
      <c r="I9608" s="21" t="str">
        <f>+INDEX($S$3:$S$17,MATCH(Table1[[#This Row],[Product]],$L$3:$L$17,0))</f>
        <v>E-Cigs Total</v>
      </c>
    </row>
    <row r="9609" spans="4:9" x14ac:dyDescent="0.2">
      <c r="D9609" s="17" t="s">
        <v>118</v>
      </c>
      <c r="E9609" s="18" t="s">
        <v>15</v>
      </c>
      <c r="F9609" s="18" t="s">
        <v>45</v>
      </c>
      <c r="G9609" s="19">
        <v>83369.104875888821</v>
      </c>
      <c r="H9609" s="20">
        <v>10979.501000404358</v>
      </c>
      <c r="I9609" s="21" t="str">
        <f>+INDEX($S$3:$S$17,MATCH(Table1[[#This Row],[Product]],$L$3:$L$17,0))</f>
        <v>E-Cigs Total</v>
      </c>
    </row>
    <row r="9610" spans="4:9" x14ac:dyDescent="0.2">
      <c r="D9610" s="17" t="s">
        <v>118</v>
      </c>
      <c r="E9610" s="18" t="s">
        <v>15</v>
      </c>
      <c r="F9610" s="18" t="s">
        <v>46</v>
      </c>
      <c r="G9610" s="19">
        <v>92006.983507432931</v>
      </c>
      <c r="H9610" s="20">
        <v>11492.692759990692</v>
      </c>
      <c r="I9610" s="21" t="str">
        <f>+INDEX($S$3:$S$17,MATCH(Table1[[#This Row],[Product]],$L$3:$L$17,0))</f>
        <v>E-Cigs Total</v>
      </c>
    </row>
    <row r="9611" spans="4:9" x14ac:dyDescent="0.2">
      <c r="D9611" s="17" t="s">
        <v>118</v>
      </c>
      <c r="E9611" s="18" t="s">
        <v>15</v>
      </c>
      <c r="F9611" s="18" t="s">
        <v>47</v>
      </c>
      <c r="G9611" s="19">
        <v>89459.869332599643</v>
      </c>
      <c r="H9611" s="20">
        <v>10740.726169586182</v>
      </c>
      <c r="I9611" s="21" t="str">
        <f>+INDEX($S$3:$S$17,MATCH(Table1[[#This Row],[Product]],$L$3:$L$17,0))</f>
        <v>E-Cigs Total</v>
      </c>
    </row>
    <row r="9612" spans="4:9" x14ac:dyDescent="0.2">
      <c r="D9612" s="17" t="s">
        <v>118</v>
      </c>
      <c r="E9612" s="18" t="s">
        <v>15</v>
      </c>
      <c r="F9612" s="18" t="s">
        <v>48</v>
      </c>
      <c r="G9612" s="19">
        <v>91084.936844744676</v>
      </c>
      <c r="H9612" s="20">
        <v>11080.623057365417</v>
      </c>
      <c r="I9612" s="21" t="str">
        <f>+INDEX($S$3:$S$17,MATCH(Table1[[#This Row],[Product]],$L$3:$L$17,0))</f>
        <v>E-Cigs Total</v>
      </c>
    </row>
    <row r="9613" spans="4:9" x14ac:dyDescent="0.2">
      <c r="D9613" s="17" t="s">
        <v>118</v>
      </c>
      <c r="E9613" s="18" t="s">
        <v>15</v>
      </c>
      <c r="F9613" s="18" t="s">
        <v>49</v>
      </c>
      <c r="G9613" s="19">
        <v>94208.948540844911</v>
      </c>
      <c r="H9613" s="20">
        <v>11357.915122509003</v>
      </c>
      <c r="I9613" s="21" t="str">
        <f>+INDEX($S$3:$S$17,MATCH(Table1[[#This Row],[Product]],$L$3:$L$17,0))</f>
        <v>E-Cigs Total</v>
      </c>
    </row>
    <row r="9614" spans="4:9" x14ac:dyDescent="0.2">
      <c r="D9614" s="17" t="s">
        <v>118</v>
      </c>
      <c r="E9614" s="18" t="s">
        <v>15</v>
      </c>
      <c r="F9614" s="18" t="s">
        <v>50</v>
      </c>
      <c r="G9614" s="19">
        <v>105274.17946870804</v>
      </c>
      <c r="H9614" s="20">
        <v>12417.91041469574</v>
      </c>
      <c r="I9614" s="21" t="str">
        <f>+INDEX($S$3:$S$17,MATCH(Table1[[#This Row],[Product]],$L$3:$L$17,0))</f>
        <v>E-Cigs Total</v>
      </c>
    </row>
    <row r="9615" spans="4:9" x14ac:dyDescent="0.2">
      <c r="D9615" s="17" t="s">
        <v>118</v>
      </c>
      <c r="E9615" s="18" t="s">
        <v>15</v>
      </c>
      <c r="F9615" s="18" t="s">
        <v>51</v>
      </c>
      <c r="G9615" s="19">
        <v>105486.22785979748</v>
      </c>
      <c r="H9615" s="20">
        <v>12037.512396335602</v>
      </c>
      <c r="I9615" s="21" t="str">
        <f>+INDEX($S$3:$S$17,MATCH(Table1[[#This Row],[Product]],$L$3:$L$17,0))</f>
        <v>E-Cigs Total</v>
      </c>
    </row>
    <row r="9616" spans="4:9" x14ac:dyDescent="0.2">
      <c r="D9616" s="17" t="s">
        <v>118</v>
      </c>
      <c r="E9616" s="18" t="s">
        <v>15</v>
      </c>
      <c r="F9616" s="18" t="s">
        <v>52</v>
      </c>
      <c r="G9616" s="19">
        <v>105576.10799314975</v>
      </c>
      <c r="H9616" s="20">
        <v>12056.079090595245</v>
      </c>
      <c r="I9616" s="21" t="str">
        <f>+INDEX($S$3:$S$17,MATCH(Table1[[#This Row],[Product]],$L$3:$L$17,0))</f>
        <v>E-Cigs Total</v>
      </c>
    </row>
    <row r="9617" spans="4:9" x14ac:dyDescent="0.2">
      <c r="D9617" s="17" t="s">
        <v>118</v>
      </c>
      <c r="E9617" s="18" t="s">
        <v>15</v>
      </c>
      <c r="F9617" s="18" t="s">
        <v>53</v>
      </c>
      <c r="G9617" s="19">
        <v>101019.47005114556</v>
      </c>
      <c r="H9617" s="20">
        <v>11237.443534851074</v>
      </c>
      <c r="I9617" s="21" t="str">
        <f>+INDEX($S$3:$S$17,MATCH(Table1[[#This Row],[Product]],$L$3:$L$17,0))</f>
        <v>E-Cigs Total</v>
      </c>
    </row>
    <row r="9618" spans="4:9" x14ac:dyDescent="0.2">
      <c r="D9618" s="17" t="s">
        <v>118</v>
      </c>
      <c r="E9618" s="18" t="s">
        <v>15</v>
      </c>
      <c r="F9618" s="18" t="s">
        <v>54</v>
      </c>
      <c r="G9618" s="19">
        <v>93827.556832447051</v>
      </c>
      <c r="H9618" s="20">
        <v>10989.925825119019</v>
      </c>
      <c r="I9618" s="21" t="str">
        <f>+INDEX($S$3:$S$17,MATCH(Table1[[#This Row],[Product]],$L$3:$L$17,0))</f>
        <v>E-Cigs Total</v>
      </c>
    </row>
    <row r="9619" spans="4:9" x14ac:dyDescent="0.2">
      <c r="D9619" s="17" t="s">
        <v>118</v>
      </c>
      <c r="E9619" s="18" t="s">
        <v>15</v>
      </c>
      <c r="F9619" s="18" t="s">
        <v>55</v>
      </c>
      <c r="G9619" s="19">
        <v>95063.317803792947</v>
      </c>
      <c r="H9619" s="20">
        <v>11013.079747200012</v>
      </c>
      <c r="I9619" s="21" t="str">
        <f>+INDEX($S$3:$S$17,MATCH(Table1[[#This Row],[Product]],$L$3:$L$17,0))</f>
        <v>E-Cigs Total</v>
      </c>
    </row>
    <row r="9620" spans="4:9" x14ac:dyDescent="0.2">
      <c r="D9620" s="17" t="s">
        <v>119</v>
      </c>
      <c r="E9620" s="18" t="s">
        <v>8</v>
      </c>
      <c r="F9620" s="18" t="s">
        <v>9</v>
      </c>
      <c r="G9620" s="19">
        <v>230773695.61458245</v>
      </c>
      <c r="H9620" s="20">
        <v>36561442.439731956</v>
      </c>
      <c r="I9620" s="21" t="str">
        <f>+INDEX($S$3:$S$17,MATCH(Table1[[#This Row],[Product]],$L$3:$L$17,0))</f>
        <v>Cigarettes Total</v>
      </c>
    </row>
    <row r="9621" spans="4:9" x14ac:dyDescent="0.2">
      <c r="D9621" s="17" t="s">
        <v>119</v>
      </c>
      <c r="E9621" s="18" t="s">
        <v>8</v>
      </c>
      <c r="F9621" s="18" t="s">
        <v>12</v>
      </c>
      <c r="G9621" s="19">
        <v>235018304.44766852</v>
      </c>
      <c r="H9621" s="20">
        <v>37227027.219570659</v>
      </c>
      <c r="I9621" s="21" t="str">
        <f>+INDEX($S$3:$S$17,MATCH(Table1[[#This Row],[Product]],$L$3:$L$17,0))</f>
        <v>Cigarettes Total</v>
      </c>
    </row>
    <row r="9622" spans="4:9" x14ac:dyDescent="0.2">
      <c r="D9622" s="17" t="s">
        <v>119</v>
      </c>
      <c r="E9622" s="18" t="s">
        <v>8</v>
      </c>
      <c r="F9622" s="18" t="s">
        <v>14</v>
      </c>
      <c r="G9622" s="19">
        <v>247380978.97596589</v>
      </c>
      <c r="H9622" s="20">
        <v>39366978.282294296</v>
      </c>
      <c r="I9622" s="21" t="str">
        <f>+INDEX($S$3:$S$17,MATCH(Table1[[#This Row],[Product]],$L$3:$L$17,0))</f>
        <v>Cigarettes Total</v>
      </c>
    </row>
    <row r="9623" spans="4:9" x14ac:dyDescent="0.2">
      <c r="D9623" s="17" t="s">
        <v>119</v>
      </c>
      <c r="E9623" s="18" t="s">
        <v>8</v>
      </c>
      <c r="F9623" s="18" t="s">
        <v>17</v>
      </c>
      <c r="G9623" s="19">
        <v>251102887.65892828</v>
      </c>
      <c r="H9623" s="20">
        <v>40497960.999051563</v>
      </c>
      <c r="I9623" s="21" t="str">
        <f>+INDEX($S$3:$S$17,MATCH(Table1[[#This Row],[Product]],$L$3:$L$17,0))</f>
        <v>Cigarettes Total</v>
      </c>
    </row>
    <row r="9624" spans="4:9" x14ac:dyDescent="0.2">
      <c r="D9624" s="17" t="s">
        <v>119</v>
      </c>
      <c r="E9624" s="18" t="s">
        <v>8</v>
      </c>
      <c r="F9624" s="18" t="s">
        <v>20</v>
      </c>
      <c r="G9624" s="19">
        <v>255785925.93789917</v>
      </c>
      <c r="H9624" s="20">
        <v>41270509.776140265</v>
      </c>
      <c r="I9624" s="21" t="str">
        <f>+INDEX($S$3:$S$17,MATCH(Table1[[#This Row],[Product]],$L$3:$L$17,0))</f>
        <v>Cigarettes Total</v>
      </c>
    </row>
    <row r="9625" spans="4:9" x14ac:dyDescent="0.2">
      <c r="D9625" s="17" t="s">
        <v>119</v>
      </c>
      <c r="E9625" s="18" t="s">
        <v>8</v>
      </c>
      <c r="F9625" s="18" t="s">
        <v>22</v>
      </c>
      <c r="G9625" s="19">
        <v>266361339.5681493</v>
      </c>
      <c r="H9625" s="20">
        <v>42348348.845441133</v>
      </c>
      <c r="I9625" s="21" t="str">
        <f>+INDEX($S$3:$S$17,MATCH(Table1[[#This Row],[Product]],$L$3:$L$17,0))</f>
        <v>Cigarettes Total</v>
      </c>
    </row>
    <row r="9626" spans="4:9" x14ac:dyDescent="0.2">
      <c r="D9626" s="17" t="s">
        <v>119</v>
      </c>
      <c r="E9626" s="18" t="s">
        <v>8</v>
      </c>
      <c r="F9626" s="18" t="s">
        <v>24</v>
      </c>
      <c r="G9626" s="19">
        <v>265395718.57397053</v>
      </c>
      <c r="H9626" s="20">
        <v>42223494.607947052</v>
      </c>
      <c r="I9626" s="21" t="str">
        <f>+INDEX($S$3:$S$17,MATCH(Table1[[#This Row],[Product]],$L$3:$L$17,0))</f>
        <v>Cigarettes Total</v>
      </c>
    </row>
    <row r="9627" spans="4:9" x14ac:dyDescent="0.2">
      <c r="D9627" s="17" t="s">
        <v>119</v>
      </c>
      <c r="E9627" s="18" t="s">
        <v>8</v>
      </c>
      <c r="F9627" s="18" t="s">
        <v>26</v>
      </c>
      <c r="G9627" s="19">
        <v>261983319.12490043</v>
      </c>
      <c r="H9627" s="20">
        <v>41308112.451359309</v>
      </c>
      <c r="I9627" s="21" t="str">
        <f>+INDEX($S$3:$S$17,MATCH(Table1[[#This Row],[Product]],$L$3:$L$17,0))</f>
        <v>Cigarettes Total</v>
      </c>
    </row>
    <row r="9628" spans="4:9" x14ac:dyDescent="0.2">
      <c r="D9628" s="17" t="s">
        <v>119</v>
      </c>
      <c r="E9628" s="18" t="s">
        <v>8</v>
      </c>
      <c r="F9628" s="18" t="s">
        <v>28</v>
      </c>
      <c r="G9628" s="19">
        <v>262117506.68838498</v>
      </c>
      <c r="H9628" s="20">
        <v>40963542.091421962</v>
      </c>
      <c r="I9628" s="21" t="str">
        <f>+INDEX($S$3:$S$17,MATCH(Table1[[#This Row],[Product]],$L$3:$L$17,0))</f>
        <v>Cigarettes Total</v>
      </c>
    </row>
    <row r="9629" spans="4:9" x14ac:dyDescent="0.2">
      <c r="D9629" s="17" t="s">
        <v>119</v>
      </c>
      <c r="E9629" s="18" t="s">
        <v>8</v>
      </c>
      <c r="F9629" s="18" t="s">
        <v>31</v>
      </c>
      <c r="G9629" s="19">
        <v>255194895.98968643</v>
      </c>
      <c r="H9629" s="20">
        <v>39851717.640545607</v>
      </c>
      <c r="I9629" s="21" t="str">
        <f>+INDEX($S$3:$S$17,MATCH(Table1[[#This Row],[Product]],$L$3:$L$17,0))</f>
        <v>Cigarettes Total</v>
      </c>
    </row>
    <row r="9630" spans="4:9" x14ac:dyDescent="0.2">
      <c r="D9630" s="17" t="s">
        <v>119</v>
      </c>
      <c r="E9630" s="18" t="s">
        <v>8</v>
      </c>
      <c r="F9630" s="18" t="s">
        <v>33</v>
      </c>
      <c r="G9630" s="19">
        <v>253657119.82036358</v>
      </c>
      <c r="H9630" s="20">
        <v>39429883.494893283</v>
      </c>
      <c r="I9630" s="21" t="str">
        <f>+INDEX($S$3:$S$17,MATCH(Table1[[#This Row],[Product]],$L$3:$L$17,0))</f>
        <v>Cigarettes Total</v>
      </c>
    </row>
    <row r="9631" spans="4:9" x14ac:dyDescent="0.2">
      <c r="D9631" s="17" t="s">
        <v>119</v>
      </c>
      <c r="E9631" s="18" t="s">
        <v>8</v>
      </c>
      <c r="F9631" s="18" t="s">
        <v>35</v>
      </c>
      <c r="G9631" s="19">
        <v>244668241.59007072</v>
      </c>
      <c r="H9631" s="20">
        <v>37582187.461497694</v>
      </c>
      <c r="I9631" s="21" t="str">
        <f>+INDEX($S$3:$S$17,MATCH(Table1[[#This Row],[Product]],$L$3:$L$17,0))</f>
        <v>Cigarettes Total</v>
      </c>
    </row>
    <row r="9632" spans="4:9" x14ac:dyDescent="0.2">
      <c r="D9632" s="17" t="s">
        <v>119</v>
      </c>
      <c r="E9632" s="18" t="s">
        <v>8</v>
      </c>
      <c r="F9632" s="18" t="s">
        <v>38</v>
      </c>
      <c r="G9632" s="19">
        <v>237169649.17800105</v>
      </c>
      <c r="H9632" s="20">
        <v>36645639.502953038</v>
      </c>
      <c r="I9632" s="21" t="str">
        <f>+INDEX($S$3:$S$17,MATCH(Table1[[#This Row],[Product]],$L$3:$L$17,0))</f>
        <v>Cigarettes Total</v>
      </c>
    </row>
    <row r="9633" spans="4:9" x14ac:dyDescent="0.2">
      <c r="D9633" s="17" t="s">
        <v>119</v>
      </c>
      <c r="E9633" s="18" t="s">
        <v>8</v>
      </c>
      <c r="F9633" s="18" t="s">
        <v>40</v>
      </c>
      <c r="G9633" s="19">
        <v>229749381.06832367</v>
      </c>
      <c r="H9633" s="20">
        <v>35767821.792723432</v>
      </c>
      <c r="I9633" s="21" t="str">
        <f>+INDEX($S$3:$S$17,MATCH(Table1[[#This Row],[Product]],$L$3:$L$17,0))</f>
        <v>Cigarettes Total</v>
      </c>
    </row>
    <row r="9634" spans="4:9" x14ac:dyDescent="0.2">
      <c r="D9634" s="17" t="s">
        <v>119</v>
      </c>
      <c r="E9634" s="18" t="s">
        <v>8</v>
      </c>
      <c r="F9634" s="18" t="s">
        <v>42</v>
      </c>
      <c r="G9634" s="19">
        <v>236223310.83714172</v>
      </c>
      <c r="H9634" s="20">
        <v>36784992.87732242</v>
      </c>
      <c r="I9634" s="21" t="str">
        <f>+INDEX($S$3:$S$17,MATCH(Table1[[#This Row],[Product]],$L$3:$L$17,0))</f>
        <v>Cigarettes Total</v>
      </c>
    </row>
    <row r="9635" spans="4:9" x14ac:dyDescent="0.2">
      <c r="D9635" s="17" t="s">
        <v>119</v>
      </c>
      <c r="E9635" s="18" t="s">
        <v>8</v>
      </c>
      <c r="F9635" s="18" t="s">
        <v>44</v>
      </c>
      <c r="G9635" s="19">
        <v>239290099.82958505</v>
      </c>
      <c r="H9635" s="20">
        <v>37402304.42630969</v>
      </c>
      <c r="I9635" s="21" t="str">
        <f>+INDEX($S$3:$S$17,MATCH(Table1[[#This Row],[Product]],$L$3:$L$17,0))</f>
        <v>Cigarettes Total</v>
      </c>
    </row>
    <row r="9636" spans="4:9" x14ac:dyDescent="0.2">
      <c r="D9636" s="17" t="s">
        <v>119</v>
      </c>
      <c r="E9636" s="18" t="s">
        <v>8</v>
      </c>
      <c r="F9636" s="18" t="s">
        <v>45</v>
      </c>
      <c r="G9636" s="19">
        <v>253958853.42996529</v>
      </c>
      <c r="H9636" s="20">
        <v>39247977.094979309</v>
      </c>
      <c r="I9636" s="21" t="str">
        <f>+INDEX($S$3:$S$17,MATCH(Table1[[#This Row],[Product]],$L$3:$L$17,0))</f>
        <v>Cigarettes Total</v>
      </c>
    </row>
    <row r="9637" spans="4:9" x14ac:dyDescent="0.2">
      <c r="D9637" s="17" t="s">
        <v>119</v>
      </c>
      <c r="E9637" s="18" t="s">
        <v>8</v>
      </c>
      <c r="F9637" s="18" t="s">
        <v>46</v>
      </c>
      <c r="G9637" s="19">
        <v>249491503.04003549</v>
      </c>
      <c r="H9637" s="20">
        <v>39899053.873657271</v>
      </c>
      <c r="I9637" s="21" t="str">
        <f>+INDEX($S$3:$S$17,MATCH(Table1[[#This Row],[Product]],$L$3:$L$17,0))</f>
        <v>Cigarettes Total</v>
      </c>
    </row>
    <row r="9638" spans="4:9" x14ac:dyDescent="0.2">
      <c r="D9638" s="17" t="s">
        <v>119</v>
      </c>
      <c r="E9638" s="18" t="s">
        <v>8</v>
      </c>
      <c r="F9638" s="18" t="s">
        <v>47</v>
      </c>
      <c r="G9638" s="19">
        <v>252262763.29858688</v>
      </c>
      <c r="H9638" s="20">
        <v>40336953.535049558</v>
      </c>
      <c r="I9638" s="21" t="str">
        <f>+INDEX($S$3:$S$17,MATCH(Table1[[#This Row],[Product]],$L$3:$L$17,0))</f>
        <v>Cigarettes Total</v>
      </c>
    </row>
    <row r="9639" spans="4:9" x14ac:dyDescent="0.2">
      <c r="D9639" s="17" t="s">
        <v>119</v>
      </c>
      <c r="E9639" s="18" t="s">
        <v>8</v>
      </c>
      <c r="F9639" s="18" t="s">
        <v>48</v>
      </c>
      <c r="G9639" s="19">
        <v>253976424.26803565</v>
      </c>
      <c r="H9639" s="20">
        <v>40611108.464331299</v>
      </c>
      <c r="I9639" s="21" t="str">
        <f>+INDEX($S$3:$S$17,MATCH(Table1[[#This Row],[Product]],$L$3:$L$17,0))</f>
        <v>Cigarettes Total</v>
      </c>
    </row>
    <row r="9640" spans="4:9" x14ac:dyDescent="0.2">
      <c r="D9640" s="17" t="s">
        <v>119</v>
      </c>
      <c r="E9640" s="18" t="s">
        <v>8</v>
      </c>
      <c r="F9640" s="18" t="s">
        <v>49</v>
      </c>
      <c r="G9640" s="19">
        <v>249733504.5962263</v>
      </c>
      <c r="H9640" s="20">
        <v>40171304.37178278</v>
      </c>
      <c r="I9640" s="21" t="str">
        <f>+INDEX($S$3:$S$17,MATCH(Table1[[#This Row],[Product]],$L$3:$L$17,0))</f>
        <v>Cigarettes Total</v>
      </c>
    </row>
    <row r="9641" spans="4:9" x14ac:dyDescent="0.2">
      <c r="D9641" s="17" t="s">
        <v>119</v>
      </c>
      <c r="E9641" s="18" t="s">
        <v>8</v>
      </c>
      <c r="F9641" s="18" t="s">
        <v>50</v>
      </c>
      <c r="G9641" s="19">
        <v>263723050.83663848</v>
      </c>
      <c r="H9641" s="20">
        <v>40820511.75473126</v>
      </c>
      <c r="I9641" s="21" t="str">
        <f>+INDEX($S$3:$S$17,MATCH(Table1[[#This Row],[Product]],$L$3:$L$17,0))</f>
        <v>Cigarettes Total</v>
      </c>
    </row>
    <row r="9642" spans="4:9" x14ac:dyDescent="0.2">
      <c r="D9642" s="17" t="s">
        <v>119</v>
      </c>
      <c r="E9642" s="18" t="s">
        <v>8</v>
      </c>
      <c r="F9642" s="18" t="s">
        <v>51</v>
      </c>
      <c r="G9642" s="19">
        <v>259672586.3308984</v>
      </c>
      <c r="H9642" s="20">
        <v>40042541.324744716</v>
      </c>
      <c r="I9642" s="21" t="str">
        <f>+INDEX($S$3:$S$17,MATCH(Table1[[#This Row],[Product]],$L$3:$L$17,0))</f>
        <v>Cigarettes Total</v>
      </c>
    </row>
    <row r="9643" spans="4:9" x14ac:dyDescent="0.2">
      <c r="D9643" s="17" t="s">
        <v>119</v>
      </c>
      <c r="E9643" s="18" t="s">
        <v>8</v>
      </c>
      <c r="F9643" s="18" t="s">
        <v>52</v>
      </c>
      <c r="G9643" s="19">
        <v>257438610.25514171</v>
      </c>
      <c r="H9643" s="20">
        <v>39509621.054702811</v>
      </c>
      <c r="I9643" s="21" t="str">
        <f>+INDEX($S$3:$S$17,MATCH(Table1[[#This Row],[Product]],$L$3:$L$17,0))</f>
        <v>Cigarettes Total</v>
      </c>
    </row>
    <row r="9644" spans="4:9" x14ac:dyDescent="0.2">
      <c r="D9644" s="17" t="s">
        <v>119</v>
      </c>
      <c r="E9644" s="18" t="s">
        <v>8</v>
      </c>
      <c r="F9644" s="18" t="s">
        <v>53</v>
      </c>
      <c r="G9644" s="19">
        <v>246562016.16063926</v>
      </c>
      <c r="H9644" s="20">
        <v>37927314.817723095</v>
      </c>
      <c r="I9644" s="21" t="str">
        <f>+INDEX($S$3:$S$17,MATCH(Table1[[#This Row],[Product]],$L$3:$L$17,0))</f>
        <v>Cigarettes Total</v>
      </c>
    </row>
    <row r="9645" spans="4:9" x14ac:dyDescent="0.2">
      <c r="D9645" s="17" t="s">
        <v>119</v>
      </c>
      <c r="E9645" s="18" t="s">
        <v>8</v>
      </c>
      <c r="F9645" s="18" t="s">
        <v>54</v>
      </c>
      <c r="G9645" s="19">
        <v>240117899.99141634</v>
      </c>
      <c r="H9645" s="20">
        <v>36658259.466306426</v>
      </c>
      <c r="I9645" s="21" t="str">
        <f>+INDEX($S$3:$S$17,MATCH(Table1[[#This Row],[Product]],$L$3:$L$17,0))</f>
        <v>Cigarettes Total</v>
      </c>
    </row>
    <row r="9646" spans="4:9" x14ac:dyDescent="0.2">
      <c r="D9646" s="17" t="s">
        <v>119</v>
      </c>
      <c r="E9646" s="18" t="s">
        <v>8</v>
      </c>
      <c r="F9646" s="18" t="s">
        <v>55</v>
      </c>
      <c r="G9646" s="19">
        <v>228689452.20825538</v>
      </c>
      <c r="H9646" s="20">
        <v>34668512.472259402</v>
      </c>
      <c r="I9646" s="21" t="str">
        <f>+INDEX($S$3:$S$17,MATCH(Table1[[#This Row],[Product]],$L$3:$L$17,0))</f>
        <v>Cigarettes Total</v>
      </c>
    </row>
    <row r="9647" spans="4:9" x14ac:dyDescent="0.2">
      <c r="D9647" s="17" t="s">
        <v>119</v>
      </c>
      <c r="E9647" s="18" t="s">
        <v>15</v>
      </c>
      <c r="F9647" s="18" t="s">
        <v>9</v>
      </c>
      <c r="G9647" s="19">
        <v>2584837.3947447515</v>
      </c>
      <c r="H9647" s="20">
        <v>311025.30673471093</v>
      </c>
      <c r="I9647" s="21" t="str">
        <f>+INDEX($S$3:$S$17,MATCH(Table1[[#This Row],[Product]],$L$3:$L$17,0))</f>
        <v>E-Cigs Total</v>
      </c>
    </row>
    <row r="9648" spans="4:9" x14ac:dyDescent="0.2">
      <c r="D9648" s="17" t="s">
        <v>119</v>
      </c>
      <c r="E9648" s="18" t="s">
        <v>15</v>
      </c>
      <c r="F9648" s="18" t="s">
        <v>12</v>
      </c>
      <c r="G9648" s="19">
        <v>2780261.676664961</v>
      </c>
      <c r="H9648" s="20">
        <v>327014.65798166534</v>
      </c>
      <c r="I9648" s="21" t="str">
        <f>+INDEX($S$3:$S$17,MATCH(Table1[[#This Row],[Product]],$L$3:$L$17,0))</f>
        <v>E-Cigs Total</v>
      </c>
    </row>
    <row r="9649" spans="4:9" x14ac:dyDescent="0.2">
      <c r="D9649" s="17" t="s">
        <v>119</v>
      </c>
      <c r="E9649" s="18" t="s">
        <v>15</v>
      </c>
      <c r="F9649" s="18" t="s">
        <v>14</v>
      </c>
      <c r="G9649" s="19">
        <v>2859284.910869055</v>
      </c>
      <c r="H9649" s="20">
        <v>332169.1009485838</v>
      </c>
      <c r="I9649" s="21" t="str">
        <f>+INDEX($S$3:$S$17,MATCH(Table1[[#This Row],[Product]],$L$3:$L$17,0))</f>
        <v>E-Cigs Total</v>
      </c>
    </row>
    <row r="9650" spans="4:9" x14ac:dyDescent="0.2">
      <c r="D9650" s="17" t="s">
        <v>119</v>
      </c>
      <c r="E9650" s="18" t="s">
        <v>15</v>
      </c>
      <c r="F9650" s="18" t="s">
        <v>17</v>
      </c>
      <c r="G9650" s="19">
        <v>2883024.9217807651</v>
      </c>
      <c r="H9650" s="20">
        <v>336569.46902132034</v>
      </c>
      <c r="I9650" s="21" t="str">
        <f>+INDEX($S$3:$S$17,MATCH(Table1[[#This Row],[Product]],$L$3:$L$17,0))</f>
        <v>E-Cigs Total</v>
      </c>
    </row>
    <row r="9651" spans="4:9" x14ac:dyDescent="0.2">
      <c r="D9651" s="17" t="s">
        <v>119</v>
      </c>
      <c r="E9651" s="18" t="s">
        <v>15</v>
      </c>
      <c r="F9651" s="18" t="s">
        <v>20</v>
      </c>
      <c r="G9651" s="19">
        <v>3124691.8343158434</v>
      </c>
      <c r="H9651" s="20">
        <v>368473.43092951179</v>
      </c>
      <c r="I9651" s="21" t="str">
        <f>+INDEX($S$3:$S$17,MATCH(Table1[[#This Row],[Product]],$L$3:$L$17,0))</f>
        <v>E-Cigs Total</v>
      </c>
    </row>
    <row r="9652" spans="4:9" x14ac:dyDescent="0.2">
      <c r="D9652" s="17" t="s">
        <v>119</v>
      </c>
      <c r="E9652" s="18" t="s">
        <v>15</v>
      </c>
      <c r="F9652" s="18" t="s">
        <v>22</v>
      </c>
      <c r="G9652" s="19">
        <v>3002118.8033106602</v>
      </c>
      <c r="H9652" s="20">
        <v>358055.21765797539</v>
      </c>
      <c r="I9652" s="21" t="str">
        <f>+INDEX($S$3:$S$17,MATCH(Table1[[#This Row],[Product]],$L$3:$L$17,0))</f>
        <v>E-Cigs Total</v>
      </c>
    </row>
    <row r="9653" spans="4:9" x14ac:dyDescent="0.2">
      <c r="D9653" s="17" t="s">
        <v>119</v>
      </c>
      <c r="E9653" s="18" t="s">
        <v>15</v>
      </c>
      <c r="F9653" s="18" t="s">
        <v>24</v>
      </c>
      <c r="G9653" s="19">
        <v>3017638.9170166696</v>
      </c>
      <c r="H9653" s="20">
        <v>360081.67908401159</v>
      </c>
      <c r="I9653" s="21" t="str">
        <f>+INDEX($S$3:$S$17,MATCH(Table1[[#This Row],[Product]],$L$3:$L$17,0))</f>
        <v>E-Cigs Total</v>
      </c>
    </row>
    <row r="9654" spans="4:9" x14ac:dyDescent="0.2">
      <c r="D9654" s="17" t="s">
        <v>119</v>
      </c>
      <c r="E9654" s="18" t="s">
        <v>15</v>
      </c>
      <c r="F9654" s="18" t="s">
        <v>26</v>
      </c>
      <c r="G9654" s="19">
        <v>3266056.2982684504</v>
      </c>
      <c r="H9654" s="20">
        <v>386669.05478005356</v>
      </c>
      <c r="I9654" s="21" t="str">
        <f>+INDEX($S$3:$S$17,MATCH(Table1[[#This Row],[Product]],$L$3:$L$17,0))</f>
        <v>E-Cigs Total</v>
      </c>
    </row>
    <row r="9655" spans="4:9" x14ac:dyDescent="0.2">
      <c r="D9655" s="17" t="s">
        <v>119</v>
      </c>
      <c r="E9655" s="18" t="s">
        <v>15</v>
      </c>
      <c r="F9655" s="18" t="s">
        <v>28</v>
      </c>
      <c r="G9655" s="19">
        <v>3318484.8956430024</v>
      </c>
      <c r="H9655" s="20">
        <v>393480.75706957327</v>
      </c>
      <c r="I9655" s="21" t="str">
        <f>+INDEX($S$3:$S$17,MATCH(Table1[[#This Row],[Product]],$L$3:$L$17,0))</f>
        <v>E-Cigs Total</v>
      </c>
    </row>
    <row r="9656" spans="4:9" x14ac:dyDescent="0.2">
      <c r="D9656" s="17" t="s">
        <v>119</v>
      </c>
      <c r="E9656" s="18" t="s">
        <v>15</v>
      </c>
      <c r="F9656" s="18" t="s">
        <v>31</v>
      </c>
      <c r="G9656" s="19">
        <v>3430640.104101554</v>
      </c>
      <c r="H9656" s="20">
        <v>403833.71413287148</v>
      </c>
      <c r="I9656" s="21" t="str">
        <f>+INDEX($S$3:$S$17,MATCH(Table1[[#This Row],[Product]],$L$3:$L$17,0))</f>
        <v>E-Cigs Total</v>
      </c>
    </row>
    <row r="9657" spans="4:9" x14ac:dyDescent="0.2">
      <c r="D9657" s="17" t="s">
        <v>119</v>
      </c>
      <c r="E9657" s="18" t="s">
        <v>15</v>
      </c>
      <c r="F9657" s="18" t="s">
        <v>33</v>
      </c>
      <c r="G9657" s="19">
        <v>3571960.2153477371</v>
      </c>
      <c r="H9657" s="20">
        <v>402335.43339672656</v>
      </c>
      <c r="I9657" s="21" t="str">
        <f>+INDEX($S$3:$S$17,MATCH(Table1[[#This Row],[Product]],$L$3:$L$17,0))</f>
        <v>E-Cigs Total</v>
      </c>
    </row>
    <row r="9658" spans="4:9" x14ac:dyDescent="0.2">
      <c r="D9658" s="17" t="s">
        <v>119</v>
      </c>
      <c r="E9658" s="18" t="s">
        <v>15</v>
      </c>
      <c r="F9658" s="18" t="s">
        <v>35</v>
      </c>
      <c r="G9658" s="19">
        <v>3690522.8464616262</v>
      </c>
      <c r="H9658" s="20">
        <v>395532.32738893217</v>
      </c>
      <c r="I9658" s="21" t="str">
        <f>+INDEX($S$3:$S$17,MATCH(Table1[[#This Row],[Product]],$L$3:$L$17,0))</f>
        <v>E-Cigs Total</v>
      </c>
    </row>
    <row r="9659" spans="4:9" x14ac:dyDescent="0.2">
      <c r="D9659" s="17" t="s">
        <v>119</v>
      </c>
      <c r="E9659" s="18" t="s">
        <v>15</v>
      </c>
      <c r="F9659" s="18" t="s">
        <v>38</v>
      </c>
      <c r="G9659" s="19">
        <v>3643582.1602437105</v>
      </c>
      <c r="H9659" s="20">
        <v>396635.30357676116</v>
      </c>
      <c r="I9659" s="21" t="str">
        <f>+INDEX($S$3:$S$17,MATCH(Table1[[#This Row],[Product]],$L$3:$L$17,0))</f>
        <v>E-Cigs Total</v>
      </c>
    </row>
    <row r="9660" spans="4:9" x14ac:dyDescent="0.2">
      <c r="D9660" s="17" t="s">
        <v>119</v>
      </c>
      <c r="E9660" s="18" t="s">
        <v>15</v>
      </c>
      <c r="F9660" s="18" t="s">
        <v>40</v>
      </c>
      <c r="G9660" s="19">
        <v>3513275.581330318</v>
      </c>
      <c r="H9660" s="20">
        <v>376564.89654008148</v>
      </c>
      <c r="I9660" s="21" t="str">
        <f>+INDEX($S$3:$S$17,MATCH(Table1[[#This Row],[Product]],$L$3:$L$17,0))</f>
        <v>E-Cigs Total</v>
      </c>
    </row>
    <row r="9661" spans="4:9" x14ac:dyDescent="0.2">
      <c r="D9661" s="17" t="s">
        <v>119</v>
      </c>
      <c r="E9661" s="18" t="s">
        <v>15</v>
      </c>
      <c r="F9661" s="18" t="s">
        <v>42</v>
      </c>
      <c r="G9661" s="19">
        <v>3646971.2249560165</v>
      </c>
      <c r="H9661" s="20">
        <v>387839.25892374822</v>
      </c>
      <c r="I9661" s="21" t="str">
        <f>+INDEX($S$3:$S$17,MATCH(Table1[[#This Row],[Product]],$L$3:$L$17,0))</f>
        <v>E-Cigs Total</v>
      </c>
    </row>
    <row r="9662" spans="4:9" x14ac:dyDescent="0.2">
      <c r="D9662" s="17" t="s">
        <v>119</v>
      </c>
      <c r="E9662" s="18" t="s">
        <v>15</v>
      </c>
      <c r="F9662" s="18" t="s">
        <v>44</v>
      </c>
      <c r="G9662" s="19">
        <v>3888214.9623849462</v>
      </c>
      <c r="H9662" s="20">
        <v>398542.50805932545</v>
      </c>
      <c r="I9662" s="21" t="str">
        <f>+INDEX($S$3:$S$17,MATCH(Table1[[#This Row],[Product]],$L$3:$L$17,0))</f>
        <v>E-Cigs Total</v>
      </c>
    </row>
    <row r="9663" spans="4:9" x14ac:dyDescent="0.2">
      <c r="D9663" s="17" t="s">
        <v>119</v>
      </c>
      <c r="E9663" s="18" t="s">
        <v>15</v>
      </c>
      <c r="F9663" s="18" t="s">
        <v>45</v>
      </c>
      <c r="G9663" s="19">
        <v>3876900.5849020863</v>
      </c>
      <c r="H9663" s="20">
        <v>403189.15588655631</v>
      </c>
      <c r="I9663" s="21" t="str">
        <f>+INDEX($S$3:$S$17,MATCH(Table1[[#This Row],[Product]],$L$3:$L$17,0))</f>
        <v>E-Cigs Total</v>
      </c>
    </row>
    <row r="9664" spans="4:9" x14ac:dyDescent="0.2">
      <c r="D9664" s="17" t="s">
        <v>119</v>
      </c>
      <c r="E9664" s="18" t="s">
        <v>15</v>
      </c>
      <c r="F9664" s="18" t="s">
        <v>46</v>
      </c>
      <c r="G9664" s="19">
        <v>3992554.5345398043</v>
      </c>
      <c r="H9664" s="20">
        <v>405645.75540095376</v>
      </c>
      <c r="I9664" s="21" t="str">
        <f>+INDEX($S$3:$S$17,MATCH(Table1[[#This Row],[Product]],$L$3:$L$17,0))</f>
        <v>E-Cigs Total</v>
      </c>
    </row>
    <row r="9665" spans="4:9" x14ac:dyDescent="0.2">
      <c r="D9665" s="17" t="s">
        <v>119</v>
      </c>
      <c r="E9665" s="18" t="s">
        <v>15</v>
      </c>
      <c r="F9665" s="18" t="s">
        <v>47</v>
      </c>
      <c r="G9665" s="19">
        <v>4276788.3695408544</v>
      </c>
      <c r="H9665" s="20">
        <v>418282.36212909222</v>
      </c>
      <c r="I9665" s="21" t="str">
        <f>+INDEX($S$3:$S$17,MATCH(Table1[[#This Row],[Product]],$L$3:$L$17,0))</f>
        <v>E-Cigs Total</v>
      </c>
    </row>
    <row r="9666" spans="4:9" x14ac:dyDescent="0.2">
      <c r="D9666" s="17" t="s">
        <v>119</v>
      </c>
      <c r="E9666" s="18" t="s">
        <v>15</v>
      </c>
      <c r="F9666" s="18" t="s">
        <v>48</v>
      </c>
      <c r="G9666" s="19">
        <v>4188697.4809871148</v>
      </c>
      <c r="H9666" s="20">
        <v>411158.75972163677</v>
      </c>
      <c r="I9666" s="21" t="str">
        <f>+INDEX($S$3:$S$17,MATCH(Table1[[#This Row],[Product]],$L$3:$L$17,0))</f>
        <v>E-Cigs Total</v>
      </c>
    </row>
    <row r="9667" spans="4:9" x14ac:dyDescent="0.2">
      <c r="D9667" s="17" t="s">
        <v>119</v>
      </c>
      <c r="E9667" s="18" t="s">
        <v>15</v>
      </c>
      <c r="F9667" s="18" t="s">
        <v>49</v>
      </c>
      <c r="G9667" s="19">
        <v>4087394.4551073266</v>
      </c>
      <c r="H9667" s="20">
        <v>395801.47906557115</v>
      </c>
      <c r="I9667" s="21" t="str">
        <f>+INDEX($S$3:$S$17,MATCH(Table1[[#This Row],[Product]],$L$3:$L$17,0))</f>
        <v>E-Cigs Total</v>
      </c>
    </row>
    <row r="9668" spans="4:9" x14ac:dyDescent="0.2">
      <c r="D9668" s="17" t="s">
        <v>119</v>
      </c>
      <c r="E9668" s="18" t="s">
        <v>15</v>
      </c>
      <c r="F9668" s="18" t="s">
        <v>50</v>
      </c>
      <c r="G9668" s="19">
        <v>4487635.6041277824</v>
      </c>
      <c r="H9668" s="20">
        <v>426263.48060661566</v>
      </c>
      <c r="I9668" s="21" t="str">
        <f>+INDEX($S$3:$S$17,MATCH(Table1[[#This Row],[Product]],$L$3:$L$17,0))</f>
        <v>E-Cigs Total</v>
      </c>
    </row>
    <row r="9669" spans="4:9" x14ac:dyDescent="0.2">
      <c r="D9669" s="17" t="s">
        <v>119</v>
      </c>
      <c r="E9669" s="18" t="s">
        <v>15</v>
      </c>
      <c r="F9669" s="18" t="s">
        <v>51</v>
      </c>
      <c r="G9669" s="19">
        <v>4763207.752182195</v>
      </c>
      <c r="H9669" s="20">
        <v>434731.373303156</v>
      </c>
      <c r="I9669" s="21" t="str">
        <f>+INDEX($S$3:$S$17,MATCH(Table1[[#This Row],[Product]],$L$3:$L$17,0))</f>
        <v>E-Cigs Total</v>
      </c>
    </row>
    <row r="9670" spans="4:9" x14ac:dyDescent="0.2">
      <c r="D9670" s="17" t="s">
        <v>119</v>
      </c>
      <c r="E9670" s="18" t="s">
        <v>15</v>
      </c>
      <c r="F9670" s="18" t="s">
        <v>52</v>
      </c>
      <c r="G9670" s="19">
        <v>5453277.9631843697</v>
      </c>
      <c r="H9670" s="20">
        <v>479362.24353405373</v>
      </c>
      <c r="I9670" s="21" t="str">
        <f>+INDEX($S$3:$S$17,MATCH(Table1[[#This Row],[Product]],$L$3:$L$17,0))</f>
        <v>E-Cigs Total</v>
      </c>
    </row>
    <row r="9671" spans="4:9" x14ac:dyDescent="0.2">
      <c r="D9671" s="17" t="s">
        <v>119</v>
      </c>
      <c r="E9671" s="18" t="s">
        <v>15</v>
      </c>
      <c r="F9671" s="18" t="s">
        <v>53</v>
      </c>
      <c r="G9671" s="19">
        <v>5832352.1002109163</v>
      </c>
      <c r="H9671" s="20">
        <v>506273.76628037315</v>
      </c>
      <c r="I9671" s="21" t="str">
        <f>+INDEX($S$3:$S$17,MATCH(Table1[[#This Row],[Product]],$L$3:$L$17,0))</f>
        <v>E-Cigs Total</v>
      </c>
    </row>
    <row r="9672" spans="4:9" x14ac:dyDescent="0.2">
      <c r="D9672" s="17" t="s">
        <v>119</v>
      </c>
      <c r="E9672" s="18" t="s">
        <v>15</v>
      </c>
      <c r="F9672" s="18" t="s">
        <v>54</v>
      </c>
      <c r="G9672" s="19">
        <v>6582087.7814956643</v>
      </c>
      <c r="H9672" s="20">
        <v>531853.17393112183</v>
      </c>
      <c r="I9672" s="21" t="str">
        <f>+INDEX($S$3:$S$17,MATCH(Table1[[#This Row],[Product]],$L$3:$L$17,0))</f>
        <v>E-Cigs Total</v>
      </c>
    </row>
    <row r="9673" spans="4:9" x14ac:dyDescent="0.2">
      <c r="D9673" s="17" t="s">
        <v>119</v>
      </c>
      <c r="E9673" s="18" t="s">
        <v>15</v>
      </c>
      <c r="F9673" s="18" t="s">
        <v>55</v>
      </c>
      <c r="G9673" s="19">
        <v>6619432.3065012442</v>
      </c>
      <c r="H9673" s="20">
        <v>528490.56352329254</v>
      </c>
      <c r="I9673" s="21" t="str">
        <f>+INDEX($S$3:$S$17,MATCH(Table1[[#This Row],[Product]],$L$3:$L$17,0))</f>
        <v>E-Cigs Total</v>
      </c>
    </row>
    <row r="9674" spans="4:9" x14ac:dyDescent="0.2">
      <c r="D9674" s="17" t="s">
        <v>119</v>
      </c>
      <c r="E9674" s="18" t="s">
        <v>36</v>
      </c>
      <c r="F9674" s="18" t="s">
        <v>54</v>
      </c>
      <c r="G9674" s="19">
        <v>306.33897626876831</v>
      </c>
      <c r="H9674" s="20">
        <v>27.874338150024414</v>
      </c>
      <c r="I9674" s="21" t="str">
        <f>+INDEX($S$3:$S$17,MATCH(Table1[[#This Row],[Product]],$L$3:$L$17,0))</f>
        <v>JUUL Accessories</v>
      </c>
    </row>
    <row r="9675" spans="4:9" x14ac:dyDescent="0.2">
      <c r="D9675" s="17" t="s">
        <v>119</v>
      </c>
      <c r="E9675" s="18" t="s">
        <v>36</v>
      </c>
      <c r="F9675" s="18" t="s">
        <v>55</v>
      </c>
      <c r="G9675" s="19">
        <v>574.14136208891864</v>
      </c>
      <c r="H9675" s="20">
        <v>35.279367566108704</v>
      </c>
      <c r="I9675" s="21" t="str">
        <f>+INDEX($S$3:$S$17,MATCH(Table1[[#This Row],[Product]],$L$3:$L$17,0))</f>
        <v>JUUL Accessories</v>
      </c>
    </row>
    <row r="9676" spans="4:9" x14ac:dyDescent="0.2">
      <c r="D9676" s="17" t="s">
        <v>119</v>
      </c>
      <c r="E9676" s="18" t="s">
        <v>41</v>
      </c>
      <c r="F9676" s="18" t="s">
        <v>53</v>
      </c>
      <c r="G9676" s="19">
        <v>66.697195975780488</v>
      </c>
      <c r="H9676" s="20">
        <v>3.3365280628204346</v>
      </c>
      <c r="I9676" s="21" t="str">
        <f>+INDEX($S$3:$S$17,MATCH(Table1[[#This Row],[Product]],$L$3:$L$17,0))</f>
        <v>JUUL Refill Kits</v>
      </c>
    </row>
    <row r="9677" spans="4:9" x14ac:dyDescent="0.2">
      <c r="D9677" s="17" t="s">
        <v>119</v>
      </c>
      <c r="E9677" s="18" t="s">
        <v>41</v>
      </c>
      <c r="F9677" s="18" t="s">
        <v>54</v>
      </c>
      <c r="G9677" s="19">
        <v>266.945263184309</v>
      </c>
      <c r="H9677" s="20">
        <v>13.35394012928009</v>
      </c>
      <c r="I9677" s="21" t="str">
        <f>+INDEX($S$3:$S$17,MATCH(Table1[[#This Row],[Product]],$L$3:$L$17,0))</f>
        <v>JUUL Refill Kits</v>
      </c>
    </row>
    <row r="9678" spans="4:9" x14ac:dyDescent="0.2">
      <c r="D9678" s="17" t="s">
        <v>119</v>
      </c>
      <c r="E9678" s="18" t="s">
        <v>41</v>
      </c>
      <c r="F9678" s="18" t="s">
        <v>55</v>
      </c>
      <c r="G9678" s="19">
        <v>44265.967427289484</v>
      </c>
      <c r="H9678" s="20">
        <v>1824.1551430225372</v>
      </c>
      <c r="I9678" s="21" t="str">
        <f>+INDEX($S$3:$S$17,MATCH(Table1[[#This Row],[Product]],$L$3:$L$17,0))</f>
        <v>JUUL Refill Kits</v>
      </c>
    </row>
    <row r="9679" spans="4:9" x14ac:dyDescent="0.2">
      <c r="D9679" s="17" t="s">
        <v>119</v>
      </c>
      <c r="E9679" s="18" t="s">
        <v>43</v>
      </c>
      <c r="F9679" s="18" t="s">
        <v>55</v>
      </c>
      <c r="G9679" s="19">
        <v>2645.6536666953562</v>
      </c>
      <c r="H9679" s="20">
        <v>124.81389057636261</v>
      </c>
      <c r="I9679" s="21" t="str">
        <f>+INDEX($S$3:$S$17,MATCH(Table1[[#This Row],[Product]],$L$3:$L$17,0))</f>
        <v>JUUL Refill Kits</v>
      </c>
    </row>
    <row r="9680" spans="4:9" x14ac:dyDescent="0.2">
      <c r="D9680" s="17" t="s">
        <v>119</v>
      </c>
      <c r="E9680" s="18" t="s">
        <v>39</v>
      </c>
      <c r="F9680" s="18" t="s">
        <v>53</v>
      </c>
      <c r="G9680" s="19">
        <v>622.35259034872058</v>
      </c>
      <c r="H9680" s="20">
        <v>31.133196115493774</v>
      </c>
      <c r="I9680" s="21" t="str">
        <f>+INDEX($S$3:$S$17,MATCH(Table1[[#This Row],[Product]],$L$3:$L$17,0))</f>
        <v>JUUL Refill Kits</v>
      </c>
    </row>
    <row r="9681" spans="4:9" x14ac:dyDescent="0.2">
      <c r="D9681" s="17" t="s">
        <v>119</v>
      </c>
      <c r="E9681" s="18" t="s">
        <v>39</v>
      </c>
      <c r="F9681" s="18" t="s">
        <v>54</v>
      </c>
      <c r="G9681" s="19">
        <v>121653.67969101548</v>
      </c>
      <c r="H9681" s="20">
        <v>4883.0728033781052</v>
      </c>
      <c r="I9681" s="21" t="str">
        <f>+INDEX($S$3:$S$17,MATCH(Table1[[#This Row],[Product]],$L$3:$L$17,0))</f>
        <v>JUUL Refill Kits</v>
      </c>
    </row>
    <row r="9682" spans="4:9" x14ac:dyDescent="0.2">
      <c r="D9682" s="17" t="s">
        <v>119</v>
      </c>
      <c r="E9682" s="18" t="s">
        <v>39</v>
      </c>
      <c r="F9682" s="18" t="s">
        <v>55</v>
      </c>
      <c r="G9682" s="19">
        <v>87117.288529920581</v>
      </c>
      <c r="H9682" s="20">
        <v>3608.6251910924911</v>
      </c>
      <c r="I9682" s="21" t="str">
        <f>+INDEX($S$3:$S$17,MATCH(Table1[[#This Row],[Product]],$L$3:$L$17,0))</f>
        <v>JUUL Refill Kits</v>
      </c>
    </row>
    <row r="9683" spans="4:9" x14ac:dyDescent="0.2">
      <c r="D9683" s="17" t="s">
        <v>119</v>
      </c>
      <c r="E9683" s="18" t="s">
        <v>21</v>
      </c>
      <c r="F9683" s="18" t="s">
        <v>9</v>
      </c>
      <c r="G9683" s="19">
        <v>6101.1029865431783</v>
      </c>
      <c r="H9683" s="20">
        <v>399.7381956577301</v>
      </c>
      <c r="I9683" s="21" t="str">
        <f>+INDEX($S$3:$S$17,MATCH(Table1[[#This Row],[Product]],$L$3:$L$17,0))</f>
        <v>JUUL Refill Kits</v>
      </c>
    </row>
    <row r="9684" spans="4:9" x14ac:dyDescent="0.2">
      <c r="D9684" s="17" t="s">
        <v>119</v>
      </c>
      <c r="E9684" s="18" t="s">
        <v>21</v>
      </c>
      <c r="F9684" s="18" t="s">
        <v>12</v>
      </c>
      <c r="G9684" s="19">
        <v>7922.781181951761</v>
      </c>
      <c r="H9684" s="20">
        <v>522.86046540737152</v>
      </c>
      <c r="I9684" s="21" t="str">
        <f>+INDEX($S$3:$S$17,MATCH(Table1[[#This Row],[Product]],$L$3:$L$17,0))</f>
        <v>JUUL Refill Kits</v>
      </c>
    </row>
    <row r="9685" spans="4:9" x14ac:dyDescent="0.2">
      <c r="D9685" s="17" t="s">
        <v>119</v>
      </c>
      <c r="E9685" s="18" t="s">
        <v>21</v>
      </c>
      <c r="F9685" s="18" t="s">
        <v>14</v>
      </c>
      <c r="G9685" s="19">
        <v>4446.3115491056442</v>
      </c>
      <c r="H9685" s="20">
        <v>278.06826448440552</v>
      </c>
      <c r="I9685" s="21" t="str">
        <f>+INDEX($S$3:$S$17,MATCH(Table1[[#This Row],[Product]],$L$3:$L$17,0))</f>
        <v>JUUL Refill Kits</v>
      </c>
    </row>
    <row r="9686" spans="4:9" x14ac:dyDescent="0.2">
      <c r="D9686" s="17" t="s">
        <v>119</v>
      </c>
      <c r="E9686" s="18" t="s">
        <v>21</v>
      </c>
      <c r="F9686" s="18" t="s">
        <v>17</v>
      </c>
      <c r="G9686" s="19">
        <v>13216.9536407125</v>
      </c>
      <c r="H9686" s="20">
        <v>835.77282297611237</v>
      </c>
      <c r="I9686" s="21" t="str">
        <f>+INDEX($S$3:$S$17,MATCH(Table1[[#This Row],[Product]],$L$3:$L$17,0))</f>
        <v>JUUL Refill Kits</v>
      </c>
    </row>
    <row r="9687" spans="4:9" x14ac:dyDescent="0.2">
      <c r="D9687" s="17" t="s">
        <v>119</v>
      </c>
      <c r="E9687" s="18" t="s">
        <v>21</v>
      </c>
      <c r="F9687" s="18" t="s">
        <v>20</v>
      </c>
      <c r="G9687" s="19">
        <v>13776.673842202425</v>
      </c>
      <c r="H9687" s="20">
        <v>871.1589629650116</v>
      </c>
      <c r="I9687" s="21" t="str">
        <f>+INDEX($S$3:$S$17,MATCH(Table1[[#This Row],[Product]],$L$3:$L$17,0))</f>
        <v>JUUL Refill Kits</v>
      </c>
    </row>
    <row r="9688" spans="4:9" x14ac:dyDescent="0.2">
      <c r="D9688" s="17" t="s">
        <v>119</v>
      </c>
      <c r="E9688" s="18" t="s">
        <v>21</v>
      </c>
      <c r="F9688" s="18" t="s">
        <v>22</v>
      </c>
      <c r="G9688" s="19">
        <v>12313.742273210288</v>
      </c>
      <c r="H9688" s="20">
        <v>779.86530518531799</v>
      </c>
      <c r="I9688" s="21" t="str">
        <f>+INDEX($S$3:$S$17,MATCH(Table1[[#This Row],[Product]],$L$3:$L$17,0))</f>
        <v>JUUL Refill Kits</v>
      </c>
    </row>
    <row r="9689" spans="4:9" x14ac:dyDescent="0.2">
      <c r="D9689" s="17" t="s">
        <v>119</v>
      </c>
      <c r="E9689" s="18" t="s">
        <v>21</v>
      </c>
      <c r="F9689" s="18" t="s">
        <v>24</v>
      </c>
      <c r="G9689" s="19">
        <v>27457.095726600885</v>
      </c>
      <c r="H9689" s="20">
        <v>1697.6099141836166</v>
      </c>
      <c r="I9689" s="21" t="str">
        <f>+INDEX($S$3:$S$17,MATCH(Table1[[#This Row],[Product]],$L$3:$L$17,0))</f>
        <v>JUUL Refill Kits</v>
      </c>
    </row>
    <row r="9690" spans="4:9" x14ac:dyDescent="0.2">
      <c r="D9690" s="17" t="s">
        <v>119</v>
      </c>
      <c r="E9690" s="18" t="s">
        <v>21</v>
      </c>
      <c r="F9690" s="18" t="s">
        <v>26</v>
      </c>
      <c r="G9690" s="19">
        <v>39123.432460989949</v>
      </c>
      <c r="H9690" s="20">
        <v>2332.2967591285706</v>
      </c>
      <c r="I9690" s="21" t="str">
        <f>+INDEX($S$3:$S$17,MATCH(Table1[[#This Row],[Product]],$L$3:$L$17,0))</f>
        <v>JUUL Refill Kits</v>
      </c>
    </row>
    <row r="9691" spans="4:9" x14ac:dyDescent="0.2">
      <c r="D9691" s="17" t="s">
        <v>119</v>
      </c>
      <c r="E9691" s="18" t="s">
        <v>21</v>
      </c>
      <c r="F9691" s="18" t="s">
        <v>28</v>
      </c>
      <c r="G9691" s="19">
        <v>40530.694513516428</v>
      </c>
      <c r="H9691" s="20">
        <v>2419.4051547050476</v>
      </c>
      <c r="I9691" s="21" t="str">
        <f>+INDEX($S$3:$S$17,MATCH(Table1[[#This Row],[Product]],$L$3:$L$17,0))</f>
        <v>JUUL Refill Kits</v>
      </c>
    </row>
    <row r="9692" spans="4:9" x14ac:dyDescent="0.2">
      <c r="D9692" s="17" t="s">
        <v>119</v>
      </c>
      <c r="E9692" s="18" t="s">
        <v>21</v>
      </c>
      <c r="F9692" s="18" t="s">
        <v>31</v>
      </c>
      <c r="G9692" s="19">
        <v>41146.733592119213</v>
      </c>
      <c r="H9692" s="20">
        <v>2573.9513063430786</v>
      </c>
      <c r="I9692" s="21" t="str">
        <f>+INDEX($S$3:$S$17,MATCH(Table1[[#This Row],[Product]],$L$3:$L$17,0))</f>
        <v>JUUL Refill Kits</v>
      </c>
    </row>
    <row r="9693" spans="4:9" x14ac:dyDescent="0.2">
      <c r="D9693" s="17" t="s">
        <v>119</v>
      </c>
      <c r="E9693" s="18" t="s">
        <v>21</v>
      </c>
      <c r="F9693" s="18" t="s">
        <v>33</v>
      </c>
      <c r="G9693" s="19">
        <v>32517.551003940105</v>
      </c>
      <c r="H9693" s="20">
        <v>2467.2744333744049</v>
      </c>
      <c r="I9693" s="21" t="str">
        <f>+INDEX($S$3:$S$17,MATCH(Table1[[#This Row],[Product]],$L$3:$L$17,0))</f>
        <v>JUUL Refill Kits</v>
      </c>
    </row>
    <row r="9694" spans="4:9" x14ac:dyDescent="0.2">
      <c r="D9694" s="17" t="s">
        <v>119</v>
      </c>
      <c r="E9694" s="18" t="s">
        <v>21</v>
      </c>
      <c r="F9694" s="18" t="s">
        <v>35</v>
      </c>
      <c r="G9694" s="19">
        <v>86474.785924445387</v>
      </c>
      <c r="H9694" s="20">
        <v>4593.6732805967331</v>
      </c>
      <c r="I9694" s="21" t="str">
        <f>+INDEX($S$3:$S$17,MATCH(Table1[[#This Row],[Product]],$L$3:$L$17,0))</f>
        <v>JUUL Refill Kits</v>
      </c>
    </row>
    <row r="9695" spans="4:9" x14ac:dyDescent="0.2">
      <c r="D9695" s="17" t="s">
        <v>119</v>
      </c>
      <c r="E9695" s="18" t="s">
        <v>21</v>
      </c>
      <c r="F9695" s="18" t="s">
        <v>38</v>
      </c>
      <c r="G9695" s="19">
        <v>106323.78567206263</v>
      </c>
      <c r="H9695" s="20">
        <v>5541.6585093736649</v>
      </c>
      <c r="I9695" s="21" t="str">
        <f>+INDEX($S$3:$S$17,MATCH(Table1[[#This Row],[Product]],$L$3:$L$17,0))</f>
        <v>JUUL Refill Kits</v>
      </c>
    </row>
    <row r="9696" spans="4:9" x14ac:dyDescent="0.2">
      <c r="D9696" s="17" t="s">
        <v>119</v>
      </c>
      <c r="E9696" s="18" t="s">
        <v>21</v>
      </c>
      <c r="F9696" s="18" t="s">
        <v>40</v>
      </c>
      <c r="G9696" s="19">
        <v>72790.001867045168</v>
      </c>
      <c r="H9696" s="20">
        <v>3928.8377095460892</v>
      </c>
      <c r="I9696" s="21" t="str">
        <f>+INDEX($S$3:$S$17,MATCH(Table1[[#This Row],[Product]],$L$3:$L$17,0))</f>
        <v>JUUL Refill Kits</v>
      </c>
    </row>
    <row r="9697" spans="4:9" x14ac:dyDescent="0.2">
      <c r="D9697" s="17" t="s">
        <v>119</v>
      </c>
      <c r="E9697" s="18" t="s">
        <v>21</v>
      </c>
      <c r="F9697" s="18" t="s">
        <v>42</v>
      </c>
      <c r="G9697" s="19">
        <v>102730.76985856771</v>
      </c>
      <c r="H9697" s="20">
        <v>5526.1642097605591</v>
      </c>
      <c r="I9697" s="21" t="str">
        <f>+INDEX($S$3:$S$17,MATCH(Table1[[#This Row],[Product]],$L$3:$L$17,0))</f>
        <v>JUUL Refill Kits</v>
      </c>
    </row>
    <row r="9698" spans="4:9" x14ac:dyDescent="0.2">
      <c r="D9698" s="17" t="s">
        <v>119</v>
      </c>
      <c r="E9698" s="18" t="s">
        <v>21</v>
      </c>
      <c r="F9698" s="18" t="s">
        <v>44</v>
      </c>
      <c r="G9698" s="19">
        <v>85061.087432862521</v>
      </c>
      <c r="H9698" s="20">
        <v>4566.6345590353012</v>
      </c>
      <c r="I9698" s="21" t="str">
        <f>+INDEX($S$3:$S$17,MATCH(Table1[[#This Row],[Product]],$L$3:$L$17,0))</f>
        <v>JUUL Refill Kits</v>
      </c>
    </row>
    <row r="9699" spans="4:9" x14ac:dyDescent="0.2">
      <c r="D9699" s="17" t="s">
        <v>119</v>
      </c>
      <c r="E9699" s="18" t="s">
        <v>21</v>
      </c>
      <c r="F9699" s="18" t="s">
        <v>45</v>
      </c>
      <c r="G9699" s="19">
        <v>125967.3129203248</v>
      </c>
      <c r="H9699" s="20">
        <v>6621.6099617481232</v>
      </c>
      <c r="I9699" s="21" t="str">
        <f>+INDEX($S$3:$S$17,MATCH(Table1[[#This Row],[Product]],$L$3:$L$17,0))</f>
        <v>JUUL Refill Kits</v>
      </c>
    </row>
    <row r="9700" spans="4:9" x14ac:dyDescent="0.2">
      <c r="D9700" s="17" t="s">
        <v>119</v>
      </c>
      <c r="E9700" s="18" t="s">
        <v>21</v>
      </c>
      <c r="F9700" s="18" t="s">
        <v>46</v>
      </c>
      <c r="G9700" s="19">
        <v>140410.96043130875</v>
      </c>
      <c r="H9700" s="20">
        <v>7120.2097678184509</v>
      </c>
      <c r="I9700" s="21" t="str">
        <f>+INDEX($S$3:$S$17,MATCH(Table1[[#This Row],[Product]],$L$3:$L$17,0))</f>
        <v>JUUL Refill Kits</v>
      </c>
    </row>
    <row r="9701" spans="4:9" x14ac:dyDescent="0.2">
      <c r="D9701" s="17" t="s">
        <v>119</v>
      </c>
      <c r="E9701" s="18" t="s">
        <v>21</v>
      </c>
      <c r="F9701" s="18" t="s">
        <v>47</v>
      </c>
      <c r="G9701" s="19">
        <v>181848.38843132259</v>
      </c>
      <c r="H9701" s="20">
        <v>8786.1665587425232</v>
      </c>
      <c r="I9701" s="21" t="str">
        <f>+INDEX($S$3:$S$17,MATCH(Table1[[#This Row],[Product]],$L$3:$L$17,0))</f>
        <v>JUUL Refill Kits</v>
      </c>
    </row>
    <row r="9702" spans="4:9" x14ac:dyDescent="0.2">
      <c r="D9702" s="17" t="s">
        <v>119</v>
      </c>
      <c r="E9702" s="18" t="s">
        <v>21</v>
      </c>
      <c r="F9702" s="18" t="s">
        <v>48</v>
      </c>
      <c r="G9702" s="19">
        <v>135415.74268093825</v>
      </c>
      <c r="H9702" s="20">
        <v>6934.7270007133484</v>
      </c>
      <c r="I9702" s="21" t="str">
        <f>+INDEX($S$3:$S$17,MATCH(Table1[[#This Row],[Product]],$L$3:$L$17,0))</f>
        <v>JUUL Refill Kits</v>
      </c>
    </row>
    <row r="9703" spans="4:9" x14ac:dyDescent="0.2">
      <c r="D9703" s="17" t="s">
        <v>119</v>
      </c>
      <c r="E9703" s="18" t="s">
        <v>21</v>
      </c>
      <c r="F9703" s="18" t="s">
        <v>49</v>
      </c>
      <c r="G9703" s="19">
        <v>144603.57430423022</v>
      </c>
      <c r="H9703" s="20">
        <v>7498.3007705211639</v>
      </c>
      <c r="I9703" s="21" t="str">
        <f>+INDEX($S$3:$S$17,MATCH(Table1[[#This Row],[Product]],$L$3:$L$17,0))</f>
        <v>JUUL Refill Kits</v>
      </c>
    </row>
    <row r="9704" spans="4:9" x14ac:dyDescent="0.2">
      <c r="D9704" s="17" t="s">
        <v>119</v>
      </c>
      <c r="E9704" s="18" t="s">
        <v>21</v>
      </c>
      <c r="F9704" s="18" t="s">
        <v>50</v>
      </c>
      <c r="G9704" s="19">
        <v>139510.4551152575</v>
      </c>
      <c r="H9704" s="20">
        <v>7617.9215701818466</v>
      </c>
      <c r="I9704" s="21" t="str">
        <f>+INDEX($S$3:$S$17,MATCH(Table1[[#This Row],[Product]],$L$3:$L$17,0))</f>
        <v>JUUL Refill Kits</v>
      </c>
    </row>
    <row r="9705" spans="4:9" x14ac:dyDescent="0.2">
      <c r="D9705" s="17" t="s">
        <v>119</v>
      </c>
      <c r="E9705" s="18" t="s">
        <v>21</v>
      </c>
      <c r="F9705" s="18" t="s">
        <v>51</v>
      </c>
      <c r="G9705" s="19">
        <v>155836.60396956443</v>
      </c>
      <c r="H9705" s="20">
        <v>8203.3119716644287</v>
      </c>
      <c r="I9705" s="21" t="str">
        <f>+INDEX($S$3:$S$17,MATCH(Table1[[#This Row],[Product]],$L$3:$L$17,0))</f>
        <v>JUUL Refill Kits</v>
      </c>
    </row>
    <row r="9706" spans="4:9" x14ac:dyDescent="0.2">
      <c r="D9706" s="17" t="s">
        <v>119</v>
      </c>
      <c r="E9706" s="18" t="s">
        <v>21</v>
      </c>
      <c r="F9706" s="18" t="s">
        <v>52</v>
      </c>
      <c r="G9706" s="19">
        <v>97252.823722718953</v>
      </c>
      <c r="H9706" s="20">
        <v>5742.5473376512527</v>
      </c>
      <c r="I9706" s="21" t="str">
        <f>+INDEX($S$3:$S$17,MATCH(Table1[[#This Row],[Product]],$L$3:$L$17,0))</f>
        <v>JUUL Refill Kits</v>
      </c>
    </row>
    <row r="9707" spans="4:9" x14ac:dyDescent="0.2">
      <c r="D9707" s="17" t="s">
        <v>119</v>
      </c>
      <c r="E9707" s="18" t="s">
        <v>21</v>
      </c>
      <c r="F9707" s="18" t="s">
        <v>53</v>
      </c>
      <c r="G9707" s="19">
        <v>134330.83462031008</v>
      </c>
      <c r="H9707" s="20">
        <v>7596.8164992332458</v>
      </c>
      <c r="I9707" s="21" t="str">
        <f>+INDEX($S$3:$S$17,MATCH(Table1[[#This Row],[Product]],$L$3:$L$17,0))</f>
        <v>JUUL Refill Kits</v>
      </c>
    </row>
    <row r="9708" spans="4:9" x14ac:dyDescent="0.2">
      <c r="D9708" s="17" t="s">
        <v>119</v>
      </c>
      <c r="E9708" s="18" t="s">
        <v>21</v>
      </c>
      <c r="F9708" s="18" t="s">
        <v>54</v>
      </c>
      <c r="G9708" s="19">
        <v>186035.95593519925</v>
      </c>
      <c r="H9708" s="20">
        <v>9969.4264141321182</v>
      </c>
      <c r="I9708" s="21" t="str">
        <f>+INDEX($S$3:$S$17,MATCH(Table1[[#This Row],[Product]],$L$3:$L$17,0))</f>
        <v>JUUL Refill Kits</v>
      </c>
    </row>
    <row r="9709" spans="4:9" x14ac:dyDescent="0.2">
      <c r="D9709" s="17" t="s">
        <v>119</v>
      </c>
      <c r="E9709" s="18" t="s">
        <v>21</v>
      </c>
      <c r="F9709" s="18" t="s">
        <v>55</v>
      </c>
      <c r="G9709" s="19">
        <v>196557.93404744624</v>
      </c>
      <c r="H9709" s="20">
        <v>10938.60418343544</v>
      </c>
      <c r="I9709" s="21" t="str">
        <f>+INDEX($S$3:$S$17,MATCH(Table1[[#This Row],[Product]],$L$3:$L$17,0))</f>
        <v>JUUL Refill Kits</v>
      </c>
    </row>
    <row r="9710" spans="4:9" x14ac:dyDescent="0.2">
      <c r="D9710" s="17" t="s">
        <v>119</v>
      </c>
      <c r="E9710" s="18" t="s">
        <v>23</v>
      </c>
      <c r="F9710" s="18" t="s">
        <v>9</v>
      </c>
      <c r="G9710" s="19">
        <v>4072.1769686651228</v>
      </c>
      <c r="H9710" s="20">
        <v>254.67022943496704</v>
      </c>
      <c r="I9710" s="21" t="str">
        <f>+INDEX($S$3:$S$17,MATCH(Table1[[#This Row],[Product]],$L$3:$L$17,0))</f>
        <v>JUUL Refill Kits</v>
      </c>
    </row>
    <row r="9711" spans="4:9" x14ac:dyDescent="0.2">
      <c r="D9711" s="17" t="s">
        <v>119</v>
      </c>
      <c r="E9711" s="18" t="s">
        <v>23</v>
      </c>
      <c r="F9711" s="18" t="s">
        <v>12</v>
      </c>
      <c r="G9711" s="19">
        <v>4966.9894790875915</v>
      </c>
      <c r="H9711" s="20">
        <v>310.63098680973053</v>
      </c>
      <c r="I9711" s="21" t="str">
        <f>+INDEX($S$3:$S$17,MATCH(Table1[[#This Row],[Product]],$L$3:$L$17,0))</f>
        <v>JUUL Refill Kits</v>
      </c>
    </row>
    <row r="9712" spans="4:9" x14ac:dyDescent="0.2">
      <c r="D9712" s="17" t="s">
        <v>119</v>
      </c>
      <c r="E9712" s="18" t="s">
        <v>23</v>
      </c>
      <c r="F9712" s="18" t="s">
        <v>14</v>
      </c>
      <c r="G9712" s="19">
        <v>5586.6410934197902</v>
      </c>
      <c r="H9712" s="20">
        <v>349.38343298435211</v>
      </c>
      <c r="I9712" s="21" t="str">
        <f>+INDEX($S$3:$S$17,MATCH(Table1[[#This Row],[Product]],$L$3:$L$17,0))</f>
        <v>JUUL Refill Kits</v>
      </c>
    </row>
    <row r="9713" spans="4:9" x14ac:dyDescent="0.2">
      <c r="D9713" s="17" t="s">
        <v>119</v>
      </c>
      <c r="E9713" s="18" t="s">
        <v>23</v>
      </c>
      <c r="F9713" s="18" t="s">
        <v>17</v>
      </c>
      <c r="G9713" s="19">
        <v>5862.1041234338281</v>
      </c>
      <c r="H9713" s="20">
        <v>371.72989904880524</v>
      </c>
      <c r="I9713" s="21" t="str">
        <f>+INDEX($S$3:$S$17,MATCH(Table1[[#This Row],[Product]],$L$3:$L$17,0))</f>
        <v>JUUL Refill Kits</v>
      </c>
    </row>
    <row r="9714" spans="4:9" x14ac:dyDescent="0.2">
      <c r="D9714" s="17" t="s">
        <v>119</v>
      </c>
      <c r="E9714" s="18" t="s">
        <v>23</v>
      </c>
      <c r="F9714" s="18" t="s">
        <v>20</v>
      </c>
      <c r="G9714" s="19">
        <v>9062.4763693475725</v>
      </c>
      <c r="H9714" s="20">
        <v>559.33995449542999</v>
      </c>
      <c r="I9714" s="21" t="str">
        <f>+INDEX($S$3:$S$17,MATCH(Table1[[#This Row],[Product]],$L$3:$L$17,0))</f>
        <v>JUUL Refill Kits</v>
      </c>
    </row>
    <row r="9715" spans="4:9" x14ac:dyDescent="0.2">
      <c r="D9715" s="17" t="s">
        <v>119</v>
      </c>
      <c r="E9715" s="18" t="s">
        <v>23</v>
      </c>
      <c r="F9715" s="18" t="s">
        <v>22</v>
      </c>
      <c r="G9715" s="19">
        <v>8557.7876884186262</v>
      </c>
      <c r="H9715" s="20">
        <v>567.27702474594116</v>
      </c>
      <c r="I9715" s="21" t="str">
        <f>+INDEX($S$3:$S$17,MATCH(Table1[[#This Row],[Product]],$L$3:$L$17,0))</f>
        <v>JUUL Refill Kits</v>
      </c>
    </row>
    <row r="9716" spans="4:9" x14ac:dyDescent="0.2">
      <c r="D9716" s="17" t="s">
        <v>119</v>
      </c>
      <c r="E9716" s="18" t="s">
        <v>23</v>
      </c>
      <c r="F9716" s="18" t="s">
        <v>24</v>
      </c>
      <c r="G9716" s="19">
        <v>15859.416542515755</v>
      </c>
      <c r="H9716" s="20">
        <v>985.11017346382141</v>
      </c>
      <c r="I9716" s="21" t="str">
        <f>+INDEX($S$3:$S$17,MATCH(Table1[[#This Row],[Product]],$L$3:$L$17,0))</f>
        <v>JUUL Refill Kits</v>
      </c>
    </row>
    <row r="9717" spans="4:9" x14ac:dyDescent="0.2">
      <c r="D9717" s="17" t="s">
        <v>119</v>
      </c>
      <c r="E9717" s="18" t="s">
        <v>23</v>
      </c>
      <c r="F9717" s="18" t="s">
        <v>26</v>
      </c>
      <c r="G9717" s="19">
        <v>17042.59589175582</v>
      </c>
      <c r="H9717" s="20">
        <v>1047.5300031900406</v>
      </c>
      <c r="I9717" s="21" t="str">
        <f>+INDEX($S$3:$S$17,MATCH(Table1[[#This Row],[Product]],$L$3:$L$17,0))</f>
        <v>JUUL Refill Kits</v>
      </c>
    </row>
    <row r="9718" spans="4:9" x14ac:dyDescent="0.2">
      <c r="D9718" s="17" t="s">
        <v>119</v>
      </c>
      <c r="E9718" s="18" t="s">
        <v>23</v>
      </c>
      <c r="F9718" s="18" t="s">
        <v>28</v>
      </c>
      <c r="G9718" s="19">
        <v>33913.779183787105</v>
      </c>
      <c r="H9718" s="20">
        <v>2029.9713689088821</v>
      </c>
      <c r="I9718" s="21" t="str">
        <f>+INDEX($S$3:$S$17,MATCH(Table1[[#This Row],[Product]],$L$3:$L$17,0))</f>
        <v>JUUL Refill Kits</v>
      </c>
    </row>
    <row r="9719" spans="4:9" x14ac:dyDescent="0.2">
      <c r="D9719" s="17" t="s">
        <v>119</v>
      </c>
      <c r="E9719" s="18" t="s">
        <v>23</v>
      </c>
      <c r="F9719" s="18" t="s">
        <v>31</v>
      </c>
      <c r="G9719" s="19">
        <v>30815.740111572741</v>
      </c>
      <c r="H9719" s="20">
        <v>1867.6195991039276</v>
      </c>
      <c r="I9719" s="21" t="str">
        <f>+INDEX($S$3:$S$17,MATCH(Table1[[#This Row],[Product]],$L$3:$L$17,0))</f>
        <v>JUUL Refill Kits</v>
      </c>
    </row>
    <row r="9720" spans="4:9" x14ac:dyDescent="0.2">
      <c r="D9720" s="17" t="s">
        <v>119</v>
      </c>
      <c r="E9720" s="18" t="s">
        <v>23</v>
      </c>
      <c r="F9720" s="18" t="s">
        <v>33</v>
      </c>
      <c r="G9720" s="19">
        <v>45551.317478389741</v>
      </c>
      <c r="H9720" s="20">
        <v>3015.8994331359863</v>
      </c>
      <c r="I9720" s="21" t="str">
        <f>+INDEX($S$3:$S$17,MATCH(Table1[[#This Row],[Product]],$L$3:$L$17,0))</f>
        <v>JUUL Refill Kits</v>
      </c>
    </row>
    <row r="9721" spans="4:9" x14ac:dyDescent="0.2">
      <c r="D9721" s="17" t="s">
        <v>119</v>
      </c>
      <c r="E9721" s="18" t="s">
        <v>23</v>
      </c>
      <c r="F9721" s="18" t="s">
        <v>35</v>
      </c>
      <c r="G9721" s="19">
        <v>56565.191394277812</v>
      </c>
      <c r="H9721" s="20">
        <v>3011.8094444145236</v>
      </c>
      <c r="I9721" s="21" t="str">
        <f>+INDEX($S$3:$S$17,MATCH(Table1[[#This Row],[Product]],$L$3:$L$17,0))</f>
        <v>JUUL Refill Kits</v>
      </c>
    </row>
    <row r="9722" spans="4:9" x14ac:dyDescent="0.2">
      <c r="D9722" s="17" t="s">
        <v>119</v>
      </c>
      <c r="E9722" s="18" t="s">
        <v>23</v>
      </c>
      <c r="F9722" s="18" t="s">
        <v>38</v>
      </c>
      <c r="G9722" s="19">
        <v>93798.04955651045</v>
      </c>
      <c r="H9722" s="20">
        <v>4890.4686195850372</v>
      </c>
      <c r="I9722" s="21" t="str">
        <f>+INDEX($S$3:$S$17,MATCH(Table1[[#This Row],[Product]],$L$3:$L$17,0))</f>
        <v>JUUL Refill Kits</v>
      </c>
    </row>
    <row r="9723" spans="4:9" x14ac:dyDescent="0.2">
      <c r="D9723" s="17" t="s">
        <v>119</v>
      </c>
      <c r="E9723" s="18" t="s">
        <v>23</v>
      </c>
      <c r="F9723" s="18" t="s">
        <v>40</v>
      </c>
      <c r="G9723" s="19">
        <v>68760.571174190045</v>
      </c>
      <c r="H9723" s="20">
        <v>3702.4411671161652</v>
      </c>
      <c r="I9723" s="21" t="str">
        <f>+INDEX($S$3:$S$17,MATCH(Table1[[#This Row],[Product]],$L$3:$L$17,0))</f>
        <v>JUUL Refill Kits</v>
      </c>
    </row>
    <row r="9724" spans="4:9" x14ac:dyDescent="0.2">
      <c r="D9724" s="17" t="s">
        <v>119</v>
      </c>
      <c r="E9724" s="18" t="s">
        <v>23</v>
      </c>
      <c r="F9724" s="18" t="s">
        <v>42</v>
      </c>
      <c r="G9724" s="19">
        <v>109719.20869586468</v>
      </c>
      <c r="H9724" s="20">
        <v>5912.6240059098045</v>
      </c>
      <c r="I9724" s="21" t="str">
        <f>+INDEX($S$3:$S$17,MATCH(Table1[[#This Row],[Product]],$L$3:$L$17,0))</f>
        <v>JUUL Refill Kits</v>
      </c>
    </row>
    <row r="9725" spans="4:9" x14ac:dyDescent="0.2">
      <c r="D9725" s="17" t="s">
        <v>119</v>
      </c>
      <c r="E9725" s="18" t="s">
        <v>23</v>
      </c>
      <c r="F9725" s="18" t="s">
        <v>44</v>
      </c>
      <c r="G9725" s="19">
        <v>108891.26567744493</v>
      </c>
      <c r="H9725" s="20">
        <v>5893.9428431987762</v>
      </c>
      <c r="I9725" s="21" t="str">
        <f>+INDEX($S$3:$S$17,MATCH(Table1[[#This Row],[Product]],$L$3:$L$17,0))</f>
        <v>JUUL Refill Kits</v>
      </c>
    </row>
    <row r="9726" spans="4:9" x14ac:dyDescent="0.2">
      <c r="D9726" s="17" t="s">
        <v>119</v>
      </c>
      <c r="E9726" s="18" t="s">
        <v>23</v>
      </c>
      <c r="F9726" s="18" t="s">
        <v>45</v>
      </c>
      <c r="G9726" s="19">
        <v>116560.59918540835</v>
      </c>
      <c r="H9726" s="20">
        <v>6380.6440430879593</v>
      </c>
      <c r="I9726" s="21" t="str">
        <f>+INDEX($S$3:$S$17,MATCH(Table1[[#This Row],[Product]],$L$3:$L$17,0))</f>
        <v>JUUL Refill Kits</v>
      </c>
    </row>
    <row r="9727" spans="4:9" x14ac:dyDescent="0.2">
      <c r="D9727" s="17" t="s">
        <v>119</v>
      </c>
      <c r="E9727" s="18" t="s">
        <v>23</v>
      </c>
      <c r="F9727" s="18" t="s">
        <v>46</v>
      </c>
      <c r="G9727" s="19">
        <v>135738.28796935439</v>
      </c>
      <c r="H9727" s="20">
        <v>7174.0503450632095</v>
      </c>
      <c r="I9727" s="21" t="str">
        <f>+INDEX($S$3:$S$17,MATCH(Table1[[#This Row],[Product]],$L$3:$L$17,0))</f>
        <v>JUUL Refill Kits</v>
      </c>
    </row>
    <row r="9728" spans="4:9" x14ac:dyDescent="0.2">
      <c r="D9728" s="17" t="s">
        <v>119</v>
      </c>
      <c r="E9728" s="18" t="s">
        <v>23</v>
      </c>
      <c r="F9728" s="18" t="s">
        <v>47</v>
      </c>
      <c r="G9728" s="19">
        <v>193948.12024128676</v>
      </c>
      <c r="H9728" s="20">
        <v>9175.8859896659851</v>
      </c>
      <c r="I9728" s="21" t="str">
        <f>+INDEX($S$3:$S$17,MATCH(Table1[[#This Row],[Product]],$L$3:$L$17,0))</f>
        <v>JUUL Refill Kits</v>
      </c>
    </row>
    <row r="9729" spans="4:9" x14ac:dyDescent="0.2">
      <c r="D9729" s="17" t="s">
        <v>119</v>
      </c>
      <c r="E9729" s="18" t="s">
        <v>23</v>
      </c>
      <c r="F9729" s="18" t="s">
        <v>48</v>
      </c>
      <c r="G9729" s="19">
        <v>120742.49875613689</v>
      </c>
      <c r="H9729" s="20">
        <v>6326.8115983009338</v>
      </c>
      <c r="I9729" s="21" t="str">
        <f>+INDEX($S$3:$S$17,MATCH(Table1[[#This Row],[Product]],$L$3:$L$17,0))</f>
        <v>JUUL Refill Kits</v>
      </c>
    </row>
    <row r="9730" spans="4:9" x14ac:dyDescent="0.2">
      <c r="D9730" s="17" t="s">
        <v>119</v>
      </c>
      <c r="E9730" s="18" t="s">
        <v>23</v>
      </c>
      <c r="F9730" s="18" t="s">
        <v>49</v>
      </c>
      <c r="G9730" s="19">
        <v>175240.68735055329</v>
      </c>
      <c r="H9730" s="20">
        <v>9122.3202210664749</v>
      </c>
      <c r="I9730" s="21" t="str">
        <f>+INDEX($S$3:$S$17,MATCH(Table1[[#This Row],[Product]],$L$3:$L$17,0))</f>
        <v>JUUL Refill Kits</v>
      </c>
    </row>
    <row r="9731" spans="4:9" x14ac:dyDescent="0.2">
      <c r="D9731" s="17" t="s">
        <v>119</v>
      </c>
      <c r="E9731" s="18" t="s">
        <v>23</v>
      </c>
      <c r="F9731" s="18" t="s">
        <v>50</v>
      </c>
      <c r="G9731" s="19">
        <v>234381.93536783339</v>
      </c>
      <c r="H9731" s="20">
        <v>12455.545068144798</v>
      </c>
      <c r="I9731" s="21" t="str">
        <f>+INDEX($S$3:$S$17,MATCH(Table1[[#This Row],[Product]],$L$3:$L$17,0))</f>
        <v>JUUL Refill Kits</v>
      </c>
    </row>
    <row r="9732" spans="4:9" x14ac:dyDescent="0.2">
      <c r="D9732" s="17" t="s">
        <v>119</v>
      </c>
      <c r="E9732" s="18" t="s">
        <v>23</v>
      </c>
      <c r="F9732" s="18" t="s">
        <v>51</v>
      </c>
      <c r="G9732" s="19">
        <v>210768.09198450923</v>
      </c>
      <c r="H9732" s="20">
        <v>11619.218469262123</v>
      </c>
      <c r="I9732" s="21" t="str">
        <f>+INDEX($S$3:$S$17,MATCH(Table1[[#This Row],[Product]],$L$3:$L$17,0))</f>
        <v>JUUL Refill Kits</v>
      </c>
    </row>
    <row r="9733" spans="4:9" x14ac:dyDescent="0.2">
      <c r="D9733" s="17" t="s">
        <v>119</v>
      </c>
      <c r="E9733" s="18" t="s">
        <v>23</v>
      </c>
      <c r="F9733" s="18" t="s">
        <v>52</v>
      </c>
      <c r="G9733" s="19">
        <v>245845.21748252868</v>
      </c>
      <c r="H9733" s="20">
        <v>13734.206748485565</v>
      </c>
      <c r="I9733" s="21" t="str">
        <f>+INDEX($S$3:$S$17,MATCH(Table1[[#This Row],[Product]],$L$3:$L$17,0))</f>
        <v>JUUL Refill Kits</v>
      </c>
    </row>
    <row r="9734" spans="4:9" x14ac:dyDescent="0.2">
      <c r="D9734" s="17" t="s">
        <v>119</v>
      </c>
      <c r="E9734" s="18" t="s">
        <v>23</v>
      </c>
      <c r="F9734" s="18" t="s">
        <v>53</v>
      </c>
      <c r="G9734" s="19">
        <v>242249.53531024337</v>
      </c>
      <c r="H9734" s="20">
        <v>13464.750400543213</v>
      </c>
      <c r="I9734" s="21" t="str">
        <f>+INDEX($S$3:$S$17,MATCH(Table1[[#This Row],[Product]],$L$3:$L$17,0))</f>
        <v>JUUL Refill Kits</v>
      </c>
    </row>
    <row r="9735" spans="4:9" x14ac:dyDescent="0.2">
      <c r="D9735" s="17" t="s">
        <v>119</v>
      </c>
      <c r="E9735" s="18" t="s">
        <v>23</v>
      </c>
      <c r="F9735" s="18" t="s">
        <v>54</v>
      </c>
      <c r="G9735" s="19">
        <v>291894.57435912249</v>
      </c>
      <c r="H9735" s="20">
        <v>16113.233502030373</v>
      </c>
      <c r="I9735" s="21" t="str">
        <f>+INDEX($S$3:$S$17,MATCH(Table1[[#This Row],[Product]],$L$3:$L$17,0))</f>
        <v>JUUL Refill Kits</v>
      </c>
    </row>
    <row r="9736" spans="4:9" x14ac:dyDescent="0.2">
      <c r="D9736" s="17" t="s">
        <v>119</v>
      </c>
      <c r="E9736" s="18" t="s">
        <v>23</v>
      </c>
      <c r="F9736" s="18" t="s">
        <v>55</v>
      </c>
      <c r="G9736" s="19">
        <v>325519.04195731401</v>
      </c>
      <c r="H9736" s="20">
        <v>18825.063633680344</v>
      </c>
      <c r="I9736" s="21" t="str">
        <f>+INDEX($S$3:$S$17,MATCH(Table1[[#This Row],[Product]],$L$3:$L$17,0))</f>
        <v>JUUL Refill Kits</v>
      </c>
    </row>
    <row r="9737" spans="4:9" x14ac:dyDescent="0.2">
      <c r="D9737" s="17" t="s">
        <v>119</v>
      </c>
      <c r="E9737" s="18" t="s">
        <v>25</v>
      </c>
      <c r="F9737" s="18" t="s">
        <v>45</v>
      </c>
      <c r="G9737" s="19">
        <v>475.90370181798937</v>
      </c>
      <c r="H9737" s="20">
        <v>11.080412149429321</v>
      </c>
      <c r="I9737" s="21" t="str">
        <f>+INDEX($S$3:$S$17,MATCH(Table1[[#This Row],[Product]],$L$3:$L$17,0))</f>
        <v>JUUL Refill Kits</v>
      </c>
    </row>
    <row r="9738" spans="4:9" x14ac:dyDescent="0.2">
      <c r="D9738" s="17" t="s">
        <v>119</v>
      </c>
      <c r="E9738" s="18" t="s">
        <v>25</v>
      </c>
      <c r="F9738" s="18" t="s">
        <v>47</v>
      </c>
      <c r="G9738" s="19">
        <v>814.34736035466199</v>
      </c>
      <c r="H9738" s="20">
        <v>20.384164214134216</v>
      </c>
      <c r="I9738" s="21" t="str">
        <f>+INDEX($S$3:$S$17,MATCH(Table1[[#This Row],[Product]],$L$3:$L$17,0))</f>
        <v>JUUL Refill Kits</v>
      </c>
    </row>
    <row r="9739" spans="4:9" x14ac:dyDescent="0.2">
      <c r="D9739" s="17" t="s">
        <v>119</v>
      </c>
      <c r="E9739" s="18" t="s">
        <v>25</v>
      </c>
      <c r="F9739" s="18" t="s">
        <v>48</v>
      </c>
      <c r="G9739" s="19">
        <v>34.72779055595398</v>
      </c>
      <c r="H9739" s="20">
        <v>1.1579790115356445</v>
      </c>
      <c r="I9739" s="21" t="str">
        <f>+INDEX($S$3:$S$17,MATCH(Table1[[#This Row],[Product]],$L$3:$L$17,0))</f>
        <v>JUUL Refill Kits</v>
      </c>
    </row>
    <row r="9740" spans="4:9" x14ac:dyDescent="0.2">
      <c r="D9740" s="17" t="s">
        <v>119</v>
      </c>
      <c r="E9740" s="18" t="s">
        <v>25</v>
      </c>
      <c r="F9740" s="18" t="s">
        <v>50</v>
      </c>
      <c r="G9740" s="19">
        <v>77645.765944519037</v>
      </c>
      <c r="H9740" s="20">
        <v>2781.8125305175781</v>
      </c>
      <c r="I9740" s="21" t="str">
        <f>+INDEX($S$3:$S$17,MATCH(Table1[[#This Row],[Product]],$L$3:$L$17,0))</f>
        <v>JUUL Refill Kits</v>
      </c>
    </row>
    <row r="9741" spans="4:9" x14ac:dyDescent="0.2">
      <c r="D9741" s="17" t="s">
        <v>119</v>
      </c>
      <c r="E9741" s="18" t="s">
        <v>25</v>
      </c>
      <c r="F9741" s="18" t="s">
        <v>51</v>
      </c>
      <c r="G9741" s="19">
        <v>25541.52861694336</v>
      </c>
      <c r="H9741" s="20">
        <v>940.1290283203125</v>
      </c>
      <c r="I9741" s="21" t="str">
        <f>+INDEX($S$3:$S$17,MATCH(Table1[[#This Row],[Product]],$L$3:$L$17,0))</f>
        <v>JUUL Refill Kits</v>
      </c>
    </row>
    <row r="9742" spans="4:9" x14ac:dyDescent="0.2">
      <c r="D9742" s="17" t="s">
        <v>119</v>
      </c>
      <c r="E9742" s="18" t="s">
        <v>25</v>
      </c>
      <c r="F9742" s="18" t="s">
        <v>52</v>
      </c>
      <c r="G9742" s="19">
        <v>282061.54372242687</v>
      </c>
      <c r="H9742" s="20">
        <v>13704.427906274796</v>
      </c>
      <c r="I9742" s="21" t="str">
        <f>+INDEX($S$3:$S$17,MATCH(Table1[[#This Row],[Product]],$L$3:$L$17,0))</f>
        <v>JUUL Refill Kits</v>
      </c>
    </row>
    <row r="9743" spans="4:9" x14ac:dyDescent="0.2">
      <c r="D9743" s="17" t="s">
        <v>119</v>
      </c>
      <c r="E9743" s="18" t="s">
        <v>25</v>
      </c>
      <c r="F9743" s="18" t="s">
        <v>53</v>
      </c>
      <c r="G9743" s="19">
        <v>445640.65631061792</v>
      </c>
      <c r="H9743" s="20">
        <v>23535.629191637039</v>
      </c>
      <c r="I9743" s="21" t="str">
        <f>+INDEX($S$3:$S$17,MATCH(Table1[[#This Row],[Product]],$L$3:$L$17,0))</f>
        <v>JUUL Refill Kits</v>
      </c>
    </row>
    <row r="9744" spans="4:9" x14ac:dyDescent="0.2">
      <c r="D9744" s="17" t="s">
        <v>119</v>
      </c>
      <c r="E9744" s="18" t="s">
        <v>25</v>
      </c>
      <c r="F9744" s="18" t="s">
        <v>54</v>
      </c>
      <c r="G9744" s="19">
        <v>630084.56698775059</v>
      </c>
      <c r="H9744" s="20">
        <v>32942.250427484512</v>
      </c>
      <c r="I9744" s="21" t="str">
        <f>+INDEX($S$3:$S$17,MATCH(Table1[[#This Row],[Product]],$L$3:$L$17,0))</f>
        <v>JUUL Refill Kits</v>
      </c>
    </row>
    <row r="9745" spans="4:9" x14ac:dyDescent="0.2">
      <c r="D9745" s="17" t="s">
        <v>119</v>
      </c>
      <c r="E9745" s="18" t="s">
        <v>25</v>
      </c>
      <c r="F9745" s="18" t="s">
        <v>55</v>
      </c>
      <c r="G9745" s="19">
        <v>714683.75353475695</v>
      </c>
      <c r="H9745" s="20">
        <v>38968.156768679619</v>
      </c>
      <c r="I9745" s="21" t="str">
        <f>+INDEX($S$3:$S$17,MATCH(Table1[[#This Row],[Product]],$L$3:$L$17,0))</f>
        <v>JUUL Refill Kits</v>
      </c>
    </row>
    <row r="9746" spans="4:9" x14ac:dyDescent="0.2">
      <c r="D9746" s="17" t="s">
        <v>119</v>
      </c>
      <c r="E9746" s="18" t="s">
        <v>18</v>
      </c>
      <c r="F9746" s="18" t="s">
        <v>9</v>
      </c>
      <c r="G9746" s="19">
        <v>6159.1083187329768</v>
      </c>
      <c r="H9746" s="20">
        <v>385.18501055240631</v>
      </c>
      <c r="I9746" s="21" t="str">
        <f>+INDEX($S$3:$S$17,MATCH(Table1[[#This Row],[Product]],$L$3:$L$17,0))</f>
        <v>JUUL Refill Kits</v>
      </c>
    </row>
    <row r="9747" spans="4:9" x14ac:dyDescent="0.2">
      <c r="D9747" s="17" t="s">
        <v>119</v>
      </c>
      <c r="E9747" s="18" t="s">
        <v>18</v>
      </c>
      <c r="F9747" s="18" t="s">
        <v>12</v>
      </c>
      <c r="G9747" s="19">
        <v>6106.9715977799897</v>
      </c>
      <c r="H9747" s="20">
        <v>381.92442762851715</v>
      </c>
      <c r="I9747" s="21" t="str">
        <f>+INDEX($S$3:$S$17,MATCH(Table1[[#This Row],[Product]],$L$3:$L$17,0))</f>
        <v>JUUL Refill Kits</v>
      </c>
    </row>
    <row r="9748" spans="4:9" x14ac:dyDescent="0.2">
      <c r="D9748" s="17" t="s">
        <v>119</v>
      </c>
      <c r="E9748" s="18" t="s">
        <v>18</v>
      </c>
      <c r="F9748" s="18" t="s">
        <v>14</v>
      </c>
      <c r="G9748" s="19">
        <v>7447.6567013132571</v>
      </c>
      <c r="H9748" s="20">
        <v>465.7696498632431</v>
      </c>
      <c r="I9748" s="21" t="str">
        <f>+INDEX($S$3:$S$17,MATCH(Table1[[#This Row],[Product]],$L$3:$L$17,0))</f>
        <v>JUUL Refill Kits</v>
      </c>
    </row>
    <row r="9749" spans="4:9" x14ac:dyDescent="0.2">
      <c r="D9749" s="17" t="s">
        <v>119</v>
      </c>
      <c r="E9749" s="18" t="s">
        <v>18</v>
      </c>
      <c r="F9749" s="18" t="s">
        <v>17</v>
      </c>
      <c r="G9749" s="19">
        <v>11649.614866003991</v>
      </c>
      <c r="H9749" s="20">
        <v>728.55627679824829</v>
      </c>
      <c r="I9749" s="21" t="str">
        <f>+INDEX($S$3:$S$17,MATCH(Table1[[#This Row],[Product]],$L$3:$L$17,0))</f>
        <v>JUUL Refill Kits</v>
      </c>
    </row>
    <row r="9750" spans="4:9" x14ac:dyDescent="0.2">
      <c r="D9750" s="17" t="s">
        <v>119</v>
      </c>
      <c r="E9750" s="18" t="s">
        <v>18</v>
      </c>
      <c r="F9750" s="18" t="s">
        <v>20</v>
      </c>
      <c r="G9750" s="19">
        <v>9939.1996763396255</v>
      </c>
      <c r="H9750" s="20">
        <v>642.40890407562256</v>
      </c>
      <c r="I9750" s="21" t="str">
        <f>+INDEX($S$3:$S$17,MATCH(Table1[[#This Row],[Product]],$L$3:$L$17,0))</f>
        <v>JUUL Refill Kits</v>
      </c>
    </row>
    <row r="9751" spans="4:9" x14ac:dyDescent="0.2">
      <c r="D9751" s="17" t="s">
        <v>119</v>
      </c>
      <c r="E9751" s="18" t="s">
        <v>18</v>
      </c>
      <c r="F9751" s="18" t="s">
        <v>22</v>
      </c>
      <c r="G9751" s="19">
        <v>15219.41399897337</v>
      </c>
      <c r="H9751" s="20">
        <v>989.62272548675537</v>
      </c>
      <c r="I9751" s="21" t="str">
        <f>+INDEX($S$3:$S$17,MATCH(Table1[[#This Row],[Product]],$L$3:$L$17,0))</f>
        <v>JUUL Refill Kits</v>
      </c>
    </row>
    <row r="9752" spans="4:9" x14ac:dyDescent="0.2">
      <c r="D9752" s="17" t="s">
        <v>119</v>
      </c>
      <c r="E9752" s="18" t="s">
        <v>18</v>
      </c>
      <c r="F9752" s="18" t="s">
        <v>24</v>
      </c>
      <c r="G9752" s="19">
        <v>31171.937832659482</v>
      </c>
      <c r="H9752" s="20">
        <v>1941.6601986885071</v>
      </c>
      <c r="I9752" s="21" t="str">
        <f>+INDEX($S$3:$S$17,MATCH(Table1[[#This Row],[Product]],$L$3:$L$17,0))</f>
        <v>JUUL Refill Kits</v>
      </c>
    </row>
    <row r="9753" spans="4:9" x14ac:dyDescent="0.2">
      <c r="D9753" s="17" t="s">
        <v>119</v>
      </c>
      <c r="E9753" s="18" t="s">
        <v>18</v>
      </c>
      <c r="F9753" s="18" t="s">
        <v>26</v>
      </c>
      <c r="G9753" s="19">
        <v>42869.555050389768</v>
      </c>
      <c r="H9753" s="20">
        <v>2607.1579248905182</v>
      </c>
      <c r="I9753" s="21" t="str">
        <f>+INDEX($S$3:$S$17,MATCH(Table1[[#This Row],[Product]],$L$3:$L$17,0))</f>
        <v>JUUL Refill Kits</v>
      </c>
    </row>
    <row r="9754" spans="4:9" x14ac:dyDescent="0.2">
      <c r="D9754" s="17" t="s">
        <v>119</v>
      </c>
      <c r="E9754" s="18" t="s">
        <v>18</v>
      </c>
      <c r="F9754" s="18" t="s">
        <v>28</v>
      </c>
      <c r="G9754" s="19">
        <v>32421.876542972328</v>
      </c>
      <c r="H9754" s="20">
        <v>1951.6940380334854</v>
      </c>
      <c r="I9754" s="21" t="str">
        <f>+INDEX($S$3:$S$17,MATCH(Table1[[#This Row],[Product]],$L$3:$L$17,0))</f>
        <v>JUUL Refill Kits</v>
      </c>
    </row>
    <row r="9755" spans="4:9" x14ac:dyDescent="0.2">
      <c r="D9755" s="17" t="s">
        <v>119</v>
      </c>
      <c r="E9755" s="18" t="s">
        <v>18</v>
      </c>
      <c r="F9755" s="18" t="s">
        <v>31</v>
      </c>
      <c r="G9755" s="19">
        <v>54569.9645218277</v>
      </c>
      <c r="H9755" s="20">
        <v>3407.8749217987061</v>
      </c>
      <c r="I9755" s="21" t="str">
        <f>+INDEX($S$3:$S$17,MATCH(Table1[[#This Row],[Product]],$L$3:$L$17,0))</f>
        <v>JUUL Refill Kits</v>
      </c>
    </row>
    <row r="9756" spans="4:9" x14ac:dyDescent="0.2">
      <c r="D9756" s="17" t="s">
        <v>119</v>
      </c>
      <c r="E9756" s="18" t="s">
        <v>18</v>
      </c>
      <c r="F9756" s="18" t="s">
        <v>33</v>
      </c>
      <c r="G9756" s="19">
        <v>20727.124550626279</v>
      </c>
      <c r="H9756" s="20">
        <v>1470.6952288150787</v>
      </c>
      <c r="I9756" s="21" t="str">
        <f>+INDEX($S$3:$S$17,MATCH(Table1[[#This Row],[Product]],$L$3:$L$17,0))</f>
        <v>JUUL Refill Kits</v>
      </c>
    </row>
    <row r="9757" spans="4:9" x14ac:dyDescent="0.2">
      <c r="D9757" s="17" t="s">
        <v>119</v>
      </c>
      <c r="E9757" s="18" t="s">
        <v>18</v>
      </c>
      <c r="F9757" s="18" t="s">
        <v>35</v>
      </c>
      <c r="G9757" s="19">
        <v>141553.62554992439</v>
      </c>
      <c r="H9757" s="20">
        <v>7515.3140413761139</v>
      </c>
      <c r="I9757" s="21" t="str">
        <f>+INDEX($S$3:$S$17,MATCH(Table1[[#This Row],[Product]],$L$3:$L$17,0))</f>
        <v>JUUL Refill Kits</v>
      </c>
    </row>
    <row r="9758" spans="4:9" x14ac:dyDescent="0.2">
      <c r="D9758" s="17" t="s">
        <v>119</v>
      </c>
      <c r="E9758" s="18" t="s">
        <v>18</v>
      </c>
      <c r="F9758" s="18" t="s">
        <v>38</v>
      </c>
      <c r="G9758" s="19">
        <v>131308.85471870183</v>
      </c>
      <c r="H9758" s="20">
        <v>6998.1222612857819</v>
      </c>
      <c r="I9758" s="21" t="str">
        <f>+INDEX($S$3:$S$17,MATCH(Table1[[#This Row],[Product]],$L$3:$L$17,0))</f>
        <v>JUUL Refill Kits</v>
      </c>
    </row>
    <row r="9759" spans="4:9" x14ac:dyDescent="0.2">
      <c r="D9759" s="17" t="s">
        <v>119</v>
      </c>
      <c r="E9759" s="18" t="s">
        <v>18</v>
      </c>
      <c r="F9759" s="18" t="s">
        <v>40</v>
      </c>
      <c r="G9759" s="19">
        <v>70868.582114442586</v>
      </c>
      <c r="H9759" s="20">
        <v>4149.4724088907242</v>
      </c>
      <c r="I9759" s="21" t="str">
        <f>+INDEX($S$3:$S$17,MATCH(Table1[[#This Row],[Product]],$L$3:$L$17,0))</f>
        <v>JUUL Refill Kits</v>
      </c>
    </row>
    <row r="9760" spans="4:9" x14ac:dyDescent="0.2">
      <c r="D9760" s="17" t="s">
        <v>119</v>
      </c>
      <c r="E9760" s="18" t="s">
        <v>18</v>
      </c>
      <c r="F9760" s="18" t="s">
        <v>42</v>
      </c>
      <c r="G9760" s="19">
        <v>67206.285062366718</v>
      </c>
      <c r="H9760" s="20">
        <v>4032.4045782538692</v>
      </c>
      <c r="I9760" s="21" t="str">
        <f>+INDEX($S$3:$S$17,MATCH(Table1[[#This Row],[Product]],$L$3:$L$17,0))</f>
        <v>JUUL Refill Kits</v>
      </c>
    </row>
    <row r="9761" spans="4:9" x14ac:dyDescent="0.2">
      <c r="D9761" s="17" t="s">
        <v>119</v>
      </c>
      <c r="E9761" s="18" t="s">
        <v>18</v>
      </c>
      <c r="F9761" s="18" t="s">
        <v>44</v>
      </c>
      <c r="G9761" s="19">
        <v>169196.30206950544</v>
      </c>
      <c r="H9761" s="20">
        <v>9279.7763119935989</v>
      </c>
      <c r="I9761" s="21" t="str">
        <f>+INDEX($S$3:$S$17,MATCH(Table1[[#This Row],[Product]],$L$3:$L$17,0))</f>
        <v>JUUL Refill Kits</v>
      </c>
    </row>
    <row r="9762" spans="4:9" x14ac:dyDescent="0.2">
      <c r="D9762" s="17" t="s">
        <v>119</v>
      </c>
      <c r="E9762" s="18" t="s">
        <v>18</v>
      </c>
      <c r="F9762" s="18" t="s">
        <v>45</v>
      </c>
      <c r="G9762" s="19">
        <v>147491.11793946385</v>
      </c>
      <c r="H9762" s="20">
        <v>8310.1554070711136</v>
      </c>
      <c r="I9762" s="21" t="str">
        <f>+INDEX($S$3:$S$17,MATCH(Table1[[#This Row],[Product]],$L$3:$L$17,0))</f>
        <v>JUUL Refill Kits</v>
      </c>
    </row>
    <row r="9763" spans="4:9" x14ac:dyDescent="0.2">
      <c r="D9763" s="17" t="s">
        <v>119</v>
      </c>
      <c r="E9763" s="18" t="s">
        <v>18</v>
      </c>
      <c r="F9763" s="18" t="s">
        <v>46</v>
      </c>
      <c r="G9763" s="19">
        <v>178591.6290681517</v>
      </c>
      <c r="H9763" s="20">
        <v>9522.8132413625717</v>
      </c>
      <c r="I9763" s="21" t="str">
        <f>+INDEX($S$3:$S$17,MATCH(Table1[[#This Row],[Product]],$L$3:$L$17,0))</f>
        <v>JUUL Refill Kits</v>
      </c>
    </row>
    <row r="9764" spans="4:9" x14ac:dyDescent="0.2">
      <c r="D9764" s="17" t="s">
        <v>119</v>
      </c>
      <c r="E9764" s="18" t="s">
        <v>18</v>
      </c>
      <c r="F9764" s="18" t="s">
        <v>47</v>
      </c>
      <c r="G9764" s="19">
        <v>369446.02731378796</v>
      </c>
      <c r="H9764" s="20">
        <v>17637.586297035217</v>
      </c>
      <c r="I9764" s="21" t="str">
        <f>+INDEX($S$3:$S$17,MATCH(Table1[[#This Row],[Product]],$L$3:$L$17,0))</f>
        <v>JUUL Refill Kits</v>
      </c>
    </row>
    <row r="9765" spans="4:9" x14ac:dyDescent="0.2">
      <c r="D9765" s="17" t="s">
        <v>119</v>
      </c>
      <c r="E9765" s="18" t="s">
        <v>18</v>
      </c>
      <c r="F9765" s="18" t="s">
        <v>48</v>
      </c>
      <c r="G9765" s="19">
        <v>274170.19577952148</v>
      </c>
      <c r="H9765" s="20">
        <v>14439.060552597046</v>
      </c>
      <c r="I9765" s="21" t="str">
        <f>+INDEX($S$3:$S$17,MATCH(Table1[[#This Row],[Product]],$L$3:$L$17,0))</f>
        <v>JUUL Refill Kits</v>
      </c>
    </row>
    <row r="9766" spans="4:9" x14ac:dyDescent="0.2">
      <c r="D9766" s="17" t="s">
        <v>119</v>
      </c>
      <c r="E9766" s="18" t="s">
        <v>18</v>
      </c>
      <c r="F9766" s="18" t="s">
        <v>49</v>
      </c>
      <c r="G9766" s="19">
        <v>315383.46367597341</v>
      </c>
      <c r="H9766" s="20">
        <v>17064.480505228043</v>
      </c>
      <c r="I9766" s="21" t="str">
        <f>+INDEX($S$3:$S$17,MATCH(Table1[[#This Row],[Product]],$L$3:$L$17,0))</f>
        <v>JUUL Refill Kits</v>
      </c>
    </row>
    <row r="9767" spans="4:9" x14ac:dyDescent="0.2">
      <c r="D9767" s="17" t="s">
        <v>119</v>
      </c>
      <c r="E9767" s="18" t="s">
        <v>18</v>
      </c>
      <c r="F9767" s="18" t="s">
        <v>50</v>
      </c>
      <c r="G9767" s="19">
        <v>524601.75244387146</v>
      </c>
      <c r="H9767" s="20">
        <v>28178.358957767487</v>
      </c>
      <c r="I9767" s="21" t="str">
        <f>+INDEX($S$3:$S$17,MATCH(Table1[[#This Row],[Product]],$L$3:$L$17,0))</f>
        <v>JUUL Refill Kits</v>
      </c>
    </row>
    <row r="9768" spans="4:9" x14ac:dyDescent="0.2">
      <c r="D9768" s="17" t="s">
        <v>119</v>
      </c>
      <c r="E9768" s="18" t="s">
        <v>18</v>
      </c>
      <c r="F9768" s="18" t="s">
        <v>51</v>
      </c>
      <c r="G9768" s="19">
        <v>611763.79332066292</v>
      </c>
      <c r="H9768" s="20">
        <v>32515.709738016129</v>
      </c>
      <c r="I9768" s="21" t="str">
        <f>+INDEX($S$3:$S$17,MATCH(Table1[[#This Row],[Product]],$L$3:$L$17,0))</f>
        <v>JUUL Refill Kits</v>
      </c>
    </row>
    <row r="9769" spans="4:9" x14ac:dyDescent="0.2">
      <c r="D9769" s="17" t="s">
        <v>119</v>
      </c>
      <c r="E9769" s="18" t="s">
        <v>18</v>
      </c>
      <c r="F9769" s="18" t="s">
        <v>52</v>
      </c>
      <c r="G9769" s="19">
        <v>673058.21912106511</v>
      </c>
      <c r="H9769" s="20">
        <v>37904.773112773895</v>
      </c>
      <c r="I9769" s="21" t="str">
        <f>+INDEX($S$3:$S$17,MATCH(Table1[[#This Row],[Product]],$L$3:$L$17,0))</f>
        <v>JUUL Refill Kits</v>
      </c>
    </row>
    <row r="9770" spans="4:9" x14ac:dyDescent="0.2">
      <c r="D9770" s="17" t="s">
        <v>119</v>
      </c>
      <c r="E9770" s="18" t="s">
        <v>18</v>
      </c>
      <c r="F9770" s="18" t="s">
        <v>53</v>
      </c>
      <c r="G9770" s="19">
        <v>729719.53812733409</v>
      </c>
      <c r="H9770" s="20">
        <v>40036.768649697304</v>
      </c>
      <c r="I9770" s="21" t="str">
        <f>+INDEX($S$3:$S$17,MATCH(Table1[[#This Row],[Product]],$L$3:$L$17,0))</f>
        <v>JUUL Refill Kits</v>
      </c>
    </row>
    <row r="9771" spans="4:9" x14ac:dyDescent="0.2">
      <c r="D9771" s="17" t="s">
        <v>119</v>
      </c>
      <c r="E9771" s="18" t="s">
        <v>18</v>
      </c>
      <c r="F9771" s="18" t="s">
        <v>54</v>
      </c>
      <c r="G9771" s="19">
        <v>907793.54649392841</v>
      </c>
      <c r="H9771" s="20">
        <v>48590.128551125526</v>
      </c>
      <c r="I9771" s="21" t="str">
        <f>+INDEX($S$3:$S$17,MATCH(Table1[[#This Row],[Product]],$L$3:$L$17,0))</f>
        <v>JUUL Refill Kits</v>
      </c>
    </row>
    <row r="9772" spans="4:9" x14ac:dyDescent="0.2">
      <c r="D9772" s="17" t="s">
        <v>119</v>
      </c>
      <c r="E9772" s="18" t="s">
        <v>18</v>
      </c>
      <c r="F9772" s="18" t="s">
        <v>55</v>
      </c>
      <c r="G9772" s="19">
        <v>1130403.1610762286</v>
      </c>
      <c r="H9772" s="20">
        <v>61145.86220407486</v>
      </c>
      <c r="I9772" s="21" t="str">
        <f>+INDEX($S$3:$S$17,MATCH(Table1[[#This Row],[Product]],$L$3:$L$17,0))</f>
        <v>JUUL Refill Kits</v>
      </c>
    </row>
    <row r="9773" spans="4:9" x14ac:dyDescent="0.2">
      <c r="D9773" s="17" t="s">
        <v>119</v>
      </c>
      <c r="E9773" s="18" t="s">
        <v>27</v>
      </c>
      <c r="F9773" s="18" t="s">
        <v>9</v>
      </c>
      <c r="G9773" s="19">
        <v>6148.5341516911985</v>
      </c>
      <c r="H9773" s="20">
        <v>384.52371180057526</v>
      </c>
      <c r="I9773" s="21" t="str">
        <f>+INDEX($S$3:$S$17,MATCH(Table1[[#This Row],[Product]],$L$3:$L$17,0))</f>
        <v>JUUL Refill Kits</v>
      </c>
    </row>
    <row r="9774" spans="4:9" x14ac:dyDescent="0.2">
      <c r="D9774" s="17" t="s">
        <v>119</v>
      </c>
      <c r="E9774" s="18" t="s">
        <v>27</v>
      </c>
      <c r="F9774" s="18" t="s">
        <v>12</v>
      </c>
      <c r="G9774" s="19">
        <v>6240.4257268130777</v>
      </c>
      <c r="H9774" s="20">
        <v>390.27052700519562</v>
      </c>
      <c r="I9774" s="21" t="str">
        <f>+INDEX($S$3:$S$17,MATCH(Table1[[#This Row],[Product]],$L$3:$L$17,0))</f>
        <v>JUUL Refill Kits</v>
      </c>
    </row>
    <row r="9775" spans="4:9" x14ac:dyDescent="0.2">
      <c r="D9775" s="17" t="s">
        <v>119</v>
      </c>
      <c r="E9775" s="18" t="s">
        <v>27</v>
      </c>
      <c r="F9775" s="18" t="s">
        <v>14</v>
      </c>
      <c r="G9775" s="19">
        <v>7060.8137161302566</v>
      </c>
      <c r="H9775" s="20">
        <v>441.57684278488159</v>
      </c>
      <c r="I9775" s="21" t="str">
        <f>+INDEX($S$3:$S$17,MATCH(Table1[[#This Row],[Product]],$L$3:$L$17,0))</f>
        <v>JUUL Refill Kits</v>
      </c>
    </row>
    <row r="9776" spans="4:9" x14ac:dyDescent="0.2">
      <c r="D9776" s="17" t="s">
        <v>119</v>
      </c>
      <c r="E9776" s="18" t="s">
        <v>27</v>
      </c>
      <c r="F9776" s="18" t="s">
        <v>17</v>
      </c>
      <c r="G9776" s="19">
        <v>15060.014169847966</v>
      </c>
      <c r="H9776" s="20">
        <v>946.96520209312439</v>
      </c>
      <c r="I9776" s="21" t="str">
        <f>+INDEX($S$3:$S$17,MATCH(Table1[[#This Row],[Product]],$L$3:$L$17,0))</f>
        <v>JUUL Refill Kits</v>
      </c>
    </row>
    <row r="9777" spans="4:9" x14ac:dyDescent="0.2">
      <c r="D9777" s="17" t="s">
        <v>119</v>
      </c>
      <c r="E9777" s="18" t="s">
        <v>27</v>
      </c>
      <c r="F9777" s="18" t="s">
        <v>20</v>
      </c>
      <c r="G9777" s="19">
        <v>12878.544999188185</v>
      </c>
      <c r="H9777" s="20">
        <v>811.52866351604462</v>
      </c>
      <c r="I9777" s="21" t="str">
        <f>+INDEX($S$3:$S$17,MATCH(Table1[[#This Row],[Product]],$L$3:$L$17,0))</f>
        <v>JUUL Refill Kits</v>
      </c>
    </row>
    <row r="9778" spans="4:9" x14ac:dyDescent="0.2">
      <c r="D9778" s="17" t="s">
        <v>119</v>
      </c>
      <c r="E9778" s="18" t="s">
        <v>27</v>
      </c>
      <c r="F9778" s="18" t="s">
        <v>22</v>
      </c>
      <c r="G9778" s="19">
        <v>19540.243875377178</v>
      </c>
      <c r="H9778" s="20">
        <v>1233.8185714483261</v>
      </c>
      <c r="I9778" s="21" t="str">
        <f>+INDEX($S$3:$S$17,MATCH(Table1[[#This Row],[Product]],$L$3:$L$17,0))</f>
        <v>JUUL Refill Kits</v>
      </c>
    </row>
    <row r="9779" spans="4:9" x14ac:dyDescent="0.2">
      <c r="D9779" s="17" t="s">
        <v>119</v>
      </c>
      <c r="E9779" s="18" t="s">
        <v>27</v>
      </c>
      <c r="F9779" s="18" t="s">
        <v>24</v>
      </c>
      <c r="G9779" s="19">
        <v>11495.508056937457</v>
      </c>
      <c r="H9779" s="20">
        <v>752.7909255027771</v>
      </c>
      <c r="I9779" s="21" t="str">
        <f>+INDEX($S$3:$S$17,MATCH(Table1[[#This Row],[Product]],$L$3:$L$17,0))</f>
        <v>JUUL Refill Kits</v>
      </c>
    </row>
    <row r="9780" spans="4:9" x14ac:dyDescent="0.2">
      <c r="D9780" s="17" t="s">
        <v>119</v>
      </c>
      <c r="E9780" s="18" t="s">
        <v>27</v>
      </c>
      <c r="F9780" s="18" t="s">
        <v>26</v>
      </c>
      <c r="G9780" s="19">
        <v>17801.437901073696</v>
      </c>
      <c r="H9780" s="20">
        <v>1101.0812228918076</v>
      </c>
      <c r="I9780" s="21" t="str">
        <f>+INDEX($S$3:$S$17,MATCH(Table1[[#This Row],[Product]],$L$3:$L$17,0))</f>
        <v>JUUL Refill Kits</v>
      </c>
    </row>
    <row r="9781" spans="4:9" x14ac:dyDescent="0.2">
      <c r="D9781" s="17" t="s">
        <v>119</v>
      </c>
      <c r="E9781" s="18" t="s">
        <v>27</v>
      </c>
      <c r="F9781" s="18" t="s">
        <v>28</v>
      </c>
      <c r="G9781" s="19">
        <v>28495.662714143993</v>
      </c>
      <c r="H9781" s="20">
        <v>1741.2046293020248</v>
      </c>
      <c r="I9781" s="21" t="str">
        <f>+INDEX($S$3:$S$17,MATCH(Table1[[#This Row],[Product]],$L$3:$L$17,0))</f>
        <v>JUUL Refill Kits</v>
      </c>
    </row>
    <row r="9782" spans="4:9" x14ac:dyDescent="0.2">
      <c r="D9782" s="17" t="s">
        <v>119</v>
      </c>
      <c r="E9782" s="18" t="s">
        <v>27</v>
      </c>
      <c r="F9782" s="18" t="s">
        <v>31</v>
      </c>
      <c r="G9782" s="19">
        <v>19088.525727214812</v>
      </c>
      <c r="H9782" s="20">
        <v>1248.4169054031372</v>
      </c>
      <c r="I9782" s="21" t="str">
        <f>+INDEX($S$3:$S$17,MATCH(Table1[[#This Row],[Product]],$L$3:$L$17,0))</f>
        <v>JUUL Refill Kits</v>
      </c>
    </row>
    <row r="9783" spans="4:9" x14ac:dyDescent="0.2">
      <c r="D9783" s="17" t="s">
        <v>119</v>
      </c>
      <c r="E9783" s="18" t="s">
        <v>27</v>
      </c>
      <c r="F9783" s="18" t="s">
        <v>33</v>
      </c>
      <c r="G9783" s="19">
        <v>55383.796248168946</v>
      </c>
      <c r="H9783" s="20">
        <v>3693.6439990997314</v>
      </c>
      <c r="I9783" s="21" t="str">
        <f>+INDEX($S$3:$S$17,MATCH(Table1[[#This Row],[Product]],$L$3:$L$17,0))</f>
        <v>JUUL Refill Kits</v>
      </c>
    </row>
    <row r="9784" spans="4:9" x14ac:dyDescent="0.2">
      <c r="D9784" s="17" t="s">
        <v>119</v>
      </c>
      <c r="E9784" s="18" t="s">
        <v>27</v>
      </c>
      <c r="F9784" s="18" t="s">
        <v>35</v>
      </c>
      <c r="G9784" s="19">
        <v>40504.71852329254</v>
      </c>
      <c r="H9784" s="20">
        <v>2296.5510436340655</v>
      </c>
      <c r="I9784" s="21" t="str">
        <f>+INDEX($S$3:$S$17,MATCH(Table1[[#This Row],[Product]],$L$3:$L$17,0))</f>
        <v>JUUL Refill Kits</v>
      </c>
    </row>
    <row r="9785" spans="4:9" x14ac:dyDescent="0.2">
      <c r="D9785" s="17" t="s">
        <v>119</v>
      </c>
      <c r="E9785" s="18" t="s">
        <v>27</v>
      </c>
      <c r="F9785" s="18" t="s">
        <v>38</v>
      </c>
      <c r="G9785" s="19">
        <v>50206.607384482624</v>
      </c>
      <c r="H9785" s="20">
        <v>2749.1505821943283</v>
      </c>
      <c r="I9785" s="21" t="str">
        <f>+INDEX($S$3:$S$17,MATCH(Table1[[#This Row],[Product]],$L$3:$L$17,0))</f>
        <v>JUUL Refill Kits</v>
      </c>
    </row>
    <row r="9786" spans="4:9" x14ac:dyDescent="0.2">
      <c r="D9786" s="17" t="s">
        <v>119</v>
      </c>
      <c r="E9786" s="18" t="s">
        <v>27</v>
      </c>
      <c r="F9786" s="18" t="s">
        <v>40</v>
      </c>
      <c r="G9786" s="19">
        <v>108780.60909574271</v>
      </c>
      <c r="H9786" s="20">
        <v>5741.1293814182281</v>
      </c>
      <c r="I9786" s="21" t="str">
        <f>+INDEX($S$3:$S$17,MATCH(Table1[[#This Row],[Product]],$L$3:$L$17,0))</f>
        <v>JUUL Refill Kits</v>
      </c>
    </row>
    <row r="9787" spans="4:9" x14ac:dyDescent="0.2">
      <c r="D9787" s="17" t="s">
        <v>119</v>
      </c>
      <c r="E9787" s="18" t="s">
        <v>27</v>
      </c>
      <c r="F9787" s="18" t="s">
        <v>42</v>
      </c>
      <c r="G9787" s="19">
        <v>54166.105849593878</v>
      </c>
      <c r="H9787" s="20">
        <v>2982.9294830560684</v>
      </c>
      <c r="I9787" s="21" t="str">
        <f>+INDEX($S$3:$S$17,MATCH(Table1[[#This Row],[Product]],$L$3:$L$17,0))</f>
        <v>JUUL Refill Kits</v>
      </c>
    </row>
    <row r="9788" spans="4:9" x14ac:dyDescent="0.2">
      <c r="D9788" s="17" t="s">
        <v>119</v>
      </c>
      <c r="E9788" s="18" t="s">
        <v>27</v>
      </c>
      <c r="F9788" s="18" t="s">
        <v>44</v>
      </c>
      <c r="G9788" s="19">
        <v>122542.95139081359</v>
      </c>
      <c r="H9788" s="20">
        <v>6616.7214571237564</v>
      </c>
      <c r="I9788" s="21" t="str">
        <f>+INDEX($S$3:$S$17,MATCH(Table1[[#This Row],[Product]],$L$3:$L$17,0))</f>
        <v>JUUL Refill Kits</v>
      </c>
    </row>
    <row r="9789" spans="4:9" x14ac:dyDescent="0.2">
      <c r="D9789" s="17" t="s">
        <v>119</v>
      </c>
      <c r="E9789" s="18" t="s">
        <v>27</v>
      </c>
      <c r="F9789" s="18" t="s">
        <v>45</v>
      </c>
      <c r="G9789" s="19">
        <v>104047.00703166485</v>
      </c>
      <c r="H9789" s="20">
        <v>5684.4885997772217</v>
      </c>
      <c r="I9789" s="21" t="str">
        <f>+INDEX($S$3:$S$17,MATCH(Table1[[#This Row],[Product]],$L$3:$L$17,0))</f>
        <v>JUUL Refill Kits</v>
      </c>
    </row>
    <row r="9790" spans="4:9" x14ac:dyDescent="0.2">
      <c r="D9790" s="17" t="s">
        <v>119</v>
      </c>
      <c r="E9790" s="18" t="s">
        <v>27</v>
      </c>
      <c r="F9790" s="18" t="s">
        <v>46</v>
      </c>
      <c r="G9790" s="19">
        <v>76801.426509649755</v>
      </c>
      <c r="H9790" s="20">
        <v>4245.0890867710114</v>
      </c>
      <c r="I9790" s="21" t="str">
        <f>+INDEX($S$3:$S$17,MATCH(Table1[[#This Row],[Product]],$L$3:$L$17,0))</f>
        <v>JUUL Refill Kits</v>
      </c>
    </row>
    <row r="9791" spans="4:9" x14ac:dyDescent="0.2">
      <c r="D9791" s="17" t="s">
        <v>119</v>
      </c>
      <c r="E9791" s="18" t="s">
        <v>27</v>
      </c>
      <c r="F9791" s="18" t="s">
        <v>47</v>
      </c>
      <c r="G9791" s="19">
        <v>85635.744093742367</v>
      </c>
      <c r="H9791" s="20">
        <v>4521.6734049320221</v>
      </c>
      <c r="I9791" s="21" t="str">
        <f>+INDEX($S$3:$S$17,MATCH(Table1[[#This Row],[Product]],$L$3:$L$17,0))</f>
        <v>JUUL Refill Kits</v>
      </c>
    </row>
    <row r="9792" spans="4:9" x14ac:dyDescent="0.2">
      <c r="D9792" s="17" t="s">
        <v>119</v>
      </c>
      <c r="E9792" s="18" t="s">
        <v>27</v>
      </c>
      <c r="F9792" s="18" t="s">
        <v>48</v>
      </c>
      <c r="G9792" s="19">
        <v>180510.91542652607</v>
      </c>
      <c r="H9792" s="20">
        <v>9001.8338646888733</v>
      </c>
      <c r="I9792" s="21" t="str">
        <f>+INDEX($S$3:$S$17,MATCH(Table1[[#This Row],[Product]],$L$3:$L$17,0))</f>
        <v>JUUL Refill Kits</v>
      </c>
    </row>
    <row r="9793" spans="4:9" x14ac:dyDescent="0.2">
      <c r="D9793" s="17" t="s">
        <v>119</v>
      </c>
      <c r="E9793" s="18" t="s">
        <v>27</v>
      </c>
      <c r="F9793" s="18" t="s">
        <v>49</v>
      </c>
      <c r="G9793" s="19">
        <v>106488.11418383836</v>
      </c>
      <c r="H9793" s="20">
        <v>5900.382310628891</v>
      </c>
      <c r="I9793" s="21" t="str">
        <f>+INDEX($S$3:$S$17,MATCH(Table1[[#This Row],[Product]],$L$3:$L$17,0))</f>
        <v>JUUL Refill Kits</v>
      </c>
    </row>
    <row r="9794" spans="4:9" x14ac:dyDescent="0.2">
      <c r="D9794" s="17" t="s">
        <v>119</v>
      </c>
      <c r="E9794" s="18" t="s">
        <v>27</v>
      </c>
      <c r="F9794" s="18" t="s">
        <v>50</v>
      </c>
      <c r="G9794" s="19">
        <v>152808.24924354313</v>
      </c>
      <c r="H9794" s="20">
        <v>8785.6559035778046</v>
      </c>
      <c r="I9794" s="21" t="str">
        <f>+INDEX($S$3:$S$17,MATCH(Table1[[#This Row],[Product]],$L$3:$L$17,0))</f>
        <v>JUUL Refill Kits</v>
      </c>
    </row>
    <row r="9795" spans="4:9" x14ac:dyDescent="0.2">
      <c r="D9795" s="17" t="s">
        <v>119</v>
      </c>
      <c r="E9795" s="18" t="s">
        <v>27</v>
      </c>
      <c r="F9795" s="18" t="s">
        <v>51</v>
      </c>
      <c r="G9795" s="19">
        <v>124448.15196681023</v>
      </c>
      <c r="H9795" s="20">
        <v>7177.2740936279297</v>
      </c>
      <c r="I9795" s="21" t="str">
        <f>+INDEX($S$3:$S$17,MATCH(Table1[[#This Row],[Product]],$L$3:$L$17,0))</f>
        <v>JUUL Refill Kits</v>
      </c>
    </row>
    <row r="9796" spans="4:9" x14ac:dyDescent="0.2">
      <c r="D9796" s="17" t="s">
        <v>119</v>
      </c>
      <c r="E9796" s="18" t="s">
        <v>27</v>
      </c>
      <c r="F9796" s="18" t="s">
        <v>52</v>
      </c>
      <c r="G9796" s="19">
        <v>230944.79269364834</v>
      </c>
      <c r="H9796" s="20">
        <v>12460.841816425323</v>
      </c>
      <c r="I9796" s="21" t="str">
        <f>+INDEX($S$3:$S$17,MATCH(Table1[[#This Row],[Product]],$L$3:$L$17,0))</f>
        <v>JUUL Refill Kits</v>
      </c>
    </row>
    <row r="9797" spans="4:9" x14ac:dyDescent="0.2">
      <c r="D9797" s="17" t="s">
        <v>119</v>
      </c>
      <c r="E9797" s="18" t="s">
        <v>27</v>
      </c>
      <c r="F9797" s="18" t="s">
        <v>53</v>
      </c>
      <c r="G9797" s="19">
        <v>179904.97543583155</v>
      </c>
      <c r="H9797" s="20">
        <v>10198.378120779991</v>
      </c>
      <c r="I9797" s="21" t="str">
        <f>+INDEX($S$3:$S$17,MATCH(Table1[[#This Row],[Product]],$L$3:$L$17,0))</f>
        <v>JUUL Refill Kits</v>
      </c>
    </row>
    <row r="9798" spans="4:9" x14ac:dyDescent="0.2">
      <c r="D9798" s="17" t="s">
        <v>119</v>
      </c>
      <c r="E9798" s="18" t="s">
        <v>27</v>
      </c>
      <c r="F9798" s="18" t="s">
        <v>54</v>
      </c>
      <c r="G9798" s="19">
        <v>180812.61929196477</v>
      </c>
      <c r="H9798" s="20">
        <v>10391.192720651627</v>
      </c>
      <c r="I9798" s="21" t="str">
        <f>+INDEX($S$3:$S$17,MATCH(Table1[[#This Row],[Product]],$L$3:$L$17,0))</f>
        <v>JUUL Refill Kits</v>
      </c>
    </row>
    <row r="9799" spans="4:9" x14ac:dyDescent="0.2">
      <c r="D9799" s="17" t="s">
        <v>119</v>
      </c>
      <c r="E9799" s="18" t="s">
        <v>27</v>
      </c>
      <c r="F9799" s="18" t="s">
        <v>55</v>
      </c>
      <c r="G9799" s="19">
        <v>173635.90326651215</v>
      </c>
      <c r="H9799" s="20">
        <v>10520.677155375481</v>
      </c>
      <c r="I9799" s="21" t="str">
        <f>+INDEX($S$3:$S$17,MATCH(Table1[[#This Row],[Product]],$L$3:$L$17,0))</f>
        <v>JUUL Refill Kits</v>
      </c>
    </row>
    <row r="9800" spans="4:9" x14ac:dyDescent="0.2">
      <c r="D9800" s="17" t="s">
        <v>119</v>
      </c>
      <c r="E9800" s="18" t="s">
        <v>32</v>
      </c>
      <c r="F9800" s="18" t="s">
        <v>31</v>
      </c>
      <c r="G9800" s="19">
        <v>18144.390553665162</v>
      </c>
      <c r="H9800" s="20">
        <v>490.52150726318359</v>
      </c>
      <c r="I9800" s="21" t="str">
        <f>+INDEX($S$3:$S$17,MATCH(Table1[[#This Row],[Product]],$L$3:$L$17,0))</f>
        <v>JUUL Devices</v>
      </c>
    </row>
    <row r="9801" spans="4:9" x14ac:dyDescent="0.2">
      <c r="D9801" s="17" t="s">
        <v>119</v>
      </c>
      <c r="E9801" s="18" t="s">
        <v>32</v>
      </c>
      <c r="F9801" s="18" t="s">
        <v>33</v>
      </c>
      <c r="G9801" s="19">
        <v>7302.7452186584469</v>
      </c>
      <c r="H9801" s="20">
        <v>197.42485046386719</v>
      </c>
      <c r="I9801" s="21" t="str">
        <f>+INDEX($S$3:$S$17,MATCH(Table1[[#This Row],[Product]],$L$3:$L$17,0))</f>
        <v>JUUL Devices</v>
      </c>
    </row>
    <row r="9802" spans="4:9" x14ac:dyDescent="0.2">
      <c r="D9802" s="17" t="s">
        <v>119</v>
      </c>
      <c r="E9802" s="18" t="s">
        <v>32</v>
      </c>
      <c r="F9802" s="18" t="s">
        <v>35</v>
      </c>
      <c r="G9802" s="19">
        <v>67645.310646286016</v>
      </c>
      <c r="H9802" s="20">
        <v>1699.039436340332</v>
      </c>
      <c r="I9802" s="21" t="str">
        <f>+INDEX($S$3:$S$17,MATCH(Table1[[#This Row],[Product]],$L$3:$L$17,0))</f>
        <v>JUUL Devices</v>
      </c>
    </row>
    <row r="9803" spans="4:9" x14ac:dyDescent="0.2">
      <c r="D9803" s="17" t="s">
        <v>119</v>
      </c>
      <c r="E9803" s="18" t="s">
        <v>32</v>
      </c>
      <c r="F9803" s="18" t="s">
        <v>38</v>
      </c>
      <c r="G9803" s="19">
        <v>31153.106077194214</v>
      </c>
      <c r="H9803" s="20">
        <v>779.02240753173828</v>
      </c>
      <c r="I9803" s="21" t="str">
        <f>+INDEX($S$3:$S$17,MATCH(Table1[[#This Row],[Product]],$L$3:$L$17,0))</f>
        <v>JUUL Devices</v>
      </c>
    </row>
    <row r="9804" spans="4:9" x14ac:dyDescent="0.2">
      <c r="D9804" s="17" t="s">
        <v>119</v>
      </c>
      <c r="E9804" s="18" t="s">
        <v>32</v>
      </c>
      <c r="F9804" s="18" t="s">
        <v>40</v>
      </c>
      <c r="G9804" s="19">
        <v>11640.521453933716</v>
      </c>
      <c r="H9804" s="20">
        <v>291.08580780029297</v>
      </c>
      <c r="I9804" s="21" t="str">
        <f>+INDEX($S$3:$S$17,MATCH(Table1[[#This Row],[Product]],$L$3:$L$17,0))</f>
        <v>JUUL Devices</v>
      </c>
    </row>
    <row r="9805" spans="4:9" x14ac:dyDescent="0.2">
      <c r="D9805" s="17" t="s">
        <v>119</v>
      </c>
      <c r="E9805" s="18" t="s">
        <v>32</v>
      </c>
      <c r="F9805" s="18" t="s">
        <v>42</v>
      </c>
      <c r="G9805" s="19">
        <v>7298.0291624450683</v>
      </c>
      <c r="H9805" s="20">
        <v>182.49635314941406</v>
      </c>
      <c r="I9805" s="21" t="str">
        <f>+INDEX($S$3:$S$17,MATCH(Table1[[#This Row],[Product]],$L$3:$L$17,0))</f>
        <v>JUUL Devices</v>
      </c>
    </row>
    <row r="9806" spans="4:9" x14ac:dyDescent="0.2">
      <c r="D9806" s="17" t="s">
        <v>119</v>
      </c>
      <c r="E9806" s="18" t="s">
        <v>32</v>
      </c>
      <c r="F9806" s="18" t="s">
        <v>44</v>
      </c>
      <c r="G9806" s="19">
        <v>48064.977060498</v>
      </c>
      <c r="H9806" s="20">
        <v>1093.6411677598953</v>
      </c>
      <c r="I9806" s="21" t="str">
        <f>+INDEX($S$3:$S$17,MATCH(Table1[[#This Row],[Product]],$L$3:$L$17,0))</f>
        <v>JUUL Devices</v>
      </c>
    </row>
    <row r="9807" spans="4:9" x14ac:dyDescent="0.2">
      <c r="D9807" s="17" t="s">
        <v>119</v>
      </c>
      <c r="E9807" s="18" t="s">
        <v>32</v>
      </c>
      <c r="F9807" s="18" t="s">
        <v>45</v>
      </c>
      <c r="G9807" s="19">
        <v>32274.778689231873</v>
      </c>
      <c r="H9807" s="20">
        <v>718.43539810180664</v>
      </c>
      <c r="I9807" s="21" t="str">
        <f>+INDEX($S$3:$S$17,MATCH(Table1[[#This Row],[Product]],$L$3:$L$17,0))</f>
        <v>JUUL Devices</v>
      </c>
    </row>
    <row r="9808" spans="4:9" x14ac:dyDescent="0.2">
      <c r="D9808" s="17" t="s">
        <v>119</v>
      </c>
      <c r="E9808" s="18" t="s">
        <v>32</v>
      </c>
      <c r="F9808" s="18" t="s">
        <v>46</v>
      </c>
      <c r="G9808" s="19">
        <v>52108.547921222445</v>
      </c>
      <c r="H9808" s="20">
        <v>1158.225114941597</v>
      </c>
      <c r="I9808" s="21" t="str">
        <f>+INDEX($S$3:$S$17,MATCH(Table1[[#This Row],[Product]],$L$3:$L$17,0))</f>
        <v>JUUL Devices</v>
      </c>
    </row>
    <row r="9809" spans="4:9" x14ac:dyDescent="0.2">
      <c r="D9809" s="17" t="s">
        <v>119</v>
      </c>
      <c r="E9809" s="18" t="s">
        <v>32</v>
      </c>
      <c r="F9809" s="18" t="s">
        <v>47</v>
      </c>
      <c r="G9809" s="19">
        <v>72780.302307535414</v>
      </c>
      <c r="H9809" s="20">
        <v>1379.7810505628586</v>
      </c>
      <c r="I9809" s="21" t="str">
        <f>+INDEX($S$3:$S$17,MATCH(Table1[[#This Row],[Product]],$L$3:$L$17,0))</f>
        <v>JUUL Devices</v>
      </c>
    </row>
    <row r="9810" spans="4:9" x14ac:dyDescent="0.2">
      <c r="D9810" s="17" t="s">
        <v>119</v>
      </c>
      <c r="E9810" s="18" t="s">
        <v>32</v>
      </c>
      <c r="F9810" s="18" t="s">
        <v>48</v>
      </c>
      <c r="G9810" s="19">
        <v>33760.704195098879</v>
      </c>
      <c r="H9810" s="20">
        <v>734.08793640136719</v>
      </c>
      <c r="I9810" s="21" t="str">
        <f>+INDEX($S$3:$S$17,MATCH(Table1[[#This Row],[Product]],$L$3:$L$17,0))</f>
        <v>JUUL Devices</v>
      </c>
    </row>
    <row r="9811" spans="4:9" x14ac:dyDescent="0.2">
      <c r="D9811" s="17" t="s">
        <v>119</v>
      </c>
      <c r="E9811" s="18" t="s">
        <v>32</v>
      </c>
      <c r="F9811" s="18" t="s">
        <v>50</v>
      </c>
      <c r="G9811" s="19">
        <v>52534.916674804685</v>
      </c>
      <c r="H9811" s="20">
        <v>955.35400390625</v>
      </c>
      <c r="I9811" s="21" t="str">
        <f>+INDEX($S$3:$S$17,MATCH(Table1[[#This Row],[Product]],$L$3:$L$17,0))</f>
        <v>JUUL Devices</v>
      </c>
    </row>
    <row r="9812" spans="4:9" x14ac:dyDescent="0.2">
      <c r="D9812" s="17" t="s">
        <v>119</v>
      </c>
      <c r="E9812" s="18" t="s">
        <v>32</v>
      </c>
      <c r="F9812" s="18" t="s">
        <v>51</v>
      </c>
      <c r="G9812" s="19">
        <v>76450.470681885476</v>
      </c>
      <c r="H9812" s="20">
        <v>1659.4992657899857</v>
      </c>
      <c r="I9812" s="21" t="str">
        <f>+INDEX($S$3:$S$17,MATCH(Table1[[#This Row],[Product]],$L$3:$L$17,0))</f>
        <v>JUUL Devices</v>
      </c>
    </row>
    <row r="9813" spans="4:9" x14ac:dyDescent="0.2">
      <c r="D9813" s="17" t="s">
        <v>119</v>
      </c>
      <c r="E9813" s="18" t="s">
        <v>32</v>
      </c>
      <c r="F9813" s="18" t="s">
        <v>52</v>
      </c>
      <c r="G9813" s="19">
        <v>148039.43096172571</v>
      </c>
      <c r="H9813" s="20">
        <v>3240.2606370449066</v>
      </c>
      <c r="I9813" s="21" t="str">
        <f>+INDEX($S$3:$S$17,MATCH(Table1[[#This Row],[Product]],$L$3:$L$17,0))</f>
        <v>JUUL Devices</v>
      </c>
    </row>
    <row r="9814" spans="4:9" x14ac:dyDescent="0.2">
      <c r="D9814" s="17" t="s">
        <v>119</v>
      </c>
      <c r="E9814" s="18" t="s">
        <v>32</v>
      </c>
      <c r="F9814" s="18" t="s">
        <v>53</v>
      </c>
      <c r="G9814" s="19">
        <v>142881.57697403312</v>
      </c>
      <c r="H9814" s="20">
        <v>3397.9673982858658</v>
      </c>
      <c r="I9814" s="21" t="str">
        <f>+INDEX($S$3:$S$17,MATCH(Table1[[#This Row],[Product]],$L$3:$L$17,0))</f>
        <v>JUUL Devices</v>
      </c>
    </row>
    <row r="9815" spans="4:9" x14ac:dyDescent="0.2">
      <c r="D9815" s="17" t="s">
        <v>119</v>
      </c>
      <c r="E9815" s="18" t="s">
        <v>32</v>
      </c>
      <c r="F9815" s="18" t="s">
        <v>54</v>
      </c>
      <c r="G9815" s="19">
        <v>281647.01718965056</v>
      </c>
      <c r="H9815" s="20">
        <v>6002.7419657707214</v>
      </c>
      <c r="I9815" s="21" t="str">
        <f>+INDEX($S$3:$S$17,MATCH(Table1[[#This Row],[Product]],$L$3:$L$17,0))</f>
        <v>JUUL Devices</v>
      </c>
    </row>
    <row r="9816" spans="4:9" x14ac:dyDescent="0.2">
      <c r="D9816" s="17" t="s">
        <v>119</v>
      </c>
      <c r="E9816" s="18" t="s">
        <v>32</v>
      </c>
      <c r="F9816" s="18" t="s">
        <v>55</v>
      </c>
      <c r="G9816" s="19">
        <v>190932.26180264712</v>
      </c>
      <c r="H9816" s="20">
        <v>4258.7786002159119</v>
      </c>
      <c r="I9816" s="21" t="str">
        <f>+INDEX($S$3:$S$17,MATCH(Table1[[#This Row],[Product]],$L$3:$L$17,0))</f>
        <v>JUUL Devices</v>
      </c>
    </row>
    <row r="9817" spans="4:9" x14ac:dyDescent="0.2">
      <c r="D9817" s="17" t="s">
        <v>119</v>
      </c>
      <c r="E9817" s="18" t="s">
        <v>29</v>
      </c>
      <c r="F9817" s="18" t="s">
        <v>9</v>
      </c>
      <c r="G9817" s="19">
        <v>15072.403924075365</v>
      </c>
      <c r="H9817" s="20">
        <v>318.0671843290329</v>
      </c>
      <c r="I9817" s="21" t="str">
        <f>+INDEX($S$3:$S$17,MATCH(Table1[[#This Row],[Product]],$L$3:$L$17,0))</f>
        <v>JUUL Devices</v>
      </c>
    </row>
    <row r="9818" spans="4:9" x14ac:dyDescent="0.2">
      <c r="D9818" s="17" t="s">
        <v>119</v>
      </c>
      <c r="E9818" s="18" t="s">
        <v>29</v>
      </c>
      <c r="F9818" s="18" t="s">
        <v>12</v>
      </c>
      <c r="G9818" s="19">
        <v>7249.1677998018267</v>
      </c>
      <c r="H9818" s="20">
        <v>152.40354824066162</v>
      </c>
      <c r="I9818" s="21" t="str">
        <f>+INDEX($S$3:$S$17,MATCH(Table1[[#This Row],[Product]],$L$3:$L$17,0))</f>
        <v>JUUL Devices</v>
      </c>
    </row>
    <row r="9819" spans="4:9" x14ac:dyDescent="0.2">
      <c r="D9819" s="17" t="s">
        <v>119</v>
      </c>
      <c r="E9819" s="18" t="s">
        <v>29</v>
      </c>
      <c r="F9819" s="18" t="s">
        <v>14</v>
      </c>
      <c r="G9819" s="19">
        <v>17240.688259551524</v>
      </c>
      <c r="H9819" s="20">
        <v>349.34473538398743</v>
      </c>
      <c r="I9819" s="21" t="str">
        <f>+INDEX($S$3:$S$17,MATCH(Table1[[#This Row],[Product]],$L$3:$L$17,0))</f>
        <v>JUUL Devices</v>
      </c>
    </row>
    <row r="9820" spans="4:9" x14ac:dyDescent="0.2">
      <c r="D9820" s="17" t="s">
        <v>119</v>
      </c>
      <c r="E9820" s="18" t="s">
        <v>29</v>
      </c>
      <c r="F9820" s="18" t="s">
        <v>17</v>
      </c>
      <c r="G9820" s="19">
        <v>40417.173960181477</v>
      </c>
      <c r="H9820" s="20">
        <v>808.50518023967743</v>
      </c>
      <c r="I9820" s="21" t="str">
        <f>+INDEX($S$3:$S$17,MATCH(Table1[[#This Row],[Product]],$L$3:$L$17,0))</f>
        <v>JUUL Devices</v>
      </c>
    </row>
    <row r="9821" spans="4:9" x14ac:dyDescent="0.2">
      <c r="D9821" s="17" t="s">
        <v>119</v>
      </c>
      <c r="E9821" s="18" t="s">
        <v>29</v>
      </c>
      <c r="F9821" s="18" t="s">
        <v>20</v>
      </c>
      <c r="G9821" s="19">
        <v>17795.421052650214</v>
      </c>
      <c r="H9821" s="20">
        <v>394.24901449680328</v>
      </c>
      <c r="I9821" s="21" t="str">
        <f>+INDEX($S$3:$S$17,MATCH(Table1[[#This Row],[Product]],$L$3:$L$17,0))</f>
        <v>JUUL Devices</v>
      </c>
    </row>
    <row r="9822" spans="4:9" x14ac:dyDescent="0.2">
      <c r="D9822" s="17" t="s">
        <v>119</v>
      </c>
      <c r="E9822" s="18" t="s">
        <v>29</v>
      </c>
      <c r="F9822" s="18" t="s">
        <v>22</v>
      </c>
      <c r="G9822" s="19">
        <v>19712.68435650587</v>
      </c>
      <c r="H9822" s="20">
        <v>410.53099083900452</v>
      </c>
      <c r="I9822" s="21" t="str">
        <f>+INDEX($S$3:$S$17,MATCH(Table1[[#This Row],[Product]],$L$3:$L$17,0))</f>
        <v>JUUL Devices</v>
      </c>
    </row>
    <row r="9823" spans="4:9" x14ac:dyDescent="0.2">
      <c r="D9823" s="17" t="s">
        <v>119</v>
      </c>
      <c r="E9823" s="18" t="s">
        <v>29</v>
      </c>
      <c r="F9823" s="18" t="s">
        <v>24</v>
      </c>
      <c r="G9823" s="19">
        <v>52706.061740338802</v>
      </c>
      <c r="H9823" s="20">
        <v>1229.4627010822296</v>
      </c>
      <c r="I9823" s="21" t="str">
        <f>+INDEX($S$3:$S$17,MATCH(Table1[[#This Row],[Product]],$L$3:$L$17,0))</f>
        <v>JUUL Devices</v>
      </c>
    </row>
    <row r="9824" spans="4:9" x14ac:dyDescent="0.2">
      <c r="D9824" s="17" t="s">
        <v>119</v>
      </c>
      <c r="E9824" s="18" t="s">
        <v>29</v>
      </c>
      <c r="F9824" s="18" t="s">
        <v>26</v>
      </c>
      <c r="G9824" s="19">
        <v>72339.159511818885</v>
      </c>
      <c r="H9824" s="20">
        <v>1464.4415125846863</v>
      </c>
      <c r="I9824" s="21" t="str">
        <f>+INDEX($S$3:$S$17,MATCH(Table1[[#This Row],[Product]],$L$3:$L$17,0))</f>
        <v>JUUL Devices</v>
      </c>
    </row>
    <row r="9825" spans="4:9" x14ac:dyDescent="0.2">
      <c r="D9825" s="17" t="s">
        <v>119</v>
      </c>
      <c r="E9825" s="18" t="s">
        <v>29</v>
      </c>
      <c r="F9825" s="18" t="s">
        <v>28</v>
      </c>
      <c r="G9825" s="19">
        <v>37890.784887777569</v>
      </c>
      <c r="H9825" s="20">
        <v>787.70046365261078</v>
      </c>
      <c r="I9825" s="21" t="str">
        <f>+INDEX($S$3:$S$17,MATCH(Table1[[#This Row],[Product]],$L$3:$L$17,0))</f>
        <v>JUUL Devices</v>
      </c>
    </row>
    <row r="9826" spans="4:9" x14ac:dyDescent="0.2">
      <c r="D9826" s="17" t="s">
        <v>119</v>
      </c>
      <c r="E9826" s="18" t="s">
        <v>29</v>
      </c>
      <c r="F9826" s="18" t="s">
        <v>31</v>
      </c>
      <c r="G9826" s="19">
        <v>20667.99131640196</v>
      </c>
      <c r="H9826" s="20">
        <v>511.16077923774719</v>
      </c>
      <c r="I9826" s="21" t="str">
        <f>+INDEX($S$3:$S$17,MATCH(Table1[[#This Row],[Product]],$L$3:$L$17,0))</f>
        <v>JUUL Devices</v>
      </c>
    </row>
    <row r="9827" spans="4:9" x14ac:dyDescent="0.2">
      <c r="D9827" s="17" t="s">
        <v>119</v>
      </c>
      <c r="E9827" s="18" t="s">
        <v>29</v>
      </c>
      <c r="F9827" s="18" t="s">
        <v>33</v>
      </c>
      <c r="G9827" s="19">
        <v>61821.712600224018</v>
      </c>
      <c r="H9827" s="20">
        <v>1351.2178180217743</v>
      </c>
      <c r="I9827" s="21" t="str">
        <f>+INDEX($S$3:$S$17,MATCH(Table1[[#This Row],[Product]],$L$3:$L$17,0))</f>
        <v>JUUL Devices</v>
      </c>
    </row>
    <row r="9828" spans="4:9" x14ac:dyDescent="0.2">
      <c r="D9828" s="17" t="s">
        <v>119</v>
      </c>
      <c r="E9828" s="18" t="s">
        <v>29</v>
      </c>
      <c r="F9828" s="18" t="s">
        <v>35</v>
      </c>
      <c r="G9828" s="19">
        <v>62018.059497662784</v>
      </c>
      <c r="H9828" s="20">
        <v>1245.2925894101952</v>
      </c>
      <c r="I9828" s="21" t="str">
        <f>+INDEX($S$3:$S$17,MATCH(Table1[[#This Row],[Product]],$L$3:$L$17,0))</f>
        <v>JUUL Devices</v>
      </c>
    </row>
    <row r="9829" spans="4:9" x14ac:dyDescent="0.2">
      <c r="D9829" s="17" t="s">
        <v>119</v>
      </c>
      <c r="E9829" s="18" t="s">
        <v>29</v>
      </c>
      <c r="F9829" s="18" t="s">
        <v>38</v>
      </c>
      <c r="G9829" s="19">
        <v>75728.969032924171</v>
      </c>
      <c r="H9829" s="20">
        <v>1516.2706692218781</v>
      </c>
      <c r="I9829" s="21" t="str">
        <f>+INDEX($S$3:$S$17,MATCH(Table1[[#This Row],[Product]],$L$3:$L$17,0))</f>
        <v>JUUL Devices</v>
      </c>
    </row>
    <row r="9830" spans="4:9" x14ac:dyDescent="0.2">
      <c r="D9830" s="17" t="s">
        <v>119</v>
      </c>
      <c r="E9830" s="18" t="s">
        <v>29</v>
      </c>
      <c r="F9830" s="18" t="s">
        <v>40</v>
      </c>
      <c r="G9830" s="19">
        <v>101961.63466861486</v>
      </c>
      <c r="H9830" s="20">
        <v>2069.9595091342926</v>
      </c>
      <c r="I9830" s="21" t="str">
        <f>+INDEX($S$3:$S$17,MATCH(Table1[[#This Row],[Product]],$L$3:$L$17,0))</f>
        <v>JUUL Devices</v>
      </c>
    </row>
    <row r="9831" spans="4:9" x14ac:dyDescent="0.2">
      <c r="D9831" s="17" t="s">
        <v>119</v>
      </c>
      <c r="E9831" s="18" t="s">
        <v>29</v>
      </c>
      <c r="F9831" s="18" t="s">
        <v>42</v>
      </c>
      <c r="G9831" s="19">
        <v>144803.07183320285</v>
      </c>
      <c r="H9831" s="20">
        <v>2941.9337441921234</v>
      </c>
      <c r="I9831" s="21" t="str">
        <f>+INDEX($S$3:$S$17,MATCH(Table1[[#This Row],[Product]],$L$3:$L$17,0))</f>
        <v>JUUL Devices</v>
      </c>
    </row>
    <row r="9832" spans="4:9" x14ac:dyDescent="0.2">
      <c r="D9832" s="17" t="s">
        <v>119</v>
      </c>
      <c r="E9832" s="18" t="s">
        <v>29</v>
      </c>
      <c r="F9832" s="18" t="s">
        <v>44</v>
      </c>
      <c r="G9832" s="19">
        <v>95551.730470811133</v>
      </c>
      <c r="H9832" s="20">
        <v>1904.4137219190598</v>
      </c>
      <c r="I9832" s="21" t="str">
        <f>+INDEX($S$3:$S$17,MATCH(Table1[[#This Row],[Product]],$L$3:$L$17,0))</f>
        <v>JUUL Devices</v>
      </c>
    </row>
    <row r="9833" spans="4:9" x14ac:dyDescent="0.2">
      <c r="D9833" s="17" t="s">
        <v>119</v>
      </c>
      <c r="E9833" s="18" t="s">
        <v>29</v>
      </c>
      <c r="F9833" s="18" t="s">
        <v>45</v>
      </c>
      <c r="G9833" s="19">
        <v>73583.368129215247</v>
      </c>
      <c r="H9833" s="20">
        <v>1508.9490785598755</v>
      </c>
      <c r="I9833" s="21" t="str">
        <f>+INDEX($S$3:$S$17,MATCH(Table1[[#This Row],[Product]],$L$3:$L$17,0))</f>
        <v>JUUL Devices</v>
      </c>
    </row>
    <row r="9834" spans="4:9" x14ac:dyDescent="0.2">
      <c r="D9834" s="17" t="s">
        <v>119</v>
      </c>
      <c r="E9834" s="18" t="s">
        <v>29</v>
      </c>
      <c r="F9834" s="18" t="s">
        <v>46</v>
      </c>
      <c r="G9834" s="19">
        <v>120435.32537704229</v>
      </c>
      <c r="H9834" s="20">
        <v>2296.5693500041962</v>
      </c>
      <c r="I9834" s="21" t="str">
        <f>+INDEX($S$3:$S$17,MATCH(Table1[[#This Row],[Product]],$L$3:$L$17,0))</f>
        <v>JUUL Devices</v>
      </c>
    </row>
    <row r="9835" spans="4:9" x14ac:dyDescent="0.2">
      <c r="D9835" s="17" t="s">
        <v>119</v>
      </c>
      <c r="E9835" s="18" t="s">
        <v>29</v>
      </c>
      <c r="F9835" s="18" t="s">
        <v>47</v>
      </c>
      <c r="G9835" s="19">
        <v>75570.106772481202</v>
      </c>
      <c r="H9835" s="20">
        <v>1482.7818964719772</v>
      </c>
      <c r="I9835" s="21" t="str">
        <f>+INDEX($S$3:$S$17,MATCH(Table1[[#This Row],[Product]],$L$3:$L$17,0))</f>
        <v>JUUL Devices</v>
      </c>
    </row>
    <row r="9836" spans="4:9" x14ac:dyDescent="0.2">
      <c r="D9836" s="17" t="s">
        <v>119</v>
      </c>
      <c r="E9836" s="18" t="s">
        <v>29</v>
      </c>
      <c r="F9836" s="18" t="s">
        <v>48</v>
      </c>
      <c r="G9836" s="19">
        <v>179528.5569181311</v>
      </c>
      <c r="H9836" s="20">
        <v>3285.775507569313</v>
      </c>
      <c r="I9836" s="21" t="str">
        <f>+INDEX($S$3:$S$17,MATCH(Table1[[#This Row],[Product]],$L$3:$L$17,0))</f>
        <v>JUUL Devices</v>
      </c>
    </row>
    <row r="9837" spans="4:9" x14ac:dyDescent="0.2">
      <c r="D9837" s="17" t="s">
        <v>119</v>
      </c>
      <c r="E9837" s="18" t="s">
        <v>29</v>
      </c>
      <c r="F9837" s="18" t="s">
        <v>49</v>
      </c>
      <c r="G9837" s="19">
        <v>204297.34191771984</v>
      </c>
      <c r="H9837" s="20">
        <v>3556.7985644340515</v>
      </c>
      <c r="I9837" s="21" t="str">
        <f>+INDEX($S$3:$S$17,MATCH(Table1[[#This Row],[Product]],$L$3:$L$17,0))</f>
        <v>JUUL Devices</v>
      </c>
    </row>
    <row r="9838" spans="4:9" x14ac:dyDescent="0.2">
      <c r="D9838" s="17" t="s">
        <v>119</v>
      </c>
      <c r="E9838" s="18" t="s">
        <v>29</v>
      </c>
      <c r="F9838" s="18" t="s">
        <v>50</v>
      </c>
      <c r="G9838" s="19">
        <v>30611.89940745473</v>
      </c>
      <c r="H9838" s="20">
        <v>602.82374846935272</v>
      </c>
      <c r="I9838" s="21" t="str">
        <f>+INDEX($S$3:$S$17,MATCH(Table1[[#This Row],[Product]],$L$3:$L$17,0))</f>
        <v>JUUL Devices</v>
      </c>
    </row>
    <row r="9839" spans="4:9" x14ac:dyDescent="0.2">
      <c r="D9839" s="17" t="s">
        <v>119</v>
      </c>
      <c r="E9839" s="18" t="s">
        <v>29</v>
      </c>
      <c r="F9839" s="18" t="s">
        <v>51</v>
      </c>
      <c r="G9839" s="19">
        <v>272302.43125346064</v>
      </c>
      <c r="H9839" s="20">
        <v>4409.0438686609268</v>
      </c>
      <c r="I9839" s="21" t="str">
        <f>+INDEX($S$3:$S$17,MATCH(Table1[[#This Row],[Product]],$L$3:$L$17,0))</f>
        <v>JUUL Devices</v>
      </c>
    </row>
    <row r="9840" spans="4:9" x14ac:dyDescent="0.2">
      <c r="D9840" s="17" t="s">
        <v>119</v>
      </c>
      <c r="E9840" s="18" t="s">
        <v>29</v>
      </c>
      <c r="F9840" s="18" t="s">
        <v>52</v>
      </c>
      <c r="G9840" s="19">
        <v>372212.2655625522</v>
      </c>
      <c r="H9840" s="20">
        <v>6516.9008293151855</v>
      </c>
      <c r="I9840" s="21" t="str">
        <f>+INDEX($S$3:$S$17,MATCH(Table1[[#This Row],[Product]],$L$3:$L$17,0))</f>
        <v>JUUL Devices</v>
      </c>
    </row>
    <row r="9841" spans="4:9" x14ac:dyDescent="0.2">
      <c r="D9841" s="17" t="s">
        <v>119</v>
      </c>
      <c r="E9841" s="18" t="s">
        <v>29</v>
      </c>
      <c r="F9841" s="18" t="s">
        <v>53</v>
      </c>
      <c r="G9841" s="19">
        <v>501538.56815985724</v>
      </c>
      <c r="H9841" s="20">
        <v>9114.8809297224179</v>
      </c>
      <c r="I9841" s="21" t="str">
        <f>+INDEX($S$3:$S$17,MATCH(Table1[[#This Row],[Product]],$L$3:$L$17,0))</f>
        <v>JUUL Devices</v>
      </c>
    </row>
    <row r="9842" spans="4:9" x14ac:dyDescent="0.2">
      <c r="D9842" s="17" t="s">
        <v>119</v>
      </c>
      <c r="E9842" s="18" t="s">
        <v>29</v>
      </c>
      <c r="F9842" s="18" t="s">
        <v>54</v>
      </c>
      <c r="G9842" s="19">
        <v>577845.31695360655</v>
      </c>
      <c r="H9842" s="20">
        <v>11240.071182966232</v>
      </c>
      <c r="I9842" s="21" t="str">
        <f>+INDEX($S$3:$S$17,MATCH(Table1[[#This Row],[Product]],$L$3:$L$17,0))</f>
        <v>JUUL Devices</v>
      </c>
    </row>
    <row r="9843" spans="4:9" x14ac:dyDescent="0.2">
      <c r="D9843" s="17" t="s">
        <v>119</v>
      </c>
      <c r="E9843" s="18" t="s">
        <v>29</v>
      </c>
      <c r="F9843" s="18" t="s">
        <v>55</v>
      </c>
      <c r="G9843" s="19">
        <v>497208.30017905711</v>
      </c>
      <c r="H9843" s="20">
        <v>9329.7905485630035</v>
      </c>
      <c r="I9843" s="21" t="str">
        <f>+INDEX($S$3:$S$17,MATCH(Table1[[#This Row],[Product]],$L$3:$L$17,0))</f>
        <v>JUUL Devices</v>
      </c>
    </row>
    <row r="9844" spans="4:9" x14ac:dyDescent="0.2">
      <c r="D9844" s="17" t="s">
        <v>120</v>
      </c>
      <c r="E9844" s="18" t="s">
        <v>8</v>
      </c>
      <c r="F9844" s="18" t="s">
        <v>9</v>
      </c>
      <c r="G9844" s="19">
        <v>5275280.096881385</v>
      </c>
      <c r="H9844" s="20">
        <v>981465.94518280029</v>
      </c>
      <c r="I9844" s="21" t="str">
        <f>+INDEX($S$3:$S$17,MATCH(Table1[[#This Row],[Product]],$L$3:$L$17,0))</f>
        <v>Cigarettes Total</v>
      </c>
    </row>
    <row r="9845" spans="4:9" x14ac:dyDescent="0.2">
      <c r="D9845" s="17" t="s">
        <v>120</v>
      </c>
      <c r="E9845" s="18" t="s">
        <v>8</v>
      </c>
      <c r="F9845" s="18" t="s">
        <v>12</v>
      </c>
      <c r="G9845" s="19">
        <v>5477013.107159839</v>
      </c>
      <c r="H9845" s="20">
        <v>1013661.1621794701</v>
      </c>
      <c r="I9845" s="21" t="str">
        <f>+INDEX($S$3:$S$17,MATCH(Table1[[#This Row],[Product]],$L$3:$L$17,0))</f>
        <v>Cigarettes Total</v>
      </c>
    </row>
    <row r="9846" spans="4:9" x14ac:dyDescent="0.2">
      <c r="D9846" s="17" t="s">
        <v>120</v>
      </c>
      <c r="E9846" s="18" t="s">
        <v>8</v>
      </c>
      <c r="F9846" s="18" t="s">
        <v>14</v>
      </c>
      <c r="G9846" s="19">
        <v>5475354.5956932735</v>
      </c>
      <c r="H9846" s="20">
        <v>1017889.6173343658</v>
      </c>
      <c r="I9846" s="21" t="str">
        <f>+INDEX($S$3:$S$17,MATCH(Table1[[#This Row],[Product]],$L$3:$L$17,0))</f>
        <v>Cigarettes Total</v>
      </c>
    </row>
    <row r="9847" spans="4:9" x14ac:dyDescent="0.2">
      <c r="D9847" s="17" t="s">
        <v>120</v>
      </c>
      <c r="E9847" s="18" t="s">
        <v>8</v>
      </c>
      <c r="F9847" s="18" t="s">
        <v>17</v>
      </c>
      <c r="G9847" s="19">
        <v>5605730.5341947842</v>
      </c>
      <c r="H9847" s="20">
        <v>1040661.9782509804</v>
      </c>
      <c r="I9847" s="21" t="str">
        <f>+INDEX($S$3:$S$17,MATCH(Table1[[#This Row],[Product]],$L$3:$L$17,0))</f>
        <v>Cigarettes Total</v>
      </c>
    </row>
    <row r="9848" spans="4:9" x14ac:dyDescent="0.2">
      <c r="D9848" s="17" t="s">
        <v>120</v>
      </c>
      <c r="E9848" s="18" t="s">
        <v>8</v>
      </c>
      <c r="F9848" s="18" t="s">
        <v>20</v>
      </c>
      <c r="G9848" s="19">
        <v>5650106.4317498021</v>
      </c>
      <c r="H9848" s="20">
        <v>1048982.2211833</v>
      </c>
      <c r="I9848" s="21" t="str">
        <f>+INDEX($S$3:$S$17,MATCH(Table1[[#This Row],[Product]],$L$3:$L$17,0))</f>
        <v>Cigarettes Total</v>
      </c>
    </row>
    <row r="9849" spans="4:9" x14ac:dyDescent="0.2">
      <c r="D9849" s="17" t="s">
        <v>120</v>
      </c>
      <c r="E9849" s="18" t="s">
        <v>8</v>
      </c>
      <c r="F9849" s="18" t="s">
        <v>22</v>
      </c>
      <c r="G9849" s="19">
        <v>5984403.9938267283</v>
      </c>
      <c r="H9849" s="20">
        <v>1087386.8342180252</v>
      </c>
      <c r="I9849" s="21" t="str">
        <f>+INDEX($S$3:$S$17,MATCH(Table1[[#This Row],[Product]],$L$3:$L$17,0))</f>
        <v>Cigarettes Total</v>
      </c>
    </row>
    <row r="9850" spans="4:9" x14ac:dyDescent="0.2">
      <c r="D9850" s="17" t="s">
        <v>120</v>
      </c>
      <c r="E9850" s="18" t="s">
        <v>8</v>
      </c>
      <c r="F9850" s="18" t="s">
        <v>24</v>
      </c>
      <c r="G9850" s="19">
        <v>5921668.6082979254</v>
      </c>
      <c r="H9850" s="20">
        <v>1073235.4498319626</v>
      </c>
      <c r="I9850" s="21" t="str">
        <f>+INDEX($S$3:$S$17,MATCH(Table1[[#This Row],[Product]],$L$3:$L$17,0))</f>
        <v>Cigarettes Total</v>
      </c>
    </row>
    <row r="9851" spans="4:9" x14ac:dyDescent="0.2">
      <c r="D9851" s="17" t="s">
        <v>120</v>
      </c>
      <c r="E9851" s="18" t="s">
        <v>8</v>
      </c>
      <c r="F9851" s="18" t="s">
        <v>26</v>
      </c>
      <c r="G9851" s="19">
        <v>5803322.3571804669</v>
      </c>
      <c r="H9851" s="20">
        <v>1062869.7933893204</v>
      </c>
      <c r="I9851" s="21" t="str">
        <f>+INDEX($S$3:$S$17,MATCH(Table1[[#This Row],[Product]],$L$3:$L$17,0))</f>
        <v>Cigarettes Total</v>
      </c>
    </row>
    <row r="9852" spans="4:9" x14ac:dyDescent="0.2">
      <c r="D9852" s="17" t="s">
        <v>120</v>
      </c>
      <c r="E9852" s="18" t="s">
        <v>8</v>
      </c>
      <c r="F9852" s="18" t="s">
        <v>28</v>
      </c>
      <c r="G9852" s="19">
        <v>5707218.5639715819</v>
      </c>
      <c r="H9852" s="20">
        <v>1031474.9525961876</v>
      </c>
      <c r="I9852" s="21" t="str">
        <f>+INDEX($S$3:$S$17,MATCH(Table1[[#This Row],[Product]],$L$3:$L$17,0))</f>
        <v>Cigarettes Total</v>
      </c>
    </row>
    <row r="9853" spans="4:9" x14ac:dyDescent="0.2">
      <c r="D9853" s="17" t="s">
        <v>120</v>
      </c>
      <c r="E9853" s="18" t="s">
        <v>8</v>
      </c>
      <c r="F9853" s="18" t="s">
        <v>31</v>
      </c>
      <c r="G9853" s="19">
        <v>5566204.0900717406</v>
      </c>
      <c r="H9853" s="20">
        <v>1003090.1392683983</v>
      </c>
      <c r="I9853" s="21" t="str">
        <f>+INDEX($S$3:$S$17,MATCH(Table1[[#This Row],[Product]],$L$3:$L$17,0))</f>
        <v>Cigarettes Total</v>
      </c>
    </row>
    <row r="9854" spans="4:9" x14ac:dyDescent="0.2">
      <c r="D9854" s="17" t="s">
        <v>120</v>
      </c>
      <c r="E9854" s="18" t="s">
        <v>8</v>
      </c>
      <c r="F9854" s="18" t="s">
        <v>33</v>
      </c>
      <c r="G9854" s="19">
        <v>5527300.6229719734</v>
      </c>
      <c r="H9854" s="20">
        <v>998912.17911624908</v>
      </c>
      <c r="I9854" s="21" t="str">
        <f>+INDEX($S$3:$S$17,MATCH(Table1[[#This Row],[Product]],$L$3:$L$17,0))</f>
        <v>Cigarettes Total</v>
      </c>
    </row>
    <row r="9855" spans="4:9" x14ac:dyDescent="0.2">
      <c r="D9855" s="17" t="s">
        <v>120</v>
      </c>
      <c r="E9855" s="18" t="s">
        <v>8</v>
      </c>
      <c r="F9855" s="18" t="s">
        <v>35</v>
      </c>
      <c r="G9855" s="19">
        <v>5607743.6228843834</v>
      </c>
      <c r="H9855" s="20">
        <v>1034259.6528725624</v>
      </c>
      <c r="I9855" s="21" t="str">
        <f>+INDEX($S$3:$S$17,MATCH(Table1[[#This Row],[Product]],$L$3:$L$17,0))</f>
        <v>Cigarettes Total</v>
      </c>
    </row>
    <row r="9856" spans="4:9" x14ac:dyDescent="0.2">
      <c r="D9856" s="17" t="s">
        <v>120</v>
      </c>
      <c r="E9856" s="18" t="s">
        <v>8</v>
      </c>
      <c r="F9856" s="18" t="s">
        <v>38</v>
      </c>
      <c r="G9856" s="19">
        <v>5551932.7938567158</v>
      </c>
      <c r="H9856" s="20">
        <v>1008532.3838524818</v>
      </c>
      <c r="I9856" s="21" t="str">
        <f>+INDEX($S$3:$S$17,MATCH(Table1[[#This Row],[Product]],$L$3:$L$17,0))</f>
        <v>Cigarettes Total</v>
      </c>
    </row>
    <row r="9857" spans="4:9" x14ac:dyDescent="0.2">
      <c r="D9857" s="17" t="s">
        <v>120</v>
      </c>
      <c r="E9857" s="18" t="s">
        <v>8</v>
      </c>
      <c r="F9857" s="18" t="s">
        <v>40</v>
      </c>
      <c r="G9857" s="19">
        <v>5410453.5384489587</v>
      </c>
      <c r="H9857" s="20">
        <v>999460.64716386795</v>
      </c>
      <c r="I9857" s="21" t="str">
        <f>+INDEX($S$3:$S$17,MATCH(Table1[[#This Row],[Product]],$L$3:$L$17,0))</f>
        <v>Cigarettes Total</v>
      </c>
    </row>
    <row r="9858" spans="4:9" x14ac:dyDescent="0.2">
      <c r="D9858" s="17" t="s">
        <v>120</v>
      </c>
      <c r="E9858" s="18" t="s">
        <v>8</v>
      </c>
      <c r="F9858" s="18" t="s">
        <v>42</v>
      </c>
      <c r="G9858" s="19">
        <v>5558421.6964934058</v>
      </c>
      <c r="H9858" s="20">
        <v>1014731.5464639664</v>
      </c>
      <c r="I9858" s="21" t="str">
        <f>+INDEX($S$3:$S$17,MATCH(Table1[[#This Row],[Product]],$L$3:$L$17,0))</f>
        <v>Cigarettes Total</v>
      </c>
    </row>
    <row r="9859" spans="4:9" x14ac:dyDescent="0.2">
      <c r="D9859" s="17" t="s">
        <v>120</v>
      </c>
      <c r="E9859" s="18" t="s">
        <v>8</v>
      </c>
      <c r="F9859" s="18" t="s">
        <v>44</v>
      </c>
      <c r="G9859" s="19">
        <v>5590336.0355037069</v>
      </c>
      <c r="H9859" s="20">
        <v>1015027.1750955582</v>
      </c>
      <c r="I9859" s="21" t="str">
        <f>+INDEX($S$3:$S$17,MATCH(Table1[[#This Row],[Product]],$L$3:$L$17,0))</f>
        <v>Cigarettes Total</v>
      </c>
    </row>
    <row r="9860" spans="4:9" x14ac:dyDescent="0.2">
      <c r="D9860" s="17" t="s">
        <v>120</v>
      </c>
      <c r="E9860" s="18" t="s">
        <v>8</v>
      </c>
      <c r="F9860" s="18" t="s">
        <v>45</v>
      </c>
      <c r="G9860" s="19">
        <v>5795061.4777564909</v>
      </c>
      <c r="H9860" s="20">
        <v>1109532.0085906982</v>
      </c>
      <c r="I9860" s="21" t="str">
        <f>+INDEX($S$3:$S$17,MATCH(Table1[[#This Row],[Product]],$L$3:$L$17,0))</f>
        <v>Cigarettes Total</v>
      </c>
    </row>
    <row r="9861" spans="4:9" x14ac:dyDescent="0.2">
      <c r="D9861" s="17" t="s">
        <v>120</v>
      </c>
      <c r="E9861" s="18" t="s">
        <v>8</v>
      </c>
      <c r="F9861" s="18" t="s">
        <v>46</v>
      </c>
      <c r="G9861" s="19">
        <v>5933711.1188755371</v>
      </c>
      <c r="H9861" s="20">
        <v>1129423.5775880814</v>
      </c>
      <c r="I9861" s="21" t="str">
        <f>+INDEX($S$3:$S$17,MATCH(Table1[[#This Row],[Product]],$L$3:$L$17,0))</f>
        <v>Cigarettes Total</v>
      </c>
    </row>
    <row r="9862" spans="4:9" x14ac:dyDescent="0.2">
      <c r="D9862" s="17" t="s">
        <v>120</v>
      </c>
      <c r="E9862" s="18" t="s">
        <v>8</v>
      </c>
      <c r="F9862" s="18" t="s">
        <v>47</v>
      </c>
      <c r="G9862" s="19">
        <v>6017095.9963758802</v>
      </c>
      <c r="H9862" s="20">
        <v>1138635.5960116386</v>
      </c>
      <c r="I9862" s="21" t="str">
        <f>+INDEX($S$3:$S$17,MATCH(Table1[[#This Row],[Product]],$L$3:$L$17,0))</f>
        <v>Cigarettes Total</v>
      </c>
    </row>
    <row r="9863" spans="4:9" x14ac:dyDescent="0.2">
      <c r="D9863" s="17" t="s">
        <v>120</v>
      </c>
      <c r="E9863" s="18" t="s">
        <v>8</v>
      </c>
      <c r="F9863" s="18" t="s">
        <v>48</v>
      </c>
      <c r="G9863" s="19">
        <v>5891250.1735661747</v>
      </c>
      <c r="H9863" s="20">
        <v>1133342.7061085701</v>
      </c>
      <c r="I9863" s="21" t="str">
        <f>+INDEX($S$3:$S$17,MATCH(Table1[[#This Row],[Product]],$L$3:$L$17,0))</f>
        <v>Cigarettes Total</v>
      </c>
    </row>
    <row r="9864" spans="4:9" x14ac:dyDescent="0.2">
      <c r="D9864" s="17" t="s">
        <v>120</v>
      </c>
      <c r="E9864" s="18" t="s">
        <v>8</v>
      </c>
      <c r="F9864" s="18" t="s">
        <v>49</v>
      </c>
      <c r="G9864" s="19">
        <v>5881526.9948486043</v>
      </c>
      <c r="H9864" s="20">
        <v>1135555.3007473946</v>
      </c>
      <c r="I9864" s="21" t="str">
        <f>+INDEX($S$3:$S$17,MATCH(Table1[[#This Row],[Product]],$L$3:$L$17,0))</f>
        <v>Cigarettes Total</v>
      </c>
    </row>
    <row r="9865" spans="4:9" x14ac:dyDescent="0.2">
      <c r="D9865" s="17" t="s">
        <v>120</v>
      </c>
      <c r="E9865" s="18" t="s">
        <v>8</v>
      </c>
      <c r="F9865" s="18" t="s">
        <v>50</v>
      </c>
      <c r="G9865" s="19">
        <v>5835218.352089758</v>
      </c>
      <c r="H9865" s="20">
        <v>1149407.884139061</v>
      </c>
      <c r="I9865" s="21" t="str">
        <f>+INDEX($S$3:$S$17,MATCH(Table1[[#This Row],[Product]],$L$3:$L$17,0))</f>
        <v>Cigarettes Total</v>
      </c>
    </row>
    <row r="9866" spans="4:9" x14ac:dyDescent="0.2">
      <c r="D9866" s="17" t="s">
        <v>120</v>
      </c>
      <c r="E9866" s="18" t="s">
        <v>8</v>
      </c>
      <c r="F9866" s="18" t="s">
        <v>51</v>
      </c>
      <c r="G9866" s="19">
        <v>5839338.5394479176</v>
      </c>
      <c r="H9866" s="20">
        <v>1143428.7168149948</v>
      </c>
      <c r="I9866" s="21" t="str">
        <f>+INDEX($S$3:$S$17,MATCH(Table1[[#This Row],[Product]],$L$3:$L$17,0))</f>
        <v>Cigarettes Total</v>
      </c>
    </row>
    <row r="9867" spans="4:9" x14ac:dyDescent="0.2">
      <c r="D9867" s="17" t="s">
        <v>120</v>
      </c>
      <c r="E9867" s="18" t="s">
        <v>8</v>
      </c>
      <c r="F9867" s="18" t="s">
        <v>52</v>
      </c>
      <c r="G9867" s="19">
        <v>5665701.15196383</v>
      </c>
      <c r="H9867" s="20">
        <v>1122035.8891596794</v>
      </c>
      <c r="I9867" s="21" t="str">
        <f>+INDEX($S$3:$S$17,MATCH(Table1[[#This Row],[Product]],$L$3:$L$17,0))</f>
        <v>Cigarettes Total</v>
      </c>
    </row>
    <row r="9868" spans="4:9" x14ac:dyDescent="0.2">
      <c r="D9868" s="17" t="s">
        <v>120</v>
      </c>
      <c r="E9868" s="18" t="s">
        <v>8</v>
      </c>
      <c r="F9868" s="18" t="s">
        <v>53</v>
      </c>
      <c r="G9868" s="19">
        <v>5525013.261289225</v>
      </c>
      <c r="H9868" s="20">
        <v>1081229.8225717545</v>
      </c>
      <c r="I9868" s="21" t="str">
        <f>+INDEX($S$3:$S$17,MATCH(Table1[[#This Row],[Product]],$L$3:$L$17,0))</f>
        <v>Cigarettes Total</v>
      </c>
    </row>
    <row r="9869" spans="4:9" x14ac:dyDescent="0.2">
      <c r="D9869" s="17" t="s">
        <v>120</v>
      </c>
      <c r="E9869" s="18" t="s">
        <v>8</v>
      </c>
      <c r="F9869" s="18" t="s">
        <v>54</v>
      </c>
      <c r="G9869" s="19">
        <v>5446116.182763014</v>
      </c>
      <c r="H9869" s="20">
        <v>1083927.7279953957</v>
      </c>
      <c r="I9869" s="21" t="str">
        <f>+INDEX($S$3:$S$17,MATCH(Table1[[#This Row],[Product]],$L$3:$L$17,0))</f>
        <v>Cigarettes Total</v>
      </c>
    </row>
    <row r="9870" spans="4:9" x14ac:dyDescent="0.2">
      <c r="D9870" s="17" t="s">
        <v>120</v>
      </c>
      <c r="E9870" s="18" t="s">
        <v>8</v>
      </c>
      <c r="F9870" s="18" t="s">
        <v>55</v>
      </c>
      <c r="G9870" s="19">
        <v>5187162.1797999814</v>
      </c>
      <c r="H9870" s="20">
        <v>1021927.1990942955</v>
      </c>
      <c r="I9870" s="21" t="str">
        <f>+INDEX($S$3:$S$17,MATCH(Table1[[#This Row],[Product]],$L$3:$L$17,0))</f>
        <v>Cigarettes Total</v>
      </c>
    </row>
    <row r="9871" spans="4:9" x14ac:dyDescent="0.2">
      <c r="D9871" s="17" t="s">
        <v>120</v>
      </c>
      <c r="E9871" s="18" t="s">
        <v>15</v>
      </c>
      <c r="F9871" s="18" t="s">
        <v>9</v>
      </c>
      <c r="G9871" s="19">
        <v>23223.389209446908</v>
      </c>
      <c r="H9871" s="20">
        <v>3170.795175075531</v>
      </c>
      <c r="I9871" s="21" t="str">
        <f>+INDEX($S$3:$S$17,MATCH(Table1[[#This Row],[Product]],$L$3:$L$17,0))</f>
        <v>E-Cigs Total</v>
      </c>
    </row>
    <row r="9872" spans="4:9" x14ac:dyDescent="0.2">
      <c r="D9872" s="17" t="s">
        <v>120</v>
      </c>
      <c r="E9872" s="18" t="s">
        <v>15</v>
      </c>
      <c r="F9872" s="18" t="s">
        <v>12</v>
      </c>
      <c r="G9872" s="19">
        <v>25029.018785271644</v>
      </c>
      <c r="H9872" s="20">
        <v>3257.6594376564026</v>
      </c>
      <c r="I9872" s="21" t="str">
        <f>+INDEX($S$3:$S$17,MATCH(Table1[[#This Row],[Product]],$L$3:$L$17,0))</f>
        <v>E-Cigs Total</v>
      </c>
    </row>
    <row r="9873" spans="4:9" x14ac:dyDescent="0.2">
      <c r="D9873" s="17" t="s">
        <v>120</v>
      </c>
      <c r="E9873" s="18" t="s">
        <v>15</v>
      </c>
      <c r="F9873" s="18" t="s">
        <v>14</v>
      </c>
      <c r="G9873" s="19">
        <v>22721.033160529136</v>
      </c>
      <c r="H9873" s="20">
        <v>3033.8587918281555</v>
      </c>
      <c r="I9873" s="21" t="str">
        <f>+INDEX($S$3:$S$17,MATCH(Table1[[#This Row],[Product]],$L$3:$L$17,0))</f>
        <v>E-Cigs Total</v>
      </c>
    </row>
    <row r="9874" spans="4:9" x14ac:dyDescent="0.2">
      <c r="D9874" s="17" t="s">
        <v>120</v>
      </c>
      <c r="E9874" s="18" t="s">
        <v>15</v>
      </c>
      <c r="F9874" s="18" t="s">
        <v>17</v>
      </c>
      <c r="G9874" s="19">
        <v>23509.634311652182</v>
      </c>
      <c r="H9874" s="20">
        <v>3118.2895922660828</v>
      </c>
      <c r="I9874" s="21" t="str">
        <f>+INDEX($S$3:$S$17,MATCH(Table1[[#This Row],[Product]],$L$3:$L$17,0))</f>
        <v>E-Cigs Total</v>
      </c>
    </row>
    <row r="9875" spans="4:9" x14ac:dyDescent="0.2">
      <c r="D9875" s="17" t="s">
        <v>120</v>
      </c>
      <c r="E9875" s="18" t="s">
        <v>15</v>
      </c>
      <c r="F9875" s="18" t="s">
        <v>20</v>
      </c>
      <c r="G9875" s="19">
        <v>21934.868441367151</v>
      </c>
      <c r="H9875" s="20">
        <v>2840.4379105567932</v>
      </c>
      <c r="I9875" s="21" t="str">
        <f>+INDEX($S$3:$S$17,MATCH(Table1[[#This Row],[Product]],$L$3:$L$17,0))</f>
        <v>E-Cigs Total</v>
      </c>
    </row>
    <row r="9876" spans="4:9" x14ac:dyDescent="0.2">
      <c r="D9876" s="17" t="s">
        <v>120</v>
      </c>
      <c r="E9876" s="18" t="s">
        <v>15</v>
      </c>
      <c r="F9876" s="18" t="s">
        <v>22</v>
      </c>
      <c r="G9876" s="19">
        <v>24874.968473143577</v>
      </c>
      <c r="H9876" s="20">
        <v>3320.0118117332458</v>
      </c>
      <c r="I9876" s="21" t="str">
        <f>+INDEX($S$3:$S$17,MATCH(Table1[[#This Row],[Product]],$L$3:$L$17,0))</f>
        <v>E-Cigs Total</v>
      </c>
    </row>
    <row r="9877" spans="4:9" x14ac:dyDescent="0.2">
      <c r="D9877" s="17" t="s">
        <v>120</v>
      </c>
      <c r="E9877" s="18" t="s">
        <v>15</v>
      </c>
      <c r="F9877" s="18" t="s">
        <v>24</v>
      </c>
      <c r="G9877" s="19">
        <v>22525.277938828469</v>
      </c>
      <c r="H9877" s="20">
        <v>3038.9926924705505</v>
      </c>
      <c r="I9877" s="21" t="str">
        <f>+INDEX($S$3:$S$17,MATCH(Table1[[#This Row],[Product]],$L$3:$L$17,0))</f>
        <v>E-Cigs Total</v>
      </c>
    </row>
    <row r="9878" spans="4:9" x14ac:dyDescent="0.2">
      <c r="D9878" s="17" t="s">
        <v>120</v>
      </c>
      <c r="E9878" s="18" t="s">
        <v>15</v>
      </c>
      <c r="F9878" s="18" t="s">
        <v>26</v>
      </c>
      <c r="G9878" s="19">
        <v>23618.792638187409</v>
      </c>
      <c r="H9878" s="20">
        <v>3353.7668342590332</v>
      </c>
      <c r="I9878" s="21" t="str">
        <f>+INDEX($S$3:$S$17,MATCH(Table1[[#This Row],[Product]],$L$3:$L$17,0))</f>
        <v>E-Cigs Total</v>
      </c>
    </row>
    <row r="9879" spans="4:9" x14ac:dyDescent="0.2">
      <c r="D9879" s="17" t="s">
        <v>120</v>
      </c>
      <c r="E9879" s="18" t="s">
        <v>15</v>
      </c>
      <c r="F9879" s="18" t="s">
        <v>28</v>
      </c>
      <c r="G9879" s="19">
        <v>24278.910957794189</v>
      </c>
      <c r="H9879" s="20">
        <v>3457.214786529541</v>
      </c>
      <c r="I9879" s="21" t="str">
        <f>+INDEX($S$3:$S$17,MATCH(Table1[[#This Row],[Product]],$L$3:$L$17,0))</f>
        <v>E-Cigs Total</v>
      </c>
    </row>
    <row r="9880" spans="4:9" x14ac:dyDescent="0.2">
      <c r="D9880" s="17" t="s">
        <v>120</v>
      </c>
      <c r="E9880" s="18" t="s">
        <v>15</v>
      </c>
      <c r="F9880" s="18" t="s">
        <v>31</v>
      </c>
      <c r="G9880" s="19">
        <v>21960.131409859656</v>
      </c>
      <c r="H9880" s="20">
        <v>3006.029679775238</v>
      </c>
      <c r="I9880" s="21" t="str">
        <f>+INDEX($S$3:$S$17,MATCH(Table1[[#This Row],[Product]],$L$3:$L$17,0))</f>
        <v>E-Cigs Total</v>
      </c>
    </row>
    <row r="9881" spans="4:9" x14ac:dyDescent="0.2">
      <c r="D9881" s="17" t="s">
        <v>120</v>
      </c>
      <c r="E9881" s="18" t="s">
        <v>15</v>
      </c>
      <c r="F9881" s="18" t="s">
        <v>33</v>
      </c>
      <c r="G9881" s="19">
        <v>23340.205482625963</v>
      </c>
      <c r="H9881" s="20">
        <v>3298.7192964553833</v>
      </c>
      <c r="I9881" s="21" t="str">
        <f>+INDEX($S$3:$S$17,MATCH(Table1[[#This Row],[Product]],$L$3:$L$17,0))</f>
        <v>E-Cigs Total</v>
      </c>
    </row>
    <row r="9882" spans="4:9" x14ac:dyDescent="0.2">
      <c r="D9882" s="17" t="s">
        <v>120</v>
      </c>
      <c r="E9882" s="18" t="s">
        <v>15</v>
      </c>
      <c r="F9882" s="18" t="s">
        <v>35</v>
      </c>
      <c r="G9882" s="19">
        <v>28267.211013355256</v>
      </c>
      <c r="H9882" s="20">
        <v>3990.4640636444092</v>
      </c>
      <c r="I9882" s="21" t="str">
        <f>+INDEX($S$3:$S$17,MATCH(Table1[[#This Row],[Product]],$L$3:$L$17,0))</f>
        <v>E-Cigs Total</v>
      </c>
    </row>
    <row r="9883" spans="4:9" x14ac:dyDescent="0.2">
      <c r="D9883" s="17" t="s">
        <v>120</v>
      </c>
      <c r="E9883" s="18" t="s">
        <v>15</v>
      </c>
      <c r="F9883" s="18" t="s">
        <v>38</v>
      </c>
      <c r="G9883" s="19">
        <v>28143.145979990961</v>
      </c>
      <c r="H9883" s="20">
        <v>3948.6660847663879</v>
      </c>
      <c r="I9883" s="21" t="str">
        <f>+INDEX($S$3:$S$17,MATCH(Table1[[#This Row],[Product]],$L$3:$L$17,0))</f>
        <v>E-Cigs Total</v>
      </c>
    </row>
    <row r="9884" spans="4:9" x14ac:dyDescent="0.2">
      <c r="D9884" s="17" t="s">
        <v>120</v>
      </c>
      <c r="E9884" s="18" t="s">
        <v>15</v>
      </c>
      <c r="F9884" s="18" t="s">
        <v>40</v>
      </c>
      <c r="G9884" s="19">
        <v>29968.244854531287</v>
      </c>
      <c r="H9884" s="20">
        <v>4240.3560080528259</v>
      </c>
      <c r="I9884" s="21" t="str">
        <f>+INDEX($S$3:$S$17,MATCH(Table1[[#This Row],[Product]],$L$3:$L$17,0))</f>
        <v>E-Cigs Total</v>
      </c>
    </row>
    <row r="9885" spans="4:9" x14ac:dyDescent="0.2">
      <c r="D9885" s="17" t="s">
        <v>120</v>
      </c>
      <c r="E9885" s="18" t="s">
        <v>15</v>
      </c>
      <c r="F9885" s="18" t="s">
        <v>42</v>
      </c>
      <c r="G9885" s="19">
        <v>28755.243397026061</v>
      </c>
      <c r="H9885" s="20">
        <v>4041.7379112243652</v>
      </c>
      <c r="I9885" s="21" t="str">
        <f>+INDEX($S$3:$S$17,MATCH(Table1[[#This Row],[Product]],$L$3:$L$17,0))</f>
        <v>E-Cigs Total</v>
      </c>
    </row>
    <row r="9886" spans="4:9" x14ac:dyDescent="0.2">
      <c r="D9886" s="17" t="s">
        <v>120</v>
      </c>
      <c r="E9886" s="18" t="s">
        <v>15</v>
      </c>
      <c r="F9886" s="18" t="s">
        <v>44</v>
      </c>
      <c r="G9886" s="19">
        <v>29550.458785495757</v>
      </c>
      <c r="H9886" s="20">
        <v>4183.6634197235107</v>
      </c>
      <c r="I9886" s="21" t="str">
        <f>+INDEX($S$3:$S$17,MATCH(Table1[[#This Row],[Product]],$L$3:$L$17,0))</f>
        <v>E-Cigs Total</v>
      </c>
    </row>
    <row r="9887" spans="4:9" x14ac:dyDescent="0.2">
      <c r="D9887" s="17" t="s">
        <v>120</v>
      </c>
      <c r="E9887" s="18" t="s">
        <v>15</v>
      </c>
      <c r="F9887" s="18" t="s">
        <v>45</v>
      </c>
      <c r="G9887" s="19">
        <v>30043.589956870081</v>
      </c>
      <c r="H9887" s="20">
        <v>4211.7730507850647</v>
      </c>
      <c r="I9887" s="21" t="str">
        <f>+INDEX($S$3:$S$17,MATCH(Table1[[#This Row],[Product]],$L$3:$L$17,0))</f>
        <v>E-Cigs Total</v>
      </c>
    </row>
    <row r="9888" spans="4:9" x14ac:dyDescent="0.2">
      <c r="D9888" s="17" t="s">
        <v>120</v>
      </c>
      <c r="E9888" s="18" t="s">
        <v>15</v>
      </c>
      <c r="F9888" s="18" t="s">
        <v>46</v>
      </c>
      <c r="G9888" s="19">
        <v>42037.88305404663</v>
      </c>
      <c r="H9888" s="20">
        <v>4987.6024951934814</v>
      </c>
      <c r="I9888" s="21" t="str">
        <f>+INDEX($S$3:$S$17,MATCH(Table1[[#This Row],[Product]],$L$3:$L$17,0))</f>
        <v>E-Cigs Total</v>
      </c>
    </row>
    <row r="9889" spans="4:9" x14ac:dyDescent="0.2">
      <c r="D9889" s="17" t="s">
        <v>120</v>
      </c>
      <c r="E9889" s="18" t="s">
        <v>15</v>
      </c>
      <c r="F9889" s="18" t="s">
        <v>47</v>
      </c>
      <c r="G9889" s="19">
        <v>40052.12822560787</v>
      </c>
      <c r="H9889" s="20">
        <v>4578.4746193885803</v>
      </c>
      <c r="I9889" s="21" t="str">
        <f>+INDEX($S$3:$S$17,MATCH(Table1[[#This Row],[Product]],$L$3:$L$17,0))</f>
        <v>E-Cigs Total</v>
      </c>
    </row>
    <row r="9890" spans="4:9" x14ac:dyDescent="0.2">
      <c r="D9890" s="17" t="s">
        <v>120</v>
      </c>
      <c r="E9890" s="18" t="s">
        <v>15</v>
      </c>
      <c r="F9890" s="18" t="s">
        <v>48</v>
      </c>
      <c r="G9890" s="19">
        <v>39871.21785681248</v>
      </c>
      <c r="H9890" s="20">
        <v>4548.5719084739685</v>
      </c>
      <c r="I9890" s="21" t="str">
        <f>+INDEX($S$3:$S$17,MATCH(Table1[[#This Row],[Product]],$L$3:$L$17,0))</f>
        <v>E-Cigs Total</v>
      </c>
    </row>
    <row r="9891" spans="4:9" x14ac:dyDescent="0.2">
      <c r="D9891" s="17" t="s">
        <v>120</v>
      </c>
      <c r="E9891" s="18" t="s">
        <v>15</v>
      </c>
      <c r="F9891" s="18" t="s">
        <v>49</v>
      </c>
      <c r="G9891" s="19">
        <v>36410.286838278771</v>
      </c>
      <c r="H9891" s="20">
        <v>4084.1860241889954</v>
      </c>
      <c r="I9891" s="21" t="str">
        <f>+INDEX($S$3:$S$17,MATCH(Table1[[#This Row],[Product]],$L$3:$L$17,0))</f>
        <v>E-Cigs Total</v>
      </c>
    </row>
    <row r="9892" spans="4:9" x14ac:dyDescent="0.2">
      <c r="D9892" s="17" t="s">
        <v>120</v>
      </c>
      <c r="E9892" s="18" t="s">
        <v>15</v>
      </c>
      <c r="F9892" s="18" t="s">
        <v>50</v>
      </c>
      <c r="G9892" s="19">
        <v>37414.58467121124</v>
      </c>
      <c r="H9892" s="20">
        <v>4162.8601913452148</v>
      </c>
      <c r="I9892" s="21" t="str">
        <f>+INDEX($S$3:$S$17,MATCH(Table1[[#This Row],[Product]],$L$3:$L$17,0))</f>
        <v>E-Cigs Total</v>
      </c>
    </row>
    <row r="9893" spans="4:9" x14ac:dyDescent="0.2">
      <c r="D9893" s="17" t="s">
        <v>120</v>
      </c>
      <c r="E9893" s="18" t="s">
        <v>15</v>
      </c>
      <c r="F9893" s="18" t="s">
        <v>51</v>
      </c>
      <c r="G9893" s="19">
        <v>37403.68595613003</v>
      </c>
      <c r="H9893" s="20">
        <v>4219.6332955360413</v>
      </c>
      <c r="I9893" s="21" t="str">
        <f>+INDEX($S$3:$S$17,MATCH(Table1[[#This Row],[Product]],$L$3:$L$17,0))</f>
        <v>E-Cigs Total</v>
      </c>
    </row>
    <row r="9894" spans="4:9" x14ac:dyDescent="0.2">
      <c r="D9894" s="17" t="s">
        <v>120</v>
      </c>
      <c r="E9894" s="18" t="s">
        <v>15</v>
      </c>
      <c r="F9894" s="18" t="s">
        <v>52</v>
      </c>
      <c r="G9894" s="19">
        <v>38442.530608444213</v>
      </c>
      <c r="H9894" s="20">
        <v>4264.0915851593018</v>
      </c>
      <c r="I9894" s="21" t="str">
        <f>+INDEX($S$3:$S$17,MATCH(Table1[[#This Row],[Product]],$L$3:$L$17,0))</f>
        <v>E-Cigs Total</v>
      </c>
    </row>
    <row r="9895" spans="4:9" x14ac:dyDescent="0.2">
      <c r="D9895" s="17" t="s">
        <v>120</v>
      </c>
      <c r="E9895" s="18" t="s">
        <v>15</v>
      </c>
      <c r="F9895" s="18" t="s">
        <v>53</v>
      </c>
      <c r="G9895" s="19">
        <v>39216.148405275344</v>
      </c>
      <c r="H9895" s="20">
        <v>4291.1320695877075</v>
      </c>
      <c r="I9895" s="21" t="str">
        <f>+INDEX($S$3:$S$17,MATCH(Table1[[#This Row],[Product]],$L$3:$L$17,0))</f>
        <v>E-Cigs Total</v>
      </c>
    </row>
    <row r="9896" spans="4:9" x14ac:dyDescent="0.2">
      <c r="D9896" s="17" t="s">
        <v>120</v>
      </c>
      <c r="E9896" s="18" t="s">
        <v>15</v>
      </c>
      <c r="F9896" s="18" t="s">
        <v>54</v>
      </c>
      <c r="G9896" s="19">
        <v>36353.225591402057</v>
      </c>
      <c r="H9896" s="20">
        <v>4093.1130595207214</v>
      </c>
      <c r="I9896" s="21" t="str">
        <f>+INDEX($S$3:$S$17,MATCH(Table1[[#This Row],[Product]],$L$3:$L$17,0))</f>
        <v>E-Cigs Total</v>
      </c>
    </row>
    <row r="9897" spans="4:9" x14ac:dyDescent="0.2">
      <c r="D9897" s="17" t="s">
        <v>120</v>
      </c>
      <c r="E9897" s="18" t="s">
        <v>15</v>
      </c>
      <c r="F9897" s="18" t="s">
        <v>55</v>
      </c>
      <c r="G9897" s="19">
        <v>39818.807174444199</v>
      </c>
      <c r="H9897" s="20">
        <v>4442.4575977325439</v>
      </c>
      <c r="I9897" s="21" t="str">
        <f>+INDEX($S$3:$S$17,MATCH(Table1[[#This Row],[Product]],$L$3:$L$17,0))</f>
        <v>E-Cigs Total</v>
      </c>
    </row>
    <row r="9898" spans="4:9" x14ac:dyDescent="0.2">
      <c r="D9898" s="17" t="s">
        <v>121</v>
      </c>
      <c r="E9898" s="18" t="s">
        <v>8</v>
      </c>
      <c r="F9898" s="18" t="s">
        <v>12</v>
      </c>
      <c r="G9898" s="19">
        <v>1542787.7262321664</v>
      </c>
      <c r="H9898" s="20">
        <v>263459.35190963745</v>
      </c>
      <c r="I9898" s="21" t="str">
        <f>+INDEX($S$3:$S$17,MATCH(Table1[[#This Row],[Product]],$L$3:$L$17,0))</f>
        <v>Cigarettes Total</v>
      </c>
    </row>
    <row r="9899" spans="4:9" x14ac:dyDescent="0.2">
      <c r="D9899" s="17" t="s">
        <v>121</v>
      </c>
      <c r="E9899" s="18" t="s">
        <v>8</v>
      </c>
      <c r="F9899" s="18" t="s">
        <v>14</v>
      </c>
      <c r="G9899" s="19">
        <v>5462669.3108002469</v>
      </c>
      <c r="H9899" s="20">
        <v>942176.12609910965</v>
      </c>
      <c r="I9899" s="21" t="str">
        <f>+INDEX($S$3:$S$17,MATCH(Table1[[#This Row],[Product]],$L$3:$L$17,0))</f>
        <v>Cigarettes Total</v>
      </c>
    </row>
    <row r="9900" spans="4:9" x14ac:dyDescent="0.2">
      <c r="D9900" s="17" t="s">
        <v>121</v>
      </c>
      <c r="E9900" s="18" t="s">
        <v>8</v>
      </c>
      <c r="F9900" s="18" t="s">
        <v>17</v>
      </c>
      <c r="G9900" s="19">
        <v>5579245.1543180849</v>
      </c>
      <c r="H9900" s="20">
        <v>957460.42317914963</v>
      </c>
      <c r="I9900" s="21" t="str">
        <f>+INDEX($S$3:$S$17,MATCH(Table1[[#This Row],[Product]],$L$3:$L$17,0))</f>
        <v>Cigarettes Total</v>
      </c>
    </row>
    <row r="9901" spans="4:9" x14ac:dyDescent="0.2">
      <c r="D9901" s="17" t="s">
        <v>121</v>
      </c>
      <c r="E9901" s="18" t="s">
        <v>8</v>
      </c>
      <c r="F9901" s="18" t="s">
        <v>20</v>
      </c>
      <c r="G9901" s="19">
        <v>5773671.7655219175</v>
      </c>
      <c r="H9901" s="20">
        <v>990302.18243408203</v>
      </c>
      <c r="I9901" s="21" t="str">
        <f>+INDEX($S$3:$S$17,MATCH(Table1[[#This Row],[Product]],$L$3:$L$17,0))</f>
        <v>Cigarettes Total</v>
      </c>
    </row>
    <row r="9902" spans="4:9" x14ac:dyDescent="0.2">
      <c r="D9902" s="17" t="s">
        <v>121</v>
      </c>
      <c r="E9902" s="18" t="s">
        <v>8</v>
      </c>
      <c r="F9902" s="18" t="s">
        <v>22</v>
      </c>
      <c r="G9902" s="19">
        <v>5984127.9926252458</v>
      </c>
      <c r="H9902" s="20">
        <v>1014430.2405557632</v>
      </c>
      <c r="I9902" s="21" t="str">
        <f>+INDEX($S$3:$S$17,MATCH(Table1[[#This Row],[Product]],$L$3:$L$17,0))</f>
        <v>Cigarettes Total</v>
      </c>
    </row>
    <row r="9903" spans="4:9" x14ac:dyDescent="0.2">
      <c r="D9903" s="17" t="s">
        <v>121</v>
      </c>
      <c r="E9903" s="18" t="s">
        <v>8</v>
      </c>
      <c r="F9903" s="18" t="s">
        <v>24</v>
      </c>
      <c r="G9903" s="19">
        <v>6153547.2614164921</v>
      </c>
      <c r="H9903" s="20">
        <v>1031744.1002278328</v>
      </c>
      <c r="I9903" s="21" t="str">
        <f>+INDEX($S$3:$S$17,MATCH(Table1[[#This Row],[Product]],$L$3:$L$17,0))</f>
        <v>Cigarettes Total</v>
      </c>
    </row>
    <row r="9904" spans="4:9" x14ac:dyDescent="0.2">
      <c r="D9904" s="17" t="s">
        <v>121</v>
      </c>
      <c r="E9904" s="18" t="s">
        <v>8</v>
      </c>
      <c r="F9904" s="18" t="s">
        <v>26</v>
      </c>
      <c r="G9904" s="19">
        <v>6090104.4912572382</v>
      </c>
      <c r="H9904" s="20">
        <v>1029250.5310616493</v>
      </c>
      <c r="I9904" s="21" t="str">
        <f>+INDEX($S$3:$S$17,MATCH(Table1[[#This Row],[Product]],$L$3:$L$17,0))</f>
        <v>Cigarettes Total</v>
      </c>
    </row>
    <row r="9905" spans="4:9" x14ac:dyDescent="0.2">
      <c r="D9905" s="17" t="s">
        <v>121</v>
      </c>
      <c r="E9905" s="18" t="s">
        <v>8</v>
      </c>
      <c r="F9905" s="18" t="s">
        <v>28</v>
      </c>
      <c r="G9905" s="19">
        <v>6078309.3666190961</v>
      </c>
      <c r="H9905" s="20">
        <v>1024105.5389657021</v>
      </c>
      <c r="I9905" s="21" t="str">
        <f>+INDEX($S$3:$S$17,MATCH(Table1[[#This Row],[Product]],$L$3:$L$17,0))</f>
        <v>Cigarettes Total</v>
      </c>
    </row>
    <row r="9906" spans="4:9" x14ac:dyDescent="0.2">
      <c r="D9906" s="17" t="s">
        <v>121</v>
      </c>
      <c r="E9906" s="18" t="s">
        <v>8</v>
      </c>
      <c r="F9906" s="18" t="s">
        <v>31</v>
      </c>
      <c r="G9906" s="19">
        <v>6052565.9097571466</v>
      </c>
      <c r="H9906" s="20">
        <v>1019228.8461437225</v>
      </c>
      <c r="I9906" s="21" t="str">
        <f>+INDEX($S$3:$S$17,MATCH(Table1[[#This Row],[Product]],$L$3:$L$17,0))</f>
        <v>Cigarettes Total</v>
      </c>
    </row>
    <row r="9907" spans="4:9" x14ac:dyDescent="0.2">
      <c r="D9907" s="17" t="s">
        <v>121</v>
      </c>
      <c r="E9907" s="18" t="s">
        <v>8</v>
      </c>
      <c r="F9907" s="18" t="s">
        <v>33</v>
      </c>
      <c r="G9907" s="19">
        <v>6169860.658106518</v>
      </c>
      <c r="H9907" s="20">
        <v>1031493.4062147141</v>
      </c>
      <c r="I9907" s="21" t="str">
        <f>+INDEX($S$3:$S$17,MATCH(Table1[[#This Row],[Product]],$L$3:$L$17,0))</f>
        <v>Cigarettes Total</v>
      </c>
    </row>
    <row r="9908" spans="4:9" x14ac:dyDescent="0.2">
      <c r="D9908" s="17" t="s">
        <v>121</v>
      </c>
      <c r="E9908" s="18" t="s">
        <v>8</v>
      </c>
      <c r="F9908" s="18" t="s">
        <v>35</v>
      </c>
      <c r="G9908" s="19">
        <v>5913016.0814041188</v>
      </c>
      <c r="H9908" s="20">
        <v>978095.68669176102</v>
      </c>
      <c r="I9908" s="21" t="str">
        <f>+INDEX($S$3:$S$17,MATCH(Table1[[#This Row],[Product]],$L$3:$L$17,0))</f>
        <v>Cigarettes Total</v>
      </c>
    </row>
    <row r="9909" spans="4:9" x14ac:dyDescent="0.2">
      <c r="D9909" s="17" t="s">
        <v>121</v>
      </c>
      <c r="E9909" s="18" t="s">
        <v>8</v>
      </c>
      <c r="F9909" s="18" t="s">
        <v>38</v>
      </c>
      <c r="G9909" s="19">
        <v>5848879.4484067392</v>
      </c>
      <c r="H9909" s="20">
        <v>961854.23320198059</v>
      </c>
      <c r="I9909" s="21" t="str">
        <f>+INDEX($S$3:$S$17,MATCH(Table1[[#This Row],[Product]],$L$3:$L$17,0))</f>
        <v>Cigarettes Total</v>
      </c>
    </row>
    <row r="9910" spans="4:9" x14ac:dyDescent="0.2">
      <c r="D9910" s="17" t="s">
        <v>121</v>
      </c>
      <c r="E9910" s="18" t="s">
        <v>8</v>
      </c>
      <c r="F9910" s="18" t="s">
        <v>40</v>
      </c>
      <c r="G9910" s="19">
        <v>5676521.2110471586</v>
      </c>
      <c r="H9910" s="20">
        <v>942648.57079935074</v>
      </c>
      <c r="I9910" s="21" t="str">
        <f>+INDEX($S$3:$S$17,MATCH(Table1[[#This Row],[Product]],$L$3:$L$17,0))</f>
        <v>Cigarettes Total</v>
      </c>
    </row>
    <row r="9911" spans="4:9" x14ac:dyDescent="0.2">
      <c r="D9911" s="17" t="s">
        <v>121</v>
      </c>
      <c r="E9911" s="18" t="s">
        <v>8</v>
      </c>
      <c r="F9911" s="18" t="s">
        <v>42</v>
      </c>
      <c r="G9911" s="19">
        <v>5614813.4950395059</v>
      </c>
      <c r="H9911" s="20">
        <v>936667.14334869385</v>
      </c>
      <c r="I9911" s="21" t="str">
        <f>+INDEX($S$3:$S$17,MATCH(Table1[[#This Row],[Product]],$L$3:$L$17,0))</f>
        <v>Cigarettes Total</v>
      </c>
    </row>
    <row r="9912" spans="4:9" x14ac:dyDescent="0.2">
      <c r="D9912" s="17" t="s">
        <v>121</v>
      </c>
      <c r="E9912" s="18" t="s">
        <v>8</v>
      </c>
      <c r="F9912" s="18" t="s">
        <v>44</v>
      </c>
      <c r="G9912" s="19">
        <v>5527855.6029661652</v>
      </c>
      <c r="H9912" s="20">
        <v>932225.33289813995</v>
      </c>
      <c r="I9912" s="21" t="str">
        <f>+INDEX($S$3:$S$17,MATCH(Table1[[#This Row],[Product]],$L$3:$L$17,0))</f>
        <v>Cigarettes Total</v>
      </c>
    </row>
    <row r="9913" spans="4:9" x14ac:dyDescent="0.2">
      <c r="D9913" s="17" t="s">
        <v>121</v>
      </c>
      <c r="E9913" s="18" t="s">
        <v>8</v>
      </c>
      <c r="F9913" s="18" t="s">
        <v>45</v>
      </c>
      <c r="G9913" s="19">
        <v>5767137.5005511809</v>
      </c>
      <c r="H9913" s="20">
        <v>953062.68631887436</v>
      </c>
      <c r="I9913" s="21" t="str">
        <f>+INDEX($S$3:$S$17,MATCH(Table1[[#This Row],[Product]],$L$3:$L$17,0))</f>
        <v>Cigarettes Total</v>
      </c>
    </row>
    <row r="9914" spans="4:9" x14ac:dyDescent="0.2">
      <c r="D9914" s="17" t="s">
        <v>121</v>
      </c>
      <c r="E9914" s="18" t="s">
        <v>8</v>
      </c>
      <c r="F9914" s="18" t="s">
        <v>46</v>
      </c>
      <c r="G9914" s="19">
        <v>6040716.257572975</v>
      </c>
      <c r="H9914" s="20">
        <v>1003080.2220311165</v>
      </c>
      <c r="I9914" s="21" t="str">
        <f>+INDEX($S$3:$S$17,MATCH(Table1[[#This Row],[Product]],$L$3:$L$17,0))</f>
        <v>Cigarettes Total</v>
      </c>
    </row>
    <row r="9915" spans="4:9" x14ac:dyDescent="0.2">
      <c r="D9915" s="17" t="s">
        <v>121</v>
      </c>
      <c r="E9915" s="18" t="s">
        <v>8</v>
      </c>
      <c r="F9915" s="18" t="s">
        <v>47</v>
      </c>
      <c r="G9915" s="19">
        <v>6216457.1983261919</v>
      </c>
      <c r="H9915" s="20">
        <v>1019361.1291245023</v>
      </c>
      <c r="I9915" s="21" t="str">
        <f>+INDEX($S$3:$S$17,MATCH(Table1[[#This Row],[Product]],$L$3:$L$17,0))</f>
        <v>Cigarettes Total</v>
      </c>
    </row>
    <row r="9916" spans="4:9" x14ac:dyDescent="0.2">
      <c r="D9916" s="17" t="s">
        <v>121</v>
      </c>
      <c r="E9916" s="18" t="s">
        <v>8</v>
      </c>
      <c r="F9916" s="18" t="s">
        <v>48</v>
      </c>
      <c r="G9916" s="19">
        <v>6204761.8750327686</v>
      </c>
      <c r="H9916" s="20">
        <v>1015160.5245885849</v>
      </c>
      <c r="I9916" s="21" t="str">
        <f>+INDEX($S$3:$S$17,MATCH(Table1[[#This Row],[Product]],$L$3:$L$17,0))</f>
        <v>Cigarettes Total</v>
      </c>
    </row>
    <row r="9917" spans="4:9" x14ac:dyDescent="0.2">
      <c r="D9917" s="17" t="s">
        <v>121</v>
      </c>
      <c r="E9917" s="18" t="s">
        <v>8</v>
      </c>
      <c r="F9917" s="18" t="s">
        <v>49</v>
      </c>
      <c r="G9917" s="19">
        <v>6071898.4684637878</v>
      </c>
      <c r="H9917" s="20">
        <v>1004546.9757938385</v>
      </c>
      <c r="I9917" s="21" t="str">
        <f>+INDEX($S$3:$S$17,MATCH(Table1[[#This Row],[Product]],$L$3:$L$17,0))</f>
        <v>Cigarettes Total</v>
      </c>
    </row>
    <row r="9918" spans="4:9" x14ac:dyDescent="0.2">
      <c r="D9918" s="17" t="s">
        <v>121</v>
      </c>
      <c r="E9918" s="18" t="s">
        <v>8</v>
      </c>
      <c r="F9918" s="18" t="s">
        <v>50</v>
      </c>
      <c r="G9918" s="19">
        <v>6481392.0043657972</v>
      </c>
      <c r="H9918" s="20">
        <v>1064908.7500170844</v>
      </c>
      <c r="I9918" s="21" t="str">
        <f>+INDEX($S$3:$S$17,MATCH(Table1[[#This Row],[Product]],$L$3:$L$17,0))</f>
        <v>Cigarettes Total</v>
      </c>
    </row>
    <row r="9919" spans="4:9" x14ac:dyDescent="0.2">
      <c r="D9919" s="17" t="s">
        <v>121</v>
      </c>
      <c r="E9919" s="18" t="s">
        <v>8</v>
      </c>
      <c r="F9919" s="18" t="s">
        <v>51</v>
      </c>
      <c r="G9919" s="19">
        <v>6213973.7673479561</v>
      </c>
      <c r="H9919" s="20">
        <v>1025321.7326731682</v>
      </c>
      <c r="I9919" s="21" t="str">
        <f>+INDEX($S$3:$S$17,MATCH(Table1[[#This Row],[Product]],$L$3:$L$17,0))</f>
        <v>Cigarettes Total</v>
      </c>
    </row>
    <row r="9920" spans="4:9" x14ac:dyDescent="0.2">
      <c r="D9920" s="17" t="s">
        <v>121</v>
      </c>
      <c r="E9920" s="18" t="s">
        <v>8</v>
      </c>
      <c r="F9920" s="18" t="s">
        <v>52</v>
      </c>
      <c r="G9920" s="19">
        <v>6158082.1615994601</v>
      </c>
      <c r="H9920" s="20">
        <v>999218.07302522659</v>
      </c>
      <c r="I9920" s="21" t="str">
        <f>+INDEX($S$3:$S$17,MATCH(Table1[[#This Row],[Product]],$L$3:$L$17,0))</f>
        <v>Cigarettes Total</v>
      </c>
    </row>
    <row r="9921" spans="4:9" x14ac:dyDescent="0.2">
      <c r="D9921" s="17" t="s">
        <v>121</v>
      </c>
      <c r="E9921" s="18" t="s">
        <v>8</v>
      </c>
      <c r="F9921" s="18" t="s">
        <v>53</v>
      </c>
      <c r="G9921" s="19">
        <v>6024215.9558787439</v>
      </c>
      <c r="H9921" s="20">
        <v>981673.62180662155</v>
      </c>
      <c r="I9921" s="21" t="str">
        <f>+INDEX($S$3:$S$17,MATCH(Table1[[#This Row],[Product]],$L$3:$L$17,0))</f>
        <v>Cigarettes Total</v>
      </c>
    </row>
    <row r="9922" spans="4:9" x14ac:dyDescent="0.2">
      <c r="D9922" s="17" t="s">
        <v>121</v>
      </c>
      <c r="E9922" s="18" t="s">
        <v>8</v>
      </c>
      <c r="F9922" s="18" t="s">
        <v>54</v>
      </c>
      <c r="G9922" s="19">
        <v>6007069.2710559079</v>
      </c>
      <c r="H9922" s="20">
        <v>982866.15399169922</v>
      </c>
      <c r="I9922" s="21" t="str">
        <f>+INDEX($S$3:$S$17,MATCH(Table1[[#This Row],[Product]],$L$3:$L$17,0))</f>
        <v>Cigarettes Total</v>
      </c>
    </row>
    <row r="9923" spans="4:9" x14ac:dyDescent="0.2">
      <c r="D9923" s="17" t="s">
        <v>121</v>
      </c>
      <c r="E9923" s="18" t="s">
        <v>8</v>
      </c>
      <c r="F9923" s="18" t="s">
        <v>55</v>
      </c>
      <c r="G9923" s="19">
        <v>5555931.5754602049</v>
      </c>
      <c r="H9923" s="20">
        <v>916949.466796875</v>
      </c>
      <c r="I9923" s="21" t="str">
        <f>+INDEX($S$3:$S$17,MATCH(Table1[[#This Row],[Product]],$L$3:$L$17,0))</f>
        <v>Cigarettes Total</v>
      </c>
    </row>
    <row r="9924" spans="4:9" x14ac:dyDescent="0.2">
      <c r="D9924" s="17" t="s">
        <v>121</v>
      </c>
      <c r="E9924" s="18" t="s">
        <v>15</v>
      </c>
      <c r="F9924" s="18" t="s">
        <v>12</v>
      </c>
      <c r="G9924" s="19">
        <v>18744.992619762419</v>
      </c>
      <c r="H9924" s="20">
        <v>2411.0687046051025</v>
      </c>
      <c r="I9924" s="21" t="str">
        <f>+INDEX($S$3:$S$17,MATCH(Table1[[#This Row],[Product]],$L$3:$L$17,0))</f>
        <v>E-Cigs Total</v>
      </c>
    </row>
    <row r="9925" spans="4:9" x14ac:dyDescent="0.2">
      <c r="D9925" s="17" t="s">
        <v>121</v>
      </c>
      <c r="E9925" s="18" t="s">
        <v>15</v>
      </c>
      <c r="F9925" s="18" t="s">
        <v>14</v>
      </c>
      <c r="G9925" s="19">
        <v>67179.51743403911</v>
      </c>
      <c r="H9925" s="20">
        <v>7804.7376713752747</v>
      </c>
      <c r="I9925" s="21" t="str">
        <f>+INDEX($S$3:$S$17,MATCH(Table1[[#This Row],[Product]],$L$3:$L$17,0))</f>
        <v>E-Cigs Total</v>
      </c>
    </row>
    <row r="9926" spans="4:9" x14ac:dyDescent="0.2">
      <c r="D9926" s="17" t="s">
        <v>121</v>
      </c>
      <c r="E9926" s="18" t="s">
        <v>15</v>
      </c>
      <c r="F9926" s="18" t="s">
        <v>17</v>
      </c>
      <c r="G9926" s="19">
        <v>68712.753795719153</v>
      </c>
      <c r="H9926" s="20">
        <v>8322.5262641906738</v>
      </c>
      <c r="I9926" s="21" t="str">
        <f>+INDEX($S$3:$S$17,MATCH(Table1[[#This Row],[Product]],$L$3:$L$17,0))</f>
        <v>E-Cigs Total</v>
      </c>
    </row>
    <row r="9927" spans="4:9" x14ac:dyDescent="0.2">
      <c r="D9927" s="17" t="s">
        <v>121</v>
      </c>
      <c r="E9927" s="18" t="s">
        <v>15</v>
      </c>
      <c r="F9927" s="18" t="s">
        <v>20</v>
      </c>
      <c r="G9927" s="19">
        <v>75805.090435223581</v>
      </c>
      <c r="H9927" s="20">
        <v>9095.1905055046082</v>
      </c>
      <c r="I9927" s="21" t="str">
        <f>+INDEX($S$3:$S$17,MATCH(Table1[[#This Row],[Product]],$L$3:$L$17,0))</f>
        <v>E-Cigs Total</v>
      </c>
    </row>
    <row r="9928" spans="4:9" x14ac:dyDescent="0.2">
      <c r="D9928" s="17" t="s">
        <v>121</v>
      </c>
      <c r="E9928" s="18" t="s">
        <v>15</v>
      </c>
      <c r="F9928" s="18" t="s">
        <v>22</v>
      </c>
      <c r="G9928" s="19">
        <v>73787.088090257646</v>
      </c>
      <c r="H9928" s="20">
        <v>9017.5802345275879</v>
      </c>
      <c r="I9928" s="21" t="str">
        <f>+INDEX($S$3:$S$17,MATCH(Table1[[#This Row],[Product]],$L$3:$L$17,0))</f>
        <v>E-Cigs Total</v>
      </c>
    </row>
    <row r="9929" spans="4:9" x14ac:dyDescent="0.2">
      <c r="D9929" s="17" t="s">
        <v>121</v>
      </c>
      <c r="E9929" s="18" t="s">
        <v>15</v>
      </c>
      <c r="F9929" s="18" t="s">
        <v>24</v>
      </c>
      <c r="G9929" s="19">
        <v>82226.76728069305</v>
      </c>
      <c r="H9929" s="20">
        <v>10441.003023147583</v>
      </c>
      <c r="I9929" s="21" t="str">
        <f>+INDEX($S$3:$S$17,MATCH(Table1[[#This Row],[Product]],$L$3:$L$17,0))</f>
        <v>E-Cigs Total</v>
      </c>
    </row>
    <row r="9930" spans="4:9" x14ac:dyDescent="0.2">
      <c r="D9930" s="17" t="s">
        <v>121</v>
      </c>
      <c r="E9930" s="18" t="s">
        <v>15</v>
      </c>
      <c r="F9930" s="18" t="s">
        <v>26</v>
      </c>
      <c r="G9930" s="19">
        <v>78210.028844537737</v>
      </c>
      <c r="H9930" s="20">
        <v>10069.450264453888</v>
      </c>
      <c r="I9930" s="21" t="str">
        <f>+INDEX($S$3:$S$17,MATCH(Table1[[#This Row],[Product]],$L$3:$L$17,0))</f>
        <v>E-Cigs Total</v>
      </c>
    </row>
    <row r="9931" spans="4:9" x14ac:dyDescent="0.2">
      <c r="D9931" s="17" t="s">
        <v>121</v>
      </c>
      <c r="E9931" s="18" t="s">
        <v>15</v>
      </c>
      <c r="F9931" s="18" t="s">
        <v>28</v>
      </c>
      <c r="G9931" s="19">
        <v>70794.717645173077</v>
      </c>
      <c r="H9931" s="20">
        <v>9134.2968640327454</v>
      </c>
      <c r="I9931" s="21" t="str">
        <f>+INDEX($S$3:$S$17,MATCH(Table1[[#This Row],[Product]],$L$3:$L$17,0))</f>
        <v>E-Cigs Total</v>
      </c>
    </row>
    <row r="9932" spans="4:9" x14ac:dyDescent="0.2">
      <c r="D9932" s="17" t="s">
        <v>121</v>
      </c>
      <c r="E9932" s="18" t="s">
        <v>15</v>
      </c>
      <c r="F9932" s="18" t="s">
        <v>31</v>
      </c>
      <c r="G9932" s="19">
        <v>72392.343497290611</v>
      </c>
      <c r="H9932" s="20">
        <v>9215.7819027900696</v>
      </c>
      <c r="I9932" s="21" t="str">
        <f>+INDEX($S$3:$S$17,MATCH(Table1[[#This Row],[Product]],$L$3:$L$17,0))</f>
        <v>E-Cigs Total</v>
      </c>
    </row>
    <row r="9933" spans="4:9" x14ac:dyDescent="0.2">
      <c r="D9933" s="17" t="s">
        <v>121</v>
      </c>
      <c r="E9933" s="18" t="s">
        <v>15</v>
      </c>
      <c r="F9933" s="18" t="s">
        <v>33</v>
      </c>
      <c r="G9933" s="19">
        <v>76381.799298057551</v>
      </c>
      <c r="H9933" s="20">
        <v>9250.5901222229004</v>
      </c>
      <c r="I9933" s="21" t="str">
        <f>+INDEX($S$3:$S$17,MATCH(Table1[[#This Row],[Product]],$L$3:$L$17,0))</f>
        <v>E-Cigs Total</v>
      </c>
    </row>
    <row r="9934" spans="4:9" x14ac:dyDescent="0.2">
      <c r="D9934" s="17" t="s">
        <v>121</v>
      </c>
      <c r="E9934" s="18" t="s">
        <v>15</v>
      </c>
      <c r="F9934" s="18" t="s">
        <v>35</v>
      </c>
      <c r="G9934" s="19">
        <v>84460.570648970606</v>
      </c>
      <c r="H9934" s="20">
        <v>9955.0720839500427</v>
      </c>
      <c r="I9934" s="21" t="str">
        <f>+INDEX($S$3:$S$17,MATCH(Table1[[#This Row],[Product]],$L$3:$L$17,0))</f>
        <v>E-Cigs Total</v>
      </c>
    </row>
    <row r="9935" spans="4:9" x14ac:dyDescent="0.2">
      <c r="D9935" s="17" t="s">
        <v>121</v>
      </c>
      <c r="E9935" s="18" t="s">
        <v>15</v>
      </c>
      <c r="F9935" s="18" t="s">
        <v>38</v>
      </c>
      <c r="G9935" s="19">
        <v>78054.987813138956</v>
      </c>
      <c r="H9935" s="20">
        <v>9498.3976497650146</v>
      </c>
      <c r="I9935" s="21" t="str">
        <f>+INDEX($S$3:$S$17,MATCH(Table1[[#This Row],[Product]],$L$3:$L$17,0))</f>
        <v>E-Cigs Total</v>
      </c>
    </row>
    <row r="9936" spans="4:9" x14ac:dyDescent="0.2">
      <c r="D9936" s="17" t="s">
        <v>121</v>
      </c>
      <c r="E9936" s="18" t="s">
        <v>15</v>
      </c>
      <c r="F9936" s="18" t="s">
        <v>40</v>
      </c>
      <c r="G9936" s="19">
        <v>86529.555353326796</v>
      </c>
      <c r="H9936" s="20">
        <v>10144.286657333374</v>
      </c>
      <c r="I9936" s="21" t="str">
        <f>+INDEX($S$3:$S$17,MATCH(Table1[[#This Row],[Product]],$L$3:$L$17,0))</f>
        <v>E-Cigs Total</v>
      </c>
    </row>
    <row r="9937" spans="4:9" x14ac:dyDescent="0.2">
      <c r="D9937" s="17" t="s">
        <v>121</v>
      </c>
      <c r="E9937" s="18" t="s">
        <v>15</v>
      </c>
      <c r="F9937" s="18" t="s">
        <v>42</v>
      </c>
      <c r="G9937" s="19">
        <v>81350.684473490721</v>
      </c>
      <c r="H9937" s="20">
        <v>9559.4020085334778</v>
      </c>
      <c r="I9937" s="21" t="str">
        <f>+INDEX($S$3:$S$17,MATCH(Table1[[#This Row],[Product]],$L$3:$L$17,0))</f>
        <v>E-Cigs Total</v>
      </c>
    </row>
    <row r="9938" spans="4:9" x14ac:dyDescent="0.2">
      <c r="D9938" s="17" t="s">
        <v>121</v>
      </c>
      <c r="E9938" s="18" t="s">
        <v>15</v>
      </c>
      <c r="F9938" s="18" t="s">
        <v>44</v>
      </c>
      <c r="G9938" s="19">
        <v>98663.98495139122</v>
      </c>
      <c r="H9938" s="20">
        <v>13046.304365158081</v>
      </c>
      <c r="I9938" s="21" t="str">
        <f>+INDEX($S$3:$S$17,MATCH(Table1[[#This Row],[Product]],$L$3:$L$17,0))</f>
        <v>E-Cigs Total</v>
      </c>
    </row>
    <row r="9939" spans="4:9" x14ac:dyDescent="0.2">
      <c r="D9939" s="17" t="s">
        <v>121</v>
      </c>
      <c r="E9939" s="18" t="s">
        <v>15</v>
      </c>
      <c r="F9939" s="18" t="s">
        <v>45</v>
      </c>
      <c r="G9939" s="19">
        <v>95297.661691479676</v>
      </c>
      <c r="H9939" s="20">
        <v>12657.018228530884</v>
      </c>
      <c r="I9939" s="21" t="str">
        <f>+INDEX($S$3:$S$17,MATCH(Table1[[#This Row],[Product]],$L$3:$L$17,0))</f>
        <v>E-Cigs Total</v>
      </c>
    </row>
    <row r="9940" spans="4:9" x14ac:dyDescent="0.2">
      <c r="D9940" s="17" t="s">
        <v>121</v>
      </c>
      <c r="E9940" s="18" t="s">
        <v>15</v>
      </c>
      <c r="F9940" s="18" t="s">
        <v>46</v>
      </c>
      <c r="G9940" s="19">
        <v>92488.145539693825</v>
      </c>
      <c r="H9940" s="20">
        <v>12331.368810653687</v>
      </c>
      <c r="I9940" s="21" t="str">
        <f>+INDEX($S$3:$S$17,MATCH(Table1[[#This Row],[Product]],$L$3:$L$17,0))</f>
        <v>E-Cigs Total</v>
      </c>
    </row>
    <row r="9941" spans="4:9" x14ac:dyDescent="0.2">
      <c r="D9941" s="17" t="s">
        <v>121</v>
      </c>
      <c r="E9941" s="18" t="s">
        <v>15</v>
      </c>
      <c r="F9941" s="18" t="s">
        <v>47</v>
      </c>
      <c r="G9941" s="19">
        <v>93009.715523915293</v>
      </c>
      <c r="H9941" s="20">
        <v>11770.69300699234</v>
      </c>
      <c r="I9941" s="21" t="str">
        <f>+INDEX($S$3:$S$17,MATCH(Table1[[#This Row],[Product]],$L$3:$L$17,0))</f>
        <v>E-Cigs Total</v>
      </c>
    </row>
    <row r="9942" spans="4:9" x14ac:dyDescent="0.2">
      <c r="D9942" s="17" t="s">
        <v>121</v>
      </c>
      <c r="E9942" s="18" t="s">
        <v>15</v>
      </c>
      <c r="F9942" s="18" t="s">
        <v>48</v>
      </c>
      <c r="G9942" s="19">
        <v>104154.80529589653</v>
      </c>
      <c r="H9942" s="20">
        <v>13374.448771476746</v>
      </c>
      <c r="I9942" s="21" t="str">
        <f>+INDEX($S$3:$S$17,MATCH(Table1[[#This Row],[Product]],$L$3:$L$17,0))</f>
        <v>E-Cigs Total</v>
      </c>
    </row>
    <row r="9943" spans="4:9" x14ac:dyDescent="0.2">
      <c r="D9943" s="17" t="s">
        <v>121</v>
      </c>
      <c r="E9943" s="18" t="s">
        <v>15</v>
      </c>
      <c r="F9943" s="18" t="s">
        <v>49</v>
      </c>
      <c r="G9943" s="19">
        <v>101037.86212415219</v>
      </c>
      <c r="H9943" s="20">
        <v>13094.468923091888</v>
      </c>
      <c r="I9943" s="21" t="str">
        <f>+INDEX($S$3:$S$17,MATCH(Table1[[#This Row],[Product]],$L$3:$L$17,0))</f>
        <v>E-Cigs Total</v>
      </c>
    </row>
    <row r="9944" spans="4:9" x14ac:dyDescent="0.2">
      <c r="D9944" s="17" t="s">
        <v>121</v>
      </c>
      <c r="E9944" s="18" t="s">
        <v>15</v>
      </c>
      <c r="F9944" s="18" t="s">
        <v>50</v>
      </c>
      <c r="G9944" s="19">
        <v>106519.5725497675</v>
      </c>
      <c r="H9944" s="20">
        <v>13851.474871635437</v>
      </c>
      <c r="I9944" s="21" t="str">
        <f>+INDEX($S$3:$S$17,MATCH(Table1[[#This Row],[Product]],$L$3:$L$17,0))</f>
        <v>E-Cigs Total</v>
      </c>
    </row>
    <row r="9945" spans="4:9" x14ac:dyDescent="0.2">
      <c r="D9945" s="17" t="s">
        <v>121</v>
      </c>
      <c r="E9945" s="18" t="s">
        <v>15</v>
      </c>
      <c r="F9945" s="18" t="s">
        <v>51</v>
      </c>
      <c r="G9945" s="19">
        <v>110304.29173271656</v>
      </c>
      <c r="H9945" s="20">
        <v>13430.784433364868</v>
      </c>
      <c r="I9945" s="21" t="str">
        <f>+INDEX($S$3:$S$17,MATCH(Table1[[#This Row],[Product]],$L$3:$L$17,0))</f>
        <v>E-Cigs Total</v>
      </c>
    </row>
    <row r="9946" spans="4:9" x14ac:dyDescent="0.2">
      <c r="D9946" s="17" t="s">
        <v>121</v>
      </c>
      <c r="E9946" s="18" t="s">
        <v>15</v>
      </c>
      <c r="F9946" s="18" t="s">
        <v>52</v>
      </c>
      <c r="G9946" s="19">
        <v>103048.53376535892</v>
      </c>
      <c r="H9946" s="20">
        <v>12590.208155155182</v>
      </c>
      <c r="I9946" s="21" t="str">
        <f>+INDEX($S$3:$S$17,MATCH(Table1[[#This Row],[Product]],$L$3:$L$17,0))</f>
        <v>E-Cigs Total</v>
      </c>
    </row>
    <row r="9947" spans="4:9" x14ac:dyDescent="0.2">
      <c r="D9947" s="17" t="s">
        <v>121</v>
      </c>
      <c r="E9947" s="18" t="s">
        <v>15</v>
      </c>
      <c r="F9947" s="18" t="s">
        <v>53</v>
      </c>
      <c r="G9947" s="19">
        <v>102378.64540124893</v>
      </c>
      <c r="H9947" s="20">
        <v>12916.927151203156</v>
      </c>
      <c r="I9947" s="21" t="str">
        <f>+INDEX($S$3:$S$17,MATCH(Table1[[#This Row],[Product]],$L$3:$L$17,0))</f>
        <v>E-Cigs Total</v>
      </c>
    </row>
    <row r="9948" spans="4:9" x14ac:dyDescent="0.2">
      <c r="D9948" s="17" t="s">
        <v>121</v>
      </c>
      <c r="E9948" s="18" t="s">
        <v>15</v>
      </c>
      <c r="F9948" s="18" t="s">
        <v>54</v>
      </c>
      <c r="G9948" s="19">
        <v>100987.72531677246</v>
      </c>
      <c r="H9948" s="20">
        <v>12695.351806640625</v>
      </c>
      <c r="I9948" s="21" t="str">
        <f>+INDEX($S$3:$S$17,MATCH(Table1[[#This Row],[Product]],$L$3:$L$17,0))</f>
        <v>E-Cigs Total</v>
      </c>
    </row>
    <row r="9949" spans="4:9" x14ac:dyDescent="0.2">
      <c r="D9949" s="17" t="s">
        <v>121</v>
      </c>
      <c r="E9949" s="18" t="s">
        <v>15</v>
      </c>
      <c r="F9949" s="18" t="s">
        <v>55</v>
      </c>
      <c r="G9949" s="19">
        <v>108863.41427856445</v>
      </c>
      <c r="H9949" s="20">
        <v>13648.14697265625</v>
      </c>
      <c r="I9949" s="21" t="str">
        <f>+INDEX($S$3:$S$17,MATCH(Table1[[#This Row],[Product]],$L$3:$L$17,0))</f>
        <v>E-Cigs Total</v>
      </c>
    </row>
    <row r="9950" spans="4:9" x14ac:dyDescent="0.2">
      <c r="D9950" s="17" t="s">
        <v>122</v>
      </c>
      <c r="E9950" s="18" t="s">
        <v>8</v>
      </c>
      <c r="F9950" s="18" t="s">
        <v>9</v>
      </c>
      <c r="G9950" s="19">
        <v>1487702.2006435108</v>
      </c>
      <c r="H9950" s="20">
        <v>275460.9933578968</v>
      </c>
      <c r="I9950" s="21" t="str">
        <f>+INDEX($S$3:$S$17,MATCH(Table1[[#This Row],[Product]],$L$3:$L$17,0))</f>
        <v>Cigarettes Total</v>
      </c>
    </row>
    <row r="9951" spans="4:9" x14ac:dyDescent="0.2">
      <c r="D9951" s="17" t="s">
        <v>122</v>
      </c>
      <c r="E9951" s="18" t="s">
        <v>8</v>
      </c>
      <c r="F9951" s="18" t="s">
        <v>12</v>
      </c>
      <c r="G9951" s="19">
        <v>1586686.8479235244</v>
      </c>
      <c r="H9951" s="20">
        <v>292813.51616334915</v>
      </c>
      <c r="I9951" s="21" t="str">
        <f>+INDEX($S$3:$S$17,MATCH(Table1[[#This Row],[Product]],$L$3:$L$17,0))</f>
        <v>Cigarettes Total</v>
      </c>
    </row>
    <row r="9952" spans="4:9" x14ac:dyDescent="0.2">
      <c r="D9952" s="17" t="s">
        <v>122</v>
      </c>
      <c r="E9952" s="18" t="s">
        <v>8</v>
      </c>
      <c r="F9952" s="18" t="s">
        <v>14</v>
      </c>
      <c r="G9952" s="19">
        <v>1611389.7128922893</v>
      </c>
      <c r="H9952" s="20">
        <v>297440.71886895166</v>
      </c>
      <c r="I9952" s="21" t="str">
        <f>+INDEX($S$3:$S$17,MATCH(Table1[[#This Row],[Product]],$L$3:$L$17,0))</f>
        <v>Cigarettes Total</v>
      </c>
    </row>
    <row r="9953" spans="4:9" x14ac:dyDescent="0.2">
      <c r="D9953" s="17" t="s">
        <v>122</v>
      </c>
      <c r="E9953" s="18" t="s">
        <v>8</v>
      </c>
      <c r="F9953" s="18" t="s">
        <v>17</v>
      </c>
      <c r="G9953" s="19">
        <v>1655415.9543375564</v>
      </c>
      <c r="H9953" s="20">
        <v>307123.94383454323</v>
      </c>
      <c r="I9953" s="21" t="str">
        <f>+INDEX($S$3:$S$17,MATCH(Table1[[#This Row],[Product]],$L$3:$L$17,0))</f>
        <v>Cigarettes Total</v>
      </c>
    </row>
    <row r="9954" spans="4:9" x14ac:dyDescent="0.2">
      <c r="D9954" s="17" t="s">
        <v>122</v>
      </c>
      <c r="E9954" s="18" t="s">
        <v>8</v>
      </c>
      <c r="F9954" s="18" t="s">
        <v>20</v>
      </c>
      <c r="G9954" s="19">
        <v>1657908.510446341</v>
      </c>
      <c r="H9954" s="20">
        <v>306738.53994178772</v>
      </c>
      <c r="I9954" s="21" t="str">
        <f>+INDEX($S$3:$S$17,MATCH(Table1[[#This Row],[Product]],$L$3:$L$17,0))</f>
        <v>Cigarettes Total</v>
      </c>
    </row>
    <row r="9955" spans="4:9" x14ac:dyDescent="0.2">
      <c r="D9955" s="17" t="s">
        <v>122</v>
      </c>
      <c r="E9955" s="18" t="s">
        <v>8</v>
      </c>
      <c r="F9955" s="18" t="s">
        <v>22</v>
      </c>
      <c r="G9955" s="19">
        <v>1725674.919567852</v>
      </c>
      <c r="H9955" s="20">
        <v>318071.5158495903</v>
      </c>
      <c r="I9955" s="21" t="str">
        <f>+INDEX($S$3:$S$17,MATCH(Table1[[#This Row],[Product]],$L$3:$L$17,0))</f>
        <v>Cigarettes Total</v>
      </c>
    </row>
    <row r="9956" spans="4:9" x14ac:dyDescent="0.2">
      <c r="D9956" s="17" t="s">
        <v>122</v>
      </c>
      <c r="E9956" s="18" t="s">
        <v>8</v>
      </c>
      <c r="F9956" s="18" t="s">
        <v>24</v>
      </c>
      <c r="G9956" s="19">
        <v>1749180.6893942975</v>
      </c>
      <c r="H9956" s="20">
        <v>321440.0752248764</v>
      </c>
      <c r="I9956" s="21" t="str">
        <f>+INDEX($S$3:$S$17,MATCH(Table1[[#This Row],[Product]],$L$3:$L$17,0))</f>
        <v>Cigarettes Total</v>
      </c>
    </row>
    <row r="9957" spans="4:9" x14ac:dyDescent="0.2">
      <c r="D9957" s="17" t="s">
        <v>122</v>
      </c>
      <c r="E9957" s="18" t="s">
        <v>8</v>
      </c>
      <c r="F9957" s="18" t="s">
        <v>26</v>
      </c>
      <c r="G9957" s="19">
        <v>1733889.4104169465</v>
      </c>
      <c r="H9957" s="20">
        <v>318157.34286475182</v>
      </c>
      <c r="I9957" s="21" t="str">
        <f>+INDEX($S$3:$S$17,MATCH(Table1[[#This Row],[Product]],$L$3:$L$17,0))</f>
        <v>Cigarettes Total</v>
      </c>
    </row>
    <row r="9958" spans="4:9" x14ac:dyDescent="0.2">
      <c r="D9958" s="17" t="s">
        <v>122</v>
      </c>
      <c r="E9958" s="18" t="s">
        <v>8</v>
      </c>
      <c r="F9958" s="18" t="s">
        <v>28</v>
      </c>
      <c r="G9958" s="19">
        <v>1717873.819681623</v>
      </c>
      <c r="H9958" s="20">
        <v>316809.68268918991</v>
      </c>
      <c r="I9958" s="21" t="str">
        <f>+INDEX($S$3:$S$17,MATCH(Table1[[#This Row],[Product]],$L$3:$L$17,0))</f>
        <v>Cigarettes Total</v>
      </c>
    </row>
    <row r="9959" spans="4:9" x14ac:dyDescent="0.2">
      <c r="D9959" s="17" t="s">
        <v>122</v>
      </c>
      <c r="E9959" s="18" t="s">
        <v>8</v>
      </c>
      <c r="F9959" s="18" t="s">
        <v>31</v>
      </c>
      <c r="G9959" s="19">
        <v>1735232.4663536453</v>
      </c>
      <c r="H9959" s="20">
        <v>318830.2755946886</v>
      </c>
      <c r="I9959" s="21" t="str">
        <f>+INDEX($S$3:$S$17,MATCH(Table1[[#This Row],[Product]],$L$3:$L$17,0))</f>
        <v>Cigarettes Total</v>
      </c>
    </row>
    <row r="9960" spans="4:9" x14ac:dyDescent="0.2">
      <c r="D9960" s="17" t="s">
        <v>122</v>
      </c>
      <c r="E9960" s="18" t="s">
        <v>8</v>
      </c>
      <c r="F9960" s="18" t="s">
        <v>33</v>
      </c>
      <c r="G9960" s="19">
        <v>1622843.7188502573</v>
      </c>
      <c r="H9960" s="20">
        <v>299607.83979034424</v>
      </c>
      <c r="I9960" s="21" t="str">
        <f>+INDEX($S$3:$S$17,MATCH(Table1[[#This Row],[Product]],$L$3:$L$17,0))</f>
        <v>Cigarettes Total</v>
      </c>
    </row>
    <row r="9961" spans="4:9" x14ac:dyDescent="0.2">
      <c r="D9961" s="17" t="s">
        <v>122</v>
      </c>
      <c r="E9961" s="18" t="s">
        <v>8</v>
      </c>
      <c r="F9961" s="18" t="s">
        <v>35</v>
      </c>
      <c r="G9961" s="19">
        <v>1650557.2389663553</v>
      </c>
      <c r="H9961" s="20">
        <v>304112.56439495087</v>
      </c>
      <c r="I9961" s="21" t="str">
        <f>+INDEX($S$3:$S$17,MATCH(Table1[[#This Row],[Product]],$L$3:$L$17,0))</f>
        <v>Cigarettes Total</v>
      </c>
    </row>
    <row r="9962" spans="4:9" x14ac:dyDescent="0.2">
      <c r="D9962" s="17" t="s">
        <v>122</v>
      </c>
      <c r="E9962" s="18" t="s">
        <v>8</v>
      </c>
      <c r="F9962" s="18" t="s">
        <v>38</v>
      </c>
      <c r="G9962" s="19">
        <v>1597734.4654480291</v>
      </c>
      <c r="H9962" s="20">
        <v>293542.87673544884</v>
      </c>
      <c r="I9962" s="21" t="str">
        <f>+INDEX($S$3:$S$17,MATCH(Table1[[#This Row],[Product]],$L$3:$L$17,0))</f>
        <v>Cigarettes Total</v>
      </c>
    </row>
    <row r="9963" spans="4:9" x14ac:dyDescent="0.2">
      <c r="D9963" s="17" t="s">
        <v>122</v>
      </c>
      <c r="E9963" s="18" t="s">
        <v>8</v>
      </c>
      <c r="F9963" s="18" t="s">
        <v>40</v>
      </c>
      <c r="G9963" s="19">
        <v>1581527.4771156621</v>
      </c>
      <c r="H9963" s="20">
        <v>288540.98663377762</v>
      </c>
      <c r="I9963" s="21" t="str">
        <f>+INDEX($S$3:$S$17,MATCH(Table1[[#This Row],[Product]],$L$3:$L$17,0))</f>
        <v>Cigarettes Total</v>
      </c>
    </row>
    <row r="9964" spans="4:9" x14ac:dyDescent="0.2">
      <c r="D9964" s="17" t="s">
        <v>122</v>
      </c>
      <c r="E9964" s="18" t="s">
        <v>8</v>
      </c>
      <c r="F9964" s="18" t="s">
        <v>42</v>
      </c>
      <c r="G9964" s="19">
        <v>1592405.0562181545</v>
      </c>
      <c r="H9964" s="20">
        <v>289458.31412792206</v>
      </c>
      <c r="I9964" s="21" t="str">
        <f>+INDEX($S$3:$S$17,MATCH(Table1[[#This Row],[Product]],$L$3:$L$17,0))</f>
        <v>Cigarettes Total</v>
      </c>
    </row>
    <row r="9965" spans="4:9" x14ac:dyDescent="0.2">
      <c r="D9965" s="17" t="s">
        <v>122</v>
      </c>
      <c r="E9965" s="18" t="s">
        <v>8</v>
      </c>
      <c r="F9965" s="18" t="s">
        <v>44</v>
      </c>
      <c r="G9965" s="19">
        <v>1607768.8790696405</v>
      </c>
      <c r="H9965" s="20">
        <v>288398.80258846283</v>
      </c>
      <c r="I9965" s="21" t="str">
        <f>+INDEX($S$3:$S$17,MATCH(Table1[[#This Row],[Product]],$L$3:$L$17,0))</f>
        <v>Cigarettes Total</v>
      </c>
    </row>
    <row r="9966" spans="4:9" x14ac:dyDescent="0.2">
      <c r="D9966" s="17" t="s">
        <v>122</v>
      </c>
      <c r="E9966" s="18" t="s">
        <v>8</v>
      </c>
      <c r="F9966" s="18" t="s">
        <v>45</v>
      </c>
      <c r="G9966" s="19">
        <v>1704051.880144062</v>
      </c>
      <c r="H9966" s="20">
        <v>305379.82239179226</v>
      </c>
      <c r="I9966" s="21" t="str">
        <f>+INDEX($S$3:$S$17,MATCH(Table1[[#This Row],[Product]],$L$3:$L$17,0))</f>
        <v>Cigarettes Total</v>
      </c>
    </row>
    <row r="9967" spans="4:9" x14ac:dyDescent="0.2">
      <c r="D9967" s="17" t="s">
        <v>122</v>
      </c>
      <c r="E9967" s="18" t="s">
        <v>8</v>
      </c>
      <c r="F9967" s="18" t="s">
        <v>46</v>
      </c>
      <c r="G9967" s="19">
        <v>1681485.9307607913</v>
      </c>
      <c r="H9967" s="20">
        <v>297944.88508033752</v>
      </c>
      <c r="I9967" s="21" t="str">
        <f>+INDEX($S$3:$S$17,MATCH(Table1[[#This Row],[Product]],$L$3:$L$17,0))</f>
        <v>Cigarettes Total</v>
      </c>
    </row>
    <row r="9968" spans="4:9" x14ac:dyDescent="0.2">
      <c r="D9968" s="17" t="s">
        <v>122</v>
      </c>
      <c r="E9968" s="18" t="s">
        <v>8</v>
      </c>
      <c r="F9968" s="18" t="s">
        <v>47</v>
      </c>
      <c r="G9968" s="19">
        <v>1581994.0905341816</v>
      </c>
      <c r="H9968" s="20">
        <v>279104.51386266202</v>
      </c>
      <c r="I9968" s="21" t="str">
        <f>+INDEX($S$3:$S$17,MATCH(Table1[[#This Row],[Product]],$L$3:$L$17,0))</f>
        <v>Cigarettes Total</v>
      </c>
    </row>
    <row r="9969" spans="4:9" x14ac:dyDescent="0.2">
      <c r="D9969" s="17" t="s">
        <v>122</v>
      </c>
      <c r="E9969" s="18" t="s">
        <v>8</v>
      </c>
      <c r="F9969" s="18" t="s">
        <v>48</v>
      </c>
      <c r="G9969" s="19">
        <v>1608694.6453949641</v>
      </c>
      <c r="H9969" s="20">
        <v>284526.27286210959</v>
      </c>
      <c r="I9969" s="21" t="str">
        <f>+INDEX($S$3:$S$17,MATCH(Table1[[#This Row],[Product]],$L$3:$L$17,0))</f>
        <v>Cigarettes Total</v>
      </c>
    </row>
    <row r="9970" spans="4:9" x14ac:dyDescent="0.2">
      <c r="D9970" s="17" t="s">
        <v>122</v>
      </c>
      <c r="E9970" s="18" t="s">
        <v>8</v>
      </c>
      <c r="F9970" s="18" t="s">
        <v>49</v>
      </c>
      <c r="G9970" s="19">
        <v>1614696.8249738766</v>
      </c>
      <c r="H9970" s="20">
        <v>282503.22283983231</v>
      </c>
      <c r="I9970" s="21" t="str">
        <f>+INDEX($S$3:$S$17,MATCH(Table1[[#This Row],[Product]],$L$3:$L$17,0))</f>
        <v>Cigarettes Total</v>
      </c>
    </row>
    <row r="9971" spans="4:9" x14ac:dyDescent="0.2">
      <c r="D9971" s="17" t="s">
        <v>122</v>
      </c>
      <c r="E9971" s="18" t="s">
        <v>8</v>
      </c>
      <c r="F9971" s="18" t="s">
        <v>50</v>
      </c>
      <c r="G9971" s="19">
        <v>1546129.6880748009</v>
      </c>
      <c r="H9971" s="20">
        <v>274106.76164126396</v>
      </c>
      <c r="I9971" s="21" t="str">
        <f>+INDEX($S$3:$S$17,MATCH(Table1[[#This Row],[Product]],$L$3:$L$17,0))</f>
        <v>Cigarettes Total</v>
      </c>
    </row>
    <row r="9972" spans="4:9" x14ac:dyDescent="0.2">
      <c r="D9972" s="17" t="s">
        <v>122</v>
      </c>
      <c r="E9972" s="18" t="s">
        <v>8</v>
      </c>
      <c r="F9972" s="18" t="s">
        <v>51</v>
      </c>
      <c r="G9972" s="19">
        <v>1559627.1474022937</v>
      </c>
      <c r="H9972" s="20">
        <v>275016.76337599754</v>
      </c>
      <c r="I9972" s="21" t="str">
        <f>+INDEX($S$3:$S$17,MATCH(Table1[[#This Row],[Product]],$L$3:$L$17,0))</f>
        <v>Cigarettes Total</v>
      </c>
    </row>
    <row r="9973" spans="4:9" x14ac:dyDescent="0.2">
      <c r="D9973" s="17" t="s">
        <v>122</v>
      </c>
      <c r="E9973" s="18" t="s">
        <v>8</v>
      </c>
      <c r="F9973" s="18" t="s">
        <v>52</v>
      </c>
      <c r="G9973" s="19">
        <v>1556474.8353476692</v>
      </c>
      <c r="H9973" s="20">
        <v>270725.3292388916</v>
      </c>
      <c r="I9973" s="21" t="str">
        <f>+INDEX($S$3:$S$17,MATCH(Table1[[#This Row],[Product]],$L$3:$L$17,0))</f>
        <v>Cigarettes Total</v>
      </c>
    </row>
    <row r="9974" spans="4:9" x14ac:dyDescent="0.2">
      <c r="D9974" s="17" t="s">
        <v>122</v>
      </c>
      <c r="E9974" s="18" t="s">
        <v>8</v>
      </c>
      <c r="F9974" s="18" t="s">
        <v>53</v>
      </c>
      <c r="G9974" s="19">
        <v>1484256.1108051371</v>
      </c>
      <c r="H9974" s="20">
        <v>258551.85979247093</v>
      </c>
      <c r="I9974" s="21" t="str">
        <f>+INDEX($S$3:$S$17,MATCH(Table1[[#This Row],[Product]],$L$3:$L$17,0))</f>
        <v>Cigarettes Total</v>
      </c>
    </row>
    <row r="9975" spans="4:9" x14ac:dyDescent="0.2">
      <c r="D9975" s="17" t="s">
        <v>122</v>
      </c>
      <c r="E9975" s="18" t="s">
        <v>8</v>
      </c>
      <c r="F9975" s="18" t="s">
        <v>54</v>
      </c>
      <c r="G9975" s="19">
        <v>1448991.1314333631</v>
      </c>
      <c r="H9975" s="20">
        <v>252451.38745379448</v>
      </c>
      <c r="I9975" s="21" t="str">
        <f>+INDEX($S$3:$S$17,MATCH(Table1[[#This Row],[Product]],$L$3:$L$17,0))</f>
        <v>Cigarettes Total</v>
      </c>
    </row>
    <row r="9976" spans="4:9" x14ac:dyDescent="0.2">
      <c r="D9976" s="17" t="s">
        <v>122</v>
      </c>
      <c r="E9976" s="18" t="s">
        <v>8</v>
      </c>
      <c r="F9976" s="18" t="s">
        <v>55</v>
      </c>
      <c r="G9976" s="19">
        <v>1351566.4395667268</v>
      </c>
      <c r="H9976" s="20">
        <v>236304.85750460625</v>
      </c>
      <c r="I9976" s="21" t="str">
        <f>+INDEX($S$3:$S$17,MATCH(Table1[[#This Row],[Product]],$L$3:$L$17,0))</f>
        <v>Cigarettes Total</v>
      </c>
    </row>
    <row r="9977" spans="4:9" x14ac:dyDescent="0.2">
      <c r="D9977" s="17" t="s">
        <v>122</v>
      </c>
      <c r="E9977" s="18" t="s">
        <v>15</v>
      </c>
      <c r="F9977" s="18" t="s">
        <v>9</v>
      </c>
      <c r="G9977" s="19">
        <v>9821.6375073719028</v>
      </c>
      <c r="H9977" s="20">
        <v>1481.7504162788391</v>
      </c>
      <c r="I9977" s="21" t="str">
        <f>+INDEX($S$3:$S$17,MATCH(Table1[[#This Row],[Product]],$L$3:$L$17,0))</f>
        <v>E-Cigs Total</v>
      </c>
    </row>
    <row r="9978" spans="4:9" x14ac:dyDescent="0.2">
      <c r="D9978" s="17" t="s">
        <v>122</v>
      </c>
      <c r="E9978" s="18" t="s">
        <v>15</v>
      </c>
      <c r="F9978" s="18" t="s">
        <v>12</v>
      </c>
      <c r="G9978" s="19">
        <v>11332.563479928971</v>
      </c>
      <c r="H9978" s="20">
        <v>1505.8549399375916</v>
      </c>
      <c r="I9978" s="21" t="str">
        <f>+INDEX($S$3:$S$17,MATCH(Table1[[#This Row],[Product]],$L$3:$L$17,0))</f>
        <v>E-Cigs Total</v>
      </c>
    </row>
    <row r="9979" spans="4:9" x14ac:dyDescent="0.2">
      <c r="D9979" s="17" t="s">
        <v>122</v>
      </c>
      <c r="E9979" s="18" t="s">
        <v>15</v>
      </c>
      <c r="F9979" s="18" t="s">
        <v>14</v>
      </c>
      <c r="G9979" s="19">
        <v>12207.994231910705</v>
      </c>
      <c r="H9979" s="20">
        <v>1604.6998052597046</v>
      </c>
      <c r="I9979" s="21" t="str">
        <f>+INDEX($S$3:$S$17,MATCH(Table1[[#This Row],[Product]],$L$3:$L$17,0))</f>
        <v>E-Cigs Total</v>
      </c>
    </row>
    <row r="9980" spans="4:9" x14ac:dyDescent="0.2">
      <c r="D9980" s="17" t="s">
        <v>122</v>
      </c>
      <c r="E9980" s="18" t="s">
        <v>15</v>
      </c>
      <c r="F9980" s="18" t="s">
        <v>17</v>
      </c>
      <c r="G9980" s="19">
        <v>12100.954106104375</v>
      </c>
      <c r="H9980" s="20">
        <v>1591.2370193004608</v>
      </c>
      <c r="I9980" s="21" t="str">
        <f>+INDEX($S$3:$S$17,MATCH(Table1[[#This Row],[Product]],$L$3:$L$17,0))</f>
        <v>E-Cigs Total</v>
      </c>
    </row>
    <row r="9981" spans="4:9" x14ac:dyDescent="0.2">
      <c r="D9981" s="17" t="s">
        <v>122</v>
      </c>
      <c r="E9981" s="18" t="s">
        <v>15</v>
      </c>
      <c r="F9981" s="18" t="s">
        <v>20</v>
      </c>
      <c r="G9981" s="19">
        <v>13666.210084910394</v>
      </c>
      <c r="H9981" s="20">
        <v>1765.2635722160339</v>
      </c>
      <c r="I9981" s="21" t="str">
        <f>+INDEX($S$3:$S$17,MATCH(Table1[[#This Row],[Product]],$L$3:$L$17,0))</f>
        <v>E-Cigs Total</v>
      </c>
    </row>
    <row r="9982" spans="4:9" x14ac:dyDescent="0.2">
      <c r="D9982" s="17" t="s">
        <v>122</v>
      </c>
      <c r="E9982" s="18" t="s">
        <v>15</v>
      </c>
      <c r="F9982" s="18" t="s">
        <v>22</v>
      </c>
      <c r="G9982" s="19">
        <v>13768.001859176158</v>
      </c>
      <c r="H9982" s="20">
        <v>1792.1801340579987</v>
      </c>
      <c r="I9982" s="21" t="str">
        <f>+INDEX($S$3:$S$17,MATCH(Table1[[#This Row],[Product]],$L$3:$L$17,0))</f>
        <v>E-Cigs Total</v>
      </c>
    </row>
    <row r="9983" spans="4:9" x14ac:dyDescent="0.2">
      <c r="D9983" s="17" t="s">
        <v>122</v>
      </c>
      <c r="E9983" s="18" t="s">
        <v>15</v>
      </c>
      <c r="F9983" s="18" t="s">
        <v>24</v>
      </c>
      <c r="G9983" s="19">
        <v>12891.1749168396</v>
      </c>
      <c r="H9983" s="20">
        <v>1723.2384347915649</v>
      </c>
      <c r="I9983" s="21" t="str">
        <f>+INDEX($S$3:$S$17,MATCH(Table1[[#This Row],[Product]],$L$3:$L$17,0))</f>
        <v>E-Cigs Total</v>
      </c>
    </row>
    <row r="9984" spans="4:9" x14ac:dyDescent="0.2">
      <c r="D9984" s="17" t="s">
        <v>122</v>
      </c>
      <c r="E9984" s="18" t="s">
        <v>15</v>
      </c>
      <c r="F9984" s="18" t="s">
        <v>26</v>
      </c>
      <c r="G9984" s="19">
        <v>12259.095357964039</v>
      </c>
      <c r="H9984" s="20">
        <v>1628.9835860729218</v>
      </c>
      <c r="I9984" s="21" t="str">
        <f>+INDEX($S$3:$S$17,MATCH(Table1[[#This Row],[Product]],$L$3:$L$17,0))</f>
        <v>E-Cigs Total</v>
      </c>
    </row>
    <row r="9985" spans="4:9" x14ac:dyDescent="0.2">
      <c r="D9985" s="17" t="s">
        <v>122</v>
      </c>
      <c r="E9985" s="18" t="s">
        <v>15</v>
      </c>
      <c r="F9985" s="18" t="s">
        <v>28</v>
      </c>
      <c r="G9985" s="19">
        <v>14075.371372840404</v>
      </c>
      <c r="H9985" s="20">
        <v>1885.8886816501617</v>
      </c>
      <c r="I9985" s="21" t="str">
        <f>+INDEX($S$3:$S$17,MATCH(Table1[[#This Row],[Product]],$L$3:$L$17,0))</f>
        <v>E-Cigs Total</v>
      </c>
    </row>
    <row r="9986" spans="4:9" x14ac:dyDescent="0.2">
      <c r="D9986" s="17" t="s">
        <v>122</v>
      </c>
      <c r="E9986" s="18" t="s">
        <v>15</v>
      </c>
      <c r="F9986" s="18" t="s">
        <v>31</v>
      </c>
      <c r="G9986" s="19">
        <v>11523.745276811123</v>
      </c>
      <c r="H9986" s="20">
        <v>1587.3612997531891</v>
      </c>
      <c r="I9986" s="21" t="str">
        <f>+INDEX($S$3:$S$17,MATCH(Table1[[#This Row],[Product]],$L$3:$L$17,0))</f>
        <v>E-Cigs Total</v>
      </c>
    </row>
    <row r="9987" spans="4:9" x14ac:dyDescent="0.2">
      <c r="D9987" s="17" t="s">
        <v>122</v>
      </c>
      <c r="E9987" s="18" t="s">
        <v>15</v>
      </c>
      <c r="F9987" s="18" t="s">
        <v>33</v>
      </c>
      <c r="G9987" s="19">
        <v>11526.116161491871</v>
      </c>
      <c r="H9987" s="20">
        <v>1571.6818425655365</v>
      </c>
      <c r="I9987" s="21" t="str">
        <f>+INDEX($S$3:$S$17,MATCH(Table1[[#This Row],[Product]],$L$3:$L$17,0))</f>
        <v>E-Cigs Total</v>
      </c>
    </row>
    <row r="9988" spans="4:9" x14ac:dyDescent="0.2">
      <c r="D9988" s="17" t="s">
        <v>122</v>
      </c>
      <c r="E9988" s="18" t="s">
        <v>15</v>
      </c>
      <c r="F9988" s="18" t="s">
        <v>35</v>
      </c>
      <c r="G9988" s="19">
        <v>12269.910712985993</v>
      </c>
      <c r="H9988" s="20">
        <v>1602.781888961792</v>
      </c>
      <c r="I9988" s="21" t="str">
        <f>+INDEX($S$3:$S$17,MATCH(Table1[[#This Row],[Product]],$L$3:$L$17,0))</f>
        <v>E-Cigs Total</v>
      </c>
    </row>
    <row r="9989" spans="4:9" x14ac:dyDescent="0.2">
      <c r="D9989" s="17" t="s">
        <v>122</v>
      </c>
      <c r="E9989" s="18" t="s">
        <v>15</v>
      </c>
      <c r="F9989" s="18" t="s">
        <v>38</v>
      </c>
      <c r="G9989" s="19">
        <v>13028.817075827123</v>
      </c>
      <c r="H9989" s="20">
        <v>1662.2536842823029</v>
      </c>
      <c r="I9989" s="21" t="str">
        <f>+INDEX($S$3:$S$17,MATCH(Table1[[#This Row],[Product]],$L$3:$L$17,0))</f>
        <v>E-Cigs Total</v>
      </c>
    </row>
    <row r="9990" spans="4:9" x14ac:dyDescent="0.2">
      <c r="D9990" s="17" t="s">
        <v>122</v>
      </c>
      <c r="E9990" s="18" t="s">
        <v>15</v>
      </c>
      <c r="F9990" s="18" t="s">
        <v>40</v>
      </c>
      <c r="G9990" s="19">
        <v>13397.056990532876</v>
      </c>
      <c r="H9990" s="20">
        <v>1681.1969132423401</v>
      </c>
      <c r="I9990" s="21" t="str">
        <f>+INDEX($S$3:$S$17,MATCH(Table1[[#This Row],[Product]],$L$3:$L$17,0))</f>
        <v>E-Cigs Total</v>
      </c>
    </row>
    <row r="9991" spans="4:9" x14ac:dyDescent="0.2">
      <c r="D9991" s="17" t="s">
        <v>122</v>
      </c>
      <c r="E9991" s="18" t="s">
        <v>15</v>
      </c>
      <c r="F9991" s="18" t="s">
        <v>42</v>
      </c>
      <c r="G9991" s="19">
        <v>13056.036274371147</v>
      </c>
      <c r="H9991" s="20">
        <v>1713.8430895805359</v>
      </c>
      <c r="I9991" s="21" t="str">
        <f>+INDEX($S$3:$S$17,MATCH(Table1[[#This Row],[Product]],$L$3:$L$17,0))</f>
        <v>E-Cigs Total</v>
      </c>
    </row>
    <row r="9992" spans="4:9" x14ac:dyDescent="0.2">
      <c r="D9992" s="17" t="s">
        <v>122</v>
      </c>
      <c r="E9992" s="18" t="s">
        <v>15</v>
      </c>
      <c r="F9992" s="18" t="s">
        <v>44</v>
      </c>
      <c r="G9992" s="19">
        <v>17325.754911491869</v>
      </c>
      <c r="H9992" s="20">
        <v>2031.7244575023651</v>
      </c>
      <c r="I9992" s="21" t="str">
        <f>+INDEX($S$3:$S$17,MATCH(Table1[[#This Row],[Product]],$L$3:$L$17,0))</f>
        <v>E-Cigs Total</v>
      </c>
    </row>
    <row r="9993" spans="4:9" x14ac:dyDescent="0.2">
      <c r="D9993" s="17" t="s">
        <v>122</v>
      </c>
      <c r="E9993" s="18" t="s">
        <v>15</v>
      </c>
      <c r="F9993" s="18" t="s">
        <v>45</v>
      </c>
      <c r="G9993" s="19">
        <v>16268.10052075386</v>
      </c>
      <c r="H9993" s="20">
        <v>2019.1830253601074</v>
      </c>
      <c r="I9993" s="21" t="str">
        <f>+INDEX($S$3:$S$17,MATCH(Table1[[#This Row],[Product]],$L$3:$L$17,0))</f>
        <v>E-Cigs Total</v>
      </c>
    </row>
    <row r="9994" spans="4:9" x14ac:dyDescent="0.2">
      <c r="D9994" s="17" t="s">
        <v>122</v>
      </c>
      <c r="E9994" s="18" t="s">
        <v>15</v>
      </c>
      <c r="F9994" s="18" t="s">
        <v>46</v>
      </c>
      <c r="G9994" s="19">
        <v>16579.78647970438</v>
      </c>
      <c r="H9994" s="20">
        <v>2142.09721159935</v>
      </c>
      <c r="I9994" s="21" t="str">
        <f>+INDEX($S$3:$S$17,MATCH(Table1[[#This Row],[Product]],$L$3:$L$17,0))</f>
        <v>E-Cigs Total</v>
      </c>
    </row>
    <row r="9995" spans="4:9" x14ac:dyDescent="0.2">
      <c r="D9995" s="17" t="s">
        <v>122</v>
      </c>
      <c r="E9995" s="18" t="s">
        <v>15</v>
      </c>
      <c r="F9995" s="18" t="s">
        <v>47</v>
      </c>
      <c r="G9995" s="19">
        <v>15010.243835246563</v>
      </c>
      <c r="H9995" s="20">
        <v>1756.1855161190033</v>
      </c>
      <c r="I9995" s="21" t="str">
        <f>+INDEX($S$3:$S$17,MATCH(Table1[[#This Row],[Product]],$L$3:$L$17,0))</f>
        <v>E-Cigs Total</v>
      </c>
    </row>
    <row r="9996" spans="4:9" x14ac:dyDescent="0.2">
      <c r="D9996" s="17" t="s">
        <v>122</v>
      </c>
      <c r="E9996" s="18" t="s">
        <v>15</v>
      </c>
      <c r="F9996" s="18" t="s">
        <v>48</v>
      </c>
      <c r="G9996" s="19">
        <v>14910.523674571514</v>
      </c>
      <c r="H9996" s="20">
        <v>1712.1633517742157</v>
      </c>
      <c r="I9996" s="21" t="str">
        <f>+INDEX($S$3:$S$17,MATCH(Table1[[#This Row],[Product]],$L$3:$L$17,0))</f>
        <v>E-Cigs Total</v>
      </c>
    </row>
    <row r="9997" spans="4:9" x14ac:dyDescent="0.2">
      <c r="D9997" s="17" t="s">
        <v>122</v>
      </c>
      <c r="E9997" s="18" t="s">
        <v>15</v>
      </c>
      <c r="F9997" s="18" t="s">
        <v>49</v>
      </c>
      <c r="G9997" s="19">
        <v>14890.526857829094</v>
      </c>
      <c r="H9997" s="20">
        <v>1724.4660043716431</v>
      </c>
      <c r="I9997" s="21" t="str">
        <f>+INDEX($S$3:$S$17,MATCH(Table1[[#This Row],[Product]],$L$3:$L$17,0))</f>
        <v>E-Cigs Total</v>
      </c>
    </row>
    <row r="9998" spans="4:9" x14ac:dyDescent="0.2">
      <c r="D9998" s="17" t="s">
        <v>122</v>
      </c>
      <c r="E9998" s="18" t="s">
        <v>15</v>
      </c>
      <c r="F9998" s="18" t="s">
        <v>50</v>
      </c>
      <c r="G9998" s="19">
        <v>16673.236372182368</v>
      </c>
      <c r="H9998" s="20">
        <v>1911.6984775066376</v>
      </c>
      <c r="I9998" s="21" t="str">
        <f>+INDEX($S$3:$S$17,MATCH(Table1[[#This Row],[Product]],$L$3:$L$17,0))</f>
        <v>E-Cigs Total</v>
      </c>
    </row>
    <row r="9999" spans="4:9" x14ac:dyDescent="0.2">
      <c r="D9999" s="17" t="s">
        <v>122</v>
      </c>
      <c r="E9999" s="18" t="s">
        <v>15</v>
      </c>
      <c r="F9999" s="18" t="s">
        <v>51</v>
      </c>
      <c r="G9999" s="19">
        <v>15881.336675999164</v>
      </c>
      <c r="H9999" s="20">
        <v>1794.8934080600739</v>
      </c>
      <c r="I9999" s="21" t="str">
        <f>+INDEX($S$3:$S$17,MATCH(Table1[[#This Row],[Product]],$L$3:$L$17,0))</f>
        <v>E-Cigs Total</v>
      </c>
    </row>
    <row r="10000" spans="4:9" x14ac:dyDescent="0.2">
      <c r="D10000" s="17" t="s">
        <v>122</v>
      </c>
      <c r="E10000" s="18" t="s">
        <v>15</v>
      </c>
      <c r="F10000" s="18" t="s">
        <v>52</v>
      </c>
      <c r="G10000" s="19">
        <v>14619.774407947063</v>
      </c>
      <c r="H10000" s="20">
        <v>1629.4518690109253</v>
      </c>
      <c r="I10000" s="21" t="str">
        <f>+INDEX($S$3:$S$17,MATCH(Table1[[#This Row],[Product]],$L$3:$L$17,0))</f>
        <v>E-Cigs Total</v>
      </c>
    </row>
    <row r="10001" spans="4:9" x14ac:dyDescent="0.2">
      <c r="D10001" s="17" t="s">
        <v>122</v>
      </c>
      <c r="E10001" s="18" t="s">
        <v>15</v>
      </c>
      <c r="F10001" s="18" t="s">
        <v>53</v>
      </c>
      <c r="G10001" s="19">
        <v>16304.058827431201</v>
      </c>
      <c r="H10001" s="20">
        <v>1825.4463880062103</v>
      </c>
      <c r="I10001" s="21" t="str">
        <f>+INDEX($S$3:$S$17,MATCH(Table1[[#This Row],[Product]],$L$3:$L$17,0))</f>
        <v>E-Cigs Total</v>
      </c>
    </row>
    <row r="10002" spans="4:9" x14ac:dyDescent="0.2">
      <c r="D10002" s="17" t="s">
        <v>122</v>
      </c>
      <c r="E10002" s="18" t="s">
        <v>15</v>
      </c>
      <c r="F10002" s="18" t="s">
        <v>54</v>
      </c>
      <c r="G10002" s="19">
        <v>17229.38888819933</v>
      </c>
      <c r="H10002" s="20">
        <v>1882.537947177887</v>
      </c>
      <c r="I10002" s="21" t="str">
        <f>+INDEX($S$3:$S$17,MATCH(Table1[[#This Row],[Product]],$L$3:$L$17,0))</f>
        <v>E-Cigs Total</v>
      </c>
    </row>
    <row r="10003" spans="4:9" x14ac:dyDescent="0.2">
      <c r="D10003" s="17" t="s">
        <v>122</v>
      </c>
      <c r="E10003" s="18" t="s">
        <v>15</v>
      </c>
      <c r="F10003" s="18" t="s">
        <v>55</v>
      </c>
      <c r="G10003" s="19">
        <v>16641.649726035594</v>
      </c>
      <c r="H10003" s="20">
        <v>1843.0506842136383</v>
      </c>
      <c r="I10003" s="21" t="str">
        <f>+INDEX($S$3:$S$17,MATCH(Table1[[#This Row],[Product]],$L$3:$L$17,0))</f>
        <v>E-Cigs Total</v>
      </c>
    </row>
    <row r="10004" spans="4:9" x14ac:dyDescent="0.2">
      <c r="D10004" s="17" t="s">
        <v>123</v>
      </c>
      <c r="E10004" s="18" t="s">
        <v>8</v>
      </c>
      <c r="F10004" s="18" t="s">
        <v>9</v>
      </c>
      <c r="G10004" s="19">
        <v>1290789.3664121556</v>
      </c>
      <c r="H10004" s="20">
        <v>220086.79868531227</v>
      </c>
      <c r="I10004" s="21" t="str">
        <f>+INDEX($S$3:$S$17,MATCH(Table1[[#This Row],[Product]],$L$3:$L$17,0))</f>
        <v>Cigarettes Total</v>
      </c>
    </row>
    <row r="10005" spans="4:9" x14ac:dyDescent="0.2">
      <c r="D10005" s="17" t="s">
        <v>123</v>
      </c>
      <c r="E10005" s="18" t="s">
        <v>8</v>
      </c>
      <c r="F10005" s="18" t="s">
        <v>12</v>
      </c>
      <c r="G10005" s="19">
        <v>1347409.8530438018</v>
      </c>
      <c r="H10005" s="20">
        <v>229775.30248761177</v>
      </c>
      <c r="I10005" s="21" t="str">
        <f>+INDEX($S$3:$S$17,MATCH(Table1[[#This Row],[Product]],$L$3:$L$17,0))</f>
        <v>Cigarettes Total</v>
      </c>
    </row>
    <row r="10006" spans="4:9" x14ac:dyDescent="0.2">
      <c r="D10006" s="17" t="s">
        <v>123</v>
      </c>
      <c r="E10006" s="18" t="s">
        <v>8</v>
      </c>
      <c r="F10006" s="18" t="s">
        <v>14</v>
      </c>
      <c r="G10006" s="19">
        <v>1386789.8507032394</v>
      </c>
      <c r="H10006" s="20">
        <v>237366.48444199562</v>
      </c>
      <c r="I10006" s="21" t="str">
        <f>+INDEX($S$3:$S$17,MATCH(Table1[[#This Row],[Product]],$L$3:$L$17,0))</f>
        <v>Cigarettes Total</v>
      </c>
    </row>
    <row r="10007" spans="4:9" x14ac:dyDescent="0.2">
      <c r="D10007" s="17" t="s">
        <v>123</v>
      </c>
      <c r="E10007" s="18" t="s">
        <v>8</v>
      </c>
      <c r="F10007" s="18" t="s">
        <v>17</v>
      </c>
      <c r="G10007" s="19">
        <v>1429409.7515633011</v>
      </c>
      <c r="H10007" s="20">
        <v>243830.3888232708</v>
      </c>
      <c r="I10007" s="21" t="str">
        <f>+INDEX($S$3:$S$17,MATCH(Table1[[#This Row],[Product]],$L$3:$L$17,0))</f>
        <v>Cigarettes Total</v>
      </c>
    </row>
    <row r="10008" spans="4:9" x14ac:dyDescent="0.2">
      <c r="D10008" s="17" t="s">
        <v>123</v>
      </c>
      <c r="E10008" s="18" t="s">
        <v>8</v>
      </c>
      <c r="F10008" s="18" t="s">
        <v>20</v>
      </c>
      <c r="G10008" s="19">
        <v>1457342.1752387714</v>
      </c>
      <c r="H10008" s="20">
        <v>248633.79339432716</v>
      </c>
      <c r="I10008" s="21" t="str">
        <f>+INDEX($S$3:$S$17,MATCH(Table1[[#This Row],[Product]],$L$3:$L$17,0))</f>
        <v>Cigarettes Total</v>
      </c>
    </row>
    <row r="10009" spans="4:9" x14ac:dyDescent="0.2">
      <c r="D10009" s="17" t="s">
        <v>123</v>
      </c>
      <c r="E10009" s="18" t="s">
        <v>8</v>
      </c>
      <c r="F10009" s="18" t="s">
        <v>22</v>
      </c>
      <c r="G10009" s="19">
        <v>1432953.7708365608</v>
      </c>
      <c r="H10009" s="20">
        <v>241313.66744709015</v>
      </c>
      <c r="I10009" s="21" t="str">
        <f>+INDEX($S$3:$S$17,MATCH(Table1[[#This Row],[Product]],$L$3:$L$17,0))</f>
        <v>Cigarettes Total</v>
      </c>
    </row>
    <row r="10010" spans="4:9" x14ac:dyDescent="0.2">
      <c r="D10010" s="17" t="s">
        <v>123</v>
      </c>
      <c r="E10010" s="18" t="s">
        <v>8</v>
      </c>
      <c r="F10010" s="18" t="s">
        <v>24</v>
      </c>
      <c r="G10010" s="19">
        <v>1441738.1697533131</v>
      </c>
      <c r="H10010" s="20">
        <v>243324.18693351746</v>
      </c>
      <c r="I10010" s="21" t="str">
        <f>+INDEX($S$3:$S$17,MATCH(Table1[[#This Row],[Product]],$L$3:$L$17,0))</f>
        <v>Cigarettes Total</v>
      </c>
    </row>
    <row r="10011" spans="4:9" x14ac:dyDescent="0.2">
      <c r="D10011" s="17" t="s">
        <v>123</v>
      </c>
      <c r="E10011" s="18" t="s">
        <v>8</v>
      </c>
      <c r="F10011" s="18" t="s">
        <v>26</v>
      </c>
      <c r="G10011" s="19">
        <v>1361725.6231060957</v>
      </c>
      <c r="H10011" s="20">
        <v>230090.65422773361</v>
      </c>
      <c r="I10011" s="21" t="str">
        <f>+INDEX($S$3:$S$17,MATCH(Table1[[#This Row],[Product]],$L$3:$L$17,0))</f>
        <v>Cigarettes Total</v>
      </c>
    </row>
    <row r="10012" spans="4:9" x14ac:dyDescent="0.2">
      <c r="D10012" s="17" t="s">
        <v>123</v>
      </c>
      <c r="E10012" s="18" t="s">
        <v>8</v>
      </c>
      <c r="F10012" s="18" t="s">
        <v>28</v>
      </c>
      <c r="G10012" s="19">
        <v>1333224.9846895409</v>
      </c>
      <c r="H10012" s="20">
        <v>223755.9190030098</v>
      </c>
      <c r="I10012" s="21" t="str">
        <f>+INDEX($S$3:$S$17,MATCH(Table1[[#This Row],[Product]],$L$3:$L$17,0))</f>
        <v>Cigarettes Total</v>
      </c>
    </row>
    <row r="10013" spans="4:9" x14ac:dyDescent="0.2">
      <c r="D10013" s="17" t="s">
        <v>123</v>
      </c>
      <c r="E10013" s="18" t="s">
        <v>8</v>
      </c>
      <c r="F10013" s="18" t="s">
        <v>31</v>
      </c>
      <c r="G10013" s="19">
        <v>1317551.4845180965</v>
      </c>
      <c r="H10013" s="20">
        <v>219557.63019776344</v>
      </c>
      <c r="I10013" s="21" t="str">
        <f>+INDEX($S$3:$S$17,MATCH(Table1[[#This Row],[Product]],$L$3:$L$17,0))</f>
        <v>Cigarettes Total</v>
      </c>
    </row>
    <row r="10014" spans="4:9" x14ac:dyDescent="0.2">
      <c r="D10014" s="17" t="s">
        <v>123</v>
      </c>
      <c r="E10014" s="18" t="s">
        <v>8</v>
      </c>
      <c r="F10014" s="18" t="s">
        <v>33</v>
      </c>
      <c r="G10014" s="19">
        <v>1306967.2532837915</v>
      </c>
      <c r="H10014" s="20">
        <v>222002.3495054245</v>
      </c>
      <c r="I10014" s="21" t="str">
        <f>+INDEX($S$3:$S$17,MATCH(Table1[[#This Row],[Product]],$L$3:$L$17,0))</f>
        <v>Cigarettes Total</v>
      </c>
    </row>
    <row r="10015" spans="4:9" x14ac:dyDescent="0.2">
      <c r="D10015" s="17" t="s">
        <v>123</v>
      </c>
      <c r="E10015" s="18" t="s">
        <v>8</v>
      </c>
      <c r="F10015" s="18" t="s">
        <v>35</v>
      </c>
      <c r="G10015" s="19">
        <v>1239792.8643990469</v>
      </c>
      <c r="H10015" s="20">
        <v>209731.68677139282</v>
      </c>
      <c r="I10015" s="21" t="str">
        <f>+INDEX($S$3:$S$17,MATCH(Table1[[#This Row],[Product]],$L$3:$L$17,0))</f>
        <v>Cigarettes Total</v>
      </c>
    </row>
    <row r="10016" spans="4:9" x14ac:dyDescent="0.2">
      <c r="D10016" s="17" t="s">
        <v>123</v>
      </c>
      <c r="E10016" s="18" t="s">
        <v>8</v>
      </c>
      <c r="F10016" s="18" t="s">
        <v>38</v>
      </c>
      <c r="G10016" s="19">
        <v>1231469.7273233843</v>
      </c>
      <c r="H10016" s="20">
        <v>206826.06646728516</v>
      </c>
      <c r="I10016" s="21" t="str">
        <f>+INDEX($S$3:$S$17,MATCH(Table1[[#This Row],[Product]],$L$3:$L$17,0))</f>
        <v>Cigarettes Total</v>
      </c>
    </row>
    <row r="10017" spans="4:9" x14ac:dyDescent="0.2">
      <c r="D10017" s="17" t="s">
        <v>123</v>
      </c>
      <c r="E10017" s="18" t="s">
        <v>8</v>
      </c>
      <c r="F10017" s="18" t="s">
        <v>40</v>
      </c>
      <c r="G10017" s="19">
        <v>1172327.2085236788</v>
      </c>
      <c r="H10017" s="20">
        <v>198148.93324041367</v>
      </c>
      <c r="I10017" s="21" t="str">
        <f>+INDEX($S$3:$S$17,MATCH(Table1[[#This Row],[Product]],$L$3:$L$17,0))</f>
        <v>Cigarettes Total</v>
      </c>
    </row>
    <row r="10018" spans="4:9" x14ac:dyDescent="0.2">
      <c r="D10018" s="17" t="s">
        <v>123</v>
      </c>
      <c r="E10018" s="18" t="s">
        <v>8</v>
      </c>
      <c r="F10018" s="18" t="s">
        <v>42</v>
      </c>
      <c r="G10018" s="19">
        <v>1249027.5291873217</v>
      </c>
      <c r="H10018" s="20">
        <v>211900.3064160347</v>
      </c>
      <c r="I10018" s="21" t="str">
        <f>+INDEX($S$3:$S$17,MATCH(Table1[[#This Row],[Product]],$L$3:$L$17,0))</f>
        <v>Cigarettes Total</v>
      </c>
    </row>
    <row r="10019" spans="4:9" x14ac:dyDescent="0.2">
      <c r="D10019" s="17" t="s">
        <v>123</v>
      </c>
      <c r="E10019" s="18" t="s">
        <v>8</v>
      </c>
      <c r="F10019" s="18" t="s">
        <v>44</v>
      </c>
      <c r="G10019" s="19">
        <v>1302322.9032207681</v>
      </c>
      <c r="H10019" s="20">
        <v>220847.24900984764</v>
      </c>
      <c r="I10019" s="21" t="str">
        <f>+INDEX($S$3:$S$17,MATCH(Table1[[#This Row],[Product]],$L$3:$L$17,0))</f>
        <v>Cigarettes Total</v>
      </c>
    </row>
    <row r="10020" spans="4:9" x14ac:dyDescent="0.2">
      <c r="D10020" s="17" t="s">
        <v>123</v>
      </c>
      <c r="E10020" s="18" t="s">
        <v>8</v>
      </c>
      <c r="F10020" s="18" t="s">
        <v>45</v>
      </c>
      <c r="G10020" s="19">
        <v>1331437.1599277281</v>
      </c>
      <c r="H10020" s="20">
        <v>225431.72712715156</v>
      </c>
      <c r="I10020" s="21" t="str">
        <f>+INDEX($S$3:$S$17,MATCH(Table1[[#This Row],[Product]],$L$3:$L$17,0))</f>
        <v>Cigarettes Total</v>
      </c>
    </row>
    <row r="10021" spans="4:9" x14ac:dyDescent="0.2">
      <c r="D10021" s="17" t="s">
        <v>123</v>
      </c>
      <c r="E10021" s="18" t="s">
        <v>8</v>
      </c>
      <c r="F10021" s="18" t="s">
        <v>46</v>
      </c>
      <c r="G10021" s="19">
        <v>1326915.996307788</v>
      </c>
      <c r="H10021" s="20">
        <v>223117.67018198967</v>
      </c>
      <c r="I10021" s="21" t="str">
        <f>+INDEX($S$3:$S$17,MATCH(Table1[[#This Row],[Product]],$L$3:$L$17,0))</f>
        <v>Cigarettes Total</v>
      </c>
    </row>
    <row r="10022" spans="4:9" x14ac:dyDescent="0.2">
      <c r="D10022" s="17" t="s">
        <v>123</v>
      </c>
      <c r="E10022" s="18" t="s">
        <v>8</v>
      </c>
      <c r="F10022" s="18" t="s">
        <v>47</v>
      </c>
      <c r="G10022" s="19">
        <v>1342638.9997725224</v>
      </c>
      <c r="H10022" s="20">
        <v>225344.60421466827</v>
      </c>
      <c r="I10022" s="21" t="str">
        <f>+INDEX($S$3:$S$17,MATCH(Table1[[#This Row],[Product]],$L$3:$L$17,0))</f>
        <v>Cigarettes Total</v>
      </c>
    </row>
    <row r="10023" spans="4:9" x14ac:dyDescent="0.2">
      <c r="D10023" s="17" t="s">
        <v>123</v>
      </c>
      <c r="E10023" s="18" t="s">
        <v>8</v>
      </c>
      <c r="F10023" s="18" t="s">
        <v>48</v>
      </c>
      <c r="G10023" s="19">
        <v>1372254.9491147567</v>
      </c>
      <c r="H10023" s="20">
        <v>230781.58793854713</v>
      </c>
      <c r="I10023" s="21" t="str">
        <f>+INDEX($S$3:$S$17,MATCH(Table1[[#This Row],[Product]],$L$3:$L$17,0))</f>
        <v>Cigarettes Total</v>
      </c>
    </row>
    <row r="10024" spans="4:9" x14ac:dyDescent="0.2">
      <c r="D10024" s="17" t="s">
        <v>123</v>
      </c>
      <c r="E10024" s="18" t="s">
        <v>8</v>
      </c>
      <c r="F10024" s="18" t="s">
        <v>49</v>
      </c>
      <c r="G10024" s="19">
        <v>1342050.9921484757</v>
      </c>
      <c r="H10024" s="20">
        <v>226216.28266348259</v>
      </c>
      <c r="I10024" s="21" t="str">
        <f>+INDEX($S$3:$S$17,MATCH(Table1[[#This Row],[Product]],$L$3:$L$17,0))</f>
        <v>Cigarettes Total</v>
      </c>
    </row>
    <row r="10025" spans="4:9" x14ac:dyDescent="0.2">
      <c r="D10025" s="17" t="s">
        <v>123</v>
      </c>
      <c r="E10025" s="18" t="s">
        <v>8</v>
      </c>
      <c r="F10025" s="18" t="s">
        <v>50</v>
      </c>
      <c r="G10025" s="19">
        <v>1342810.5821262144</v>
      </c>
      <c r="H10025" s="20">
        <v>226225.59957317763</v>
      </c>
      <c r="I10025" s="21" t="str">
        <f>+INDEX($S$3:$S$17,MATCH(Table1[[#This Row],[Product]],$L$3:$L$17,0))</f>
        <v>Cigarettes Total</v>
      </c>
    </row>
    <row r="10026" spans="4:9" x14ac:dyDescent="0.2">
      <c r="D10026" s="17" t="s">
        <v>123</v>
      </c>
      <c r="E10026" s="18" t="s">
        <v>8</v>
      </c>
      <c r="F10026" s="18" t="s">
        <v>51</v>
      </c>
      <c r="G10026" s="19">
        <v>1325674.111045518</v>
      </c>
      <c r="H10026" s="20">
        <v>222974.83768376181</v>
      </c>
      <c r="I10026" s="21" t="str">
        <f>+INDEX($S$3:$S$17,MATCH(Table1[[#This Row],[Product]],$L$3:$L$17,0))</f>
        <v>Cigarettes Total</v>
      </c>
    </row>
    <row r="10027" spans="4:9" x14ac:dyDescent="0.2">
      <c r="D10027" s="17" t="s">
        <v>123</v>
      </c>
      <c r="E10027" s="18" t="s">
        <v>8</v>
      </c>
      <c r="F10027" s="18" t="s">
        <v>52</v>
      </c>
      <c r="G10027" s="19">
        <v>1313374.820987215</v>
      </c>
      <c r="H10027" s="20">
        <v>218220.69822692871</v>
      </c>
      <c r="I10027" s="21" t="str">
        <f>+INDEX($S$3:$S$17,MATCH(Table1[[#This Row],[Product]],$L$3:$L$17,0))</f>
        <v>Cigarettes Total</v>
      </c>
    </row>
    <row r="10028" spans="4:9" x14ac:dyDescent="0.2">
      <c r="D10028" s="17" t="s">
        <v>123</v>
      </c>
      <c r="E10028" s="18" t="s">
        <v>8</v>
      </c>
      <c r="F10028" s="18" t="s">
        <v>53</v>
      </c>
      <c r="G10028" s="19">
        <v>1280695.6591802239</v>
      </c>
      <c r="H10028" s="20">
        <v>212803.64530849457</v>
      </c>
      <c r="I10028" s="21" t="str">
        <f>+INDEX($S$3:$S$17,MATCH(Table1[[#This Row],[Product]],$L$3:$L$17,0))</f>
        <v>Cigarettes Total</v>
      </c>
    </row>
    <row r="10029" spans="4:9" x14ac:dyDescent="0.2">
      <c r="D10029" s="17" t="s">
        <v>123</v>
      </c>
      <c r="E10029" s="18" t="s">
        <v>8</v>
      </c>
      <c r="F10029" s="18" t="s">
        <v>54</v>
      </c>
      <c r="G10029" s="19">
        <v>1226661.9639679312</v>
      </c>
      <c r="H10029" s="20">
        <v>203684.58361816406</v>
      </c>
      <c r="I10029" s="21" t="str">
        <f>+INDEX($S$3:$S$17,MATCH(Table1[[#This Row],[Product]],$L$3:$L$17,0))</f>
        <v>Cigarettes Total</v>
      </c>
    </row>
    <row r="10030" spans="4:9" x14ac:dyDescent="0.2">
      <c r="D10030" s="17" t="s">
        <v>123</v>
      </c>
      <c r="E10030" s="18" t="s">
        <v>8</v>
      </c>
      <c r="F10030" s="18" t="s">
        <v>55</v>
      </c>
      <c r="G10030" s="19">
        <v>1172307.0901761865</v>
      </c>
      <c r="H10030" s="20">
        <v>196237.68329238892</v>
      </c>
      <c r="I10030" s="21" t="str">
        <f>+INDEX($S$3:$S$17,MATCH(Table1[[#This Row],[Product]],$L$3:$L$17,0))</f>
        <v>Cigarettes Total</v>
      </c>
    </row>
    <row r="10031" spans="4:9" x14ac:dyDescent="0.2">
      <c r="D10031" s="17" t="s">
        <v>123</v>
      </c>
      <c r="E10031" s="18" t="s">
        <v>15</v>
      </c>
      <c r="F10031" s="18" t="s">
        <v>9</v>
      </c>
      <c r="G10031" s="19">
        <v>11481.544758315087</v>
      </c>
      <c r="H10031" s="20">
        <v>1320.0258433818817</v>
      </c>
      <c r="I10031" s="21" t="str">
        <f>+INDEX($S$3:$S$17,MATCH(Table1[[#This Row],[Product]],$L$3:$L$17,0))</f>
        <v>E-Cigs Total</v>
      </c>
    </row>
    <row r="10032" spans="4:9" x14ac:dyDescent="0.2">
      <c r="D10032" s="17" t="s">
        <v>123</v>
      </c>
      <c r="E10032" s="18" t="s">
        <v>15</v>
      </c>
      <c r="F10032" s="18" t="s">
        <v>12</v>
      </c>
      <c r="G10032" s="19">
        <v>11179.538507709503</v>
      </c>
      <c r="H10032" s="20">
        <v>1648.8986637592316</v>
      </c>
      <c r="I10032" s="21" t="str">
        <f>+INDEX($S$3:$S$17,MATCH(Table1[[#This Row],[Product]],$L$3:$L$17,0))</f>
        <v>E-Cigs Total</v>
      </c>
    </row>
    <row r="10033" spans="4:9" x14ac:dyDescent="0.2">
      <c r="D10033" s="17" t="s">
        <v>123</v>
      </c>
      <c r="E10033" s="18" t="s">
        <v>15</v>
      </c>
      <c r="F10033" s="18" t="s">
        <v>14</v>
      </c>
      <c r="G10033" s="19">
        <v>9164.8240817451479</v>
      </c>
      <c r="H10033" s="20">
        <v>1448.512419462204</v>
      </c>
      <c r="I10033" s="21" t="str">
        <f>+INDEX($S$3:$S$17,MATCH(Table1[[#This Row],[Product]],$L$3:$L$17,0))</f>
        <v>E-Cigs Total</v>
      </c>
    </row>
    <row r="10034" spans="4:9" x14ac:dyDescent="0.2">
      <c r="D10034" s="17" t="s">
        <v>123</v>
      </c>
      <c r="E10034" s="18" t="s">
        <v>15</v>
      </c>
      <c r="F10034" s="18" t="s">
        <v>17</v>
      </c>
      <c r="G10034" s="19">
        <v>9668.4931318807594</v>
      </c>
      <c r="H10034" s="20">
        <v>1056.2306015491486</v>
      </c>
      <c r="I10034" s="21" t="str">
        <f>+INDEX($S$3:$S$17,MATCH(Table1[[#This Row],[Product]],$L$3:$L$17,0))</f>
        <v>E-Cigs Total</v>
      </c>
    </row>
    <row r="10035" spans="4:9" x14ac:dyDescent="0.2">
      <c r="D10035" s="17" t="s">
        <v>123</v>
      </c>
      <c r="E10035" s="18" t="s">
        <v>15</v>
      </c>
      <c r="F10035" s="18" t="s">
        <v>20</v>
      </c>
      <c r="G10035" s="19">
        <v>11517.524085834026</v>
      </c>
      <c r="H10035" s="20">
        <v>1347.086186170578</v>
      </c>
      <c r="I10035" s="21" t="str">
        <f>+INDEX($S$3:$S$17,MATCH(Table1[[#This Row],[Product]],$L$3:$L$17,0))</f>
        <v>E-Cigs Total</v>
      </c>
    </row>
    <row r="10036" spans="4:9" x14ac:dyDescent="0.2">
      <c r="D10036" s="17" t="s">
        <v>123</v>
      </c>
      <c r="E10036" s="18" t="s">
        <v>15</v>
      </c>
      <c r="F10036" s="18" t="s">
        <v>22</v>
      </c>
      <c r="G10036" s="19">
        <v>10462.819656260013</v>
      </c>
      <c r="H10036" s="20">
        <v>1306.0444717407227</v>
      </c>
      <c r="I10036" s="21" t="str">
        <f>+INDEX($S$3:$S$17,MATCH(Table1[[#This Row],[Product]],$L$3:$L$17,0))</f>
        <v>E-Cigs Total</v>
      </c>
    </row>
    <row r="10037" spans="4:9" x14ac:dyDescent="0.2">
      <c r="D10037" s="17" t="s">
        <v>123</v>
      </c>
      <c r="E10037" s="18" t="s">
        <v>15</v>
      </c>
      <c r="F10037" s="18" t="s">
        <v>24</v>
      </c>
      <c r="G10037" s="19">
        <v>13311.591402785778</v>
      </c>
      <c r="H10037" s="20">
        <v>1933.6302015781403</v>
      </c>
      <c r="I10037" s="21" t="str">
        <f>+INDEX($S$3:$S$17,MATCH(Table1[[#This Row],[Product]],$L$3:$L$17,0))</f>
        <v>E-Cigs Total</v>
      </c>
    </row>
    <row r="10038" spans="4:9" x14ac:dyDescent="0.2">
      <c r="D10038" s="17" t="s">
        <v>123</v>
      </c>
      <c r="E10038" s="18" t="s">
        <v>15</v>
      </c>
      <c r="F10038" s="18" t="s">
        <v>26</v>
      </c>
      <c r="G10038" s="19">
        <v>11986.661532111168</v>
      </c>
      <c r="H10038" s="20">
        <v>1672.0308713912964</v>
      </c>
      <c r="I10038" s="21" t="str">
        <f>+INDEX($S$3:$S$17,MATCH(Table1[[#This Row],[Product]],$L$3:$L$17,0))</f>
        <v>E-Cigs Total</v>
      </c>
    </row>
    <row r="10039" spans="4:9" x14ac:dyDescent="0.2">
      <c r="D10039" s="17" t="s">
        <v>123</v>
      </c>
      <c r="E10039" s="18" t="s">
        <v>15</v>
      </c>
      <c r="F10039" s="18" t="s">
        <v>28</v>
      </c>
      <c r="G10039" s="19">
        <v>13074.467262718677</v>
      </c>
      <c r="H10039" s="20">
        <v>1708.4703488349915</v>
      </c>
      <c r="I10039" s="21" t="str">
        <f>+INDEX($S$3:$S$17,MATCH(Table1[[#This Row],[Product]],$L$3:$L$17,0))</f>
        <v>E-Cigs Total</v>
      </c>
    </row>
    <row r="10040" spans="4:9" x14ac:dyDescent="0.2">
      <c r="D10040" s="17" t="s">
        <v>123</v>
      </c>
      <c r="E10040" s="18" t="s">
        <v>15</v>
      </c>
      <c r="F10040" s="18" t="s">
        <v>31</v>
      </c>
      <c r="G10040" s="19">
        <v>14302.337834742069</v>
      </c>
      <c r="H10040" s="20">
        <v>1770.3428864479065</v>
      </c>
      <c r="I10040" s="21" t="str">
        <f>+INDEX($S$3:$S$17,MATCH(Table1[[#This Row],[Product]],$L$3:$L$17,0))</f>
        <v>E-Cigs Total</v>
      </c>
    </row>
    <row r="10041" spans="4:9" x14ac:dyDescent="0.2">
      <c r="D10041" s="17" t="s">
        <v>123</v>
      </c>
      <c r="E10041" s="18" t="s">
        <v>15</v>
      </c>
      <c r="F10041" s="18" t="s">
        <v>33</v>
      </c>
      <c r="G10041" s="19">
        <v>11625.788915288449</v>
      </c>
      <c r="H10041" s="20">
        <v>1350.6723449230194</v>
      </c>
      <c r="I10041" s="21" t="str">
        <f>+INDEX($S$3:$S$17,MATCH(Table1[[#This Row],[Product]],$L$3:$L$17,0))</f>
        <v>E-Cigs Total</v>
      </c>
    </row>
    <row r="10042" spans="4:9" x14ac:dyDescent="0.2">
      <c r="D10042" s="17" t="s">
        <v>123</v>
      </c>
      <c r="E10042" s="18" t="s">
        <v>15</v>
      </c>
      <c r="F10042" s="18" t="s">
        <v>35</v>
      </c>
      <c r="G10042" s="19">
        <v>16928.513979868891</v>
      </c>
      <c r="H10042" s="20">
        <v>2310.0731732845306</v>
      </c>
      <c r="I10042" s="21" t="str">
        <f>+INDEX($S$3:$S$17,MATCH(Table1[[#This Row],[Product]],$L$3:$L$17,0))</f>
        <v>E-Cigs Total</v>
      </c>
    </row>
    <row r="10043" spans="4:9" x14ac:dyDescent="0.2">
      <c r="D10043" s="17" t="s">
        <v>123</v>
      </c>
      <c r="E10043" s="18" t="s">
        <v>15</v>
      </c>
      <c r="F10043" s="18" t="s">
        <v>38</v>
      </c>
      <c r="G10043" s="19">
        <v>14031.612130422593</v>
      </c>
      <c r="H10043" s="20">
        <v>1616.6916942596436</v>
      </c>
      <c r="I10043" s="21" t="str">
        <f>+INDEX($S$3:$S$17,MATCH(Table1[[#This Row],[Product]],$L$3:$L$17,0))</f>
        <v>E-Cigs Total</v>
      </c>
    </row>
    <row r="10044" spans="4:9" x14ac:dyDescent="0.2">
      <c r="D10044" s="17" t="s">
        <v>123</v>
      </c>
      <c r="E10044" s="18" t="s">
        <v>15</v>
      </c>
      <c r="F10044" s="18" t="s">
        <v>40</v>
      </c>
      <c r="G10044" s="19">
        <v>12157.571241760254</v>
      </c>
      <c r="H10044" s="20">
        <v>1367.3554573059082</v>
      </c>
      <c r="I10044" s="21" t="str">
        <f>+INDEX($S$3:$S$17,MATCH(Table1[[#This Row],[Product]],$L$3:$L$17,0))</f>
        <v>E-Cigs Total</v>
      </c>
    </row>
    <row r="10045" spans="4:9" x14ac:dyDescent="0.2">
      <c r="D10045" s="17" t="s">
        <v>123</v>
      </c>
      <c r="E10045" s="18" t="s">
        <v>15</v>
      </c>
      <c r="F10045" s="18" t="s">
        <v>42</v>
      </c>
      <c r="G10045" s="19">
        <v>15054.425524654389</v>
      </c>
      <c r="H10045" s="20">
        <v>1799.7216656208038</v>
      </c>
      <c r="I10045" s="21" t="str">
        <f>+INDEX($S$3:$S$17,MATCH(Table1[[#This Row],[Product]],$L$3:$L$17,0))</f>
        <v>E-Cigs Total</v>
      </c>
    </row>
    <row r="10046" spans="4:9" x14ac:dyDescent="0.2">
      <c r="D10046" s="17" t="s">
        <v>123</v>
      </c>
      <c r="E10046" s="18" t="s">
        <v>15</v>
      </c>
      <c r="F10046" s="18" t="s">
        <v>44</v>
      </c>
      <c r="G10046" s="19">
        <v>17136.066382181645</v>
      </c>
      <c r="H10046" s="20">
        <v>2002.487625837326</v>
      </c>
      <c r="I10046" s="21" t="str">
        <f>+INDEX($S$3:$S$17,MATCH(Table1[[#This Row],[Product]],$L$3:$L$17,0))</f>
        <v>E-Cigs Total</v>
      </c>
    </row>
    <row r="10047" spans="4:9" x14ac:dyDescent="0.2">
      <c r="D10047" s="17" t="s">
        <v>123</v>
      </c>
      <c r="E10047" s="18" t="s">
        <v>15</v>
      </c>
      <c r="F10047" s="18" t="s">
        <v>45</v>
      </c>
      <c r="G10047" s="19">
        <v>14747.362389769554</v>
      </c>
      <c r="H10047" s="20">
        <v>1675.2586600780487</v>
      </c>
      <c r="I10047" s="21" t="str">
        <f>+INDEX($S$3:$S$17,MATCH(Table1[[#This Row],[Product]],$L$3:$L$17,0))</f>
        <v>E-Cigs Total</v>
      </c>
    </row>
    <row r="10048" spans="4:9" x14ac:dyDescent="0.2">
      <c r="D10048" s="17" t="s">
        <v>123</v>
      </c>
      <c r="E10048" s="18" t="s">
        <v>15</v>
      </c>
      <c r="F10048" s="18" t="s">
        <v>46</v>
      </c>
      <c r="G10048" s="19">
        <v>16163.30349596262</v>
      </c>
      <c r="H10048" s="20">
        <v>1728.1423470973969</v>
      </c>
      <c r="I10048" s="21" t="str">
        <f>+INDEX($S$3:$S$17,MATCH(Table1[[#This Row],[Product]],$L$3:$L$17,0))</f>
        <v>E-Cigs Total</v>
      </c>
    </row>
    <row r="10049" spans="4:9" x14ac:dyDescent="0.2">
      <c r="D10049" s="17" t="s">
        <v>123</v>
      </c>
      <c r="E10049" s="18" t="s">
        <v>15</v>
      </c>
      <c r="F10049" s="18" t="s">
        <v>47</v>
      </c>
      <c r="G10049" s="19">
        <v>16344.525556271075</v>
      </c>
      <c r="H10049" s="20">
        <v>1736.2826902866364</v>
      </c>
      <c r="I10049" s="21" t="str">
        <f>+INDEX($S$3:$S$17,MATCH(Table1[[#This Row],[Product]],$L$3:$L$17,0))</f>
        <v>E-Cigs Total</v>
      </c>
    </row>
    <row r="10050" spans="4:9" x14ac:dyDescent="0.2">
      <c r="D10050" s="17" t="s">
        <v>123</v>
      </c>
      <c r="E10050" s="18" t="s">
        <v>15</v>
      </c>
      <c r="F10050" s="18" t="s">
        <v>48</v>
      </c>
      <c r="G10050" s="19">
        <v>14364.982303478719</v>
      </c>
      <c r="H10050" s="20">
        <v>1524.2426881790161</v>
      </c>
      <c r="I10050" s="21" t="str">
        <f>+INDEX($S$3:$S$17,MATCH(Table1[[#This Row],[Product]],$L$3:$L$17,0))</f>
        <v>E-Cigs Total</v>
      </c>
    </row>
    <row r="10051" spans="4:9" x14ac:dyDescent="0.2">
      <c r="D10051" s="17" t="s">
        <v>123</v>
      </c>
      <c r="E10051" s="18" t="s">
        <v>15</v>
      </c>
      <c r="F10051" s="18" t="s">
        <v>49</v>
      </c>
      <c r="G10051" s="19">
        <v>13751.294557394982</v>
      </c>
      <c r="H10051" s="20">
        <v>1444.9335231781006</v>
      </c>
      <c r="I10051" s="21" t="str">
        <f>+INDEX($S$3:$S$17,MATCH(Table1[[#This Row],[Product]],$L$3:$L$17,0))</f>
        <v>E-Cigs Total</v>
      </c>
    </row>
    <row r="10052" spans="4:9" x14ac:dyDescent="0.2">
      <c r="D10052" s="17" t="s">
        <v>123</v>
      </c>
      <c r="E10052" s="18" t="s">
        <v>15</v>
      </c>
      <c r="F10052" s="18" t="s">
        <v>50</v>
      </c>
      <c r="G10052" s="19">
        <v>15005.341262483596</v>
      </c>
      <c r="H10052" s="20">
        <v>1603.4053692817688</v>
      </c>
      <c r="I10052" s="21" t="str">
        <f>+INDEX($S$3:$S$17,MATCH(Table1[[#This Row],[Product]],$L$3:$L$17,0))</f>
        <v>E-Cigs Total</v>
      </c>
    </row>
    <row r="10053" spans="4:9" x14ac:dyDescent="0.2">
      <c r="D10053" s="17" t="s">
        <v>123</v>
      </c>
      <c r="E10053" s="18" t="s">
        <v>15</v>
      </c>
      <c r="F10053" s="18" t="s">
        <v>51</v>
      </c>
      <c r="G10053" s="19">
        <v>19338.317706151007</v>
      </c>
      <c r="H10053" s="20">
        <v>2433.5492744445801</v>
      </c>
      <c r="I10053" s="21" t="str">
        <f>+INDEX($S$3:$S$17,MATCH(Table1[[#This Row],[Product]],$L$3:$L$17,0))</f>
        <v>E-Cigs Total</v>
      </c>
    </row>
    <row r="10054" spans="4:9" x14ac:dyDescent="0.2">
      <c r="D10054" s="17" t="s">
        <v>123</v>
      </c>
      <c r="E10054" s="18" t="s">
        <v>15</v>
      </c>
      <c r="F10054" s="18" t="s">
        <v>52</v>
      </c>
      <c r="G10054" s="19">
        <v>18689.712968075277</v>
      </c>
      <c r="H10054" s="20">
        <v>1953.2558264732361</v>
      </c>
      <c r="I10054" s="21" t="str">
        <f>+INDEX($S$3:$S$17,MATCH(Table1[[#This Row],[Product]],$L$3:$L$17,0))</f>
        <v>E-Cigs Total</v>
      </c>
    </row>
    <row r="10055" spans="4:9" x14ac:dyDescent="0.2">
      <c r="D10055" s="17" t="s">
        <v>123</v>
      </c>
      <c r="E10055" s="18" t="s">
        <v>15</v>
      </c>
      <c r="F10055" s="18" t="s">
        <v>53</v>
      </c>
      <c r="G10055" s="19">
        <v>14796.342323844432</v>
      </c>
      <c r="H10055" s="20">
        <v>1610.5996406078339</v>
      </c>
      <c r="I10055" s="21" t="str">
        <f>+INDEX($S$3:$S$17,MATCH(Table1[[#This Row],[Product]],$L$3:$L$17,0))</f>
        <v>E-Cigs Total</v>
      </c>
    </row>
    <row r="10056" spans="4:9" x14ac:dyDescent="0.2">
      <c r="D10056" s="17" t="s">
        <v>123</v>
      </c>
      <c r="E10056" s="18" t="s">
        <v>15</v>
      </c>
      <c r="F10056" s="18" t="s">
        <v>54</v>
      </c>
      <c r="G10056" s="19">
        <v>15365.651664004326</v>
      </c>
      <c r="H10056" s="20">
        <v>1595.6070914268494</v>
      </c>
      <c r="I10056" s="21" t="str">
        <f>+INDEX($S$3:$S$17,MATCH(Table1[[#This Row],[Product]],$L$3:$L$17,0))</f>
        <v>E-Cigs Total</v>
      </c>
    </row>
    <row r="10057" spans="4:9" x14ac:dyDescent="0.2">
      <c r="D10057" s="17" t="s">
        <v>123</v>
      </c>
      <c r="E10057" s="18" t="s">
        <v>15</v>
      </c>
      <c r="F10057" s="18" t="s">
        <v>55</v>
      </c>
      <c r="G10057" s="19">
        <v>16026.005375154018</v>
      </c>
      <c r="H10057" s="20">
        <v>1718.2848858833313</v>
      </c>
      <c r="I10057" s="21" t="str">
        <f>+INDEX($S$3:$S$17,MATCH(Table1[[#This Row],[Product]],$L$3:$L$17,0))</f>
        <v>E-Cigs Total</v>
      </c>
    </row>
    <row r="10058" spans="4:9" x14ac:dyDescent="0.2">
      <c r="D10058" s="17" t="s">
        <v>124</v>
      </c>
      <c r="E10058" s="18" t="s">
        <v>8</v>
      </c>
      <c r="F10058" s="18" t="s">
        <v>9</v>
      </c>
      <c r="G10058" s="19">
        <v>8931924.9900000002</v>
      </c>
      <c r="H10058" s="20">
        <v>1410823</v>
      </c>
      <c r="I10058" s="21" t="str">
        <f>+INDEX($S$3:$S$17,MATCH(Table1[[#This Row],[Product]],$L$3:$L$17,0))</f>
        <v>Cigarettes Total</v>
      </c>
    </row>
    <row r="10059" spans="4:9" x14ac:dyDescent="0.2">
      <c r="D10059" s="17" t="s">
        <v>124</v>
      </c>
      <c r="E10059" s="18" t="s">
        <v>8</v>
      </c>
      <c r="F10059" s="18" t="s">
        <v>12</v>
      </c>
      <c r="G10059" s="19">
        <v>9138396.3499999996</v>
      </c>
      <c r="H10059" s="20">
        <v>1452289</v>
      </c>
      <c r="I10059" s="21" t="str">
        <f>+INDEX($S$3:$S$17,MATCH(Table1[[#This Row],[Product]],$L$3:$L$17,0))</f>
        <v>Cigarettes Total</v>
      </c>
    </row>
    <row r="10060" spans="4:9" x14ac:dyDescent="0.2">
      <c r="D10060" s="17" t="s">
        <v>124</v>
      </c>
      <c r="E10060" s="18" t="s">
        <v>8</v>
      </c>
      <c r="F10060" s="18" t="s">
        <v>14</v>
      </c>
      <c r="G10060" s="19">
        <v>9195672.0500000007</v>
      </c>
      <c r="H10060" s="20">
        <v>1458032</v>
      </c>
      <c r="I10060" s="21" t="str">
        <f>+INDEX($S$3:$S$17,MATCH(Table1[[#This Row],[Product]],$L$3:$L$17,0))</f>
        <v>Cigarettes Total</v>
      </c>
    </row>
    <row r="10061" spans="4:9" x14ac:dyDescent="0.2">
      <c r="D10061" s="17" t="s">
        <v>124</v>
      </c>
      <c r="E10061" s="18" t="s">
        <v>8</v>
      </c>
      <c r="F10061" s="18" t="s">
        <v>17</v>
      </c>
      <c r="G10061" s="19">
        <v>9453224.2899999991</v>
      </c>
      <c r="H10061" s="20">
        <v>1498631</v>
      </c>
      <c r="I10061" s="21" t="str">
        <f>+INDEX($S$3:$S$17,MATCH(Table1[[#This Row],[Product]],$L$3:$L$17,0))</f>
        <v>Cigarettes Total</v>
      </c>
    </row>
    <row r="10062" spans="4:9" x14ac:dyDescent="0.2">
      <c r="D10062" s="17" t="s">
        <v>124</v>
      </c>
      <c r="E10062" s="18" t="s">
        <v>8</v>
      </c>
      <c r="F10062" s="18" t="s">
        <v>20</v>
      </c>
      <c r="G10062" s="19">
        <v>9782084.5099999998</v>
      </c>
      <c r="H10062" s="20">
        <v>1550466</v>
      </c>
      <c r="I10062" s="21" t="str">
        <f>+INDEX($S$3:$S$17,MATCH(Table1[[#This Row],[Product]],$L$3:$L$17,0))</f>
        <v>Cigarettes Total</v>
      </c>
    </row>
    <row r="10063" spans="4:9" x14ac:dyDescent="0.2">
      <c r="D10063" s="17" t="s">
        <v>124</v>
      </c>
      <c r="E10063" s="18" t="s">
        <v>8</v>
      </c>
      <c r="F10063" s="18" t="s">
        <v>22</v>
      </c>
      <c r="G10063" s="19">
        <v>10390484.25</v>
      </c>
      <c r="H10063" s="20">
        <v>1632045</v>
      </c>
      <c r="I10063" s="21" t="str">
        <f>+INDEX($S$3:$S$17,MATCH(Table1[[#This Row],[Product]],$L$3:$L$17,0))</f>
        <v>Cigarettes Total</v>
      </c>
    </row>
    <row r="10064" spans="4:9" x14ac:dyDescent="0.2">
      <c r="D10064" s="17" t="s">
        <v>124</v>
      </c>
      <c r="E10064" s="18" t="s">
        <v>8</v>
      </c>
      <c r="F10064" s="18" t="s">
        <v>24</v>
      </c>
      <c r="G10064" s="19">
        <v>10383950.43</v>
      </c>
      <c r="H10064" s="20">
        <v>1617047</v>
      </c>
      <c r="I10064" s="21" t="str">
        <f>+INDEX($S$3:$S$17,MATCH(Table1[[#This Row],[Product]],$L$3:$L$17,0))</f>
        <v>Cigarettes Total</v>
      </c>
    </row>
    <row r="10065" spans="4:9" x14ac:dyDescent="0.2">
      <c r="D10065" s="17" t="s">
        <v>124</v>
      </c>
      <c r="E10065" s="18" t="s">
        <v>8</v>
      </c>
      <c r="F10065" s="18" t="s">
        <v>26</v>
      </c>
      <c r="G10065" s="19">
        <v>10627289.119999999</v>
      </c>
      <c r="H10065" s="20">
        <v>1570103</v>
      </c>
      <c r="I10065" s="21" t="str">
        <f>+INDEX($S$3:$S$17,MATCH(Table1[[#This Row],[Product]],$L$3:$L$17,0))</f>
        <v>Cigarettes Total</v>
      </c>
    </row>
    <row r="10066" spans="4:9" x14ac:dyDescent="0.2">
      <c r="D10066" s="17" t="s">
        <v>124</v>
      </c>
      <c r="E10066" s="18" t="s">
        <v>8</v>
      </c>
      <c r="F10066" s="18" t="s">
        <v>28</v>
      </c>
      <c r="G10066" s="19">
        <v>10888222.23</v>
      </c>
      <c r="H10066" s="20">
        <v>1577288</v>
      </c>
      <c r="I10066" s="21" t="str">
        <f>+INDEX($S$3:$S$17,MATCH(Table1[[#This Row],[Product]],$L$3:$L$17,0))</f>
        <v>Cigarettes Total</v>
      </c>
    </row>
    <row r="10067" spans="4:9" x14ac:dyDescent="0.2">
      <c r="D10067" s="17" t="s">
        <v>124</v>
      </c>
      <c r="E10067" s="18" t="s">
        <v>8</v>
      </c>
      <c r="F10067" s="18" t="s">
        <v>31</v>
      </c>
      <c r="G10067" s="19">
        <v>10634215.433236368</v>
      </c>
      <c r="H10067" s="20">
        <v>1536737.0146933794</v>
      </c>
      <c r="I10067" s="21" t="str">
        <f>+INDEX($S$3:$S$17,MATCH(Table1[[#This Row],[Product]],$L$3:$L$17,0))</f>
        <v>Cigarettes Total</v>
      </c>
    </row>
    <row r="10068" spans="4:9" x14ac:dyDescent="0.2">
      <c r="D10068" s="17" t="s">
        <v>124</v>
      </c>
      <c r="E10068" s="18" t="s">
        <v>8</v>
      </c>
      <c r="F10068" s="18" t="s">
        <v>33</v>
      </c>
      <c r="G10068" s="19">
        <v>10415544.180318214</v>
      </c>
      <c r="H10068" s="20">
        <v>1504998.160402637</v>
      </c>
      <c r="I10068" s="21" t="str">
        <f>+INDEX($S$3:$S$17,MATCH(Table1[[#This Row],[Product]],$L$3:$L$17,0))</f>
        <v>Cigarettes Total</v>
      </c>
    </row>
    <row r="10069" spans="4:9" x14ac:dyDescent="0.2">
      <c r="D10069" s="17" t="s">
        <v>124</v>
      </c>
      <c r="E10069" s="18" t="s">
        <v>8</v>
      </c>
      <c r="F10069" s="18" t="s">
        <v>35</v>
      </c>
      <c r="G10069" s="19">
        <v>10221154.575126333</v>
      </c>
      <c r="H10069" s="20">
        <v>1459854.8727949858</v>
      </c>
      <c r="I10069" s="21" t="str">
        <f>+INDEX($S$3:$S$17,MATCH(Table1[[#This Row],[Product]],$L$3:$L$17,0))</f>
        <v>Cigarettes Total</v>
      </c>
    </row>
    <row r="10070" spans="4:9" x14ac:dyDescent="0.2">
      <c r="D10070" s="17" t="s">
        <v>124</v>
      </c>
      <c r="E10070" s="18" t="s">
        <v>8</v>
      </c>
      <c r="F10070" s="18" t="s">
        <v>38</v>
      </c>
      <c r="G10070" s="19">
        <v>10067467.28825265</v>
      </c>
      <c r="H10070" s="20">
        <v>1428463.4778613653</v>
      </c>
      <c r="I10070" s="21" t="str">
        <f>+INDEX($S$3:$S$17,MATCH(Table1[[#This Row],[Product]],$L$3:$L$17,0))</f>
        <v>Cigarettes Total</v>
      </c>
    </row>
    <row r="10071" spans="4:9" x14ac:dyDescent="0.2">
      <c r="D10071" s="17" t="s">
        <v>124</v>
      </c>
      <c r="E10071" s="18" t="s">
        <v>8</v>
      </c>
      <c r="F10071" s="18" t="s">
        <v>40</v>
      </c>
      <c r="G10071" s="19">
        <v>9468179.4716014713</v>
      </c>
      <c r="H10071" s="20">
        <v>1345023.1199999079</v>
      </c>
      <c r="I10071" s="21" t="str">
        <f>+INDEX($S$3:$S$17,MATCH(Table1[[#This Row],[Product]],$L$3:$L$17,0))</f>
        <v>Cigarettes Total</v>
      </c>
    </row>
    <row r="10072" spans="4:9" x14ac:dyDescent="0.2">
      <c r="D10072" s="17" t="s">
        <v>124</v>
      </c>
      <c r="E10072" s="18" t="s">
        <v>8</v>
      </c>
      <c r="F10072" s="18" t="s">
        <v>42</v>
      </c>
      <c r="G10072" s="19">
        <v>9623663.4903914556</v>
      </c>
      <c r="H10072" s="20">
        <v>1363013.4428185204</v>
      </c>
      <c r="I10072" s="21" t="str">
        <f>+INDEX($S$3:$S$17,MATCH(Table1[[#This Row],[Product]],$L$3:$L$17,0))</f>
        <v>Cigarettes Total</v>
      </c>
    </row>
    <row r="10073" spans="4:9" x14ac:dyDescent="0.2">
      <c r="D10073" s="17" t="s">
        <v>124</v>
      </c>
      <c r="E10073" s="18" t="s">
        <v>8</v>
      </c>
      <c r="F10073" s="18" t="s">
        <v>44</v>
      </c>
      <c r="G10073" s="19">
        <v>9557880.6495992988</v>
      </c>
      <c r="H10073" s="20">
        <v>1350350.7999999598</v>
      </c>
      <c r="I10073" s="21" t="str">
        <f>+INDEX($S$3:$S$17,MATCH(Table1[[#This Row],[Product]],$L$3:$L$17,0))</f>
        <v>Cigarettes Total</v>
      </c>
    </row>
    <row r="10074" spans="4:9" x14ac:dyDescent="0.2">
      <c r="D10074" s="17" t="s">
        <v>124</v>
      </c>
      <c r="E10074" s="18" t="s">
        <v>8</v>
      </c>
      <c r="F10074" s="18" t="s">
        <v>45</v>
      </c>
      <c r="G10074" s="19">
        <v>9956752.8273996692</v>
      </c>
      <c r="H10074" s="20">
        <v>1417568.8799999803</v>
      </c>
      <c r="I10074" s="21" t="str">
        <f>+INDEX($S$3:$S$17,MATCH(Table1[[#This Row],[Product]],$L$3:$L$17,0))</f>
        <v>Cigarettes Total</v>
      </c>
    </row>
    <row r="10075" spans="4:9" x14ac:dyDescent="0.2">
      <c r="D10075" s="17" t="s">
        <v>124</v>
      </c>
      <c r="E10075" s="18" t="s">
        <v>8</v>
      </c>
      <c r="F10075" s="18" t="s">
        <v>46</v>
      </c>
      <c r="G10075" s="19">
        <v>10233908.01</v>
      </c>
      <c r="H10075" s="20">
        <v>1463277</v>
      </c>
      <c r="I10075" s="21" t="str">
        <f>+INDEX($S$3:$S$17,MATCH(Table1[[#This Row],[Product]],$L$3:$L$17,0))</f>
        <v>Cigarettes Total</v>
      </c>
    </row>
    <row r="10076" spans="4:9" x14ac:dyDescent="0.2">
      <c r="D10076" s="17" t="s">
        <v>124</v>
      </c>
      <c r="E10076" s="18" t="s">
        <v>8</v>
      </c>
      <c r="F10076" s="18" t="s">
        <v>47</v>
      </c>
      <c r="G10076" s="19">
        <v>10759988.26</v>
      </c>
      <c r="H10076" s="20">
        <v>1549346</v>
      </c>
      <c r="I10076" s="21" t="str">
        <f>+INDEX($S$3:$S$17,MATCH(Table1[[#This Row],[Product]],$L$3:$L$17,0))</f>
        <v>Cigarettes Total</v>
      </c>
    </row>
    <row r="10077" spans="4:9" x14ac:dyDescent="0.2">
      <c r="D10077" s="17" t="s">
        <v>124</v>
      </c>
      <c r="E10077" s="18" t="s">
        <v>8</v>
      </c>
      <c r="F10077" s="18" t="s">
        <v>48</v>
      </c>
      <c r="G10077" s="19">
        <v>10816296.623297025</v>
      </c>
      <c r="H10077" s="20">
        <v>1541782.019999776</v>
      </c>
      <c r="I10077" s="21" t="str">
        <f>+INDEX($S$3:$S$17,MATCH(Table1[[#This Row],[Product]],$L$3:$L$17,0))</f>
        <v>Cigarettes Total</v>
      </c>
    </row>
    <row r="10078" spans="4:9" x14ac:dyDescent="0.2">
      <c r="D10078" s="17" t="s">
        <v>124</v>
      </c>
      <c r="E10078" s="18" t="s">
        <v>8</v>
      </c>
      <c r="F10078" s="18" t="s">
        <v>49</v>
      </c>
      <c r="G10078" s="19">
        <v>10599181.85</v>
      </c>
      <c r="H10078" s="20">
        <v>1506873</v>
      </c>
      <c r="I10078" s="21" t="str">
        <f>+INDEX($S$3:$S$17,MATCH(Table1[[#This Row],[Product]],$L$3:$L$17,0))</f>
        <v>Cigarettes Total</v>
      </c>
    </row>
    <row r="10079" spans="4:9" x14ac:dyDescent="0.2">
      <c r="D10079" s="17" t="s">
        <v>124</v>
      </c>
      <c r="E10079" s="18" t="s">
        <v>8</v>
      </c>
      <c r="F10079" s="18" t="s">
        <v>50</v>
      </c>
      <c r="G10079" s="19">
        <v>10523663.75</v>
      </c>
      <c r="H10079" s="20">
        <v>1513398</v>
      </c>
      <c r="I10079" s="21" t="str">
        <f>+INDEX($S$3:$S$17,MATCH(Table1[[#This Row],[Product]],$L$3:$L$17,0))</f>
        <v>Cigarettes Total</v>
      </c>
    </row>
    <row r="10080" spans="4:9" x14ac:dyDescent="0.2">
      <c r="D10080" s="17" t="s">
        <v>124</v>
      </c>
      <c r="E10080" s="18" t="s">
        <v>8</v>
      </c>
      <c r="F10080" s="18" t="s">
        <v>51</v>
      </c>
      <c r="G10080" s="19">
        <v>10670301.800000001</v>
      </c>
      <c r="H10080" s="20">
        <v>1524795</v>
      </c>
      <c r="I10080" s="21" t="str">
        <f>+INDEX($S$3:$S$17,MATCH(Table1[[#This Row],[Product]],$L$3:$L$17,0))</f>
        <v>Cigarettes Total</v>
      </c>
    </row>
    <row r="10081" spans="4:9" x14ac:dyDescent="0.2">
      <c r="D10081" s="17" t="s">
        <v>124</v>
      </c>
      <c r="E10081" s="18" t="s">
        <v>8</v>
      </c>
      <c r="F10081" s="18" t="s">
        <v>52</v>
      </c>
      <c r="G10081" s="19">
        <v>10298375.800000001</v>
      </c>
      <c r="H10081" s="20">
        <v>1458509</v>
      </c>
      <c r="I10081" s="21" t="str">
        <f>+INDEX($S$3:$S$17,MATCH(Table1[[#This Row],[Product]],$L$3:$L$17,0))</f>
        <v>Cigarettes Total</v>
      </c>
    </row>
    <row r="10082" spans="4:9" x14ac:dyDescent="0.2">
      <c r="D10082" s="17" t="s">
        <v>124</v>
      </c>
      <c r="E10082" s="18" t="s">
        <v>8</v>
      </c>
      <c r="F10082" s="18" t="s">
        <v>53</v>
      </c>
      <c r="G10082" s="19">
        <v>9874513.2300000004</v>
      </c>
      <c r="H10082" s="20">
        <v>1399308</v>
      </c>
      <c r="I10082" s="21" t="str">
        <f>+INDEX($S$3:$S$17,MATCH(Table1[[#This Row],[Product]],$L$3:$L$17,0))</f>
        <v>Cigarettes Total</v>
      </c>
    </row>
    <row r="10083" spans="4:9" x14ac:dyDescent="0.2">
      <c r="D10083" s="17" t="s">
        <v>124</v>
      </c>
      <c r="E10083" s="18" t="s">
        <v>8</v>
      </c>
      <c r="F10083" s="18" t="s">
        <v>54</v>
      </c>
      <c r="G10083" s="19">
        <v>9769817.6516579036</v>
      </c>
      <c r="H10083" s="20">
        <v>1375634.0470510721</v>
      </c>
      <c r="I10083" s="21" t="str">
        <f>+INDEX($S$3:$S$17,MATCH(Table1[[#This Row],[Product]],$L$3:$L$17,0))</f>
        <v>Cigarettes Total</v>
      </c>
    </row>
    <row r="10084" spans="4:9" x14ac:dyDescent="0.2">
      <c r="D10084" s="17" t="s">
        <v>124</v>
      </c>
      <c r="E10084" s="18" t="s">
        <v>8</v>
      </c>
      <c r="F10084" s="18" t="s">
        <v>55</v>
      </c>
      <c r="G10084" s="19">
        <v>9322277.8800000008</v>
      </c>
      <c r="H10084" s="20">
        <v>1323207</v>
      </c>
      <c r="I10084" s="21" t="str">
        <f>+INDEX($S$3:$S$17,MATCH(Table1[[#This Row],[Product]],$L$3:$L$17,0))</f>
        <v>Cigarettes Total</v>
      </c>
    </row>
    <row r="10085" spans="4:9" x14ac:dyDescent="0.2">
      <c r="D10085" s="17" t="s">
        <v>124</v>
      </c>
      <c r="E10085" s="18" t="s">
        <v>15</v>
      </c>
      <c r="F10085" s="18" t="s">
        <v>9</v>
      </c>
      <c r="G10085" s="19">
        <v>132087.85</v>
      </c>
      <c r="H10085" s="20">
        <v>17693</v>
      </c>
      <c r="I10085" s="21" t="str">
        <f>+INDEX($S$3:$S$17,MATCH(Table1[[#This Row],[Product]],$L$3:$L$17,0))</f>
        <v>E-Cigs Total</v>
      </c>
    </row>
    <row r="10086" spans="4:9" x14ac:dyDescent="0.2">
      <c r="D10086" s="17" t="s">
        <v>124</v>
      </c>
      <c r="E10086" s="18" t="s">
        <v>15</v>
      </c>
      <c r="F10086" s="18" t="s">
        <v>12</v>
      </c>
      <c r="G10086" s="19">
        <v>135056.9</v>
      </c>
      <c r="H10086" s="20">
        <v>17404</v>
      </c>
      <c r="I10086" s="21" t="str">
        <f>+INDEX($S$3:$S$17,MATCH(Table1[[#This Row],[Product]],$L$3:$L$17,0))</f>
        <v>E-Cigs Total</v>
      </c>
    </row>
    <row r="10087" spans="4:9" x14ac:dyDescent="0.2">
      <c r="D10087" s="17" t="s">
        <v>124</v>
      </c>
      <c r="E10087" s="18" t="s">
        <v>15</v>
      </c>
      <c r="F10087" s="18" t="s">
        <v>14</v>
      </c>
      <c r="G10087" s="19">
        <v>128272.46</v>
      </c>
      <c r="H10087" s="20">
        <v>16500</v>
      </c>
      <c r="I10087" s="21" t="str">
        <f>+INDEX($S$3:$S$17,MATCH(Table1[[#This Row],[Product]],$L$3:$L$17,0))</f>
        <v>E-Cigs Total</v>
      </c>
    </row>
    <row r="10088" spans="4:9" x14ac:dyDescent="0.2">
      <c r="D10088" s="17" t="s">
        <v>124</v>
      </c>
      <c r="E10088" s="18" t="s">
        <v>15</v>
      </c>
      <c r="F10088" s="18" t="s">
        <v>17</v>
      </c>
      <c r="G10088" s="19">
        <v>128047.76</v>
      </c>
      <c r="H10088" s="20">
        <v>16550</v>
      </c>
      <c r="I10088" s="21" t="str">
        <f>+INDEX($S$3:$S$17,MATCH(Table1[[#This Row],[Product]],$L$3:$L$17,0))</f>
        <v>E-Cigs Total</v>
      </c>
    </row>
    <row r="10089" spans="4:9" x14ac:dyDescent="0.2">
      <c r="D10089" s="17" t="s">
        <v>124</v>
      </c>
      <c r="E10089" s="18" t="s">
        <v>15</v>
      </c>
      <c r="F10089" s="18" t="s">
        <v>20</v>
      </c>
      <c r="G10089" s="19">
        <v>159630.24</v>
      </c>
      <c r="H10089" s="20">
        <v>20369</v>
      </c>
      <c r="I10089" s="21" t="str">
        <f>+INDEX($S$3:$S$17,MATCH(Table1[[#This Row],[Product]],$L$3:$L$17,0))</f>
        <v>E-Cigs Total</v>
      </c>
    </row>
    <row r="10090" spans="4:9" x14ac:dyDescent="0.2">
      <c r="D10090" s="17" t="s">
        <v>124</v>
      </c>
      <c r="E10090" s="18" t="s">
        <v>15</v>
      </c>
      <c r="F10090" s="18" t="s">
        <v>22</v>
      </c>
      <c r="G10090" s="19">
        <v>158232.74</v>
      </c>
      <c r="H10090" s="20">
        <v>20208</v>
      </c>
      <c r="I10090" s="21" t="str">
        <f>+INDEX($S$3:$S$17,MATCH(Table1[[#This Row],[Product]],$L$3:$L$17,0))</f>
        <v>E-Cigs Total</v>
      </c>
    </row>
    <row r="10091" spans="4:9" x14ac:dyDescent="0.2">
      <c r="D10091" s="17" t="s">
        <v>124</v>
      </c>
      <c r="E10091" s="18" t="s">
        <v>15</v>
      </c>
      <c r="F10091" s="18" t="s">
        <v>24</v>
      </c>
      <c r="G10091" s="19">
        <v>155552.06</v>
      </c>
      <c r="H10091" s="20">
        <v>20501</v>
      </c>
      <c r="I10091" s="21" t="str">
        <f>+INDEX($S$3:$S$17,MATCH(Table1[[#This Row],[Product]],$L$3:$L$17,0))</f>
        <v>E-Cigs Total</v>
      </c>
    </row>
    <row r="10092" spans="4:9" x14ac:dyDescent="0.2">
      <c r="D10092" s="17" t="s">
        <v>124</v>
      </c>
      <c r="E10092" s="18" t="s">
        <v>15</v>
      </c>
      <c r="F10092" s="18" t="s">
        <v>26</v>
      </c>
      <c r="G10092" s="19">
        <v>174591.68</v>
      </c>
      <c r="H10092" s="20">
        <v>23148</v>
      </c>
      <c r="I10092" s="21" t="str">
        <f>+INDEX($S$3:$S$17,MATCH(Table1[[#This Row],[Product]],$L$3:$L$17,0))</f>
        <v>E-Cigs Total</v>
      </c>
    </row>
    <row r="10093" spans="4:9" x14ac:dyDescent="0.2">
      <c r="D10093" s="17" t="s">
        <v>124</v>
      </c>
      <c r="E10093" s="18" t="s">
        <v>15</v>
      </c>
      <c r="F10093" s="18" t="s">
        <v>28</v>
      </c>
      <c r="G10093" s="19">
        <v>199676.01</v>
      </c>
      <c r="H10093" s="20">
        <v>25321</v>
      </c>
      <c r="I10093" s="21" t="str">
        <f>+INDEX($S$3:$S$17,MATCH(Table1[[#This Row],[Product]],$L$3:$L$17,0))</f>
        <v>E-Cigs Total</v>
      </c>
    </row>
    <row r="10094" spans="4:9" x14ac:dyDescent="0.2">
      <c r="D10094" s="17" t="s">
        <v>124</v>
      </c>
      <c r="E10094" s="18" t="s">
        <v>15</v>
      </c>
      <c r="F10094" s="18" t="s">
        <v>31</v>
      </c>
      <c r="G10094" s="19">
        <v>213242.59343992351</v>
      </c>
      <c r="H10094" s="20">
        <v>25430.893049889833</v>
      </c>
      <c r="I10094" s="21" t="str">
        <f>+INDEX($S$3:$S$17,MATCH(Table1[[#This Row],[Product]],$L$3:$L$17,0))</f>
        <v>E-Cigs Total</v>
      </c>
    </row>
    <row r="10095" spans="4:9" x14ac:dyDescent="0.2">
      <c r="D10095" s="17" t="s">
        <v>124</v>
      </c>
      <c r="E10095" s="18" t="s">
        <v>15</v>
      </c>
      <c r="F10095" s="18" t="s">
        <v>33</v>
      </c>
      <c r="G10095" s="19">
        <v>216352.07292471291</v>
      </c>
      <c r="H10095" s="20">
        <v>23871.565091443823</v>
      </c>
      <c r="I10095" s="21" t="str">
        <f>+INDEX($S$3:$S$17,MATCH(Table1[[#This Row],[Product]],$L$3:$L$17,0))</f>
        <v>E-Cigs Total</v>
      </c>
    </row>
    <row r="10096" spans="4:9" x14ac:dyDescent="0.2">
      <c r="D10096" s="17" t="s">
        <v>124</v>
      </c>
      <c r="E10096" s="18" t="s">
        <v>15</v>
      </c>
      <c r="F10096" s="18" t="s">
        <v>35</v>
      </c>
      <c r="G10096" s="19">
        <v>241110.54422846556</v>
      </c>
      <c r="H10096" s="20">
        <v>25379.631954908371</v>
      </c>
      <c r="I10096" s="21" t="str">
        <f>+INDEX($S$3:$S$17,MATCH(Table1[[#This Row],[Product]],$L$3:$L$17,0))</f>
        <v>E-Cigs Total</v>
      </c>
    </row>
    <row r="10097" spans="4:9" x14ac:dyDescent="0.2">
      <c r="D10097" s="17" t="s">
        <v>124</v>
      </c>
      <c r="E10097" s="18" t="s">
        <v>15</v>
      </c>
      <c r="F10097" s="18" t="s">
        <v>38</v>
      </c>
      <c r="G10097" s="19">
        <v>240311.77271168231</v>
      </c>
      <c r="H10097" s="20">
        <v>24765.176402932033</v>
      </c>
      <c r="I10097" s="21" t="str">
        <f>+INDEX($S$3:$S$17,MATCH(Table1[[#This Row],[Product]],$L$3:$L$17,0))</f>
        <v>E-Cigs Total</v>
      </c>
    </row>
    <row r="10098" spans="4:9" x14ac:dyDescent="0.2">
      <c r="D10098" s="17" t="s">
        <v>124</v>
      </c>
      <c r="E10098" s="18" t="s">
        <v>15</v>
      </c>
      <c r="F10098" s="18" t="s">
        <v>40</v>
      </c>
      <c r="G10098" s="19">
        <v>255501.79760008812</v>
      </c>
      <c r="H10098" s="20">
        <v>25299.239999994636</v>
      </c>
      <c r="I10098" s="21" t="str">
        <f>+INDEX($S$3:$S$17,MATCH(Table1[[#This Row],[Product]],$L$3:$L$17,0))</f>
        <v>E-Cigs Total</v>
      </c>
    </row>
    <row r="10099" spans="4:9" x14ac:dyDescent="0.2">
      <c r="D10099" s="17" t="s">
        <v>124</v>
      </c>
      <c r="E10099" s="18" t="s">
        <v>15</v>
      </c>
      <c r="F10099" s="18" t="s">
        <v>42</v>
      </c>
      <c r="G10099" s="19">
        <v>262008.54268811247</v>
      </c>
      <c r="H10099" s="20">
        <v>25810.934348754945</v>
      </c>
      <c r="I10099" s="21" t="str">
        <f>+INDEX($S$3:$S$17,MATCH(Table1[[#This Row],[Product]],$L$3:$L$17,0))</f>
        <v>E-Cigs Total</v>
      </c>
    </row>
    <row r="10100" spans="4:9" x14ac:dyDescent="0.2">
      <c r="D10100" s="17" t="s">
        <v>124</v>
      </c>
      <c r="E10100" s="18" t="s">
        <v>15</v>
      </c>
      <c r="F10100" s="18" t="s">
        <v>44</v>
      </c>
      <c r="G10100" s="19">
        <v>271936.58959999087</v>
      </c>
      <c r="H10100" s="20">
        <v>26615.039999999106</v>
      </c>
      <c r="I10100" s="21" t="str">
        <f>+INDEX($S$3:$S$17,MATCH(Table1[[#This Row],[Product]],$L$3:$L$17,0))</f>
        <v>E-Cigs Total</v>
      </c>
    </row>
    <row r="10101" spans="4:9" x14ac:dyDescent="0.2">
      <c r="D10101" s="17" t="s">
        <v>124</v>
      </c>
      <c r="E10101" s="18" t="s">
        <v>15</v>
      </c>
      <c r="F10101" s="18" t="s">
        <v>45</v>
      </c>
      <c r="G10101" s="19">
        <v>271762.2597999954</v>
      </c>
      <c r="H10101" s="20">
        <v>26156.220000002533</v>
      </c>
      <c r="I10101" s="21" t="str">
        <f>+INDEX($S$3:$S$17,MATCH(Table1[[#This Row],[Product]],$L$3:$L$17,0))</f>
        <v>E-Cigs Total</v>
      </c>
    </row>
    <row r="10102" spans="4:9" x14ac:dyDescent="0.2">
      <c r="D10102" s="17" t="s">
        <v>124</v>
      </c>
      <c r="E10102" s="18" t="s">
        <v>15</v>
      </c>
      <c r="F10102" s="18" t="s">
        <v>46</v>
      </c>
      <c r="G10102" s="19">
        <v>299018.09000000003</v>
      </c>
      <c r="H10102" s="20">
        <v>28580</v>
      </c>
      <c r="I10102" s="21" t="str">
        <f>+INDEX($S$3:$S$17,MATCH(Table1[[#This Row],[Product]],$L$3:$L$17,0))</f>
        <v>E-Cigs Total</v>
      </c>
    </row>
    <row r="10103" spans="4:9" x14ac:dyDescent="0.2">
      <c r="D10103" s="17" t="s">
        <v>124</v>
      </c>
      <c r="E10103" s="18" t="s">
        <v>15</v>
      </c>
      <c r="F10103" s="18" t="s">
        <v>47</v>
      </c>
      <c r="G10103" s="19">
        <v>321429.01</v>
      </c>
      <c r="H10103" s="20">
        <v>29464.20000000298</v>
      </c>
      <c r="I10103" s="21" t="str">
        <f>+INDEX($S$3:$S$17,MATCH(Table1[[#This Row],[Product]],$L$3:$L$17,0))</f>
        <v>E-Cigs Total</v>
      </c>
    </row>
    <row r="10104" spans="4:9" x14ac:dyDescent="0.2">
      <c r="D10104" s="17" t="s">
        <v>124</v>
      </c>
      <c r="E10104" s="18" t="s">
        <v>15</v>
      </c>
      <c r="F10104" s="18" t="s">
        <v>48</v>
      </c>
      <c r="G10104" s="19">
        <v>345967.91969967127</v>
      </c>
      <c r="H10104" s="20">
        <v>30263.789999989793</v>
      </c>
      <c r="I10104" s="21" t="str">
        <f>+INDEX($S$3:$S$17,MATCH(Table1[[#This Row],[Product]],$L$3:$L$17,0))</f>
        <v>E-Cigs Total</v>
      </c>
    </row>
    <row r="10105" spans="4:9" x14ac:dyDescent="0.2">
      <c r="D10105" s="17" t="s">
        <v>124</v>
      </c>
      <c r="E10105" s="18" t="s">
        <v>15</v>
      </c>
      <c r="F10105" s="18" t="s">
        <v>49</v>
      </c>
      <c r="G10105" s="19">
        <v>367928.67</v>
      </c>
      <c r="H10105" s="20">
        <v>33009</v>
      </c>
      <c r="I10105" s="21" t="str">
        <f>+INDEX($S$3:$S$17,MATCH(Table1[[#This Row],[Product]],$L$3:$L$17,0))</f>
        <v>E-Cigs Total</v>
      </c>
    </row>
    <row r="10106" spans="4:9" x14ac:dyDescent="0.2">
      <c r="D10106" s="17" t="s">
        <v>124</v>
      </c>
      <c r="E10106" s="18" t="s">
        <v>15</v>
      </c>
      <c r="F10106" s="18" t="s">
        <v>50</v>
      </c>
      <c r="G10106" s="19">
        <v>353241.09</v>
      </c>
      <c r="H10106" s="20">
        <v>32307</v>
      </c>
      <c r="I10106" s="21" t="str">
        <f>+INDEX($S$3:$S$17,MATCH(Table1[[#This Row],[Product]],$L$3:$L$17,0))</f>
        <v>E-Cigs Total</v>
      </c>
    </row>
    <row r="10107" spans="4:9" x14ac:dyDescent="0.2">
      <c r="D10107" s="17" t="s">
        <v>124</v>
      </c>
      <c r="E10107" s="18" t="s">
        <v>15</v>
      </c>
      <c r="F10107" s="18" t="s">
        <v>51</v>
      </c>
      <c r="G10107" s="19">
        <v>387134.57</v>
      </c>
      <c r="H10107" s="20">
        <v>33916</v>
      </c>
      <c r="I10107" s="21" t="str">
        <f>+INDEX($S$3:$S$17,MATCH(Table1[[#This Row],[Product]],$L$3:$L$17,0))</f>
        <v>E-Cigs Total</v>
      </c>
    </row>
    <row r="10108" spans="4:9" x14ac:dyDescent="0.2">
      <c r="D10108" s="17" t="s">
        <v>124</v>
      </c>
      <c r="E10108" s="18" t="s">
        <v>15</v>
      </c>
      <c r="F10108" s="18" t="s">
        <v>52</v>
      </c>
      <c r="G10108" s="19">
        <v>396908.69</v>
      </c>
      <c r="H10108" s="20">
        <v>33660</v>
      </c>
      <c r="I10108" s="21" t="str">
        <f>+INDEX($S$3:$S$17,MATCH(Table1[[#This Row],[Product]],$L$3:$L$17,0))</f>
        <v>E-Cigs Total</v>
      </c>
    </row>
    <row r="10109" spans="4:9" x14ac:dyDescent="0.2">
      <c r="D10109" s="17" t="s">
        <v>124</v>
      </c>
      <c r="E10109" s="18" t="s">
        <v>15</v>
      </c>
      <c r="F10109" s="18" t="s">
        <v>53</v>
      </c>
      <c r="G10109" s="19">
        <v>528500.57999999996</v>
      </c>
      <c r="H10109" s="20">
        <v>39578</v>
      </c>
      <c r="I10109" s="21" t="str">
        <f>+INDEX($S$3:$S$17,MATCH(Table1[[#This Row],[Product]],$L$3:$L$17,0))</f>
        <v>E-Cigs Total</v>
      </c>
    </row>
    <row r="10110" spans="4:9" x14ac:dyDescent="0.2">
      <c r="D10110" s="17" t="s">
        <v>124</v>
      </c>
      <c r="E10110" s="18" t="s">
        <v>15</v>
      </c>
      <c r="F10110" s="18" t="s">
        <v>54</v>
      </c>
      <c r="G10110" s="19">
        <v>700281.20548733952</v>
      </c>
      <c r="H10110" s="20">
        <v>48145.399985507131</v>
      </c>
      <c r="I10110" s="21" t="str">
        <f>+INDEX($S$3:$S$17,MATCH(Table1[[#This Row],[Product]],$L$3:$L$17,0))</f>
        <v>E-Cigs Total</v>
      </c>
    </row>
    <row r="10111" spans="4:9" x14ac:dyDescent="0.2">
      <c r="D10111" s="17" t="s">
        <v>124</v>
      </c>
      <c r="E10111" s="18" t="s">
        <v>15</v>
      </c>
      <c r="F10111" s="18" t="s">
        <v>55</v>
      </c>
      <c r="G10111" s="19">
        <v>743565.43</v>
      </c>
      <c r="H10111" s="20">
        <v>51109</v>
      </c>
      <c r="I10111" s="21" t="str">
        <f>+INDEX($S$3:$S$17,MATCH(Table1[[#This Row],[Product]],$L$3:$L$17,0))</f>
        <v>E-Cigs Total</v>
      </c>
    </row>
    <row r="10112" spans="4:9" x14ac:dyDescent="0.2">
      <c r="D10112" s="17" t="s">
        <v>124</v>
      </c>
      <c r="E10112" s="18" t="s">
        <v>21</v>
      </c>
      <c r="F10112" s="18" t="s">
        <v>20</v>
      </c>
      <c r="G10112" s="19">
        <v>29.98</v>
      </c>
      <c r="H10112" s="20">
        <v>2</v>
      </c>
      <c r="I10112" s="21" t="str">
        <f>+INDEX($S$3:$S$17,MATCH(Table1[[#This Row],[Product]],$L$3:$L$17,0))</f>
        <v>JUUL Refill Kits</v>
      </c>
    </row>
    <row r="10113" spans="4:9" x14ac:dyDescent="0.2">
      <c r="D10113" s="17" t="s">
        <v>124</v>
      </c>
      <c r="E10113" s="18" t="s">
        <v>21</v>
      </c>
      <c r="F10113" s="18" t="s">
        <v>22</v>
      </c>
      <c r="G10113" s="19">
        <v>14.99</v>
      </c>
      <c r="H10113" s="20">
        <v>1</v>
      </c>
      <c r="I10113" s="21" t="str">
        <f>+INDEX($S$3:$S$17,MATCH(Table1[[#This Row],[Product]],$L$3:$L$17,0))</f>
        <v>JUUL Refill Kits</v>
      </c>
    </row>
    <row r="10114" spans="4:9" x14ac:dyDescent="0.2">
      <c r="D10114" s="17" t="s">
        <v>124</v>
      </c>
      <c r="E10114" s="18" t="s">
        <v>21</v>
      </c>
      <c r="F10114" s="18" t="s">
        <v>24</v>
      </c>
      <c r="G10114" s="19">
        <v>224.85</v>
      </c>
      <c r="H10114" s="20">
        <v>15</v>
      </c>
      <c r="I10114" s="21" t="str">
        <f>+INDEX($S$3:$S$17,MATCH(Table1[[#This Row],[Product]],$L$3:$L$17,0))</f>
        <v>JUUL Refill Kits</v>
      </c>
    </row>
    <row r="10115" spans="4:9" x14ac:dyDescent="0.2">
      <c r="D10115" s="17" t="s">
        <v>124</v>
      </c>
      <c r="E10115" s="18" t="s">
        <v>21</v>
      </c>
      <c r="F10115" s="18" t="s">
        <v>26</v>
      </c>
      <c r="G10115" s="19">
        <v>644.57000000000005</v>
      </c>
      <c r="H10115" s="20">
        <v>43</v>
      </c>
      <c r="I10115" s="21" t="str">
        <f>+INDEX($S$3:$S$17,MATCH(Table1[[#This Row],[Product]],$L$3:$L$17,0))</f>
        <v>JUUL Refill Kits</v>
      </c>
    </row>
    <row r="10116" spans="4:9" x14ac:dyDescent="0.2">
      <c r="D10116" s="17" t="s">
        <v>124</v>
      </c>
      <c r="E10116" s="18" t="s">
        <v>21</v>
      </c>
      <c r="F10116" s="18" t="s">
        <v>28</v>
      </c>
      <c r="G10116" s="19">
        <v>1274.1500000000001</v>
      </c>
      <c r="H10116" s="20">
        <v>85</v>
      </c>
      <c r="I10116" s="21" t="str">
        <f>+INDEX($S$3:$S$17,MATCH(Table1[[#This Row],[Product]],$L$3:$L$17,0))</f>
        <v>JUUL Refill Kits</v>
      </c>
    </row>
    <row r="10117" spans="4:9" x14ac:dyDescent="0.2">
      <c r="D10117" s="17" t="s">
        <v>124</v>
      </c>
      <c r="E10117" s="18" t="s">
        <v>21</v>
      </c>
      <c r="F10117" s="18" t="s">
        <v>31</v>
      </c>
      <c r="G10117" s="19">
        <v>1658.53974660635</v>
      </c>
      <c r="H10117" s="20">
        <v>104.22319531440735</v>
      </c>
      <c r="I10117" s="21" t="str">
        <f>+INDEX($S$3:$S$17,MATCH(Table1[[#This Row],[Product]],$L$3:$L$17,0))</f>
        <v>JUUL Refill Kits</v>
      </c>
    </row>
    <row r="10118" spans="4:9" x14ac:dyDescent="0.2">
      <c r="D10118" s="17" t="s">
        <v>124</v>
      </c>
      <c r="E10118" s="18" t="s">
        <v>21</v>
      </c>
      <c r="F10118" s="18" t="s">
        <v>33</v>
      </c>
      <c r="G10118" s="19">
        <v>2439.4429784178733</v>
      </c>
      <c r="H10118" s="20">
        <v>136.57295346260071</v>
      </c>
      <c r="I10118" s="21" t="str">
        <f>+INDEX($S$3:$S$17,MATCH(Table1[[#This Row],[Product]],$L$3:$L$17,0))</f>
        <v>JUUL Refill Kits</v>
      </c>
    </row>
    <row r="10119" spans="4:9" x14ac:dyDescent="0.2">
      <c r="D10119" s="17" t="s">
        <v>124</v>
      </c>
      <c r="E10119" s="18" t="s">
        <v>21</v>
      </c>
      <c r="F10119" s="18" t="s">
        <v>35</v>
      </c>
      <c r="G10119" s="19">
        <v>2187.4415462350844</v>
      </c>
      <c r="H10119" s="20">
        <v>130.54315710067749</v>
      </c>
      <c r="I10119" s="21" t="str">
        <f>+INDEX($S$3:$S$17,MATCH(Table1[[#This Row],[Product]],$L$3:$L$17,0))</f>
        <v>JUUL Refill Kits</v>
      </c>
    </row>
    <row r="10120" spans="4:9" x14ac:dyDescent="0.2">
      <c r="D10120" s="17" t="s">
        <v>124</v>
      </c>
      <c r="E10120" s="18" t="s">
        <v>21</v>
      </c>
      <c r="F10120" s="18" t="s">
        <v>38</v>
      </c>
      <c r="G10120" s="19">
        <v>3460.8587139523029</v>
      </c>
      <c r="H10120" s="20">
        <v>207.58917653560638</v>
      </c>
      <c r="I10120" s="21" t="str">
        <f>+INDEX($S$3:$S$17,MATCH(Table1[[#This Row],[Product]],$L$3:$L$17,0))</f>
        <v>JUUL Refill Kits</v>
      </c>
    </row>
    <row r="10121" spans="4:9" x14ac:dyDescent="0.2">
      <c r="D10121" s="17" t="s">
        <v>124</v>
      </c>
      <c r="E10121" s="18" t="s">
        <v>21</v>
      </c>
      <c r="F10121" s="18" t="s">
        <v>40</v>
      </c>
      <c r="G10121" s="19">
        <v>3226.08</v>
      </c>
      <c r="H10121" s="20">
        <v>192</v>
      </c>
      <c r="I10121" s="21" t="str">
        <f>+INDEX($S$3:$S$17,MATCH(Table1[[#This Row],[Product]],$L$3:$L$17,0))</f>
        <v>JUUL Refill Kits</v>
      </c>
    </row>
    <row r="10122" spans="4:9" x14ac:dyDescent="0.2">
      <c r="D10122" s="17" t="s">
        <v>124</v>
      </c>
      <c r="E10122" s="18" t="s">
        <v>21</v>
      </c>
      <c r="F10122" s="18" t="s">
        <v>42</v>
      </c>
      <c r="G10122" s="19">
        <v>4453.5428329825399</v>
      </c>
      <c r="H10122" s="20">
        <v>254.23372864723206</v>
      </c>
      <c r="I10122" s="21" t="str">
        <f>+INDEX($S$3:$S$17,MATCH(Table1[[#This Row],[Product]],$L$3:$L$17,0))</f>
        <v>JUUL Refill Kits</v>
      </c>
    </row>
    <row r="10123" spans="4:9" x14ac:dyDescent="0.2">
      <c r="D10123" s="17" t="s">
        <v>124</v>
      </c>
      <c r="E10123" s="18" t="s">
        <v>21</v>
      </c>
      <c r="F10123" s="18" t="s">
        <v>44</v>
      </c>
      <c r="G10123" s="19">
        <v>4695.2</v>
      </c>
      <c r="H10123" s="20">
        <v>280</v>
      </c>
      <c r="I10123" s="21" t="str">
        <f>+INDEX($S$3:$S$17,MATCH(Table1[[#This Row],[Product]],$L$3:$L$17,0))</f>
        <v>JUUL Refill Kits</v>
      </c>
    </row>
    <row r="10124" spans="4:9" x14ac:dyDescent="0.2">
      <c r="D10124" s="17" t="s">
        <v>124</v>
      </c>
      <c r="E10124" s="18" t="s">
        <v>21</v>
      </c>
      <c r="F10124" s="18" t="s">
        <v>45</v>
      </c>
      <c r="G10124" s="19">
        <v>6128.42</v>
      </c>
      <c r="H10124" s="20">
        <v>358</v>
      </c>
      <c r="I10124" s="21" t="str">
        <f>+INDEX($S$3:$S$17,MATCH(Table1[[#This Row],[Product]],$L$3:$L$17,0))</f>
        <v>JUUL Refill Kits</v>
      </c>
    </row>
    <row r="10125" spans="4:9" x14ac:dyDescent="0.2">
      <c r="D10125" s="17" t="s">
        <v>124</v>
      </c>
      <c r="E10125" s="18" t="s">
        <v>21</v>
      </c>
      <c r="F10125" s="18" t="s">
        <v>46</v>
      </c>
      <c r="G10125" s="19">
        <v>5603.67</v>
      </c>
      <c r="H10125" s="20">
        <v>333</v>
      </c>
      <c r="I10125" s="21" t="str">
        <f>+INDEX($S$3:$S$17,MATCH(Table1[[#This Row],[Product]],$L$3:$L$17,0))</f>
        <v>JUUL Refill Kits</v>
      </c>
    </row>
    <row r="10126" spans="4:9" x14ac:dyDescent="0.2">
      <c r="D10126" s="17" t="s">
        <v>124</v>
      </c>
      <c r="E10126" s="18" t="s">
        <v>21</v>
      </c>
      <c r="F10126" s="18" t="s">
        <v>47</v>
      </c>
      <c r="G10126" s="19">
        <v>11657.02</v>
      </c>
      <c r="H10126" s="20">
        <v>698</v>
      </c>
      <c r="I10126" s="21" t="str">
        <f>+INDEX($S$3:$S$17,MATCH(Table1[[#This Row],[Product]],$L$3:$L$17,0))</f>
        <v>JUUL Refill Kits</v>
      </c>
    </row>
    <row r="10127" spans="4:9" x14ac:dyDescent="0.2">
      <c r="D10127" s="17" t="s">
        <v>124</v>
      </c>
      <c r="E10127" s="18" t="s">
        <v>21</v>
      </c>
      <c r="F10127" s="18" t="s">
        <v>48</v>
      </c>
      <c r="G10127" s="19">
        <v>11869.71</v>
      </c>
      <c r="H10127" s="20">
        <v>729</v>
      </c>
      <c r="I10127" s="21" t="str">
        <f>+INDEX($S$3:$S$17,MATCH(Table1[[#This Row],[Product]],$L$3:$L$17,0))</f>
        <v>JUUL Refill Kits</v>
      </c>
    </row>
    <row r="10128" spans="4:9" x14ac:dyDescent="0.2">
      <c r="D10128" s="17" t="s">
        <v>124</v>
      </c>
      <c r="E10128" s="18" t="s">
        <v>21</v>
      </c>
      <c r="F10128" s="18" t="s">
        <v>49</v>
      </c>
      <c r="G10128" s="19">
        <v>11288.13</v>
      </c>
      <c r="H10128" s="20">
        <v>687</v>
      </c>
      <c r="I10128" s="21" t="str">
        <f>+INDEX($S$3:$S$17,MATCH(Table1[[#This Row],[Product]],$L$3:$L$17,0))</f>
        <v>JUUL Refill Kits</v>
      </c>
    </row>
    <row r="10129" spans="4:9" x14ac:dyDescent="0.2">
      <c r="D10129" s="17" t="s">
        <v>124</v>
      </c>
      <c r="E10129" s="18" t="s">
        <v>21</v>
      </c>
      <c r="F10129" s="18" t="s">
        <v>50</v>
      </c>
      <c r="G10129" s="19">
        <v>9779.9599999999991</v>
      </c>
      <c r="H10129" s="20">
        <v>604</v>
      </c>
      <c r="I10129" s="21" t="str">
        <f>+INDEX($S$3:$S$17,MATCH(Table1[[#This Row],[Product]],$L$3:$L$17,0))</f>
        <v>JUUL Refill Kits</v>
      </c>
    </row>
    <row r="10130" spans="4:9" x14ac:dyDescent="0.2">
      <c r="D10130" s="17" t="s">
        <v>124</v>
      </c>
      <c r="E10130" s="18" t="s">
        <v>21</v>
      </c>
      <c r="F10130" s="18" t="s">
        <v>51</v>
      </c>
      <c r="G10130" s="19">
        <v>9483.1299999999992</v>
      </c>
      <c r="H10130" s="20">
        <v>587</v>
      </c>
      <c r="I10130" s="21" t="str">
        <f>+INDEX($S$3:$S$17,MATCH(Table1[[#This Row],[Product]],$L$3:$L$17,0))</f>
        <v>JUUL Refill Kits</v>
      </c>
    </row>
    <row r="10131" spans="4:9" x14ac:dyDescent="0.2">
      <c r="D10131" s="17" t="s">
        <v>124</v>
      </c>
      <c r="E10131" s="18" t="s">
        <v>21</v>
      </c>
      <c r="F10131" s="18" t="s">
        <v>52</v>
      </c>
      <c r="G10131" s="19">
        <v>12943.11</v>
      </c>
      <c r="H10131" s="20">
        <v>789</v>
      </c>
      <c r="I10131" s="21" t="str">
        <f>+INDEX($S$3:$S$17,MATCH(Table1[[#This Row],[Product]],$L$3:$L$17,0))</f>
        <v>JUUL Refill Kits</v>
      </c>
    </row>
    <row r="10132" spans="4:9" x14ac:dyDescent="0.2">
      <c r="D10132" s="17" t="s">
        <v>124</v>
      </c>
      <c r="E10132" s="18" t="s">
        <v>21</v>
      </c>
      <c r="F10132" s="18" t="s">
        <v>53</v>
      </c>
      <c r="G10132" s="19">
        <v>15551.57</v>
      </c>
      <c r="H10132" s="20">
        <v>943</v>
      </c>
      <c r="I10132" s="21" t="str">
        <f>+INDEX($S$3:$S$17,MATCH(Table1[[#This Row],[Product]],$L$3:$L$17,0))</f>
        <v>JUUL Refill Kits</v>
      </c>
    </row>
    <row r="10133" spans="4:9" x14ac:dyDescent="0.2">
      <c r="D10133" s="17" t="s">
        <v>124</v>
      </c>
      <c r="E10133" s="18" t="s">
        <v>21</v>
      </c>
      <c r="F10133" s="18" t="s">
        <v>54</v>
      </c>
      <c r="G10133" s="19">
        <v>23475.151846073866</v>
      </c>
      <c r="H10133" s="20">
        <v>1408.5849739313126</v>
      </c>
      <c r="I10133" s="21" t="str">
        <f>+INDEX($S$3:$S$17,MATCH(Table1[[#This Row],[Product]],$L$3:$L$17,0))</f>
        <v>JUUL Refill Kits</v>
      </c>
    </row>
    <row r="10134" spans="4:9" x14ac:dyDescent="0.2">
      <c r="D10134" s="17" t="s">
        <v>124</v>
      </c>
      <c r="E10134" s="18" t="s">
        <v>21</v>
      </c>
      <c r="F10134" s="18" t="s">
        <v>55</v>
      </c>
      <c r="G10134" s="19">
        <v>15797.37</v>
      </c>
      <c r="H10134" s="20">
        <v>963</v>
      </c>
      <c r="I10134" s="21" t="str">
        <f>+INDEX($S$3:$S$17,MATCH(Table1[[#This Row],[Product]],$L$3:$L$17,0))</f>
        <v>JUUL Refill Kits</v>
      </c>
    </row>
    <row r="10135" spans="4:9" x14ac:dyDescent="0.2">
      <c r="D10135" s="17" t="s">
        <v>124</v>
      </c>
      <c r="E10135" s="18" t="s">
        <v>23</v>
      </c>
      <c r="F10135" s="18" t="s">
        <v>20</v>
      </c>
      <c r="G10135" s="19">
        <v>29.98</v>
      </c>
      <c r="H10135" s="20">
        <v>2</v>
      </c>
      <c r="I10135" s="21" t="str">
        <f>+INDEX($S$3:$S$17,MATCH(Table1[[#This Row],[Product]],$L$3:$L$17,0))</f>
        <v>JUUL Refill Kits</v>
      </c>
    </row>
    <row r="10136" spans="4:9" x14ac:dyDescent="0.2">
      <c r="D10136" s="17" t="s">
        <v>124</v>
      </c>
      <c r="E10136" s="18" t="s">
        <v>23</v>
      </c>
      <c r="F10136" s="18" t="s">
        <v>22</v>
      </c>
      <c r="G10136" s="19">
        <v>44.97</v>
      </c>
      <c r="H10136" s="20">
        <v>3</v>
      </c>
      <c r="I10136" s="21" t="str">
        <f>+INDEX($S$3:$S$17,MATCH(Table1[[#This Row],[Product]],$L$3:$L$17,0))</f>
        <v>JUUL Refill Kits</v>
      </c>
    </row>
    <row r="10137" spans="4:9" x14ac:dyDescent="0.2">
      <c r="D10137" s="17" t="s">
        <v>124</v>
      </c>
      <c r="E10137" s="18" t="s">
        <v>23</v>
      </c>
      <c r="F10137" s="18" t="s">
        <v>24</v>
      </c>
      <c r="G10137" s="19">
        <v>74.95</v>
      </c>
      <c r="H10137" s="20">
        <v>5</v>
      </c>
      <c r="I10137" s="21" t="str">
        <f>+INDEX($S$3:$S$17,MATCH(Table1[[#This Row],[Product]],$L$3:$L$17,0))</f>
        <v>JUUL Refill Kits</v>
      </c>
    </row>
    <row r="10138" spans="4:9" x14ac:dyDescent="0.2">
      <c r="D10138" s="17" t="s">
        <v>124</v>
      </c>
      <c r="E10138" s="18" t="s">
        <v>23</v>
      </c>
      <c r="F10138" s="18" t="s">
        <v>26</v>
      </c>
      <c r="G10138" s="19">
        <v>254.83</v>
      </c>
      <c r="H10138" s="20">
        <v>17</v>
      </c>
      <c r="I10138" s="21" t="str">
        <f>+INDEX($S$3:$S$17,MATCH(Table1[[#This Row],[Product]],$L$3:$L$17,0))</f>
        <v>JUUL Refill Kits</v>
      </c>
    </row>
    <row r="10139" spans="4:9" x14ac:dyDescent="0.2">
      <c r="D10139" s="17" t="s">
        <v>124</v>
      </c>
      <c r="E10139" s="18" t="s">
        <v>23</v>
      </c>
      <c r="F10139" s="18" t="s">
        <v>28</v>
      </c>
      <c r="G10139" s="19">
        <v>884.41</v>
      </c>
      <c r="H10139" s="20">
        <v>59</v>
      </c>
      <c r="I10139" s="21" t="str">
        <f>+INDEX($S$3:$S$17,MATCH(Table1[[#This Row],[Product]],$L$3:$L$17,0))</f>
        <v>JUUL Refill Kits</v>
      </c>
    </row>
    <row r="10140" spans="4:9" x14ac:dyDescent="0.2">
      <c r="D10140" s="17" t="s">
        <v>124</v>
      </c>
      <c r="E10140" s="18" t="s">
        <v>23</v>
      </c>
      <c r="F10140" s="18" t="s">
        <v>31</v>
      </c>
      <c r="G10140" s="19">
        <v>1247.85367952466</v>
      </c>
      <c r="H10140" s="20">
        <v>77.218319296836853</v>
      </c>
      <c r="I10140" s="21" t="str">
        <f>+INDEX($S$3:$S$17,MATCH(Table1[[#This Row],[Product]],$L$3:$L$17,0))</f>
        <v>JUUL Refill Kits</v>
      </c>
    </row>
    <row r="10141" spans="4:9" x14ac:dyDescent="0.2">
      <c r="D10141" s="17" t="s">
        <v>124</v>
      </c>
      <c r="E10141" s="18" t="s">
        <v>23</v>
      </c>
      <c r="F10141" s="18" t="s">
        <v>33</v>
      </c>
      <c r="G10141" s="19">
        <v>1895.7189202415943</v>
      </c>
      <c r="H10141" s="20">
        <v>104.68572270870209</v>
      </c>
      <c r="I10141" s="21" t="str">
        <f>+INDEX($S$3:$S$17,MATCH(Table1[[#This Row],[Product]],$L$3:$L$17,0))</f>
        <v>JUUL Refill Kits</v>
      </c>
    </row>
    <row r="10142" spans="4:9" x14ac:dyDescent="0.2">
      <c r="D10142" s="17" t="s">
        <v>124</v>
      </c>
      <c r="E10142" s="18" t="s">
        <v>23</v>
      </c>
      <c r="F10142" s="18" t="s">
        <v>35</v>
      </c>
      <c r="G10142" s="19">
        <v>1611.8576486492157</v>
      </c>
      <c r="H10142" s="20">
        <v>96.166940689086914</v>
      </c>
      <c r="I10142" s="21" t="str">
        <f>+INDEX($S$3:$S$17,MATCH(Table1[[#This Row],[Product]],$L$3:$L$17,0))</f>
        <v>JUUL Refill Kits</v>
      </c>
    </row>
    <row r="10143" spans="4:9" x14ac:dyDescent="0.2">
      <c r="D10143" s="17" t="s">
        <v>124</v>
      </c>
      <c r="E10143" s="18" t="s">
        <v>23</v>
      </c>
      <c r="F10143" s="18" t="s">
        <v>38</v>
      </c>
      <c r="G10143" s="19">
        <v>2642.8194124150277</v>
      </c>
      <c r="H10143" s="20">
        <v>161.46345686912537</v>
      </c>
      <c r="I10143" s="21" t="str">
        <f>+INDEX($S$3:$S$17,MATCH(Table1[[#This Row],[Product]],$L$3:$L$17,0))</f>
        <v>JUUL Refill Kits</v>
      </c>
    </row>
    <row r="10144" spans="4:9" x14ac:dyDescent="0.2">
      <c r="D10144" s="17" t="s">
        <v>124</v>
      </c>
      <c r="E10144" s="18" t="s">
        <v>23</v>
      </c>
      <c r="F10144" s="18" t="s">
        <v>40</v>
      </c>
      <c r="G10144" s="19">
        <v>3807.78</v>
      </c>
      <c r="H10144" s="20">
        <v>222</v>
      </c>
      <c r="I10144" s="21" t="str">
        <f>+INDEX($S$3:$S$17,MATCH(Table1[[#This Row],[Product]],$L$3:$L$17,0))</f>
        <v>JUUL Refill Kits</v>
      </c>
    </row>
    <row r="10145" spans="4:9" x14ac:dyDescent="0.2">
      <c r="D10145" s="17" t="s">
        <v>124</v>
      </c>
      <c r="E10145" s="18" t="s">
        <v>23</v>
      </c>
      <c r="F10145" s="18" t="s">
        <v>42</v>
      </c>
      <c r="G10145" s="19">
        <v>3394.7175848054885</v>
      </c>
      <c r="H10145" s="20">
        <v>203.22356653213501</v>
      </c>
      <c r="I10145" s="21" t="str">
        <f>+INDEX($S$3:$S$17,MATCH(Table1[[#This Row],[Product]],$L$3:$L$17,0))</f>
        <v>JUUL Refill Kits</v>
      </c>
    </row>
    <row r="10146" spans="4:9" x14ac:dyDescent="0.2">
      <c r="D10146" s="17" t="s">
        <v>124</v>
      </c>
      <c r="E10146" s="18" t="s">
        <v>23</v>
      </c>
      <c r="F10146" s="18" t="s">
        <v>44</v>
      </c>
      <c r="G10146" s="19">
        <v>3813.7</v>
      </c>
      <c r="H10146" s="20">
        <v>230</v>
      </c>
      <c r="I10146" s="21" t="str">
        <f>+INDEX($S$3:$S$17,MATCH(Table1[[#This Row],[Product]],$L$3:$L$17,0))</f>
        <v>JUUL Refill Kits</v>
      </c>
    </row>
    <row r="10147" spans="4:9" x14ac:dyDescent="0.2">
      <c r="D10147" s="17" t="s">
        <v>124</v>
      </c>
      <c r="E10147" s="18" t="s">
        <v>23</v>
      </c>
      <c r="F10147" s="18" t="s">
        <v>45</v>
      </c>
      <c r="G10147" s="19">
        <v>6125.51</v>
      </c>
      <c r="H10147" s="20">
        <v>349</v>
      </c>
      <c r="I10147" s="21" t="str">
        <f>+INDEX($S$3:$S$17,MATCH(Table1[[#This Row],[Product]],$L$3:$L$17,0))</f>
        <v>JUUL Refill Kits</v>
      </c>
    </row>
    <row r="10148" spans="4:9" x14ac:dyDescent="0.2">
      <c r="D10148" s="17" t="s">
        <v>124</v>
      </c>
      <c r="E10148" s="18" t="s">
        <v>23</v>
      </c>
      <c r="F10148" s="18" t="s">
        <v>46</v>
      </c>
      <c r="G10148" s="19">
        <v>5297.81</v>
      </c>
      <c r="H10148" s="20">
        <v>319</v>
      </c>
      <c r="I10148" s="21" t="str">
        <f>+INDEX($S$3:$S$17,MATCH(Table1[[#This Row],[Product]],$L$3:$L$17,0))</f>
        <v>JUUL Refill Kits</v>
      </c>
    </row>
    <row r="10149" spans="4:9" x14ac:dyDescent="0.2">
      <c r="D10149" s="17" t="s">
        <v>124</v>
      </c>
      <c r="E10149" s="18" t="s">
        <v>23</v>
      </c>
      <c r="F10149" s="18" t="s">
        <v>47</v>
      </c>
      <c r="G10149" s="19">
        <v>12874.46</v>
      </c>
      <c r="H10149" s="20">
        <v>754</v>
      </c>
      <c r="I10149" s="21" t="str">
        <f>+INDEX($S$3:$S$17,MATCH(Table1[[#This Row],[Product]],$L$3:$L$17,0))</f>
        <v>JUUL Refill Kits</v>
      </c>
    </row>
    <row r="10150" spans="4:9" x14ac:dyDescent="0.2">
      <c r="D10150" s="17" t="s">
        <v>124</v>
      </c>
      <c r="E10150" s="18" t="s">
        <v>23</v>
      </c>
      <c r="F10150" s="18" t="s">
        <v>48</v>
      </c>
      <c r="G10150" s="19">
        <v>11666.11</v>
      </c>
      <c r="H10150" s="20">
        <v>689</v>
      </c>
      <c r="I10150" s="21" t="str">
        <f>+INDEX($S$3:$S$17,MATCH(Table1[[#This Row],[Product]],$L$3:$L$17,0))</f>
        <v>JUUL Refill Kits</v>
      </c>
    </row>
    <row r="10151" spans="4:9" x14ac:dyDescent="0.2">
      <c r="D10151" s="17" t="s">
        <v>124</v>
      </c>
      <c r="E10151" s="18" t="s">
        <v>23</v>
      </c>
      <c r="F10151" s="18" t="s">
        <v>49</v>
      </c>
      <c r="G10151" s="19">
        <v>16690.97</v>
      </c>
      <c r="H10151" s="20">
        <v>1003</v>
      </c>
      <c r="I10151" s="21" t="str">
        <f>+INDEX($S$3:$S$17,MATCH(Table1[[#This Row],[Product]],$L$3:$L$17,0))</f>
        <v>JUUL Refill Kits</v>
      </c>
    </row>
    <row r="10152" spans="4:9" x14ac:dyDescent="0.2">
      <c r="D10152" s="17" t="s">
        <v>124</v>
      </c>
      <c r="E10152" s="18" t="s">
        <v>23</v>
      </c>
      <c r="F10152" s="18" t="s">
        <v>50</v>
      </c>
      <c r="G10152" s="19">
        <v>13332.87</v>
      </c>
      <c r="H10152" s="20">
        <v>813</v>
      </c>
      <c r="I10152" s="21" t="str">
        <f>+INDEX($S$3:$S$17,MATCH(Table1[[#This Row],[Product]],$L$3:$L$17,0))</f>
        <v>JUUL Refill Kits</v>
      </c>
    </row>
    <row r="10153" spans="4:9" x14ac:dyDescent="0.2">
      <c r="D10153" s="17" t="s">
        <v>124</v>
      </c>
      <c r="E10153" s="18" t="s">
        <v>23</v>
      </c>
      <c r="F10153" s="18" t="s">
        <v>51</v>
      </c>
      <c r="G10153" s="19">
        <v>14928.09</v>
      </c>
      <c r="H10153" s="20">
        <v>891</v>
      </c>
      <c r="I10153" s="21" t="str">
        <f>+INDEX($S$3:$S$17,MATCH(Table1[[#This Row],[Product]],$L$3:$L$17,0))</f>
        <v>JUUL Refill Kits</v>
      </c>
    </row>
    <row r="10154" spans="4:9" x14ac:dyDescent="0.2">
      <c r="D10154" s="17" t="s">
        <v>124</v>
      </c>
      <c r="E10154" s="18" t="s">
        <v>23</v>
      </c>
      <c r="F10154" s="18" t="s">
        <v>52</v>
      </c>
      <c r="G10154" s="19">
        <v>16193.35</v>
      </c>
      <c r="H10154" s="20">
        <v>965</v>
      </c>
      <c r="I10154" s="21" t="str">
        <f>+INDEX($S$3:$S$17,MATCH(Table1[[#This Row],[Product]],$L$3:$L$17,0))</f>
        <v>JUUL Refill Kits</v>
      </c>
    </row>
    <row r="10155" spans="4:9" x14ac:dyDescent="0.2">
      <c r="D10155" s="17" t="s">
        <v>124</v>
      </c>
      <c r="E10155" s="18" t="s">
        <v>23</v>
      </c>
      <c r="F10155" s="18" t="s">
        <v>53</v>
      </c>
      <c r="G10155" s="19">
        <v>21500.25</v>
      </c>
      <c r="H10155" s="20">
        <v>1275</v>
      </c>
      <c r="I10155" s="21" t="str">
        <f>+INDEX($S$3:$S$17,MATCH(Table1[[#This Row],[Product]],$L$3:$L$17,0))</f>
        <v>JUUL Refill Kits</v>
      </c>
    </row>
    <row r="10156" spans="4:9" x14ac:dyDescent="0.2">
      <c r="D10156" s="17" t="s">
        <v>124</v>
      </c>
      <c r="E10156" s="18" t="s">
        <v>23</v>
      </c>
      <c r="F10156" s="18" t="s">
        <v>54</v>
      </c>
      <c r="G10156" s="19">
        <v>35614.584810248612</v>
      </c>
      <c r="H10156" s="20">
        <v>2146.0159906148911</v>
      </c>
      <c r="I10156" s="21" t="str">
        <f>+INDEX($S$3:$S$17,MATCH(Table1[[#This Row],[Product]],$L$3:$L$17,0))</f>
        <v>JUUL Refill Kits</v>
      </c>
    </row>
    <row r="10157" spans="4:9" x14ac:dyDescent="0.2">
      <c r="D10157" s="17" t="s">
        <v>124</v>
      </c>
      <c r="E10157" s="18" t="s">
        <v>23</v>
      </c>
      <c r="F10157" s="18" t="s">
        <v>55</v>
      </c>
      <c r="G10157" s="19">
        <v>25709.51</v>
      </c>
      <c r="H10157" s="20">
        <v>1549</v>
      </c>
      <c r="I10157" s="21" t="str">
        <f>+INDEX($S$3:$S$17,MATCH(Table1[[#This Row],[Product]],$L$3:$L$17,0))</f>
        <v>JUUL Refill Kits</v>
      </c>
    </row>
    <row r="10158" spans="4:9" x14ac:dyDescent="0.2">
      <c r="D10158" s="17" t="s">
        <v>124</v>
      </c>
      <c r="E10158" s="18" t="s">
        <v>25</v>
      </c>
      <c r="F10158" s="18" t="s">
        <v>54</v>
      </c>
      <c r="G10158" s="19">
        <v>15374.09141887188</v>
      </c>
      <c r="H10158" s="20">
        <v>897.82165193557739</v>
      </c>
      <c r="I10158" s="21" t="str">
        <f>+INDEX($S$3:$S$17,MATCH(Table1[[#This Row],[Product]],$L$3:$L$17,0))</f>
        <v>JUUL Refill Kits</v>
      </c>
    </row>
    <row r="10159" spans="4:9" x14ac:dyDescent="0.2">
      <c r="D10159" s="17" t="s">
        <v>124</v>
      </c>
      <c r="E10159" s="18" t="s">
        <v>25</v>
      </c>
      <c r="F10159" s="18" t="s">
        <v>55</v>
      </c>
      <c r="G10159" s="19">
        <v>94656.03</v>
      </c>
      <c r="H10159" s="20">
        <v>5697</v>
      </c>
      <c r="I10159" s="21" t="str">
        <f>+INDEX($S$3:$S$17,MATCH(Table1[[#This Row],[Product]],$L$3:$L$17,0))</f>
        <v>JUUL Refill Kits</v>
      </c>
    </row>
    <row r="10160" spans="4:9" x14ac:dyDescent="0.2">
      <c r="D10160" s="17" t="s">
        <v>124</v>
      </c>
      <c r="E10160" s="18" t="s">
        <v>18</v>
      </c>
      <c r="F10160" s="18" t="s">
        <v>20</v>
      </c>
      <c r="G10160" s="19">
        <v>104.93</v>
      </c>
      <c r="H10160" s="20">
        <v>7</v>
      </c>
      <c r="I10160" s="21" t="str">
        <f>+INDEX($S$3:$S$17,MATCH(Table1[[#This Row],[Product]],$L$3:$L$17,0))</f>
        <v>JUUL Refill Kits</v>
      </c>
    </row>
    <row r="10161" spans="4:9" x14ac:dyDescent="0.2">
      <c r="D10161" s="17" t="s">
        <v>124</v>
      </c>
      <c r="E10161" s="18" t="s">
        <v>18</v>
      </c>
      <c r="F10161" s="18" t="s">
        <v>22</v>
      </c>
      <c r="G10161" s="19">
        <v>389.74</v>
      </c>
      <c r="H10161" s="20">
        <v>26</v>
      </c>
      <c r="I10161" s="21" t="str">
        <f>+INDEX($S$3:$S$17,MATCH(Table1[[#This Row],[Product]],$L$3:$L$17,0))</f>
        <v>JUUL Refill Kits</v>
      </c>
    </row>
    <row r="10162" spans="4:9" x14ac:dyDescent="0.2">
      <c r="D10162" s="17" t="s">
        <v>124</v>
      </c>
      <c r="E10162" s="18" t="s">
        <v>18</v>
      </c>
      <c r="F10162" s="18" t="s">
        <v>24</v>
      </c>
      <c r="G10162" s="19">
        <v>764.49</v>
      </c>
      <c r="H10162" s="20">
        <v>51</v>
      </c>
      <c r="I10162" s="21" t="str">
        <f>+INDEX($S$3:$S$17,MATCH(Table1[[#This Row],[Product]],$L$3:$L$17,0))</f>
        <v>JUUL Refill Kits</v>
      </c>
    </row>
    <row r="10163" spans="4:9" x14ac:dyDescent="0.2">
      <c r="D10163" s="17" t="s">
        <v>124</v>
      </c>
      <c r="E10163" s="18" t="s">
        <v>18</v>
      </c>
      <c r="F10163" s="18" t="s">
        <v>26</v>
      </c>
      <c r="G10163" s="19">
        <v>1933.71</v>
      </c>
      <c r="H10163" s="20">
        <v>129</v>
      </c>
      <c r="I10163" s="21" t="str">
        <f>+INDEX($S$3:$S$17,MATCH(Table1[[#This Row],[Product]],$L$3:$L$17,0))</f>
        <v>JUUL Refill Kits</v>
      </c>
    </row>
    <row r="10164" spans="4:9" x14ac:dyDescent="0.2">
      <c r="D10164" s="17" t="s">
        <v>124</v>
      </c>
      <c r="E10164" s="18" t="s">
        <v>18</v>
      </c>
      <c r="F10164" s="18" t="s">
        <v>28</v>
      </c>
      <c r="G10164" s="19">
        <v>3297.8</v>
      </c>
      <c r="H10164" s="20">
        <v>220</v>
      </c>
      <c r="I10164" s="21" t="str">
        <f>+INDEX($S$3:$S$17,MATCH(Table1[[#This Row],[Product]],$L$3:$L$17,0))</f>
        <v>JUUL Refill Kits</v>
      </c>
    </row>
    <row r="10165" spans="4:9" x14ac:dyDescent="0.2">
      <c r="D10165" s="17" t="s">
        <v>124</v>
      </c>
      <c r="E10165" s="18" t="s">
        <v>18</v>
      </c>
      <c r="F10165" s="18" t="s">
        <v>31</v>
      </c>
      <c r="G10165" s="19">
        <v>4614.615212649107</v>
      </c>
      <c r="H10165" s="20">
        <v>280.55783808231354</v>
      </c>
      <c r="I10165" s="21" t="str">
        <f>+INDEX($S$3:$S$17,MATCH(Table1[[#This Row],[Product]],$L$3:$L$17,0))</f>
        <v>JUUL Refill Kits</v>
      </c>
    </row>
    <row r="10166" spans="4:9" x14ac:dyDescent="0.2">
      <c r="D10166" s="17" t="s">
        <v>124</v>
      </c>
      <c r="E10166" s="18" t="s">
        <v>18</v>
      </c>
      <c r="F10166" s="18" t="s">
        <v>33</v>
      </c>
      <c r="G10166" s="19">
        <v>3441.4928838181495</v>
      </c>
      <c r="H10166" s="20">
        <v>186.94349360466003</v>
      </c>
      <c r="I10166" s="21" t="str">
        <f>+INDEX($S$3:$S$17,MATCH(Table1[[#This Row],[Product]],$L$3:$L$17,0))</f>
        <v>JUUL Refill Kits</v>
      </c>
    </row>
    <row r="10167" spans="4:9" x14ac:dyDescent="0.2">
      <c r="D10167" s="17" t="s">
        <v>124</v>
      </c>
      <c r="E10167" s="18" t="s">
        <v>18</v>
      </c>
      <c r="F10167" s="18" t="s">
        <v>35</v>
      </c>
      <c r="G10167" s="19">
        <v>5998.3798219013215</v>
      </c>
      <c r="H10167" s="20">
        <v>320.12602043151855</v>
      </c>
      <c r="I10167" s="21" t="str">
        <f>+INDEX($S$3:$S$17,MATCH(Table1[[#This Row],[Product]],$L$3:$L$17,0))</f>
        <v>JUUL Refill Kits</v>
      </c>
    </row>
    <row r="10168" spans="4:9" x14ac:dyDescent="0.2">
      <c r="D10168" s="17" t="s">
        <v>124</v>
      </c>
      <c r="E10168" s="18" t="s">
        <v>18</v>
      </c>
      <c r="F10168" s="18" t="s">
        <v>38</v>
      </c>
      <c r="G10168" s="19">
        <v>8449.8650912952417</v>
      </c>
      <c r="H10168" s="20">
        <v>452.12176132202148</v>
      </c>
      <c r="I10168" s="21" t="str">
        <f>+INDEX($S$3:$S$17,MATCH(Table1[[#This Row],[Product]],$L$3:$L$17,0))</f>
        <v>JUUL Refill Kits</v>
      </c>
    </row>
    <row r="10169" spans="4:9" x14ac:dyDescent="0.2">
      <c r="D10169" s="17" t="s">
        <v>124</v>
      </c>
      <c r="E10169" s="18" t="s">
        <v>18</v>
      </c>
      <c r="F10169" s="18" t="s">
        <v>40</v>
      </c>
      <c r="G10169" s="19">
        <v>12182.29</v>
      </c>
      <c r="H10169" s="20">
        <v>671</v>
      </c>
      <c r="I10169" s="21" t="str">
        <f>+INDEX($S$3:$S$17,MATCH(Table1[[#This Row],[Product]],$L$3:$L$17,0))</f>
        <v>JUUL Refill Kits</v>
      </c>
    </row>
    <row r="10170" spans="4:9" x14ac:dyDescent="0.2">
      <c r="D10170" s="17" t="s">
        <v>124</v>
      </c>
      <c r="E10170" s="18" t="s">
        <v>18</v>
      </c>
      <c r="F10170" s="18" t="s">
        <v>42</v>
      </c>
      <c r="G10170" s="19">
        <v>9094.9227351510526</v>
      </c>
      <c r="H10170" s="20">
        <v>518.9298335313797</v>
      </c>
      <c r="I10170" s="21" t="str">
        <f>+INDEX($S$3:$S$17,MATCH(Table1[[#This Row],[Product]],$L$3:$L$17,0))</f>
        <v>JUUL Refill Kits</v>
      </c>
    </row>
    <row r="10171" spans="4:9" x14ac:dyDescent="0.2">
      <c r="D10171" s="17" t="s">
        <v>124</v>
      </c>
      <c r="E10171" s="18" t="s">
        <v>18</v>
      </c>
      <c r="F10171" s="18" t="s">
        <v>44</v>
      </c>
      <c r="G10171" s="19">
        <v>10838.77</v>
      </c>
      <c r="H10171" s="20">
        <v>623</v>
      </c>
      <c r="I10171" s="21" t="str">
        <f>+INDEX($S$3:$S$17,MATCH(Table1[[#This Row],[Product]],$L$3:$L$17,0))</f>
        <v>JUUL Refill Kits</v>
      </c>
    </row>
    <row r="10172" spans="4:9" x14ac:dyDescent="0.2">
      <c r="D10172" s="17" t="s">
        <v>124</v>
      </c>
      <c r="E10172" s="18" t="s">
        <v>18</v>
      </c>
      <c r="F10172" s="18" t="s">
        <v>45</v>
      </c>
      <c r="G10172" s="19">
        <v>7531.6</v>
      </c>
      <c r="H10172" s="20">
        <v>440</v>
      </c>
      <c r="I10172" s="21" t="str">
        <f>+INDEX($S$3:$S$17,MATCH(Table1[[#This Row],[Product]],$L$3:$L$17,0))</f>
        <v>JUUL Refill Kits</v>
      </c>
    </row>
    <row r="10173" spans="4:9" x14ac:dyDescent="0.2">
      <c r="D10173" s="17" t="s">
        <v>124</v>
      </c>
      <c r="E10173" s="18" t="s">
        <v>18</v>
      </c>
      <c r="F10173" s="18" t="s">
        <v>46</v>
      </c>
      <c r="G10173" s="19">
        <v>30614.99</v>
      </c>
      <c r="H10173" s="20">
        <v>1801</v>
      </c>
      <c r="I10173" s="21" t="str">
        <f>+INDEX($S$3:$S$17,MATCH(Table1[[#This Row],[Product]],$L$3:$L$17,0))</f>
        <v>JUUL Refill Kits</v>
      </c>
    </row>
    <row r="10174" spans="4:9" x14ac:dyDescent="0.2">
      <c r="D10174" s="17" t="s">
        <v>124</v>
      </c>
      <c r="E10174" s="18" t="s">
        <v>18</v>
      </c>
      <c r="F10174" s="18" t="s">
        <v>47</v>
      </c>
      <c r="G10174" s="19">
        <v>27544.97</v>
      </c>
      <c r="H10174" s="20">
        <v>1603</v>
      </c>
      <c r="I10174" s="21" t="str">
        <f>+INDEX($S$3:$S$17,MATCH(Table1[[#This Row],[Product]],$L$3:$L$17,0))</f>
        <v>JUUL Refill Kits</v>
      </c>
    </row>
    <row r="10175" spans="4:9" x14ac:dyDescent="0.2">
      <c r="D10175" s="17" t="s">
        <v>124</v>
      </c>
      <c r="E10175" s="18" t="s">
        <v>18</v>
      </c>
      <c r="F10175" s="18" t="s">
        <v>48</v>
      </c>
      <c r="G10175" s="19">
        <v>36080.36</v>
      </c>
      <c r="H10175" s="20">
        <v>2164</v>
      </c>
      <c r="I10175" s="21" t="str">
        <f>+INDEX($S$3:$S$17,MATCH(Table1[[#This Row],[Product]],$L$3:$L$17,0))</f>
        <v>JUUL Refill Kits</v>
      </c>
    </row>
    <row r="10176" spans="4:9" x14ac:dyDescent="0.2">
      <c r="D10176" s="17" t="s">
        <v>124</v>
      </c>
      <c r="E10176" s="18" t="s">
        <v>18</v>
      </c>
      <c r="F10176" s="18" t="s">
        <v>49</v>
      </c>
      <c r="G10176" s="19">
        <v>70580.63</v>
      </c>
      <c r="H10176" s="20">
        <v>4237</v>
      </c>
      <c r="I10176" s="21" t="str">
        <f>+INDEX($S$3:$S$17,MATCH(Table1[[#This Row],[Product]],$L$3:$L$17,0))</f>
        <v>JUUL Refill Kits</v>
      </c>
    </row>
    <row r="10177" spans="4:9" x14ac:dyDescent="0.2">
      <c r="D10177" s="17" t="s">
        <v>124</v>
      </c>
      <c r="E10177" s="18" t="s">
        <v>18</v>
      </c>
      <c r="F10177" s="18" t="s">
        <v>50</v>
      </c>
      <c r="G10177" s="19">
        <v>67933.279999999999</v>
      </c>
      <c r="H10177" s="20">
        <v>4072</v>
      </c>
      <c r="I10177" s="21" t="str">
        <f>+INDEX($S$3:$S$17,MATCH(Table1[[#This Row],[Product]],$L$3:$L$17,0))</f>
        <v>JUUL Refill Kits</v>
      </c>
    </row>
    <row r="10178" spans="4:9" x14ac:dyDescent="0.2">
      <c r="D10178" s="17" t="s">
        <v>124</v>
      </c>
      <c r="E10178" s="18" t="s">
        <v>18</v>
      </c>
      <c r="F10178" s="18" t="s">
        <v>51</v>
      </c>
      <c r="G10178" s="19">
        <v>73372.36</v>
      </c>
      <c r="H10178" s="20">
        <v>4364</v>
      </c>
      <c r="I10178" s="21" t="str">
        <f>+INDEX($S$3:$S$17,MATCH(Table1[[#This Row],[Product]],$L$3:$L$17,0))</f>
        <v>JUUL Refill Kits</v>
      </c>
    </row>
    <row r="10179" spans="4:9" x14ac:dyDescent="0.2">
      <c r="D10179" s="17" t="s">
        <v>124</v>
      </c>
      <c r="E10179" s="18" t="s">
        <v>18</v>
      </c>
      <c r="F10179" s="18" t="s">
        <v>52</v>
      </c>
      <c r="G10179" s="19">
        <v>66347.91</v>
      </c>
      <c r="H10179" s="20">
        <v>3909</v>
      </c>
      <c r="I10179" s="21" t="str">
        <f>+INDEX($S$3:$S$17,MATCH(Table1[[#This Row],[Product]],$L$3:$L$17,0))</f>
        <v>JUUL Refill Kits</v>
      </c>
    </row>
    <row r="10180" spans="4:9" x14ac:dyDescent="0.2">
      <c r="D10180" s="17" t="s">
        <v>124</v>
      </c>
      <c r="E10180" s="18" t="s">
        <v>18</v>
      </c>
      <c r="F10180" s="18" t="s">
        <v>53</v>
      </c>
      <c r="G10180" s="19">
        <v>106669.42</v>
      </c>
      <c r="H10180" s="20">
        <v>6260</v>
      </c>
      <c r="I10180" s="21" t="str">
        <f>+INDEX($S$3:$S$17,MATCH(Table1[[#This Row],[Product]],$L$3:$L$17,0))</f>
        <v>JUUL Refill Kits</v>
      </c>
    </row>
    <row r="10181" spans="4:9" x14ac:dyDescent="0.2">
      <c r="D10181" s="17" t="s">
        <v>124</v>
      </c>
      <c r="E10181" s="18" t="s">
        <v>18</v>
      </c>
      <c r="F10181" s="18" t="s">
        <v>54</v>
      </c>
      <c r="G10181" s="19">
        <v>128427.49465054274</v>
      </c>
      <c r="H10181" s="20">
        <v>7597.806316614151</v>
      </c>
      <c r="I10181" s="21" t="str">
        <f>+INDEX($S$3:$S$17,MATCH(Table1[[#This Row],[Product]],$L$3:$L$17,0))</f>
        <v>JUUL Refill Kits</v>
      </c>
    </row>
    <row r="10182" spans="4:9" x14ac:dyDescent="0.2">
      <c r="D10182" s="17" t="s">
        <v>124</v>
      </c>
      <c r="E10182" s="18" t="s">
        <v>18</v>
      </c>
      <c r="F10182" s="18" t="s">
        <v>55</v>
      </c>
      <c r="G10182" s="19">
        <v>156321.62</v>
      </c>
      <c r="H10182" s="20">
        <v>9238</v>
      </c>
      <c r="I10182" s="21" t="str">
        <f>+INDEX($S$3:$S$17,MATCH(Table1[[#This Row],[Product]],$L$3:$L$17,0))</f>
        <v>JUUL Refill Kits</v>
      </c>
    </row>
    <row r="10183" spans="4:9" x14ac:dyDescent="0.2">
      <c r="D10183" s="17" t="s">
        <v>124</v>
      </c>
      <c r="E10183" s="18" t="s">
        <v>27</v>
      </c>
      <c r="F10183" s="18" t="s">
        <v>20</v>
      </c>
      <c r="G10183" s="19">
        <v>44.97</v>
      </c>
      <c r="H10183" s="20">
        <v>3</v>
      </c>
      <c r="I10183" s="21" t="str">
        <f>+INDEX($S$3:$S$17,MATCH(Table1[[#This Row],[Product]],$L$3:$L$17,0))</f>
        <v>JUUL Refill Kits</v>
      </c>
    </row>
    <row r="10184" spans="4:9" x14ac:dyDescent="0.2">
      <c r="D10184" s="17" t="s">
        <v>124</v>
      </c>
      <c r="E10184" s="18" t="s">
        <v>27</v>
      </c>
      <c r="F10184" s="18" t="s">
        <v>22</v>
      </c>
      <c r="G10184" s="19">
        <v>239.84</v>
      </c>
      <c r="H10184" s="20">
        <v>16</v>
      </c>
      <c r="I10184" s="21" t="str">
        <f>+INDEX($S$3:$S$17,MATCH(Table1[[#This Row],[Product]],$L$3:$L$17,0))</f>
        <v>JUUL Refill Kits</v>
      </c>
    </row>
    <row r="10185" spans="4:9" x14ac:dyDescent="0.2">
      <c r="D10185" s="17" t="s">
        <v>124</v>
      </c>
      <c r="E10185" s="18" t="s">
        <v>27</v>
      </c>
      <c r="F10185" s="18" t="s">
        <v>24</v>
      </c>
      <c r="G10185" s="19">
        <v>584.61</v>
      </c>
      <c r="H10185" s="20">
        <v>39</v>
      </c>
      <c r="I10185" s="21" t="str">
        <f>+INDEX($S$3:$S$17,MATCH(Table1[[#This Row],[Product]],$L$3:$L$17,0))</f>
        <v>JUUL Refill Kits</v>
      </c>
    </row>
    <row r="10186" spans="4:9" x14ac:dyDescent="0.2">
      <c r="D10186" s="17" t="s">
        <v>124</v>
      </c>
      <c r="E10186" s="18" t="s">
        <v>27</v>
      </c>
      <c r="F10186" s="18" t="s">
        <v>26</v>
      </c>
      <c r="G10186" s="19">
        <v>1199.2</v>
      </c>
      <c r="H10186" s="20">
        <v>80</v>
      </c>
      <c r="I10186" s="21" t="str">
        <f>+INDEX($S$3:$S$17,MATCH(Table1[[#This Row],[Product]],$L$3:$L$17,0))</f>
        <v>JUUL Refill Kits</v>
      </c>
    </row>
    <row r="10187" spans="4:9" x14ac:dyDescent="0.2">
      <c r="D10187" s="17" t="s">
        <v>124</v>
      </c>
      <c r="E10187" s="18" t="s">
        <v>27</v>
      </c>
      <c r="F10187" s="18" t="s">
        <v>28</v>
      </c>
      <c r="G10187" s="19">
        <v>4212.1899999999996</v>
      </c>
      <c r="H10187" s="20">
        <v>281</v>
      </c>
      <c r="I10187" s="21" t="str">
        <f>+INDEX($S$3:$S$17,MATCH(Table1[[#This Row],[Product]],$L$3:$L$17,0))</f>
        <v>JUUL Refill Kits</v>
      </c>
    </row>
    <row r="10188" spans="4:9" x14ac:dyDescent="0.2">
      <c r="D10188" s="17" t="s">
        <v>124</v>
      </c>
      <c r="E10188" s="18" t="s">
        <v>27</v>
      </c>
      <c r="F10188" s="18" t="s">
        <v>31</v>
      </c>
      <c r="G10188" s="19">
        <v>3809.5672926080229</v>
      </c>
      <c r="H10188" s="20">
        <v>233.65475761890411</v>
      </c>
      <c r="I10188" s="21" t="str">
        <f>+INDEX($S$3:$S$17,MATCH(Table1[[#This Row],[Product]],$L$3:$L$17,0))</f>
        <v>JUUL Refill Kits</v>
      </c>
    </row>
    <row r="10189" spans="4:9" x14ac:dyDescent="0.2">
      <c r="D10189" s="17" t="s">
        <v>124</v>
      </c>
      <c r="E10189" s="18" t="s">
        <v>27</v>
      </c>
      <c r="F10189" s="18" t="s">
        <v>33</v>
      </c>
      <c r="G10189" s="19">
        <v>3287.7872175633906</v>
      </c>
      <c r="H10189" s="20">
        <v>177.04681694507599</v>
      </c>
      <c r="I10189" s="21" t="str">
        <f>+INDEX($S$3:$S$17,MATCH(Table1[[#This Row],[Product]],$L$3:$L$17,0))</f>
        <v>JUUL Refill Kits</v>
      </c>
    </row>
    <row r="10190" spans="4:9" x14ac:dyDescent="0.2">
      <c r="D10190" s="17" t="s">
        <v>124</v>
      </c>
      <c r="E10190" s="18" t="s">
        <v>27</v>
      </c>
      <c r="F10190" s="18" t="s">
        <v>35</v>
      </c>
      <c r="G10190" s="19">
        <v>2823.0222819304468</v>
      </c>
      <c r="H10190" s="20">
        <v>161.63811230659485</v>
      </c>
      <c r="I10190" s="21" t="str">
        <f>+INDEX($S$3:$S$17,MATCH(Table1[[#This Row],[Product]],$L$3:$L$17,0))</f>
        <v>JUUL Refill Kits</v>
      </c>
    </row>
    <row r="10191" spans="4:9" x14ac:dyDescent="0.2">
      <c r="D10191" s="17" t="s">
        <v>124</v>
      </c>
      <c r="E10191" s="18" t="s">
        <v>27</v>
      </c>
      <c r="F10191" s="18" t="s">
        <v>38</v>
      </c>
      <c r="G10191" s="19">
        <v>3598.8148920989038</v>
      </c>
      <c r="H10191" s="20">
        <v>203.56320881843567</v>
      </c>
      <c r="I10191" s="21" t="str">
        <f>+INDEX($S$3:$S$17,MATCH(Table1[[#This Row],[Product]],$L$3:$L$17,0))</f>
        <v>JUUL Refill Kits</v>
      </c>
    </row>
    <row r="10192" spans="4:9" x14ac:dyDescent="0.2">
      <c r="D10192" s="17" t="s">
        <v>124</v>
      </c>
      <c r="E10192" s="18" t="s">
        <v>27</v>
      </c>
      <c r="F10192" s="18" t="s">
        <v>40</v>
      </c>
      <c r="G10192" s="19">
        <v>6842.08</v>
      </c>
      <c r="H10192" s="20">
        <v>392</v>
      </c>
      <c r="I10192" s="21" t="str">
        <f>+INDEX($S$3:$S$17,MATCH(Table1[[#This Row],[Product]],$L$3:$L$17,0))</f>
        <v>JUUL Refill Kits</v>
      </c>
    </row>
    <row r="10193" spans="4:9" x14ac:dyDescent="0.2">
      <c r="D10193" s="17" t="s">
        <v>124</v>
      </c>
      <c r="E10193" s="18" t="s">
        <v>27</v>
      </c>
      <c r="F10193" s="18" t="s">
        <v>42</v>
      </c>
      <c r="G10193" s="19">
        <v>6722.8038021874427</v>
      </c>
      <c r="H10193" s="20">
        <v>396.41664671897888</v>
      </c>
      <c r="I10193" s="21" t="str">
        <f>+INDEX($S$3:$S$17,MATCH(Table1[[#This Row],[Product]],$L$3:$L$17,0))</f>
        <v>JUUL Refill Kits</v>
      </c>
    </row>
    <row r="10194" spans="4:9" x14ac:dyDescent="0.2">
      <c r="D10194" s="17" t="s">
        <v>124</v>
      </c>
      <c r="E10194" s="18" t="s">
        <v>27</v>
      </c>
      <c r="F10194" s="18" t="s">
        <v>44</v>
      </c>
      <c r="G10194" s="19">
        <v>5987.41</v>
      </c>
      <c r="H10194" s="20">
        <v>359</v>
      </c>
      <c r="I10194" s="21" t="str">
        <f>+INDEX($S$3:$S$17,MATCH(Table1[[#This Row],[Product]],$L$3:$L$17,0))</f>
        <v>JUUL Refill Kits</v>
      </c>
    </row>
    <row r="10195" spans="4:9" x14ac:dyDescent="0.2">
      <c r="D10195" s="17" t="s">
        <v>124</v>
      </c>
      <c r="E10195" s="18" t="s">
        <v>27</v>
      </c>
      <c r="F10195" s="18" t="s">
        <v>45</v>
      </c>
      <c r="G10195" s="19">
        <v>5402.78</v>
      </c>
      <c r="H10195" s="20">
        <v>322</v>
      </c>
      <c r="I10195" s="21" t="str">
        <f>+INDEX($S$3:$S$17,MATCH(Table1[[#This Row],[Product]],$L$3:$L$17,0))</f>
        <v>JUUL Refill Kits</v>
      </c>
    </row>
    <row r="10196" spans="4:9" x14ac:dyDescent="0.2">
      <c r="D10196" s="17" t="s">
        <v>124</v>
      </c>
      <c r="E10196" s="18" t="s">
        <v>27</v>
      </c>
      <c r="F10196" s="18" t="s">
        <v>46</v>
      </c>
      <c r="G10196" s="19">
        <v>5633.85</v>
      </c>
      <c r="H10196" s="20">
        <v>315</v>
      </c>
      <c r="I10196" s="21" t="str">
        <f>+INDEX($S$3:$S$17,MATCH(Table1[[#This Row],[Product]],$L$3:$L$17,0))</f>
        <v>JUUL Refill Kits</v>
      </c>
    </row>
    <row r="10197" spans="4:9" x14ac:dyDescent="0.2">
      <c r="D10197" s="17" t="s">
        <v>124</v>
      </c>
      <c r="E10197" s="18" t="s">
        <v>27</v>
      </c>
      <c r="F10197" s="18" t="s">
        <v>47</v>
      </c>
      <c r="G10197" s="19">
        <v>10640.89</v>
      </c>
      <c r="H10197" s="20">
        <v>611</v>
      </c>
      <c r="I10197" s="21" t="str">
        <f>+INDEX($S$3:$S$17,MATCH(Table1[[#This Row],[Product]],$L$3:$L$17,0))</f>
        <v>JUUL Refill Kits</v>
      </c>
    </row>
    <row r="10198" spans="4:9" x14ac:dyDescent="0.2">
      <c r="D10198" s="17" t="s">
        <v>124</v>
      </c>
      <c r="E10198" s="18" t="s">
        <v>27</v>
      </c>
      <c r="F10198" s="18" t="s">
        <v>48</v>
      </c>
      <c r="G10198" s="19">
        <v>13980.83</v>
      </c>
      <c r="H10198" s="20">
        <v>817</v>
      </c>
      <c r="I10198" s="21" t="str">
        <f>+INDEX($S$3:$S$17,MATCH(Table1[[#This Row],[Product]],$L$3:$L$17,0))</f>
        <v>JUUL Refill Kits</v>
      </c>
    </row>
    <row r="10199" spans="4:9" x14ac:dyDescent="0.2">
      <c r="D10199" s="17" t="s">
        <v>124</v>
      </c>
      <c r="E10199" s="18" t="s">
        <v>27</v>
      </c>
      <c r="F10199" s="18" t="s">
        <v>49</v>
      </c>
      <c r="G10199" s="19">
        <v>14130.69</v>
      </c>
      <c r="H10199" s="20">
        <v>831</v>
      </c>
      <c r="I10199" s="21" t="str">
        <f>+INDEX($S$3:$S$17,MATCH(Table1[[#This Row],[Product]],$L$3:$L$17,0))</f>
        <v>JUUL Refill Kits</v>
      </c>
    </row>
    <row r="10200" spans="4:9" x14ac:dyDescent="0.2">
      <c r="D10200" s="17" t="s">
        <v>124</v>
      </c>
      <c r="E10200" s="18" t="s">
        <v>27</v>
      </c>
      <c r="F10200" s="18" t="s">
        <v>50</v>
      </c>
      <c r="G10200" s="19">
        <v>12382.78</v>
      </c>
      <c r="H10200" s="20">
        <v>722</v>
      </c>
      <c r="I10200" s="21" t="str">
        <f>+INDEX($S$3:$S$17,MATCH(Table1[[#This Row],[Product]],$L$3:$L$17,0))</f>
        <v>JUUL Refill Kits</v>
      </c>
    </row>
    <row r="10201" spans="4:9" x14ac:dyDescent="0.2">
      <c r="D10201" s="17" t="s">
        <v>124</v>
      </c>
      <c r="E10201" s="18" t="s">
        <v>27</v>
      </c>
      <c r="F10201" s="18" t="s">
        <v>51</v>
      </c>
      <c r="G10201" s="19">
        <v>13944.93</v>
      </c>
      <c r="H10201" s="20">
        <v>807</v>
      </c>
      <c r="I10201" s="21" t="str">
        <f>+INDEX($S$3:$S$17,MATCH(Table1[[#This Row],[Product]],$L$3:$L$17,0))</f>
        <v>JUUL Refill Kits</v>
      </c>
    </row>
    <row r="10202" spans="4:9" x14ac:dyDescent="0.2">
      <c r="D10202" s="17" t="s">
        <v>124</v>
      </c>
      <c r="E10202" s="18" t="s">
        <v>27</v>
      </c>
      <c r="F10202" s="18" t="s">
        <v>52</v>
      </c>
      <c r="G10202" s="19">
        <v>16640.28</v>
      </c>
      <c r="H10202" s="20">
        <v>972</v>
      </c>
      <c r="I10202" s="21" t="str">
        <f>+INDEX($S$3:$S$17,MATCH(Table1[[#This Row],[Product]],$L$3:$L$17,0))</f>
        <v>JUUL Refill Kits</v>
      </c>
    </row>
    <row r="10203" spans="4:9" x14ac:dyDescent="0.2">
      <c r="D10203" s="17" t="s">
        <v>124</v>
      </c>
      <c r="E10203" s="18" t="s">
        <v>27</v>
      </c>
      <c r="F10203" s="18" t="s">
        <v>53</v>
      </c>
      <c r="G10203" s="19">
        <v>16871.27</v>
      </c>
      <c r="H10203" s="20">
        <v>973</v>
      </c>
      <c r="I10203" s="21" t="str">
        <f>+INDEX($S$3:$S$17,MATCH(Table1[[#This Row],[Product]],$L$3:$L$17,0))</f>
        <v>JUUL Refill Kits</v>
      </c>
    </row>
    <row r="10204" spans="4:9" x14ac:dyDescent="0.2">
      <c r="D10204" s="17" t="s">
        <v>124</v>
      </c>
      <c r="E10204" s="18" t="s">
        <v>27</v>
      </c>
      <c r="F10204" s="18" t="s">
        <v>54</v>
      </c>
      <c r="G10204" s="19">
        <v>28761.223232511282</v>
      </c>
      <c r="H10204" s="20">
        <v>1669.6233865022659</v>
      </c>
      <c r="I10204" s="21" t="str">
        <f>+INDEX($S$3:$S$17,MATCH(Table1[[#This Row],[Product]],$L$3:$L$17,0))</f>
        <v>JUUL Refill Kits</v>
      </c>
    </row>
    <row r="10205" spans="4:9" x14ac:dyDescent="0.2">
      <c r="D10205" s="17" t="s">
        <v>124</v>
      </c>
      <c r="E10205" s="18" t="s">
        <v>27</v>
      </c>
      <c r="F10205" s="18" t="s">
        <v>55</v>
      </c>
      <c r="G10205" s="19">
        <v>25257.279999999999</v>
      </c>
      <c r="H10205" s="20">
        <v>1472</v>
      </c>
      <c r="I10205" s="21" t="str">
        <f>+INDEX($S$3:$S$17,MATCH(Table1[[#This Row],[Product]],$L$3:$L$17,0))</f>
        <v>JUUL Refill Kits</v>
      </c>
    </row>
    <row r="10206" spans="4:9" x14ac:dyDescent="0.2">
      <c r="D10206" s="17" t="s">
        <v>124</v>
      </c>
      <c r="E10206" s="18" t="s">
        <v>32</v>
      </c>
      <c r="F10206" s="18" t="s">
        <v>54</v>
      </c>
      <c r="G10206" s="19">
        <v>3365.23756834507</v>
      </c>
      <c r="H10206" s="20">
        <v>87.027696132659912</v>
      </c>
      <c r="I10206" s="21" t="str">
        <f>+INDEX($S$3:$S$17,MATCH(Table1[[#This Row],[Product]],$L$3:$L$17,0))</f>
        <v>JUUL Devices</v>
      </c>
    </row>
    <row r="10207" spans="4:9" x14ac:dyDescent="0.2">
      <c r="D10207" s="17" t="s">
        <v>124</v>
      </c>
      <c r="E10207" s="18" t="s">
        <v>32</v>
      </c>
      <c r="F10207" s="18" t="s">
        <v>55</v>
      </c>
      <c r="G10207" s="19">
        <v>16025.7</v>
      </c>
      <c r="H10207" s="20">
        <v>430</v>
      </c>
      <c r="I10207" s="21" t="str">
        <f>+INDEX($S$3:$S$17,MATCH(Table1[[#This Row],[Product]],$L$3:$L$17,0))</f>
        <v>JUUL Devices</v>
      </c>
    </row>
    <row r="10208" spans="4:9" x14ac:dyDescent="0.2">
      <c r="D10208" s="17" t="s">
        <v>124</v>
      </c>
      <c r="E10208" s="18" t="s">
        <v>29</v>
      </c>
      <c r="F10208" s="18" t="s">
        <v>20</v>
      </c>
      <c r="G10208" s="19">
        <v>494.89</v>
      </c>
      <c r="H10208" s="20">
        <v>11</v>
      </c>
      <c r="I10208" s="21" t="str">
        <f>+INDEX($S$3:$S$17,MATCH(Table1[[#This Row],[Product]],$L$3:$L$17,0))</f>
        <v>JUUL Devices</v>
      </c>
    </row>
    <row r="10209" spans="4:9" x14ac:dyDescent="0.2">
      <c r="D10209" s="17" t="s">
        <v>124</v>
      </c>
      <c r="E10209" s="18" t="s">
        <v>29</v>
      </c>
      <c r="F10209" s="18" t="s">
        <v>22</v>
      </c>
      <c r="G10209" s="19">
        <v>314.93</v>
      </c>
      <c r="H10209" s="20">
        <v>7</v>
      </c>
      <c r="I10209" s="21" t="str">
        <f>+INDEX($S$3:$S$17,MATCH(Table1[[#This Row],[Product]],$L$3:$L$17,0))</f>
        <v>JUUL Devices</v>
      </c>
    </row>
    <row r="10210" spans="4:9" x14ac:dyDescent="0.2">
      <c r="D10210" s="17" t="s">
        <v>124</v>
      </c>
      <c r="E10210" s="18" t="s">
        <v>29</v>
      </c>
      <c r="F10210" s="18" t="s">
        <v>24</v>
      </c>
      <c r="G10210" s="19">
        <v>989.78</v>
      </c>
      <c r="H10210" s="20">
        <v>22</v>
      </c>
      <c r="I10210" s="21" t="str">
        <f>+INDEX($S$3:$S$17,MATCH(Table1[[#This Row],[Product]],$L$3:$L$17,0))</f>
        <v>JUUL Devices</v>
      </c>
    </row>
    <row r="10211" spans="4:9" x14ac:dyDescent="0.2">
      <c r="D10211" s="17" t="s">
        <v>124</v>
      </c>
      <c r="E10211" s="18" t="s">
        <v>29</v>
      </c>
      <c r="F10211" s="18" t="s">
        <v>26</v>
      </c>
      <c r="G10211" s="19">
        <v>4454.01</v>
      </c>
      <c r="H10211" s="20">
        <v>99</v>
      </c>
      <c r="I10211" s="21" t="str">
        <f>+INDEX($S$3:$S$17,MATCH(Table1[[#This Row],[Product]],$L$3:$L$17,0))</f>
        <v>JUUL Devices</v>
      </c>
    </row>
    <row r="10212" spans="4:9" x14ac:dyDescent="0.2">
      <c r="D10212" s="17" t="s">
        <v>124</v>
      </c>
      <c r="E10212" s="18" t="s">
        <v>29</v>
      </c>
      <c r="F10212" s="18" t="s">
        <v>28</v>
      </c>
      <c r="G10212" s="19">
        <v>12462.23</v>
      </c>
      <c r="H10212" s="20">
        <v>277</v>
      </c>
      <c r="I10212" s="21" t="str">
        <f>+INDEX($S$3:$S$17,MATCH(Table1[[#This Row],[Product]],$L$3:$L$17,0))</f>
        <v>JUUL Devices</v>
      </c>
    </row>
    <row r="10213" spans="4:9" x14ac:dyDescent="0.2">
      <c r="D10213" s="17" t="s">
        <v>124</v>
      </c>
      <c r="E10213" s="18" t="s">
        <v>29</v>
      </c>
      <c r="F10213" s="18" t="s">
        <v>31</v>
      </c>
      <c r="G10213" s="19">
        <v>3178.089518684149</v>
      </c>
      <c r="H10213" s="20">
        <v>68.227670788764954</v>
      </c>
      <c r="I10213" s="21" t="str">
        <f>+INDEX($S$3:$S$17,MATCH(Table1[[#This Row],[Product]],$L$3:$L$17,0))</f>
        <v>JUUL Devices</v>
      </c>
    </row>
    <row r="10214" spans="4:9" x14ac:dyDescent="0.2">
      <c r="D10214" s="17" t="s">
        <v>124</v>
      </c>
      <c r="E10214" s="18" t="s">
        <v>29</v>
      </c>
      <c r="F10214" s="18" t="s">
        <v>33</v>
      </c>
      <c r="G10214" s="19">
        <v>2418.646386394501</v>
      </c>
      <c r="H10214" s="20">
        <v>47.311471939086914</v>
      </c>
      <c r="I10214" s="21" t="str">
        <f>+INDEX($S$3:$S$17,MATCH(Table1[[#This Row],[Product]],$L$3:$L$17,0))</f>
        <v>JUUL Devices</v>
      </c>
    </row>
    <row r="10215" spans="4:9" x14ac:dyDescent="0.2">
      <c r="D10215" s="17" t="s">
        <v>124</v>
      </c>
      <c r="E10215" s="18" t="s">
        <v>29</v>
      </c>
      <c r="F10215" s="18" t="s">
        <v>35</v>
      </c>
      <c r="G10215" s="19">
        <v>4133.3188394212721</v>
      </c>
      <c r="H10215" s="20">
        <v>75.714577198028564</v>
      </c>
      <c r="I10215" s="21" t="str">
        <f>+INDEX($S$3:$S$17,MATCH(Table1[[#This Row],[Product]],$L$3:$L$17,0))</f>
        <v>JUUL Devices</v>
      </c>
    </row>
    <row r="10216" spans="4:9" x14ac:dyDescent="0.2">
      <c r="D10216" s="17" t="s">
        <v>124</v>
      </c>
      <c r="E10216" s="18" t="s">
        <v>29</v>
      </c>
      <c r="F10216" s="18" t="s">
        <v>38</v>
      </c>
      <c r="G10216" s="19">
        <v>7465.1426752603056</v>
      </c>
      <c r="H10216" s="20">
        <v>144.28179466724396</v>
      </c>
      <c r="I10216" s="21" t="str">
        <f>+INDEX($S$3:$S$17,MATCH(Table1[[#This Row],[Product]],$L$3:$L$17,0))</f>
        <v>JUUL Devices</v>
      </c>
    </row>
    <row r="10217" spans="4:9" x14ac:dyDescent="0.2">
      <c r="D10217" s="17" t="s">
        <v>124</v>
      </c>
      <c r="E10217" s="18" t="s">
        <v>29</v>
      </c>
      <c r="F10217" s="18" t="s">
        <v>40</v>
      </c>
      <c r="G10217" s="19">
        <v>7393.55</v>
      </c>
      <c r="H10217" s="20">
        <v>145</v>
      </c>
      <c r="I10217" s="21" t="str">
        <f>+INDEX($S$3:$S$17,MATCH(Table1[[#This Row],[Product]],$L$3:$L$17,0))</f>
        <v>JUUL Devices</v>
      </c>
    </row>
    <row r="10218" spans="4:9" x14ac:dyDescent="0.2">
      <c r="D10218" s="17" t="s">
        <v>124</v>
      </c>
      <c r="E10218" s="18" t="s">
        <v>29</v>
      </c>
      <c r="F10218" s="18" t="s">
        <v>42</v>
      </c>
      <c r="G10218" s="19">
        <v>14679.275198646785</v>
      </c>
      <c r="H10218" s="20">
        <v>360.39632248878479</v>
      </c>
      <c r="I10218" s="21" t="str">
        <f>+INDEX($S$3:$S$17,MATCH(Table1[[#This Row],[Product]],$L$3:$L$17,0))</f>
        <v>JUUL Devices</v>
      </c>
    </row>
    <row r="10219" spans="4:9" x14ac:dyDescent="0.2">
      <c r="D10219" s="17" t="s">
        <v>124</v>
      </c>
      <c r="E10219" s="18" t="s">
        <v>29</v>
      </c>
      <c r="F10219" s="18" t="s">
        <v>44</v>
      </c>
      <c r="G10219" s="19">
        <v>10939.92</v>
      </c>
      <c r="H10219" s="20">
        <v>208</v>
      </c>
      <c r="I10219" s="21" t="str">
        <f>+INDEX($S$3:$S$17,MATCH(Table1[[#This Row],[Product]],$L$3:$L$17,0))</f>
        <v>JUUL Devices</v>
      </c>
    </row>
    <row r="10220" spans="4:9" x14ac:dyDescent="0.2">
      <c r="D10220" s="17" t="s">
        <v>124</v>
      </c>
      <c r="E10220" s="18" t="s">
        <v>29</v>
      </c>
      <c r="F10220" s="18" t="s">
        <v>45</v>
      </c>
      <c r="G10220" s="19">
        <v>22206.59</v>
      </c>
      <c r="H10220" s="20">
        <v>441</v>
      </c>
      <c r="I10220" s="21" t="str">
        <f>+INDEX($S$3:$S$17,MATCH(Table1[[#This Row],[Product]],$L$3:$L$17,0))</f>
        <v>JUUL Devices</v>
      </c>
    </row>
    <row r="10221" spans="4:9" x14ac:dyDescent="0.2">
      <c r="D10221" s="17" t="s">
        <v>124</v>
      </c>
      <c r="E10221" s="18" t="s">
        <v>29</v>
      </c>
      <c r="F10221" s="18" t="s">
        <v>46</v>
      </c>
      <c r="G10221" s="19">
        <v>17375.55</v>
      </c>
      <c r="H10221" s="20">
        <v>345</v>
      </c>
      <c r="I10221" s="21" t="str">
        <f>+INDEX($S$3:$S$17,MATCH(Table1[[#This Row],[Product]],$L$3:$L$17,0))</f>
        <v>JUUL Devices</v>
      </c>
    </row>
    <row r="10222" spans="4:9" x14ac:dyDescent="0.2">
      <c r="D10222" s="17" t="s">
        <v>124</v>
      </c>
      <c r="E10222" s="18" t="s">
        <v>29</v>
      </c>
      <c r="F10222" s="18" t="s">
        <v>47</v>
      </c>
      <c r="G10222" s="19">
        <v>21847.7</v>
      </c>
      <c r="H10222" s="20">
        <v>430</v>
      </c>
      <c r="I10222" s="21" t="str">
        <f>+INDEX($S$3:$S$17,MATCH(Table1[[#This Row],[Product]],$L$3:$L$17,0))</f>
        <v>JUUL Devices</v>
      </c>
    </row>
    <row r="10223" spans="4:9" x14ac:dyDescent="0.2">
      <c r="D10223" s="17" t="s">
        <v>124</v>
      </c>
      <c r="E10223" s="18" t="s">
        <v>29</v>
      </c>
      <c r="F10223" s="18" t="s">
        <v>48</v>
      </c>
      <c r="G10223" s="19">
        <v>36514.82</v>
      </c>
      <c r="H10223" s="20">
        <v>718</v>
      </c>
      <c r="I10223" s="21" t="str">
        <f>+INDEX($S$3:$S$17,MATCH(Table1[[#This Row],[Product]],$L$3:$L$17,0))</f>
        <v>JUUL Devices</v>
      </c>
    </row>
    <row r="10224" spans="4:9" x14ac:dyDescent="0.2">
      <c r="D10224" s="17" t="s">
        <v>124</v>
      </c>
      <c r="E10224" s="18" t="s">
        <v>29</v>
      </c>
      <c r="F10224" s="18" t="s">
        <v>49</v>
      </c>
      <c r="G10224" s="19">
        <v>11050.04</v>
      </c>
      <c r="H10224" s="20">
        <v>196</v>
      </c>
      <c r="I10224" s="21" t="str">
        <f>+INDEX($S$3:$S$17,MATCH(Table1[[#This Row],[Product]],$L$3:$L$17,0))</f>
        <v>JUUL Devices</v>
      </c>
    </row>
    <row r="10225" spans="4:9" x14ac:dyDescent="0.2">
      <c r="D10225" s="17" t="s">
        <v>124</v>
      </c>
      <c r="E10225" s="18" t="s">
        <v>29</v>
      </c>
      <c r="F10225" s="18" t="s">
        <v>50</v>
      </c>
      <c r="G10225" s="19">
        <v>10797.8</v>
      </c>
      <c r="H10225" s="20">
        <v>220</v>
      </c>
      <c r="I10225" s="21" t="str">
        <f>+INDEX($S$3:$S$17,MATCH(Table1[[#This Row],[Product]],$L$3:$L$17,0))</f>
        <v>JUUL Devices</v>
      </c>
    </row>
    <row r="10226" spans="4:9" x14ac:dyDescent="0.2">
      <c r="D10226" s="17" t="s">
        <v>124</v>
      </c>
      <c r="E10226" s="18" t="s">
        <v>29</v>
      </c>
      <c r="F10226" s="18" t="s">
        <v>51</v>
      </c>
      <c r="G10226" s="19">
        <v>30278.93</v>
      </c>
      <c r="H10226" s="20">
        <v>607</v>
      </c>
      <c r="I10226" s="21" t="str">
        <f>+INDEX($S$3:$S$17,MATCH(Table1[[#This Row],[Product]],$L$3:$L$17,0))</f>
        <v>JUUL Devices</v>
      </c>
    </row>
    <row r="10227" spans="4:9" x14ac:dyDescent="0.2">
      <c r="D10227" s="17" t="s">
        <v>124</v>
      </c>
      <c r="E10227" s="18" t="s">
        <v>29</v>
      </c>
      <c r="F10227" s="18" t="s">
        <v>52</v>
      </c>
      <c r="G10227" s="19">
        <v>40606.81</v>
      </c>
      <c r="H10227" s="20">
        <v>1219</v>
      </c>
      <c r="I10227" s="21" t="str">
        <f>+INDEX($S$3:$S$17,MATCH(Table1[[#This Row],[Product]],$L$3:$L$17,0))</f>
        <v>JUUL Devices</v>
      </c>
    </row>
    <row r="10228" spans="4:9" x14ac:dyDescent="0.2">
      <c r="D10228" s="17" t="s">
        <v>124</v>
      </c>
      <c r="E10228" s="18" t="s">
        <v>29</v>
      </c>
      <c r="F10228" s="18" t="s">
        <v>53</v>
      </c>
      <c r="G10228" s="19">
        <v>120541.57</v>
      </c>
      <c r="H10228" s="20">
        <v>4143</v>
      </c>
      <c r="I10228" s="21" t="str">
        <f>+INDEX($S$3:$S$17,MATCH(Table1[[#This Row],[Product]],$L$3:$L$17,0))</f>
        <v>JUUL Devices</v>
      </c>
    </row>
    <row r="10229" spans="4:9" x14ac:dyDescent="0.2">
      <c r="D10229" s="17" t="s">
        <v>124</v>
      </c>
      <c r="E10229" s="18" t="s">
        <v>29</v>
      </c>
      <c r="F10229" s="18" t="s">
        <v>54</v>
      </c>
      <c r="G10229" s="19">
        <v>211152.16681333183</v>
      </c>
      <c r="H10229" s="20">
        <v>7357.8027988672256</v>
      </c>
      <c r="I10229" s="21" t="str">
        <f>+INDEX($S$3:$S$17,MATCH(Table1[[#This Row],[Product]],$L$3:$L$17,0))</f>
        <v>JUUL Devices</v>
      </c>
    </row>
    <row r="10230" spans="4:9" x14ac:dyDescent="0.2">
      <c r="D10230" s="17" t="s">
        <v>124</v>
      </c>
      <c r="E10230" s="18" t="s">
        <v>29</v>
      </c>
      <c r="F10230" s="18" t="s">
        <v>55</v>
      </c>
      <c r="G10230" s="19">
        <v>143971.99</v>
      </c>
      <c r="H10230" s="20">
        <v>3242</v>
      </c>
      <c r="I10230" s="21" t="str">
        <f>+INDEX($S$3:$S$17,MATCH(Table1[[#This Row],[Product]],$L$3:$L$17,0))</f>
        <v>JUUL Devices</v>
      </c>
    </row>
    <row r="10231" spans="4:9" x14ac:dyDescent="0.2">
      <c r="D10231" s="17" t="s">
        <v>125</v>
      </c>
      <c r="E10231" s="18" t="s">
        <v>8</v>
      </c>
      <c r="F10231" s="18" t="s">
        <v>9</v>
      </c>
      <c r="G10231" s="19">
        <v>7047229.5709749702</v>
      </c>
      <c r="H10231" s="20">
        <v>1254928.1146936417</v>
      </c>
      <c r="I10231" s="21" t="str">
        <f>+INDEX($S$3:$S$17,MATCH(Table1[[#This Row],[Product]],$L$3:$L$17,0))</f>
        <v>Cigarettes Total</v>
      </c>
    </row>
    <row r="10232" spans="4:9" x14ac:dyDescent="0.2">
      <c r="D10232" s="17" t="s">
        <v>125</v>
      </c>
      <c r="E10232" s="18" t="s">
        <v>8</v>
      </c>
      <c r="F10232" s="18" t="s">
        <v>12</v>
      </c>
      <c r="G10232" s="19">
        <v>7565669.8789916039</v>
      </c>
      <c r="H10232" s="20">
        <v>1322519.0384531054</v>
      </c>
      <c r="I10232" s="21" t="str">
        <f>+INDEX($S$3:$S$17,MATCH(Table1[[#This Row],[Product]],$L$3:$L$17,0))</f>
        <v>Cigarettes Total</v>
      </c>
    </row>
    <row r="10233" spans="4:9" x14ac:dyDescent="0.2">
      <c r="D10233" s="17" t="s">
        <v>125</v>
      </c>
      <c r="E10233" s="18" t="s">
        <v>8</v>
      </c>
      <c r="F10233" s="18" t="s">
        <v>14</v>
      </c>
      <c r="G10233" s="19">
        <v>7698919.2564079091</v>
      </c>
      <c r="H10233" s="20">
        <v>1364067.2514648438</v>
      </c>
      <c r="I10233" s="21" t="str">
        <f>+INDEX($S$3:$S$17,MATCH(Table1[[#This Row],[Product]],$L$3:$L$17,0))</f>
        <v>Cigarettes Total</v>
      </c>
    </row>
    <row r="10234" spans="4:9" x14ac:dyDescent="0.2">
      <c r="D10234" s="17" t="s">
        <v>125</v>
      </c>
      <c r="E10234" s="18" t="s">
        <v>8</v>
      </c>
      <c r="F10234" s="18" t="s">
        <v>17</v>
      </c>
      <c r="G10234" s="19">
        <v>7797173.037479057</v>
      </c>
      <c r="H10234" s="20">
        <v>1383145.1809844971</v>
      </c>
      <c r="I10234" s="21" t="str">
        <f>+INDEX($S$3:$S$17,MATCH(Table1[[#This Row],[Product]],$L$3:$L$17,0))</f>
        <v>Cigarettes Total</v>
      </c>
    </row>
    <row r="10235" spans="4:9" x14ac:dyDescent="0.2">
      <c r="D10235" s="17" t="s">
        <v>125</v>
      </c>
      <c r="E10235" s="18" t="s">
        <v>8</v>
      </c>
      <c r="F10235" s="18" t="s">
        <v>20</v>
      </c>
      <c r="G10235" s="19">
        <v>8039858.6521568485</v>
      </c>
      <c r="H10235" s="20">
        <v>1421290.8889980316</v>
      </c>
      <c r="I10235" s="21" t="str">
        <f>+INDEX($S$3:$S$17,MATCH(Table1[[#This Row],[Product]],$L$3:$L$17,0))</f>
        <v>Cigarettes Total</v>
      </c>
    </row>
    <row r="10236" spans="4:9" x14ac:dyDescent="0.2">
      <c r="D10236" s="17" t="s">
        <v>125</v>
      </c>
      <c r="E10236" s="18" t="s">
        <v>8</v>
      </c>
      <c r="F10236" s="18" t="s">
        <v>22</v>
      </c>
      <c r="G10236" s="19">
        <v>8137354.5922354599</v>
      </c>
      <c r="H10236" s="20">
        <v>1422046.3859567642</v>
      </c>
      <c r="I10236" s="21" t="str">
        <f>+INDEX($S$3:$S$17,MATCH(Table1[[#This Row],[Product]],$L$3:$L$17,0))</f>
        <v>Cigarettes Total</v>
      </c>
    </row>
    <row r="10237" spans="4:9" x14ac:dyDescent="0.2">
      <c r="D10237" s="17" t="s">
        <v>125</v>
      </c>
      <c r="E10237" s="18" t="s">
        <v>8</v>
      </c>
      <c r="F10237" s="18" t="s">
        <v>24</v>
      </c>
      <c r="G10237" s="19">
        <v>8281398.0811164565</v>
      </c>
      <c r="H10237" s="20">
        <v>1351992.4381151199</v>
      </c>
      <c r="I10237" s="21" t="str">
        <f>+INDEX($S$3:$S$17,MATCH(Table1[[#This Row],[Product]],$L$3:$L$17,0))</f>
        <v>Cigarettes Total</v>
      </c>
    </row>
    <row r="10238" spans="4:9" x14ac:dyDescent="0.2">
      <c r="D10238" s="17" t="s">
        <v>125</v>
      </c>
      <c r="E10238" s="18" t="s">
        <v>8</v>
      </c>
      <c r="F10238" s="18" t="s">
        <v>26</v>
      </c>
      <c r="G10238" s="19">
        <v>8425083.6515322216</v>
      </c>
      <c r="H10238" s="20">
        <v>1339932.0291490555</v>
      </c>
      <c r="I10238" s="21" t="str">
        <f>+INDEX($S$3:$S$17,MATCH(Table1[[#This Row],[Product]],$L$3:$L$17,0))</f>
        <v>Cigarettes Total</v>
      </c>
    </row>
    <row r="10239" spans="4:9" x14ac:dyDescent="0.2">
      <c r="D10239" s="17" t="s">
        <v>125</v>
      </c>
      <c r="E10239" s="18" t="s">
        <v>8</v>
      </c>
      <c r="F10239" s="18" t="s">
        <v>28</v>
      </c>
      <c r="G10239" s="19">
        <v>7958531.9119974514</v>
      </c>
      <c r="H10239" s="20">
        <v>1252673.6659317017</v>
      </c>
      <c r="I10239" s="21" t="str">
        <f>+INDEX($S$3:$S$17,MATCH(Table1[[#This Row],[Product]],$L$3:$L$17,0))</f>
        <v>Cigarettes Total</v>
      </c>
    </row>
    <row r="10240" spans="4:9" x14ac:dyDescent="0.2">
      <c r="D10240" s="17" t="s">
        <v>125</v>
      </c>
      <c r="E10240" s="18" t="s">
        <v>8</v>
      </c>
      <c r="F10240" s="18" t="s">
        <v>31</v>
      </c>
      <c r="G10240" s="19">
        <v>7734957.8120082477</v>
      </c>
      <c r="H10240" s="20">
        <v>1215777.4835071564</v>
      </c>
      <c r="I10240" s="21" t="str">
        <f>+INDEX($S$3:$S$17,MATCH(Table1[[#This Row],[Product]],$L$3:$L$17,0))</f>
        <v>Cigarettes Total</v>
      </c>
    </row>
    <row r="10241" spans="4:9" x14ac:dyDescent="0.2">
      <c r="D10241" s="17" t="s">
        <v>125</v>
      </c>
      <c r="E10241" s="18" t="s">
        <v>8</v>
      </c>
      <c r="F10241" s="18" t="s">
        <v>33</v>
      </c>
      <c r="G10241" s="19">
        <v>7549774.2630220894</v>
      </c>
      <c r="H10241" s="20">
        <v>1205723.1714630127</v>
      </c>
      <c r="I10241" s="21" t="str">
        <f>+INDEX($S$3:$S$17,MATCH(Table1[[#This Row],[Product]],$L$3:$L$17,0))</f>
        <v>Cigarettes Total</v>
      </c>
    </row>
    <row r="10242" spans="4:9" x14ac:dyDescent="0.2">
      <c r="D10242" s="17" t="s">
        <v>125</v>
      </c>
      <c r="E10242" s="18" t="s">
        <v>8</v>
      </c>
      <c r="F10242" s="18" t="s">
        <v>35</v>
      </c>
      <c r="G10242" s="19">
        <v>7514162.9558210559</v>
      </c>
      <c r="H10242" s="20">
        <v>1178369.9668359756</v>
      </c>
      <c r="I10242" s="21" t="str">
        <f>+INDEX($S$3:$S$17,MATCH(Table1[[#This Row],[Product]],$L$3:$L$17,0))</f>
        <v>Cigarettes Total</v>
      </c>
    </row>
    <row r="10243" spans="4:9" x14ac:dyDescent="0.2">
      <c r="D10243" s="17" t="s">
        <v>125</v>
      </c>
      <c r="E10243" s="18" t="s">
        <v>8</v>
      </c>
      <c r="F10243" s="18" t="s">
        <v>38</v>
      </c>
      <c r="G10243" s="19">
        <v>7866786.6850262741</v>
      </c>
      <c r="H10243" s="20">
        <v>1224835.4814329147</v>
      </c>
      <c r="I10243" s="21" t="str">
        <f>+INDEX($S$3:$S$17,MATCH(Table1[[#This Row],[Product]],$L$3:$L$17,0))</f>
        <v>Cigarettes Total</v>
      </c>
    </row>
    <row r="10244" spans="4:9" x14ac:dyDescent="0.2">
      <c r="D10244" s="17" t="s">
        <v>125</v>
      </c>
      <c r="E10244" s="18" t="s">
        <v>8</v>
      </c>
      <c r="F10244" s="18" t="s">
        <v>40</v>
      </c>
      <c r="G10244" s="19">
        <v>7506388.9668373875</v>
      </c>
      <c r="H10244" s="20">
        <v>1169488.3970317841</v>
      </c>
      <c r="I10244" s="21" t="str">
        <f>+INDEX($S$3:$S$17,MATCH(Table1[[#This Row],[Product]],$L$3:$L$17,0))</f>
        <v>Cigarettes Total</v>
      </c>
    </row>
    <row r="10245" spans="4:9" x14ac:dyDescent="0.2">
      <c r="D10245" s="17" t="s">
        <v>125</v>
      </c>
      <c r="E10245" s="18" t="s">
        <v>8</v>
      </c>
      <c r="F10245" s="18" t="s">
        <v>42</v>
      </c>
      <c r="G10245" s="19">
        <v>7762448.5799591066</v>
      </c>
      <c r="H10245" s="20">
        <v>1209430.5331602097</v>
      </c>
      <c r="I10245" s="21" t="str">
        <f>+INDEX($S$3:$S$17,MATCH(Table1[[#This Row],[Product]],$L$3:$L$17,0))</f>
        <v>Cigarettes Total</v>
      </c>
    </row>
    <row r="10246" spans="4:9" x14ac:dyDescent="0.2">
      <c r="D10246" s="17" t="s">
        <v>125</v>
      </c>
      <c r="E10246" s="18" t="s">
        <v>8</v>
      </c>
      <c r="F10246" s="18" t="s">
        <v>44</v>
      </c>
      <c r="G10246" s="19">
        <v>7927567.060538101</v>
      </c>
      <c r="H10246" s="20">
        <v>1214070.3561315536</v>
      </c>
      <c r="I10246" s="21" t="str">
        <f>+INDEX($S$3:$S$17,MATCH(Table1[[#This Row],[Product]],$L$3:$L$17,0))</f>
        <v>Cigarettes Total</v>
      </c>
    </row>
    <row r="10247" spans="4:9" x14ac:dyDescent="0.2">
      <c r="D10247" s="17" t="s">
        <v>125</v>
      </c>
      <c r="E10247" s="18" t="s">
        <v>8</v>
      </c>
      <c r="F10247" s="18" t="s">
        <v>45</v>
      </c>
      <c r="G10247" s="19">
        <v>8419233.9618859775</v>
      </c>
      <c r="H10247" s="20">
        <v>1288069.1069011688</v>
      </c>
      <c r="I10247" s="21" t="str">
        <f>+INDEX($S$3:$S$17,MATCH(Table1[[#This Row],[Product]],$L$3:$L$17,0))</f>
        <v>Cigarettes Total</v>
      </c>
    </row>
    <row r="10248" spans="4:9" x14ac:dyDescent="0.2">
      <c r="D10248" s="17" t="s">
        <v>125</v>
      </c>
      <c r="E10248" s="18" t="s">
        <v>8</v>
      </c>
      <c r="F10248" s="18" t="s">
        <v>46</v>
      </c>
      <c r="G10248" s="19">
        <v>8483415.4320977684</v>
      </c>
      <c r="H10248" s="20">
        <v>1295332.7472753525</v>
      </c>
      <c r="I10248" s="21" t="str">
        <f>+INDEX($S$3:$S$17,MATCH(Table1[[#This Row],[Product]],$L$3:$L$17,0))</f>
        <v>Cigarettes Total</v>
      </c>
    </row>
    <row r="10249" spans="4:9" x14ac:dyDescent="0.2">
      <c r="D10249" s="17" t="s">
        <v>125</v>
      </c>
      <c r="E10249" s="18" t="s">
        <v>8</v>
      </c>
      <c r="F10249" s="18" t="s">
        <v>47</v>
      </c>
      <c r="G10249" s="19">
        <v>8596028.0598583408</v>
      </c>
      <c r="H10249" s="20">
        <v>1307050.3363447189</v>
      </c>
      <c r="I10249" s="21" t="str">
        <f>+INDEX($S$3:$S$17,MATCH(Table1[[#This Row],[Product]],$L$3:$L$17,0))</f>
        <v>Cigarettes Total</v>
      </c>
    </row>
    <row r="10250" spans="4:9" x14ac:dyDescent="0.2">
      <c r="D10250" s="17" t="s">
        <v>125</v>
      </c>
      <c r="E10250" s="18" t="s">
        <v>8</v>
      </c>
      <c r="F10250" s="18" t="s">
        <v>48</v>
      </c>
      <c r="G10250" s="19">
        <v>8638318.2398502734</v>
      </c>
      <c r="H10250" s="20">
        <v>1320611.0845994949</v>
      </c>
      <c r="I10250" s="21" t="str">
        <f>+INDEX($S$3:$S$17,MATCH(Table1[[#This Row],[Product]],$L$3:$L$17,0))</f>
        <v>Cigarettes Total</v>
      </c>
    </row>
    <row r="10251" spans="4:9" x14ac:dyDescent="0.2">
      <c r="D10251" s="17" t="s">
        <v>125</v>
      </c>
      <c r="E10251" s="18" t="s">
        <v>8</v>
      </c>
      <c r="F10251" s="18" t="s">
        <v>49</v>
      </c>
      <c r="G10251" s="19">
        <v>8554153.3394911774</v>
      </c>
      <c r="H10251" s="20">
        <v>1297385.4090442657</v>
      </c>
      <c r="I10251" s="21" t="str">
        <f>+INDEX($S$3:$S$17,MATCH(Table1[[#This Row],[Product]],$L$3:$L$17,0))</f>
        <v>Cigarettes Total</v>
      </c>
    </row>
    <row r="10252" spans="4:9" x14ac:dyDescent="0.2">
      <c r="D10252" s="17" t="s">
        <v>125</v>
      </c>
      <c r="E10252" s="18" t="s">
        <v>8</v>
      </c>
      <c r="F10252" s="18" t="s">
        <v>50</v>
      </c>
      <c r="G10252" s="19">
        <v>8394104.4162173178</v>
      </c>
      <c r="H10252" s="20">
        <v>1284273.4643774033</v>
      </c>
      <c r="I10252" s="21" t="str">
        <f>+INDEX($S$3:$S$17,MATCH(Table1[[#This Row],[Product]],$L$3:$L$17,0))</f>
        <v>Cigarettes Total</v>
      </c>
    </row>
    <row r="10253" spans="4:9" x14ac:dyDescent="0.2">
      <c r="D10253" s="17" t="s">
        <v>125</v>
      </c>
      <c r="E10253" s="18" t="s">
        <v>8</v>
      </c>
      <c r="F10253" s="18" t="s">
        <v>51</v>
      </c>
      <c r="G10253" s="19">
        <v>8285452.9021159457</v>
      </c>
      <c r="H10253" s="20">
        <v>1259354.21180439</v>
      </c>
      <c r="I10253" s="21" t="str">
        <f>+INDEX($S$3:$S$17,MATCH(Table1[[#This Row],[Product]],$L$3:$L$17,0))</f>
        <v>Cigarettes Total</v>
      </c>
    </row>
    <row r="10254" spans="4:9" x14ac:dyDescent="0.2">
      <c r="D10254" s="17" t="s">
        <v>125</v>
      </c>
      <c r="E10254" s="18" t="s">
        <v>8</v>
      </c>
      <c r="F10254" s="18" t="s">
        <v>52</v>
      </c>
      <c r="G10254" s="19">
        <v>7880682.539313307</v>
      </c>
      <c r="H10254" s="20">
        <v>1176024.1124296188</v>
      </c>
      <c r="I10254" s="21" t="str">
        <f>+INDEX($S$3:$S$17,MATCH(Table1[[#This Row],[Product]],$L$3:$L$17,0))</f>
        <v>Cigarettes Total</v>
      </c>
    </row>
    <row r="10255" spans="4:9" x14ac:dyDescent="0.2">
      <c r="D10255" s="17" t="s">
        <v>125</v>
      </c>
      <c r="E10255" s="18" t="s">
        <v>8</v>
      </c>
      <c r="F10255" s="18" t="s">
        <v>53</v>
      </c>
      <c r="G10255" s="19">
        <v>7620078.8776137354</v>
      </c>
      <c r="H10255" s="20">
        <v>1142858.3599405289</v>
      </c>
      <c r="I10255" s="21" t="str">
        <f>+INDEX($S$3:$S$17,MATCH(Table1[[#This Row],[Product]],$L$3:$L$17,0))</f>
        <v>Cigarettes Total</v>
      </c>
    </row>
    <row r="10256" spans="4:9" x14ac:dyDescent="0.2">
      <c r="D10256" s="17" t="s">
        <v>125</v>
      </c>
      <c r="E10256" s="18" t="s">
        <v>8</v>
      </c>
      <c r="F10256" s="18" t="s">
        <v>54</v>
      </c>
      <c r="G10256" s="19">
        <v>7519209.1552189253</v>
      </c>
      <c r="H10256" s="20">
        <v>1125380.8495435715</v>
      </c>
      <c r="I10256" s="21" t="str">
        <f>+INDEX($S$3:$S$17,MATCH(Table1[[#This Row],[Product]],$L$3:$L$17,0))</f>
        <v>Cigarettes Total</v>
      </c>
    </row>
    <row r="10257" spans="4:9" x14ac:dyDescent="0.2">
      <c r="D10257" s="17" t="s">
        <v>125</v>
      </c>
      <c r="E10257" s="18" t="s">
        <v>8</v>
      </c>
      <c r="F10257" s="18" t="s">
        <v>55</v>
      </c>
      <c r="G10257" s="19">
        <v>7152516.6713443752</v>
      </c>
      <c r="H10257" s="20">
        <v>1073440.5092220306</v>
      </c>
      <c r="I10257" s="21" t="str">
        <f>+INDEX($S$3:$S$17,MATCH(Table1[[#This Row],[Product]],$L$3:$L$17,0))</f>
        <v>Cigarettes Total</v>
      </c>
    </row>
    <row r="10258" spans="4:9" x14ac:dyDescent="0.2">
      <c r="D10258" s="17" t="s">
        <v>125</v>
      </c>
      <c r="E10258" s="18" t="s">
        <v>15</v>
      </c>
      <c r="F10258" s="18" t="s">
        <v>9</v>
      </c>
      <c r="G10258" s="19">
        <v>41572.838680648805</v>
      </c>
      <c r="H10258" s="20">
        <v>5932.7775096893311</v>
      </c>
      <c r="I10258" s="21" t="str">
        <f>+INDEX($S$3:$S$17,MATCH(Table1[[#This Row],[Product]],$L$3:$L$17,0))</f>
        <v>E-Cigs Total</v>
      </c>
    </row>
    <row r="10259" spans="4:9" x14ac:dyDescent="0.2">
      <c r="D10259" s="17" t="s">
        <v>125</v>
      </c>
      <c r="E10259" s="18" t="s">
        <v>15</v>
      </c>
      <c r="F10259" s="18" t="s">
        <v>12</v>
      </c>
      <c r="G10259" s="19">
        <v>44030.978127899172</v>
      </c>
      <c r="H10259" s="20">
        <v>6126.7078456878662</v>
      </c>
      <c r="I10259" s="21" t="str">
        <f>+INDEX($S$3:$S$17,MATCH(Table1[[#This Row],[Product]],$L$3:$L$17,0))</f>
        <v>E-Cigs Total</v>
      </c>
    </row>
    <row r="10260" spans="4:9" x14ac:dyDescent="0.2">
      <c r="D10260" s="17" t="s">
        <v>125</v>
      </c>
      <c r="E10260" s="18" t="s">
        <v>15</v>
      </c>
      <c r="F10260" s="18" t="s">
        <v>14</v>
      </c>
      <c r="G10260" s="19">
        <v>42981.199756088259</v>
      </c>
      <c r="H10260" s="20">
        <v>5790.2718124389648</v>
      </c>
      <c r="I10260" s="21" t="str">
        <f>+INDEX($S$3:$S$17,MATCH(Table1[[#This Row],[Product]],$L$3:$L$17,0))</f>
        <v>E-Cigs Total</v>
      </c>
    </row>
    <row r="10261" spans="4:9" x14ac:dyDescent="0.2">
      <c r="D10261" s="17" t="s">
        <v>125</v>
      </c>
      <c r="E10261" s="18" t="s">
        <v>15</v>
      </c>
      <c r="F10261" s="18" t="s">
        <v>17</v>
      </c>
      <c r="G10261" s="19">
        <v>36697.053484249118</v>
      </c>
      <c r="H10261" s="20">
        <v>5207.6859121322632</v>
      </c>
      <c r="I10261" s="21" t="str">
        <f>+INDEX($S$3:$S$17,MATCH(Table1[[#This Row],[Product]],$L$3:$L$17,0))</f>
        <v>E-Cigs Total</v>
      </c>
    </row>
    <row r="10262" spans="4:9" x14ac:dyDescent="0.2">
      <c r="D10262" s="17" t="s">
        <v>125</v>
      </c>
      <c r="E10262" s="18" t="s">
        <v>15</v>
      </c>
      <c r="F10262" s="18" t="s">
        <v>20</v>
      </c>
      <c r="G10262" s="19">
        <v>39656.830113315584</v>
      </c>
      <c r="H10262" s="20">
        <v>5709.8130798339844</v>
      </c>
      <c r="I10262" s="21" t="str">
        <f>+INDEX($S$3:$S$17,MATCH(Table1[[#This Row],[Product]],$L$3:$L$17,0))</f>
        <v>E-Cigs Total</v>
      </c>
    </row>
    <row r="10263" spans="4:9" x14ac:dyDescent="0.2">
      <c r="D10263" s="17" t="s">
        <v>125</v>
      </c>
      <c r="E10263" s="18" t="s">
        <v>15</v>
      </c>
      <c r="F10263" s="18" t="s">
        <v>22</v>
      </c>
      <c r="G10263" s="19">
        <v>43252.408446502683</v>
      </c>
      <c r="H10263" s="20">
        <v>6360.2347183227539</v>
      </c>
      <c r="I10263" s="21" t="str">
        <f>+INDEX($S$3:$S$17,MATCH(Table1[[#This Row],[Product]],$L$3:$L$17,0))</f>
        <v>E-Cigs Total</v>
      </c>
    </row>
    <row r="10264" spans="4:9" x14ac:dyDescent="0.2">
      <c r="D10264" s="17" t="s">
        <v>125</v>
      </c>
      <c r="E10264" s="18" t="s">
        <v>15</v>
      </c>
      <c r="F10264" s="18" t="s">
        <v>24</v>
      </c>
      <c r="G10264" s="19">
        <v>44379.17741270065</v>
      </c>
      <c r="H10264" s="20">
        <v>6205.2174577713013</v>
      </c>
      <c r="I10264" s="21" t="str">
        <f>+INDEX($S$3:$S$17,MATCH(Table1[[#This Row],[Product]],$L$3:$L$17,0))</f>
        <v>E-Cigs Total</v>
      </c>
    </row>
    <row r="10265" spans="4:9" x14ac:dyDescent="0.2">
      <c r="D10265" s="17" t="s">
        <v>125</v>
      </c>
      <c r="E10265" s="18" t="s">
        <v>15</v>
      </c>
      <c r="F10265" s="18" t="s">
        <v>26</v>
      </c>
      <c r="G10265" s="19">
        <v>47114.411150407788</v>
      </c>
      <c r="H10265" s="20">
        <v>6321.0509061813354</v>
      </c>
      <c r="I10265" s="21" t="str">
        <f>+INDEX($S$3:$S$17,MATCH(Table1[[#This Row],[Product]],$L$3:$L$17,0))</f>
        <v>E-Cigs Total</v>
      </c>
    </row>
    <row r="10266" spans="4:9" x14ac:dyDescent="0.2">
      <c r="D10266" s="17" t="s">
        <v>125</v>
      </c>
      <c r="E10266" s="18" t="s">
        <v>15</v>
      </c>
      <c r="F10266" s="18" t="s">
        <v>28</v>
      </c>
      <c r="G10266" s="19">
        <v>39234.439475612642</v>
      </c>
      <c r="H10266" s="20">
        <v>5378.2662572860718</v>
      </c>
      <c r="I10266" s="21" t="str">
        <f>+INDEX($S$3:$S$17,MATCH(Table1[[#This Row],[Product]],$L$3:$L$17,0))</f>
        <v>E-Cigs Total</v>
      </c>
    </row>
    <row r="10267" spans="4:9" x14ac:dyDescent="0.2">
      <c r="D10267" s="17" t="s">
        <v>125</v>
      </c>
      <c r="E10267" s="18" t="s">
        <v>15</v>
      </c>
      <c r="F10267" s="18" t="s">
        <v>31</v>
      </c>
      <c r="G10267" s="19">
        <v>39545.808849020003</v>
      </c>
      <c r="H10267" s="20">
        <v>5856.9152555465698</v>
      </c>
      <c r="I10267" s="21" t="str">
        <f>+INDEX($S$3:$S$17,MATCH(Table1[[#This Row],[Product]],$L$3:$L$17,0))</f>
        <v>E-Cigs Total</v>
      </c>
    </row>
    <row r="10268" spans="4:9" x14ac:dyDescent="0.2">
      <c r="D10268" s="17" t="s">
        <v>125</v>
      </c>
      <c r="E10268" s="18" t="s">
        <v>15</v>
      </c>
      <c r="F10268" s="18" t="s">
        <v>33</v>
      </c>
      <c r="G10268" s="19">
        <v>44060.230660800931</v>
      </c>
      <c r="H10268" s="20">
        <v>6699.6780557632446</v>
      </c>
      <c r="I10268" s="21" t="str">
        <f>+INDEX($S$3:$S$17,MATCH(Table1[[#This Row],[Product]],$L$3:$L$17,0))</f>
        <v>E-Cigs Total</v>
      </c>
    </row>
    <row r="10269" spans="4:9" x14ac:dyDescent="0.2">
      <c r="D10269" s="17" t="s">
        <v>125</v>
      </c>
      <c r="E10269" s="18" t="s">
        <v>15</v>
      </c>
      <c r="F10269" s="18" t="s">
        <v>35</v>
      </c>
      <c r="G10269" s="19">
        <v>37739.834398307801</v>
      </c>
      <c r="H10269" s="20">
        <v>4879.0583372116089</v>
      </c>
      <c r="I10269" s="21" t="str">
        <f>+INDEX($S$3:$S$17,MATCH(Table1[[#This Row],[Product]],$L$3:$L$17,0))</f>
        <v>E-Cigs Total</v>
      </c>
    </row>
    <row r="10270" spans="4:9" x14ac:dyDescent="0.2">
      <c r="D10270" s="17" t="s">
        <v>125</v>
      </c>
      <c r="E10270" s="18" t="s">
        <v>15</v>
      </c>
      <c r="F10270" s="18" t="s">
        <v>38</v>
      </c>
      <c r="G10270" s="19">
        <v>39377.860831327438</v>
      </c>
      <c r="H10270" s="20">
        <v>5279.1580533981323</v>
      </c>
      <c r="I10270" s="21" t="str">
        <f>+INDEX($S$3:$S$17,MATCH(Table1[[#This Row],[Product]],$L$3:$L$17,0))</f>
        <v>E-Cigs Total</v>
      </c>
    </row>
    <row r="10271" spans="4:9" x14ac:dyDescent="0.2">
      <c r="D10271" s="17" t="s">
        <v>125</v>
      </c>
      <c r="E10271" s="18" t="s">
        <v>15</v>
      </c>
      <c r="F10271" s="18" t="s">
        <v>40</v>
      </c>
      <c r="G10271" s="19">
        <v>44249.83178407669</v>
      </c>
      <c r="H10271" s="20">
        <v>5384.8364524841309</v>
      </c>
      <c r="I10271" s="21" t="str">
        <f>+INDEX($S$3:$S$17,MATCH(Table1[[#This Row],[Product]],$L$3:$L$17,0))</f>
        <v>E-Cigs Total</v>
      </c>
    </row>
    <row r="10272" spans="4:9" x14ac:dyDescent="0.2">
      <c r="D10272" s="17" t="s">
        <v>125</v>
      </c>
      <c r="E10272" s="18" t="s">
        <v>15</v>
      </c>
      <c r="F10272" s="18" t="s">
        <v>42</v>
      </c>
      <c r="G10272" s="19">
        <v>38624.164983501432</v>
      </c>
      <c r="H10272" s="20">
        <v>4753.8625726699829</v>
      </c>
      <c r="I10272" s="21" t="str">
        <f>+INDEX($S$3:$S$17,MATCH(Table1[[#This Row],[Product]],$L$3:$L$17,0))</f>
        <v>E-Cigs Total</v>
      </c>
    </row>
    <row r="10273" spans="4:9" x14ac:dyDescent="0.2">
      <c r="D10273" s="17" t="s">
        <v>125</v>
      </c>
      <c r="E10273" s="18" t="s">
        <v>15</v>
      </c>
      <c r="F10273" s="18" t="s">
        <v>44</v>
      </c>
      <c r="G10273" s="19">
        <v>41260.104432611464</v>
      </c>
      <c r="H10273" s="20">
        <v>4743.9809293746948</v>
      </c>
      <c r="I10273" s="21" t="str">
        <f>+INDEX($S$3:$S$17,MATCH(Table1[[#This Row],[Product]],$L$3:$L$17,0))</f>
        <v>E-Cigs Total</v>
      </c>
    </row>
    <row r="10274" spans="4:9" x14ac:dyDescent="0.2">
      <c r="D10274" s="17" t="s">
        <v>125</v>
      </c>
      <c r="E10274" s="18" t="s">
        <v>15</v>
      </c>
      <c r="F10274" s="18" t="s">
        <v>45</v>
      </c>
      <c r="G10274" s="19">
        <v>40756.716733036039</v>
      </c>
      <c r="H10274" s="20">
        <v>5042.4490394592285</v>
      </c>
      <c r="I10274" s="21" t="str">
        <f>+INDEX($S$3:$S$17,MATCH(Table1[[#This Row],[Product]],$L$3:$L$17,0))</f>
        <v>E-Cigs Total</v>
      </c>
    </row>
    <row r="10275" spans="4:9" x14ac:dyDescent="0.2">
      <c r="D10275" s="17" t="s">
        <v>125</v>
      </c>
      <c r="E10275" s="18" t="s">
        <v>15</v>
      </c>
      <c r="F10275" s="18" t="s">
        <v>46</v>
      </c>
      <c r="G10275" s="19">
        <v>49529.032229022981</v>
      </c>
      <c r="H10275" s="20">
        <v>5799.1433811187744</v>
      </c>
      <c r="I10275" s="21" t="str">
        <f>+INDEX($S$3:$S$17,MATCH(Table1[[#This Row],[Product]],$L$3:$L$17,0))</f>
        <v>E-Cigs Total</v>
      </c>
    </row>
    <row r="10276" spans="4:9" x14ac:dyDescent="0.2">
      <c r="D10276" s="17" t="s">
        <v>125</v>
      </c>
      <c r="E10276" s="18" t="s">
        <v>15</v>
      </c>
      <c r="F10276" s="18" t="s">
        <v>47</v>
      </c>
      <c r="G10276" s="19">
        <v>47452.622045402524</v>
      </c>
      <c r="H10276" s="20">
        <v>5648.9221105575562</v>
      </c>
      <c r="I10276" s="21" t="str">
        <f>+INDEX($S$3:$S$17,MATCH(Table1[[#This Row],[Product]],$L$3:$L$17,0))</f>
        <v>E-Cigs Total</v>
      </c>
    </row>
    <row r="10277" spans="4:9" x14ac:dyDescent="0.2">
      <c r="D10277" s="17" t="s">
        <v>125</v>
      </c>
      <c r="E10277" s="18" t="s">
        <v>15</v>
      </c>
      <c r="F10277" s="18" t="s">
        <v>48</v>
      </c>
      <c r="G10277" s="19">
        <v>47343.782376289368</v>
      </c>
      <c r="H10277" s="20">
        <v>5713.8048582077026</v>
      </c>
      <c r="I10277" s="21" t="str">
        <f>+INDEX($S$3:$S$17,MATCH(Table1[[#This Row],[Product]],$L$3:$L$17,0))</f>
        <v>E-Cigs Total</v>
      </c>
    </row>
    <row r="10278" spans="4:9" x14ac:dyDescent="0.2">
      <c r="D10278" s="17" t="s">
        <v>125</v>
      </c>
      <c r="E10278" s="18" t="s">
        <v>15</v>
      </c>
      <c r="F10278" s="18" t="s">
        <v>49</v>
      </c>
      <c r="G10278" s="19">
        <v>52117.520795154574</v>
      </c>
      <c r="H10278" s="20">
        <v>6312.2513475418091</v>
      </c>
      <c r="I10278" s="21" t="str">
        <f>+INDEX($S$3:$S$17,MATCH(Table1[[#This Row],[Product]],$L$3:$L$17,0))</f>
        <v>E-Cigs Total</v>
      </c>
    </row>
    <row r="10279" spans="4:9" x14ac:dyDescent="0.2">
      <c r="D10279" s="17" t="s">
        <v>125</v>
      </c>
      <c r="E10279" s="18" t="s">
        <v>15</v>
      </c>
      <c r="F10279" s="18" t="s">
        <v>50</v>
      </c>
      <c r="G10279" s="19">
        <v>57063.038510618208</v>
      </c>
      <c r="H10279" s="20">
        <v>6550.9196729660034</v>
      </c>
      <c r="I10279" s="21" t="str">
        <f>+INDEX($S$3:$S$17,MATCH(Table1[[#This Row],[Product]],$L$3:$L$17,0))</f>
        <v>E-Cigs Total</v>
      </c>
    </row>
    <row r="10280" spans="4:9" x14ac:dyDescent="0.2">
      <c r="D10280" s="17" t="s">
        <v>125</v>
      </c>
      <c r="E10280" s="18" t="s">
        <v>15</v>
      </c>
      <c r="F10280" s="18" t="s">
        <v>51</v>
      </c>
      <c r="G10280" s="19">
        <v>56918.042075052261</v>
      </c>
      <c r="H10280" s="20">
        <v>6816.8298244476318</v>
      </c>
      <c r="I10280" s="21" t="str">
        <f>+INDEX($S$3:$S$17,MATCH(Table1[[#This Row],[Product]],$L$3:$L$17,0))</f>
        <v>E-Cigs Total</v>
      </c>
    </row>
    <row r="10281" spans="4:9" x14ac:dyDescent="0.2">
      <c r="D10281" s="17" t="s">
        <v>125</v>
      </c>
      <c r="E10281" s="18" t="s">
        <v>15</v>
      </c>
      <c r="F10281" s="18" t="s">
        <v>52</v>
      </c>
      <c r="G10281" s="19">
        <v>64979.649802131651</v>
      </c>
      <c r="H10281" s="20">
        <v>7964.5778141021729</v>
      </c>
      <c r="I10281" s="21" t="str">
        <f>+INDEX($S$3:$S$17,MATCH(Table1[[#This Row],[Product]],$L$3:$L$17,0))</f>
        <v>E-Cigs Total</v>
      </c>
    </row>
    <row r="10282" spans="4:9" x14ac:dyDescent="0.2">
      <c r="D10282" s="17" t="s">
        <v>125</v>
      </c>
      <c r="E10282" s="18" t="s">
        <v>15</v>
      </c>
      <c r="F10282" s="18" t="s">
        <v>53</v>
      </c>
      <c r="G10282" s="19">
        <v>66288.625334253316</v>
      </c>
      <c r="H10282" s="20">
        <v>7762.7450485229492</v>
      </c>
      <c r="I10282" s="21" t="str">
        <f>+INDEX($S$3:$S$17,MATCH(Table1[[#This Row],[Product]],$L$3:$L$17,0))</f>
        <v>E-Cigs Total</v>
      </c>
    </row>
    <row r="10283" spans="4:9" x14ac:dyDescent="0.2">
      <c r="D10283" s="17" t="s">
        <v>125</v>
      </c>
      <c r="E10283" s="18" t="s">
        <v>15</v>
      </c>
      <c r="F10283" s="18" t="s">
        <v>54</v>
      </c>
      <c r="G10283" s="19">
        <v>56537.116937484738</v>
      </c>
      <c r="H10283" s="20">
        <v>6778.5992631912231</v>
      </c>
      <c r="I10283" s="21" t="str">
        <f>+INDEX($S$3:$S$17,MATCH(Table1[[#This Row],[Product]],$L$3:$L$17,0))</f>
        <v>E-Cigs Total</v>
      </c>
    </row>
    <row r="10284" spans="4:9" x14ac:dyDescent="0.2">
      <c r="D10284" s="17" t="s">
        <v>125</v>
      </c>
      <c r="E10284" s="18" t="s">
        <v>15</v>
      </c>
      <c r="F10284" s="18" t="s">
        <v>55</v>
      </c>
      <c r="G10284" s="19">
        <v>54513.864787425991</v>
      </c>
      <c r="H10284" s="20">
        <v>6810.2670154571533</v>
      </c>
      <c r="I10284" s="21" t="str">
        <f>+INDEX($S$3:$S$17,MATCH(Table1[[#This Row],[Product]],$L$3:$L$17,0))</f>
        <v>E-Cigs Total</v>
      </c>
    </row>
    <row r="10285" spans="4:9" x14ac:dyDescent="0.2">
      <c r="D10285" s="17" t="s">
        <v>125</v>
      </c>
      <c r="E10285" s="18" t="s">
        <v>21</v>
      </c>
      <c r="F10285" s="18" t="s">
        <v>24</v>
      </c>
      <c r="G10285" s="19">
        <v>268.53237968444824</v>
      </c>
      <c r="H10285" s="20">
        <v>16.793769836425781</v>
      </c>
      <c r="I10285" s="21" t="str">
        <f>+INDEX($S$3:$S$17,MATCH(Table1[[#This Row],[Product]],$L$3:$L$17,0))</f>
        <v>JUUL Refill Kits</v>
      </c>
    </row>
    <row r="10286" spans="4:9" x14ac:dyDescent="0.2">
      <c r="D10286" s="17" t="s">
        <v>125</v>
      </c>
      <c r="E10286" s="18" t="s">
        <v>21</v>
      </c>
      <c r="F10286" s="18" t="s">
        <v>26</v>
      </c>
      <c r="G10286" s="19">
        <v>267.17624258995056</v>
      </c>
      <c r="H10286" s="20">
        <v>16.64649486541748</v>
      </c>
      <c r="I10286" s="21" t="str">
        <f>+INDEX($S$3:$S$17,MATCH(Table1[[#This Row],[Product]],$L$3:$L$17,0))</f>
        <v>JUUL Refill Kits</v>
      </c>
    </row>
    <row r="10287" spans="4:9" x14ac:dyDescent="0.2">
      <c r="D10287" s="17" t="s">
        <v>125</v>
      </c>
      <c r="E10287" s="18" t="s">
        <v>21</v>
      </c>
      <c r="F10287" s="18" t="s">
        <v>28</v>
      </c>
      <c r="G10287" s="19">
        <v>267.1720639228821</v>
      </c>
      <c r="H10287" s="20">
        <v>16.646234512329102</v>
      </c>
      <c r="I10287" s="21" t="str">
        <f>+INDEX($S$3:$S$17,MATCH(Table1[[#This Row],[Product]],$L$3:$L$17,0))</f>
        <v>JUUL Refill Kits</v>
      </c>
    </row>
    <row r="10288" spans="4:9" x14ac:dyDescent="0.2">
      <c r="D10288" s="17" t="s">
        <v>125</v>
      </c>
      <c r="E10288" s="18" t="s">
        <v>21</v>
      </c>
      <c r="F10288" s="18" t="s">
        <v>31</v>
      </c>
      <c r="G10288" s="19">
        <v>133.5784246444702</v>
      </c>
      <c r="H10288" s="20">
        <v>8.3226432800292969</v>
      </c>
      <c r="I10288" s="21" t="str">
        <f>+INDEX($S$3:$S$17,MATCH(Table1[[#This Row],[Product]],$L$3:$L$17,0))</f>
        <v>JUUL Refill Kits</v>
      </c>
    </row>
    <row r="10289" spans="4:9" x14ac:dyDescent="0.2">
      <c r="D10289" s="17" t="s">
        <v>125</v>
      </c>
      <c r="E10289" s="18" t="s">
        <v>21</v>
      </c>
      <c r="F10289" s="18" t="s">
        <v>50</v>
      </c>
      <c r="G10289" s="19">
        <v>124.94653965950012</v>
      </c>
      <c r="H10289" s="20">
        <v>8.3353261947631836</v>
      </c>
      <c r="I10289" s="21" t="str">
        <f>+INDEX($S$3:$S$17,MATCH(Table1[[#This Row],[Product]],$L$3:$L$17,0))</f>
        <v>JUUL Refill Kits</v>
      </c>
    </row>
    <row r="10290" spans="4:9" x14ac:dyDescent="0.2">
      <c r="D10290" s="17" t="s">
        <v>125</v>
      </c>
      <c r="E10290" s="18" t="s">
        <v>21</v>
      </c>
      <c r="F10290" s="18" t="s">
        <v>51</v>
      </c>
      <c r="G10290" s="19">
        <v>371.82425271034242</v>
      </c>
      <c r="H10290" s="20">
        <v>24.80482006072998</v>
      </c>
      <c r="I10290" s="21" t="str">
        <f>+INDEX($S$3:$S$17,MATCH(Table1[[#This Row],[Product]],$L$3:$L$17,0))</f>
        <v>JUUL Refill Kits</v>
      </c>
    </row>
    <row r="10291" spans="4:9" x14ac:dyDescent="0.2">
      <c r="D10291" s="17" t="s">
        <v>125</v>
      </c>
      <c r="E10291" s="18" t="s">
        <v>21</v>
      </c>
      <c r="F10291" s="18" t="s">
        <v>52</v>
      </c>
      <c r="G10291" s="19">
        <v>368.69330669403075</v>
      </c>
      <c r="H10291" s="20">
        <v>24.595951080322266</v>
      </c>
      <c r="I10291" s="21" t="str">
        <f>+INDEX($S$3:$S$17,MATCH(Table1[[#This Row],[Product]],$L$3:$L$17,0))</f>
        <v>JUUL Refill Kits</v>
      </c>
    </row>
    <row r="10292" spans="4:9" x14ac:dyDescent="0.2">
      <c r="D10292" s="17" t="s">
        <v>125</v>
      </c>
      <c r="E10292" s="18" t="s">
        <v>21</v>
      </c>
      <c r="F10292" s="18" t="s">
        <v>53</v>
      </c>
      <c r="G10292" s="19">
        <v>739.26122112274174</v>
      </c>
      <c r="H10292" s="20">
        <v>49.316959381103516</v>
      </c>
      <c r="I10292" s="21" t="str">
        <f>+INDEX($S$3:$S$17,MATCH(Table1[[#This Row],[Product]],$L$3:$L$17,0))</f>
        <v>JUUL Refill Kits</v>
      </c>
    </row>
    <row r="10293" spans="4:9" x14ac:dyDescent="0.2">
      <c r="D10293" s="17" t="s">
        <v>125</v>
      </c>
      <c r="E10293" s="18" t="s">
        <v>21</v>
      </c>
      <c r="F10293" s="18" t="s">
        <v>55</v>
      </c>
      <c r="G10293" s="19">
        <v>247.99817186355591</v>
      </c>
      <c r="H10293" s="20">
        <v>16.544240951538086</v>
      </c>
      <c r="I10293" s="21" t="str">
        <f>+INDEX($S$3:$S$17,MATCH(Table1[[#This Row],[Product]],$L$3:$L$17,0))</f>
        <v>JUUL Refill Kits</v>
      </c>
    </row>
    <row r="10294" spans="4:9" x14ac:dyDescent="0.2">
      <c r="D10294" s="17" t="s">
        <v>125</v>
      </c>
      <c r="E10294" s="18" t="s">
        <v>23</v>
      </c>
      <c r="F10294" s="18" t="s">
        <v>14</v>
      </c>
      <c r="G10294" s="19">
        <v>391.46959499359133</v>
      </c>
      <c r="H10294" s="20">
        <v>24.482151031494141</v>
      </c>
      <c r="I10294" s="21" t="str">
        <f>+INDEX($S$3:$S$17,MATCH(Table1[[#This Row],[Product]],$L$3:$L$17,0))</f>
        <v>JUUL Refill Kits</v>
      </c>
    </row>
    <row r="10295" spans="4:9" x14ac:dyDescent="0.2">
      <c r="D10295" s="17" t="s">
        <v>125</v>
      </c>
      <c r="E10295" s="18" t="s">
        <v>23</v>
      </c>
      <c r="F10295" s="18" t="s">
        <v>17</v>
      </c>
      <c r="G10295" s="19">
        <v>398.14762381553652</v>
      </c>
      <c r="H10295" s="20">
        <v>24.899788856506348</v>
      </c>
      <c r="I10295" s="21" t="str">
        <f>+INDEX($S$3:$S$17,MATCH(Table1[[#This Row],[Product]],$L$3:$L$17,0))</f>
        <v>JUUL Refill Kits</v>
      </c>
    </row>
    <row r="10296" spans="4:9" x14ac:dyDescent="0.2">
      <c r="D10296" s="17" t="s">
        <v>125</v>
      </c>
      <c r="E10296" s="18" t="s">
        <v>23</v>
      </c>
      <c r="F10296" s="18" t="s">
        <v>20</v>
      </c>
      <c r="G10296" s="19">
        <v>265.30027015686034</v>
      </c>
      <c r="H10296" s="20">
        <v>16.591636657714844</v>
      </c>
      <c r="I10296" s="21" t="str">
        <f>+INDEX($S$3:$S$17,MATCH(Table1[[#This Row],[Product]],$L$3:$L$17,0))</f>
        <v>JUUL Refill Kits</v>
      </c>
    </row>
    <row r="10297" spans="4:9" x14ac:dyDescent="0.2">
      <c r="D10297" s="17" t="s">
        <v>125</v>
      </c>
      <c r="E10297" s="18" t="s">
        <v>23</v>
      </c>
      <c r="F10297" s="18" t="s">
        <v>26</v>
      </c>
      <c r="G10297" s="19">
        <v>265.46838409423827</v>
      </c>
      <c r="H10297" s="20">
        <v>16.571060180664062</v>
      </c>
      <c r="I10297" s="21" t="str">
        <f>+INDEX($S$3:$S$17,MATCH(Table1[[#This Row],[Product]],$L$3:$L$17,0))</f>
        <v>JUUL Refill Kits</v>
      </c>
    </row>
    <row r="10298" spans="4:9" x14ac:dyDescent="0.2">
      <c r="D10298" s="17" t="s">
        <v>125</v>
      </c>
      <c r="E10298" s="18" t="s">
        <v>23</v>
      </c>
      <c r="F10298" s="18" t="s">
        <v>28</v>
      </c>
      <c r="G10298" s="19">
        <v>1334.0841412067414</v>
      </c>
      <c r="H10298" s="20">
        <v>83.12050724029541</v>
      </c>
      <c r="I10298" s="21" t="str">
        <f>+INDEX($S$3:$S$17,MATCH(Table1[[#This Row],[Product]],$L$3:$L$17,0))</f>
        <v>JUUL Refill Kits</v>
      </c>
    </row>
    <row r="10299" spans="4:9" x14ac:dyDescent="0.2">
      <c r="D10299" s="17" t="s">
        <v>125</v>
      </c>
      <c r="E10299" s="18" t="s">
        <v>23</v>
      </c>
      <c r="F10299" s="18" t="s">
        <v>31</v>
      </c>
      <c r="G10299" s="19">
        <v>400.56434655189514</v>
      </c>
      <c r="H10299" s="20">
        <v>24.957280158996582</v>
      </c>
      <c r="I10299" s="21" t="str">
        <f>+INDEX($S$3:$S$17,MATCH(Table1[[#This Row],[Product]],$L$3:$L$17,0))</f>
        <v>JUUL Refill Kits</v>
      </c>
    </row>
    <row r="10300" spans="4:9" x14ac:dyDescent="0.2">
      <c r="D10300" s="17" t="s">
        <v>125</v>
      </c>
      <c r="E10300" s="18" t="s">
        <v>23</v>
      </c>
      <c r="F10300" s="18" t="s">
        <v>48</v>
      </c>
      <c r="G10300" s="19">
        <v>124.39380113601685</v>
      </c>
      <c r="H10300" s="20">
        <v>8.2984523773193359</v>
      </c>
      <c r="I10300" s="21" t="str">
        <f>+INDEX($S$3:$S$17,MATCH(Table1[[#This Row],[Product]],$L$3:$L$17,0))</f>
        <v>JUUL Refill Kits</v>
      </c>
    </row>
    <row r="10301" spans="4:9" x14ac:dyDescent="0.2">
      <c r="D10301" s="17" t="s">
        <v>125</v>
      </c>
      <c r="E10301" s="18" t="s">
        <v>23</v>
      </c>
      <c r="F10301" s="18" t="s">
        <v>50</v>
      </c>
      <c r="G10301" s="19">
        <v>374.83961897850037</v>
      </c>
      <c r="H10301" s="20">
        <v>25.005978584289551</v>
      </c>
      <c r="I10301" s="21" t="str">
        <f>+INDEX($S$3:$S$17,MATCH(Table1[[#This Row],[Product]],$L$3:$L$17,0))</f>
        <v>JUUL Refill Kits</v>
      </c>
    </row>
    <row r="10302" spans="4:9" x14ac:dyDescent="0.2">
      <c r="D10302" s="17" t="s">
        <v>125</v>
      </c>
      <c r="E10302" s="18" t="s">
        <v>23</v>
      </c>
      <c r="F10302" s="18" t="s">
        <v>52</v>
      </c>
      <c r="G10302" s="19">
        <v>246.08896883010866</v>
      </c>
      <c r="H10302" s="20">
        <v>16.416875839233398</v>
      </c>
      <c r="I10302" s="21" t="str">
        <f>+INDEX($S$3:$S$17,MATCH(Table1[[#This Row],[Product]],$L$3:$L$17,0))</f>
        <v>JUUL Refill Kits</v>
      </c>
    </row>
    <row r="10303" spans="4:9" x14ac:dyDescent="0.2">
      <c r="D10303" s="17" t="s">
        <v>125</v>
      </c>
      <c r="E10303" s="18" t="s">
        <v>23</v>
      </c>
      <c r="F10303" s="18" t="s">
        <v>53</v>
      </c>
      <c r="G10303" s="19">
        <v>123.20012037277222</v>
      </c>
      <c r="H10303" s="20">
        <v>8.2188205718994141</v>
      </c>
      <c r="I10303" s="21" t="str">
        <f>+INDEX($S$3:$S$17,MATCH(Table1[[#This Row],[Product]],$L$3:$L$17,0))</f>
        <v>JUUL Refill Kits</v>
      </c>
    </row>
    <row r="10304" spans="4:9" x14ac:dyDescent="0.2">
      <c r="D10304" s="17" t="s">
        <v>125</v>
      </c>
      <c r="E10304" s="18" t="s">
        <v>23</v>
      </c>
      <c r="F10304" s="18" t="s">
        <v>55</v>
      </c>
      <c r="G10304" s="19">
        <v>124.34322338104248</v>
      </c>
      <c r="H10304" s="20">
        <v>8.2950782775878906</v>
      </c>
      <c r="I10304" s="21" t="str">
        <f>+INDEX($S$3:$S$17,MATCH(Table1[[#This Row],[Product]],$L$3:$L$17,0))</f>
        <v>JUUL Refill Kits</v>
      </c>
    </row>
    <row r="10305" spans="4:9" x14ac:dyDescent="0.2">
      <c r="D10305" s="17" t="s">
        <v>125</v>
      </c>
      <c r="E10305" s="18" t="s">
        <v>25</v>
      </c>
      <c r="F10305" s="18" t="s">
        <v>53</v>
      </c>
      <c r="G10305" s="19">
        <v>1870.1577870178223</v>
      </c>
      <c r="H10305" s="20">
        <v>90.428108215332031</v>
      </c>
      <c r="I10305" s="21" t="str">
        <f>+INDEX($S$3:$S$17,MATCH(Table1[[#This Row],[Product]],$L$3:$L$17,0))</f>
        <v>JUUL Refill Kits</v>
      </c>
    </row>
    <row r="10306" spans="4:9" x14ac:dyDescent="0.2">
      <c r="D10306" s="17" t="s">
        <v>125</v>
      </c>
      <c r="E10306" s="18" t="s">
        <v>25</v>
      </c>
      <c r="F10306" s="18" t="s">
        <v>54</v>
      </c>
      <c r="G10306" s="19">
        <v>863.4779858207703</v>
      </c>
      <c r="H10306" s="20">
        <v>57.603601455688477</v>
      </c>
      <c r="I10306" s="21" t="str">
        <f>+INDEX($S$3:$S$17,MATCH(Table1[[#This Row],[Product]],$L$3:$L$17,0))</f>
        <v>JUUL Refill Kits</v>
      </c>
    </row>
    <row r="10307" spans="4:9" x14ac:dyDescent="0.2">
      <c r="D10307" s="17" t="s">
        <v>125</v>
      </c>
      <c r="E10307" s="18" t="s">
        <v>25</v>
      </c>
      <c r="F10307" s="18" t="s">
        <v>55</v>
      </c>
      <c r="G10307" s="19">
        <v>1241.5318082618714</v>
      </c>
      <c r="H10307" s="20">
        <v>82.824003219604492</v>
      </c>
      <c r="I10307" s="21" t="str">
        <f>+INDEX($S$3:$S$17,MATCH(Table1[[#This Row],[Product]],$L$3:$L$17,0))</f>
        <v>JUUL Refill Kits</v>
      </c>
    </row>
    <row r="10308" spans="4:9" x14ac:dyDescent="0.2">
      <c r="D10308" s="17" t="s">
        <v>125</v>
      </c>
      <c r="E10308" s="18" t="s">
        <v>18</v>
      </c>
      <c r="F10308" s="18" t="s">
        <v>14</v>
      </c>
      <c r="G10308" s="19">
        <v>130.17932922363281</v>
      </c>
      <c r="H10308" s="20">
        <v>8.14129638671875</v>
      </c>
      <c r="I10308" s="21" t="str">
        <f>+INDEX($S$3:$S$17,MATCH(Table1[[#This Row],[Product]],$L$3:$L$17,0))</f>
        <v>JUUL Refill Kits</v>
      </c>
    </row>
    <row r="10309" spans="4:9" x14ac:dyDescent="0.2">
      <c r="D10309" s="17" t="s">
        <v>125</v>
      </c>
      <c r="E10309" s="18" t="s">
        <v>18</v>
      </c>
      <c r="F10309" s="18" t="s">
        <v>22</v>
      </c>
      <c r="G10309" s="19">
        <v>404.64449151992795</v>
      </c>
      <c r="H10309" s="20">
        <v>25.306097030639648</v>
      </c>
      <c r="I10309" s="21" t="str">
        <f>+INDEX($S$3:$S$17,MATCH(Table1[[#This Row],[Product]],$L$3:$L$17,0))</f>
        <v>JUUL Refill Kits</v>
      </c>
    </row>
    <row r="10310" spans="4:9" x14ac:dyDescent="0.2">
      <c r="D10310" s="17" t="s">
        <v>125</v>
      </c>
      <c r="E10310" s="18" t="s">
        <v>18</v>
      </c>
      <c r="F10310" s="18" t="s">
        <v>24</v>
      </c>
      <c r="G10310" s="19">
        <v>271.1198787689209</v>
      </c>
      <c r="H10310" s="20">
        <v>16.892204284667969</v>
      </c>
      <c r="I10310" s="21" t="str">
        <f>+INDEX($S$3:$S$17,MATCH(Table1[[#This Row],[Product]],$L$3:$L$17,0))</f>
        <v>JUUL Refill Kits</v>
      </c>
    </row>
    <row r="10311" spans="4:9" x14ac:dyDescent="0.2">
      <c r="D10311" s="17" t="s">
        <v>125</v>
      </c>
      <c r="E10311" s="18" t="s">
        <v>18</v>
      </c>
      <c r="F10311" s="18" t="s">
        <v>26</v>
      </c>
      <c r="G10311" s="19">
        <v>402.31790199279783</v>
      </c>
      <c r="H10311" s="20">
        <v>25.066535949707031</v>
      </c>
      <c r="I10311" s="21" t="str">
        <f>+INDEX($S$3:$S$17,MATCH(Table1[[#This Row],[Product]],$L$3:$L$17,0))</f>
        <v>JUUL Refill Kits</v>
      </c>
    </row>
    <row r="10312" spans="4:9" x14ac:dyDescent="0.2">
      <c r="D10312" s="17" t="s">
        <v>125</v>
      </c>
      <c r="E10312" s="18" t="s">
        <v>18</v>
      </c>
      <c r="F10312" s="18" t="s">
        <v>48</v>
      </c>
      <c r="G10312" s="19">
        <v>249.35333547592163</v>
      </c>
      <c r="H10312" s="20">
        <v>16.634645462036133</v>
      </c>
      <c r="I10312" s="21" t="str">
        <f>+INDEX($S$3:$S$17,MATCH(Table1[[#This Row],[Product]],$L$3:$L$17,0))</f>
        <v>JUUL Refill Kits</v>
      </c>
    </row>
    <row r="10313" spans="4:9" x14ac:dyDescent="0.2">
      <c r="D10313" s="17" t="s">
        <v>125</v>
      </c>
      <c r="E10313" s="18" t="s">
        <v>18</v>
      </c>
      <c r="F10313" s="18" t="s">
        <v>49</v>
      </c>
      <c r="G10313" s="19">
        <v>376.1302809429169</v>
      </c>
      <c r="H10313" s="20">
        <v>25.092080116271973</v>
      </c>
      <c r="I10313" s="21" t="str">
        <f>+INDEX($S$3:$S$17,MATCH(Table1[[#This Row],[Product]],$L$3:$L$17,0))</f>
        <v>JUUL Refill Kits</v>
      </c>
    </row>
    <row r="10314" spans="4:9" x14ac:dyDescent="0.2">
      <c r="D10314" s="17" t="s">
        <v>125</v>
      </c>
      <c r="E10314" s="18" t="s">
        <v>18</v>
      </c>
      <c r="F10314" s="18" t="s">
        <v>50</v>
      </c>
      <c r="G10314" s="19">
        <v>1374.3077643775939</v>
      </c>
      <c r="H10314" s="20">
        <v>91.681638717651367</v>
      </c>
      <c r="I10314" s="21" t="str">
        <f>+INDEX($S$3:$S$17,MATCH(Table1[[#This Row],[Product]],$L$3:$L$17,0))</f>
        <v>JUUL Refill Kits</v>
      </c>
    </row>
    <row r="10315" spans="4:9" x14ac:dyDescent="0.2">
      <c r="D10315" s="17" t="s">
        <v>125</v>
      </c>
      <c r="E10315" s="18" t="s">
        <v>18</v>
      </c>
      <c r="F10315" s="18" t="s">
        <v>51</v>
      </c>
      <c r="G10315" s="19">
        <v>496.94647072792054</v>
      </c>
      <c r="H10315" s="20">
        <v>33.15186595916748</v>
      </c>
      <c r="I10315" s="21" t="str">
        <f>+INDEX($S$3:$S$17,MATCH(Table1[[#This Row],[Product]],$L$3:$L$17,0))</f>
        <v>JUUL Refill Kits</v>
      </c>
    </row>
    <row r="10316" spans="4:9" x14ac:dyDescent="0.2">
      <c r="D10316" s="17" t="s">
        <v>125</v>
      </c>
      <c r="E10316" s="18" t="s">
        <v>18</v>
      </c>
      <c r="F10316" s="18" t="s">
        <v>52</v>
      </c>
      <c r="G10316" s="19">
        <v>1352.6233882236481</v>
      </c>
      <c r="H10316" s="20">
        <v>90.235049247741699</v>
      </c>
      <c r="I10316" s="21" t="str">
        <f>+INDEX($S$3:$S$17,MATCH(Table1[[#This Row],[Product]],$L$3:$L$17,0))</f>
        <v>JUUL Refill Kits</v>
      </c>
    </row>
    <row r="10317" spans="4:9" x14ac:dyDescent="0.2">
      <c r="D10317" s="17" t="s">
        <v>125</v>
      </c>
      <c r="E10317" s="18" t="s">
        <v>18</v>
      </c>
      <c r="F10317" s="18" t="s">
        <v>53</v>
      </c>
      <c r="G10317" s="19">
        <v>492.84306801795958</v>
      </c>
      <c r="H10317" s="20">
        <v>32.87812328338623</v>
      </c>
      <c r="I10317" s="21" t="str">
        <f>+INDEX($S$3:$S$17,MATCH(Table1[[#This Row],[Product]],$L$3:$L$17,0))</f>
        <v>JUUL Refill Kits</v>
      </c>
    </row>
    <row r="10318" spans="4:9" x14ac:dyDescent="0.2">
      <c r="D10318" s="17" t="s">
        <v>125</v>
      </c>
      <c r="E10318" s="18" t="s">
        <v>18</v>
      </c>
      <c r="F10318" s="18" t="s">
        <v>54</v>
      </c>
      <c r="G10318" s="19">
        <v>493.87502290725706</v>
      </c>
      <c r="H10318" s="20">
        <v>32.946966171264648</v>
      </c>
      <c r="I10318" s="21" t="str">
        <f>+INDEX($S$3:$S$17,MATCH(Table1[[#This Row],[Product]],$L$3:$L$17,0))</f>
        <v>JUUL Refill Kits</v>
      </c>
    </row>
    <row r="10319" spans="4:9" x14ac:dyDescent="0.2">
      <c r="D10319" s="17" t="s">
        <v>125</v>
      </c>
      <c r="E10319" s="18" t="s">
        <v>18</v>
      </c>
      <c r="F10319" s="18" t="s">
        <v>55</v>
      </c>
      <c r="G10319" s="19">
        <v>621.33302400588991</v>
      </c>
      <c r="H10319" s="20">
        <v>41.449834823608398</v>
      </c>
      <c r="I10319" s="21" t="str">
        <f>+INDEX($S$3:$S$17,MATCH(Table1[[#This Row],[Product]],$L$3:$L$17,0))</f>
        <v>JUUL Refill Kits</v>
      </c>
    </row>
    <row r="10320" spans="4:9" x14ac:dyDescent="0.2">
      <c r="D10320" s="17" t="s">
        <v>125</v>
      </c>
      <c r="E10320" s="18" t="s">
        <v>27</v>
      </c>
      <c r="F10320" s="18" t="s">
        <v>9</v>
      </c>
      <c r="G10320" s="19">
        <v>392.68325248718264</v>
      </c>
      <c r="H10320" s="20">
        <v>24.558052062988281</v>
      </c>
      <c r="I10320" s="21" t="str">
        <f>+INDEX($S$3:$S$17,MATCH(Table1[[#This Row],[Product]],$L$3:$L$17,0))</f>
        <v>JUUL Refill Kits</v>
      </c>
    </row>
    <row r="10321" spans="4:9" x14ac:dyDescent="0.2">
      <c r="D10321" s="17" t="s">
        <v>125</v>
      </c>
      <c r="E10321" s="18" t="s">
        <v>27</v>
      </c>
      <c r="F10321" s="18" t="s">
        <v>12</v>
      </c>
      <c r="G10321" s="19">
        <v>520.56261322975161</v>
      </c>
      <c r="H10321" s="20">
        <v>32.555510520935059</v>
      </c>
      <c r="I10321" s="21" t="str">
        <f>+INDEX($S$3:$S$17,MATCH(Table1[[#This Row],[Product]],$L$3:$L$17,0))</f>
        <v>JUUL Refill Kits</v>
      </c>
    </row>
    <row r="10322" spans="4:9" x14ac:dyDescent="0.2">
      <c r="D10322" s="17" t="s">
        <v>125</v>
      </c>
      <c r="E10322" s="18" t="s">
        <v>27</v>
      </c>
      <c r="F10322" s="18" t="s">
        <v>14</v>
      </c>
      <c r="G10322" s="19">
        <v>390.07800922393801</v>
      </c>
      <c r="H10322" s="20">
        <v>24.395122528076172</v>
      </c>
      <c r="I10322" s="21" t="str">
        <f>+INDEX($S$3:$S$17,MATCH(Table1[[#This Row],[Product]],$L$3:$L$17,0))</f>
        <v>JUUL Refill Kits</v>
      </c>
    </row>
    <row r="10323" spans="4:9" x14ac:dyDescent="0.2">
      <c r="D10323" s="17" t="s">
        <v>125</v>
      </c>
      <c r="E10323" s="18" t="s">
        <v>27</v>
      </c>
      <c r="F10323" s="18" t="s">
        <v>20</v>
      </c>
      <c r="G10323" s="19">
        <v>268.52432807922361</v>
      </c>
      <c r="H10323" s="20">
        <v>16.793266296386719</v>
      </c>
      <c r="I10323" s="21" t="str">
        <f>+INDEX($S$3:$S$17,MATCH(Table1[[#This Row],[Product]],$L$3:$L$17,0))</f>
        <v>JUUL Refill Kits</v>
      </c>
    </row>
    <row r="10324" spans="4:9" x14ac:dyDescent="0.2">
      <c r="D10324" s="17" t="s">
        <v>125</v>
      </c>
      <c r="E10324" s="18" t="s">
        <v>27</v>
      </c>
      <c r="F10324" s="18" t="s">
        <v>22</v>
      </c>
      <c r="G10324" s="19">
        <v>943.81226002693177</v>
      </c>
      <c r="H10324" s="20">
        <v>59.02515697479248</v>
      </c>
      <c r="I10324" s="21" t="str">
        <f>+INDEX($S$3:$S$17,MATCH(Table1[[#This Row],[Product]],$L$3:$L$17,0))</f>
        <v>JUUL Refill Kits</v>
      </c>
    </row>
    <row r="10325" spans="4:9" x14ac:dyDescent="0.2">
      <c r="D10325" s="17" t="s">
        <v>125</v>
      </c>
      <c r="E10325" s="18" t="s">
        <v>27</v>
      </c>
      <c r="F10325" s="18" t="s">
        <v>24</v>
      </c>
      <c r="G10325" s="19">
        <v>942.12189499855037</v>
      </c>
      <c r="H10325" s="20">
        <v>58.82485294342041</v>
      </c>
      <c r="I10325" s="21" t="str">
        <f>+INDEX($S$3:$S$17,MATCH(Table1[[#This Row],[Product]],$L$3:$L$17,0))</f>
        <v>JUUL Refill Kits</v>
      </c>
    </row>
    <row r="10326" spans="4:9" x14ac:dyDescent="0.2">
      <c r="D10326" s="17" t="s">
        <v>125</v>
      </c>
      <c r="E10326" s="18" t="s">
        <v>27</v>
      </c>
      <c r="F10326" s="18" t="s">
        <v>26</v>
      </c>
      <c r="G10326" s="19">
        <v>1204.3065892696382</v>
      </c>
      <c r="H10326" s="20">
        <v>75.03467845916748</v>
      </c>
      <c r="I10326" s="21" t="str">
        <f>+INDEX($S$3:$S$17,MATCH(Table1[[#This Row],[Product]],$L$3:$L$17,0))</f>
        <v>JUUL Refill Kits</v>
      </c>
    </row>
    <row r="10327" spans="4:9" x14ac:dyDescent="0.2">
      <c r="D10327" s="17" t="s">
        <v>125</v>
      </c>
      <c r="E10327" s="18" t="s">
        <v>27</v>
      </c>
      <c r="F10327" s="18" t="s">
        <v>28</v>
      </c>
      <c r="G10327" s="19">
        <v>800.52719464302061</v>
      </c>
      <c r="H10327" s="20">
        <v>49.877083778381348</v>
      </c>
      <c r="I10327" s="21" t="str">
        <f>+INDEX($S$3:$S$17,MATCH(Table1[[#This Row],[Product]],$L$3:$L$17,0))</f>
        <v>JUUL Refill Kits</v>
      </c>
    </row>
    <row r="10328" spans="4:9" x14ac:dyDescent="0.2">
      <c r="D10328" s="17" t="s">
        <v>125</v>
      </c>
      <c r="E10328" s="18" t="s">
        <v>27</v>
      </c>
      <c r="F10328" s="18" t="s">
        <v>31</v>
      </c>
      <c r="G10328" s="19">
        <v>1048.3908742141723</v>
      </c>
      <c r="H10328" s="20">
        <v>66.421703338623047</v>
      </c>
      <c r="I10328" s="21" t="str">
        <f>+INDEX($S$3:$S$17,MATCH(Table1[[#This Row],[Product]],$L$3:$L$17,0))</f>
        <v>JUUL Refill Kits</v>
      </c>
    </row>
    <row r="10329" spans="4:9" x14ac:dyDescent="0.2">
      <c r="D10329" s="17" t="s">
        <v>125</v>
      </c>
      <c r="E10329" s="18" t="s">
        <v>27</v>
      </c>
      <c r="F10329" s="18" t="s">
        <v>33</v>
      </c>
      <c r="G10329" s="19">
        <v>621.44101280212408</v>
      </c>
      <c r="H10329" s="20">
        <v>41.457038879394531</v>
      </c>
      <c r="I10329" s="21" t="str">
        <f>+INDEX($S$3:$S$17,MATCH(Table1[[#This Row],[Product]],$L$3:$L$17,0))</f>
        <v>JUUL Refill Kits</v>
      </c>
    </row>
    <row r="10330" spans="4:9" x14ac:dyDescent="0.2">
      <c r="D10330" s="17" t="s">
        <v>125</v>
      </c>
      <c r="E10330" s="18" t="s">
        <v>27</v>
      </c>
      <c r="F10330" s="18" t="s">
        <v>35</v>
      </c>
      <c r="G10330" s="19">
        <v>738.58778503417966</v>
      </c>
      <c r="H10330" s="20">
        <v>49.27203369140625</v>
      </c>
      <c r="I10330" s="21" t="str">
        <f>+INDEX($S$3:$S$17,MATCH(Table1[[#This Row],[Product]],$L$3:$L$17,0))</f>
        <v>JUUL Refill Kits</v>
      </c>
    </row>
    <row r="10331" spans="4:9" x14ac:dyDescent="0.2">
      <c r="D10331" s="17" t="s">
        <v>125</v>
      </c>
      <c r="E10331" s="18" t="s">
        <v>27</v>
      </c>
      <c r="F10331" s="18" t="s">
        <v>38</v>
      </c>
      <c r="G10331" s="19">
        <v>491.51994079589844</v>
      </c>
      <c r="H10331" s="20">
        <v>32.78985595703125</v>
      </c>
      <c r="I10331" s="21" t="str">
        <f>+INDEX($S$3:$S$17,MATCH(Table1[[#This Row],[Product]],$L$3:$L$17,0))</f>
        <v>JUUL Refill Kits</v>
      </c>
    </row>
    <row r="10332" spans="4:9" x14ac:dyDescent="0.2">
      <c r="D10332" s="17" t="s">
        <v>125</v>
      </c>
      <c r="E10332" s="18" t="s">
        <v>27</v>
      </c>
      <c r="F10332" s="18" t="s">
        <v>40</v>
      </c>
      <c r="G10332" s="19">
        <v>855.67311487197878</v>
      </c>
      <c r="H10332" s="20">
        <v>57.082929611206055</v>
      </c>
      <c r="I10332" s="21" t="str">
        <f>+INDEX($S$3:$S$17,MATCH(Table1[[#This Row],[Product]],$L$3:$L$17,0))</f>
        <v>JUUL Refill Kits</v>
      </c>
    </row>
    <row r="10333" spans="4:9" x14ac:dyDescent="0.2">
      <c r="D10333" s="17" t="s">
        <v>125</v>
      </c>
      <c r="E10333" s="18" t="s">
        <v>27</v>
      </c>
      <c r="F10333" s="18" t="s">
        <v>42</v>
      </c>
      <c r="G10333" s="19">
        <v>1095.9185660552978</v>
      </c>
      <c r="H10333" s="20">
        <v>73.109977722167969</v>
      </c>
      <c r="I10333" s="21" t="str">
        <f>+INDEX($S$3:$S$17,MATCH(Table1[[#This Row],[Product]],$L$3:$L$17,0))</f>
        <v>JUUL Refill Kits</v>
      </c>
    </row>
    <row r="10334" spans="4:9" x14ac:dyDescent="0.2">
      <c r="D10334" s="17" t="s">
        <v>125</v>
      </c>
      <c r="E10334" s="18" t="s">
        <v>27</v>
      </c>
      <c r="F10334" s="18" t="s">
        <v>44</v>
      </c>
      <c r="G10334" s="19">
        <v>1100.7977468967438</v>
      </c>
      <c r="H10334" s="20">
        <v>73.435473442077637</v>
      </c>
      <c r="I10334" s="21" t="str">
        <f>+INDEX($S$3:$S$17,MATCH(Table1[[#This Row],[Product]],$L$3:$L$17,0))</f>
        <v>JUUL Refill Kits</v>
      </c>
    </row>
    <row r="10335" spans="4:9" x14ac:dyDescent="0.2">
      <c r="D10335" s="17" t="s">
        <v>125</v>
      </c>
      <c r="E10335" s="18" t="s">
        <v>27</v>
      </c>
      <c r="F10335" s="18" t="s">
        <v>45</v>
      </c>
      <c r="G10335" s="19">
        <v>1108.1501485061644</v>
      </c>
      <c r="H10335" s="20">
        <v>73.925960540771484</v>
      </c>
      <c r="I10335" s="21" t="str">
        <f>+INDEX($S$3:$S$17,MATCH(Table1[[#This Row],[Product]],$L$3:$L$17,0))</f>
        <v>JUUL Refill Kits</v>
      </c>
    </row>
    <row r="10336" spans="4:9" x14ac:dyDescent="0.2">
      <c r="D10336" s="17" t="s">
        <v>125</v>
      </c>
      <c r="E10336" s="18" t="s">
        <v>27</v>
      </c>
      <c r="F10336" s="18" t="s">
        <v>46</v>
      </c>
      <c r="G10336" s="19">
        <v>1609.5429013824462</v>
      </c>
      <c r="H10336" s="20">
        <v>107.37444305419922</v>
      </c>
      <c r="I10336" s="21" t="str">
        <f>+INDEX($S$3:$S$17,MATCH(Table1[[#This Row],[Product]],$L$3:$L$17,0))</f>
        <v>JUUL Refill Kits</v>
      </c>
    </row>
    <row r="10337" spans="4:9" x14ac:dyDescent="0.2">
      <c r="D10337" s="17" t="s">
        <v>125</v>
      </c>
      <c r="E10337" s="18" t="s">
        <v>27</v>
      </c>
      <c r="F10337" s="18" t="s">
        <v>47</v>
      </c>
      <c r="G10337" s="19">
        <v>2245.8158765697481</v>
      </c>
      <c r="H10337" s="20">
        <v>149.82093906402588</v>
      </c>
      <c r="I10337" s="21" t="str">
        <f>+INDEX($S$3:$S$17,MATCH(Table1[[#This Row],[Product]],$L$3:$L$17,0))</f>
        <v>JUUL Refill Kits</v>
      </c>
    </row>
    <row r="10338" spans="4:9" x14ac:dyDescent="0.2">
      <c r="D10338" s="17" t="s">
        <v>125</v>
      </c>
      <c r="E10338" s="18" t="s">
        <v>27</v>
      </c>
      <c r="F10338" s="18" t="s">
        <v>48</v>
      </c>
      <c r="G10338" s="19">
        <v>872.72796815872198</v>
      </c>
      <c r="H10338" s="20">
        <v>58.220678329467773</v>
      </c>
      <c r="I10338" s="21" t="str">
        <f>+INDEX($S$3:$S$17,MATCH(Table1[[#This Row],[Product]],$L$3:$L$17,0))</f>
        <v>JUUL Refill Kits</v>
      </c>
    </row>
    <row r="10339" spans="4:9" x14ac:dyDescent="0.2">
      <c r="D10339" s="17" t="s">
        <v>125</v>
      </c>
      <c r="E10339" s="18" t="s">
        <v>27</v>
      </c>
      <c r="F10339" s="18" t="s">
        <v>49</v>
      </c>
      <c r="G10339" s="19">
        <v>1002.4124340534211</v>
      </c>
      <c r="H10339" s="20">
        <v>66.872076988220215</v>
      </c>
      <c r="I10339" s="21" t="str">
        <f>+INDEX($S$3:$S$17,MATCH(Table1[[#This Row],[Product]],$L$3:$L$17,0))</f>
        <v>JUUL Refill Kits</v>
      </c>
    </row>
    <row r="10340" spans="4:9" x14ac:dyDescent="0.2">
      <c r="D10340" s="17" t="s">
        <v>125</v>
      </c>
      <c r="E10340" s="18" t="s">
        <v>27</v>
      </c>
      <c r="F10340" s="18" t="s">
        <v>50</v>
      </c>
      <c r="G10340" s="19">
        <v>2375.6583800792696</v>
      </c>
      <c r="H10340" s="20">
        <v>158.48288059234619</v>
      </c>
      <c r="I10340" s="21" t="str">
        <f>+INDEX($S$3:$S$17,MATCH(Table1[[#This Row],[Product]],$L$3:$L$17,0))</f>
        <v>JUUL Refill Kits</v>
      </c>
    </row>
    <row r="10341" spans="4:9" x14ac:dyDescent="0.2">
      <c r="D10341" s="17" t="s">
        <v>125</v>
      </c>
      <c r="E10341" s="18" t="s">
        <v>27</v>
      </c>
      <c r="F10341" s="18" t="s">
        <v>51</v>
      </c>
      <c r="G10341" s="19">
        <v>2111.1349346160887</v>
      </c>
      <c r="H10341" s="20">
        <v>140.83621978759766</v>
      </c>
      <c r="I10341" s="21" t="str">
        <f>+INDEX($S$3:$S$17,MATCH(Table1[[#This Row],[Product]],$L$3:$L$17,0))</f>
        <v>JUUL Refill Kits</v>
      </c>
    </row>
    <row r="10342" spans="4:9" x14ac:dyDescent="0.2">
      <c r="D10342" s="17" t="s">
        <v>125</v>
      </c>
      <c r="E10342" s="18" t="s">
        <v>27</v>
      </c>
      <c r="F10342" s="18" t="s">
        <v>52</v>
      </c>
      <c r="G10342" s="19">
        <v>1967.3475379276276</v>
      </c>
      <c r="H10342" s="20">
        <v>131.24399852752686</v>
      </c>
      <c r="I10342" s="21" t="str">
        <f>+INDEX($S$3:$S$17,MATCH(Table1[[#This Row],[Product]],$L$3:$L$17,0))</f>
        <v>JUUL Refill Kits</v>
      </c>
    </row>
    <row r="10343" spans="4:9" x14ac:dyDescent="0.2">
      <c r="D10343" s="17" t="s">
        <v>125</v>
      </c>
      <c r="E10343" s="18" t="s">
        <v>27</v>
      </c>
      <c r="F10343" s="18" t="s">
        <v>53</v>
      </c>
      <c r="G10343" s="19">
        <v>1848.3571650695801</v>
      </c>
      <c r="H10343" s="20">
        <v>123.30601501464844</v>
      </c>
      <c r="I10343" s="21" t="str">
        <f>+INDEX($S$3:$S$17,MATCH(Table1[[#This Row],[Product]],$L$3:$L$17,0))</f>
        <v>JUUL Refill Kits</v>
      </c>
    </row>
    <row r="10344" spans="4:9" x14ac:dyDescent="0.2">
      <c r="D10344" s="17" t="s">
        <v>125</v>
      </c>
      <c r="E10344" s="18" t="s">
        <v>27</v>
      </c>
      <c r="F10344" s="18" t="s">
        <v>54</v>
      </c>
      <c r="G10344" s="19">
        <v>986.65729183197027</v>
      </c>
      <c r="H10344" s="20">
        <v>65.821033477783203</v>
      </c>
      <c r="I10344" s="21" t="str">
        <f>+INDEX($S$3:$S$17,MATCH(Table1[[#This Row],[Product]],$L$3:$L$17,0))</f>
        <v>JUUL Refill Kits</v>
      </c>
    </row>
    <row r="10345" spans="4:9" x14ac:dyDescent="0.2">
      <c r="D10345" s="17" t="s">
        <v>125</v>
      </c>
      <c r="E10345" s="18" t="s">
        <v>27</v>
      </c>
      <c r="F10345" s="18" t="s">
        <v>55</v>
      </c>
      <c r="G10345" s="19">
        <v>124.27283195495606</v>
      </c>
      <c r="H10345" s="20">
        <v>8.2903823852539062</v>
      </c>
      <c r="I10345" s="21" t="str">
        <f>+INDEX($S$3:$S$17,MATCH(Table1[[#This Row],[Product]],$L$3:$L$17,0))</f>
        <v>JUUL Refill Kits</v>
      </c>
    </row>
    <row r="10346" spans="4:9" x14ac:dyDescent="0.2">
      <c r="D10346" s="17" t="s">
        <v>125</v>
      </c>
      <c r="E10346" s="18" t="s">
        <v>29</v>
      </c>
      <c r="F10346" s="18" t="s">
        <v>12</v>
      </c>
      <c r="G10346" s="19">
        <v>406.98030755043033</v>
      </c>
      <c r="H10346" s="20">
        <v>8.1412343978881836</v>
      </c>
      <c r="I10346" s="21" t="str">
        <f>+INDEX($S$3:$S$17,MATCH(Table1[[#This Row],[Product]],$L$3:$L$17,0))</f>
        <v>JUUL Devices</v>
      </c>
    </row>
    <row r="10347" spans="4:9" x14ac:dyDescent="0.2">
      <c r="D10347" s="17" t="s">
        <v>125</v>
      </c>
      <c r="E10347" s="18" t="s">
        <v>29</v>
      </c>
      <c r="F10347" s="18" t="s">
        <v>14</v>
      </c>
      <c r="G10347" s="19">
        <v>812.52876880645749</v>
      </c>
      <c r="H10347" s="20">
        <v>16.253826141357422</v>
      </c>
      <c r="I10347" s="21" t="str">
        <f>+INDEX($S$3:$S$17,MATCH(Table1[[#This Row],[Product]],$L$3:$L$17,0))</f>
        <v>JUUL Devices</v>
      </c>
    </row>
    <row r="10348" spans="4:9" x14ac:dyDescent="0.2">
      <c r="D10348" s="17" t="s">
        <v>125</v>
      </c>
      <c r="E10348" s="18" t="s">
        <v>29</v>
      </c>
      <c r="F10348" s="18" t="s">
        <v>17</v>
      </c>
      <c r="G10348" s="19">
        <v>287.42957592010498</v>
      </c>
      <c r="H10348" s="20">
        <v>8.2122735977172852</v>
      </c>
      <c r="I10348" s="21" t="str">
        <f>+INDEX($S$3:$S$17,MATCH(Table1[[#This Row],[Product]],$L$3:$L$17,0))</f>
        <v>JUUL Devices</v>
      </c>
    </row>
    <row r="10349" spans="4:9" x14ac:dyDescent="0.2">
      <c r="D10349" s="17" t="s">
        <v>125</v>
      </c>
      <c r="E10349" s="18" t="s">
        <v>29</v>
      </c>
      <c r="F10349" s="18" t="s">
        <v>22</v>
      </c>
      <c r="G10349" s="19">
        <v>421.99457513809205</v>
      </c>
      <c r="H10349" s="20">
        <v>8.4415798187255859</v>
      </c>
      <c r="I10349" s="21" t="str">
        <f>+INDEX($S$3:$S$17,MATCH(Table1[[#This Row],[Product]],$L$3:$L$17,0))</f>
        <v>JUUL Devices</v>
      </c>
    </row>
    <row r="10350" spans="4:9" x14ac:dyDescent="0.2">
      <c r="D10350" s="17" t="s">
        <v>125</v>
      </c>
      <c r="E10350" s="18" t="s">
        <v>29</v>
      </c>
      <c r="F10350" s="18" t="s">
        <v>24</v>
      </c>
      <c r="G10350" s="19">
        <v>419.76027706146238</v>
      </c>
      <c r="H10350" s="20">
        <v>8.3968849182128906</v>
      </c>
      <c r="I10350" s="21" t="str">
        <f>+INDEX($S$3:$S$17,MATCH(Table1[[#This Row],[Product]],$L$3:$L$17,0))</f>
        <v>JUUL Devices</v>
      </c>
    </row>
    <row r="10351" spans="4:9" x14ac:dyDescent="0.2">
      <c r="D10351" s="17" t="s">
        <v>125</v>
      </c>
      <c r="E10351" s="18" t="s">
        <v>29</v>
      </c>
      <c r="F10351" s="18" t="s">
        <v>26</v>
      </c>
      <c r="G10351" s="19">
        <v>414.19364921569826</v>
      </c>
      <c r="H10351" s="20">
        <v>8.2855300903320312</v>
      </c>
      <c r="I10351" s="21" t="str">
        <f>+INDEX($S$3:$S$17,MATCH(Table1[[#This Row],[Product]],$L$3:$L$17,0))</f>
        <v>JUUL Devices</v>
      </c>
    </row>
    <row r="10352" spans="4:9" x14ac:dyDescent="0.2">
      <c r="D10352" s="17" t="s">
        <v>125</v>
      </c>
      <c r="E10352" s="18" t="s">
        <v>29</v>
      </c>
      <c r="F10352" s="18" t="s">
        <v>28</v>
      </c>
      <c r="G10352" s="19">
        <v>415.92731065750121</v>
      </c>
      <c r="H10352" s="20">
        <v>8.3102359771728516</v>
      </c>
      <c r="I10352" s="21" t="str">
        <f>+INDEX($S$3:$S$17,MATCH(Table1[[#This Row],[Product]],$L$3:$L$17,0))</f>
        <v>JUUL Devices</v>
      </c>
    </row>
    <row r="10353" spans="4:9" x14ac:dyDescent="0.2">
      <c r="D10353" s="17" t="s">
        <v>125</v>
      </c>
      <c r="E10353" s="18" t="s">
        <v>29</v>
      </c>
      <c r="F10353" s="18" t="s">
        <v>42</v>
      </c>
      <c r="G10353" s="19">
        <v>408.94276745796202</v>
      </c>
      <c r="H10353" s="20">
        <v>8.1804914474487305</v>
      </c>
      <c r="I10353" s="21" t="str">
        <f>+INDEX($S$3:$S$17,MATCH(Table1[[#This Row],[Product]],$L$3:$L$17,0))</f>
        <v>JUUL Devices</v>
      </c>
    </row>
    <row r="10354" spans="4:9" x14ac:dyDescent="0.2">
      <c r="D10354" s="17" t="s">
        <v>125</v>
      </c>
      <c r="E10354" s="18" t="s">
        <v>29</v>
      </c>
      <c r="F10354" s="18" t="s">
        <v>44</v>
      </c>
      <c r="G10354" s="19">
        <v>977.6777682781219</v>
      </c>
      <c r="H10354" s="20">
        <v>24.448056221008301</v>
      </c>
      <c r="I10354" s="21" t="str">
        <f>+INDEX($S$3:$S$17,MATCH(Table1[[#This Row],[Product]],$L$3:$L$17,0))</f>
        <v>JUUL Devices</v>
      </c>
    </row>
    <row r="10355" spans="4:9" x14ac:dyDescent="0.2">
      <c r="D10355" s="17" t="s">
        <v>125</v>
      </c>
      <c r="E10355" s="18" t="s">
        <v>29</v>
      </c>
      <c r="F10355" s="18" t="s">
        <v>45</v>
      </c>
      <c r="G10355" s="19">
        <v>1229.5800559902191</v>
      </c>
      <c r="H10355" s="20">
        <v>24.59652042388916</v>
      </c>
      <c r="I10355" s="21" t="str">
        <f>+INDEX($S$3:$S$17,MATCH(Table1[[#This Row],[Product]],$L$3:$L$17,0))</f>
        <v>JUUL Devices</v>
      </c>
    </row>
    <row r="10356" spans="4:9" x14ac:dyDescent="0.2">
      <c r="D10356" s="17" t="s">
        <v>125</v>
      </c>
      <c r="E10356" s="18" t="s">
        <v>29</v>
      </c>
      <c r="F10356" s="18" t="s">
        <v>46</v>
      </c>
      <c r="G10356" s="19">
        <v>412.32825393676757</v>
      </c>
      <c r="H10356" s="20">
        <v>8.2482147216796875</v>
      </c>
      <c r="I10356" s="21" t="str">
        <f>+INDEX($S$3:$S$17,MATCH(Table1[[#This Row],[Product]],$L$3:$L$17,0))</f>
        <v>JUUL Devices</v>
      </c>
    </row>
    <row r="10357" spans="4:9" x14ac:dyDescent="0.2">
      <c r="D10357" s="17" t="s">
        <v>125</v>
      </c>
      <c r="E10357" s="18" t="s">
        <v>29</v>
      </c>
      <c r="F10357" s="18" t="s">
        <v>49</v>
      </c>
      <c r="G10357" s="19">
        <v>837.48095739364624</v>
      </c>
      <c r="H10357" s="20">
        <v>16.752969741821289</v>
      </c>
      <c r="I10357" s="21" t="str">
        <f>+INDEX($S$3:$S$17,MATCH(Table1[[#This Row],[Product]],$L$3:$L$17,0))</f>
        <v>JUUL Devices</v>
      </c>
    </row>
    <row r="10358" spans="4:9" x14ac:dyDescent="0.2">
      <c r="D10358" s="17" t="s">
        <v>125</v>
      </c>
      <c r="E10358" s="18" t="s">
        <v>29</v>
      </c>
      <c r="F10358" s="18" t="s">
        <v>50</v>
      </c>
      <c r="G10358" s="19">
        <v>833.36591295242306</v>
      </c>
      <c r="H10358" s="20">
        <v>16.670652389526367</v>
      </c>
      <c r="I10358" s="21" t="str">
        <f>+INDEX($S$3:$S$17,MATCH(Table1[[#This Row],[Product]],$L$3:$L$17,0))</f>
        <v>JUUL Devices</v>
      </c>
    </row>
    <row r="10359" spans="4:9" x14ac:dyDescent="0.2">
      <c r="D10359" s="17" t="s">
        <v>125</v>
      </c>
      <c r="E10359" s="18" t="s">
        <v>29</v>
      </c>
      <c r="F10359" s="18" t="s">
        <v>51</v>
      </c>
      <c r="G10359" s="19">
        <v>827.5902815055847</v>
      </c>
      <c r="H10359" s="20">
        <v>16.555116653442383</v>
      </c>
      <c r="I10359" s="21" t="str">
        <f>+INDEX($S$3:$S$17,MATCH(Table1[[#This Row],[Product]],$L$3:$L$17,0))</f>
        <v>JUUL Devices</v>
      </c>
    </row>
    <row r="10360" spans="4:9" x14ac:dyDescent="0.2">
      <c r="D10360" s="17" t="s">
        <v>125</v>
      </c>
      <c r="E10360" s="18" t="s">
        <v>29</v>
      </c>
      <c r="F10360" s="18" t="s">
        <v>52</v>
      </c>
      <c r="G10360" s="19">
        <v>410.07312224388124</v>
      </c>
      <c r="H10360" s="20">
        <v>8.2031030654907227</v>
      </c>
      <c r="I10360" s="21" t="str">
        <f>+INDEX($S$3:$S$17,MATCH(Table1[[#This Row],[Product]],$L$3:$L$17,0))</f>
        <v>JUUL Devices</v>
      </c>
    </row>
    <row r="10361" spans="4:9" x14ac:dyDescent="0.2">
      <c r="D10361" s="17" t="s">
        <v>125</v>
      </c>
      <c r="E10361" s="18" t="s">
        <v>29</v>
      </c>
      <c r="F10361" s="18" t="s">
        <v>53</v>
      </c>
      <c r="G10361" s="19">
        <v>410.77655475616456</v>
      </c>
      <c r="H10361" s="20">
        <v>8.2171745300292969</v>
      </c>
      <c r="I10361" s="21" t="str">
        <f>+INDEX($S$3:$S$17,MATCH(Table1[[#This Row],[Product]],$L$3:$L$17,0))</f>
        <v>JUUL Devices</v>
      </c>
    </row>
    <row r="10362" spans="4:9" x14ac:dyDescent="0.2">
      <c r="D10362" s="17" t="s">
        <v>125</v>
      </c>
      <c r="E10362" s="18" t="s">
        <v>29</v>
      </c>
      <c r="F10362" s="18" t="s">
        <v>54</v>
      </c>
      <c r="G10362" s="19">
        <v>411.9264082813263</v>
      </c>
      <c r="H10362" s="20">
        <v>8.2401762008666992</v>
      </c>
      <c r="I10362" s="21" t="str">
        <f>+INDEX($S$3:$S$17,MATCH(Table1[[#This Row],[Product]],$L$3:$L$17,0))</f>
        <v>JUUL Devices</v>
      </c>
    </row>
    <row r="10363" spans="4:9" x14ac:dyDescent="0.2">
      <c r="D10363" s="17" t="s">
        <v>125</v>
      </c>
      <c r="E10363" s="18" t="s">
        <v>29</v>
      </c>
      <c r="F10363" s="18" t="s">
        <v>55</v>
      </c>
      <c r="G10363" s="19">
        <v>829.96817420959474</v>
      </c>
      <c r="H10363" s="20">
        <v>16.602684020996094</v>
      </c>
      <c r="I10363" s="21" t="str">
        <f>+INDEX($S$3:$S$17,MATCH(Table1[[#This Row],[Product]],$L$3:$L$17,0))</f>
        <v>JUUL Devices</v>
      </c>
    </row>
    <row r="10364" spans="4:9" x14ac:dyDescent="0.2">
      <c r="D10364" s="17" t="s">
        <v>126</v>
      </c>
      <c r="E10364" s="18" t="s">
        <v>8</v>
      </c>
      <c r="F10364" s="18" t="s">
        <v>9</v>
      </c>
      <c r="G10364" s="19">
        <v>579805.00325646158</v>
      </c>
      <c r="H10364" s="20">
        <v>101368.48886978977</v>
      </c>
      <c r="I10364" s="21" t="str">
        <f>+INDEX($S$3:$S$17,MATCH(Table1[[#This Row],[Product]],$L$3:$L$17,0))</f>
        <v>Cigarettes Total</v>
      </c>
    </row>
    <row r="10365" spans="4:9" x14ac:dyDescent="0.2">
      <c r="D10365" s="17" t="s">
        <v>126</v>
      </c>
      <c r="E10365" s="18" t="s">
        <v>8</v>
      </c>
      <c r="F10365" s="18" t="s">
        <v>12</v>
      </c>
      <c r="G10365" s="19">
        <v>606380.60453094484</v>
      </c>
      <c r="H10365" s="20">
        <v>105827.19369196892</v>
      </c>
      <c r="I10365" s="21" t="str">
        <f>+INDEX($S$3:$S$17,MATCH(Table1[[#This Row],[Product]],$L$3:$L$17,0))</f>
        <v>Cigarettes Total</v>
      </c>
    </row>
    <row r="10366" spans="4:9" x14ac:dyDescent="0.2">
      <c r="D10366" s="17" t="s">
        <v>126</v>
      </c>
      <c r="E10366" s="18" t="s">
        <v>8</v>
      </c>
      <c r="F10366" s="18" t="s">
        <v>14</v>
      </c>
      <c r="G10366" s="19">
        <v>660969.27655605075</v>
      </c>
      <c r="H10366" s="20">
        <v>115413.42425870895</v>
      </c>
      <c r="I10366" s="21" t="str">
        <f>+INDEX($S$3:$S$17,MATCH(Table1[[#This Row],[Product]],$L$3:$L$17,0))</f>
        <v>Cigarettes Total</v>
      </c>
    </row>
    <row r="10367" spans="4:9" x14ac:dyDescent="0.2">
      <c r="D10367" s="17" t="s">
        <v>126</v>
      </c>
      <c r="E10367" s="18" t="s">
        <v>8</v>
      </c>
      <c r="F10367" s="18" t="s">
        <v>17</v>
      </c>
      <c r="G10367" s="19">
        <v>648175.61308755632</v>
      </c>
      <c r="H10367" s="20">
        <v>113741.93307137489</v>
      </c>
      <c r="I10367" s="21" t="str">
        <f>+INDEX($S$3:$S$17,MATCH(Table1[[#This Row],[Product]],$L$3:$L$17,0))</f>
        <v>Cigarettes Total</v>
      </c>
    </row>
    <row r="10368" spans="4:9" x14ac:dyDescent="0.2">
      <c r="D10368" s="17" t="s">
        <v>126</v>
      </c>
      <c r="E10368" s="18" t="s">
        <v>8</v>
      </c>
      <c r="F10368" s="18" t="s">
        <v>20</v>
      </c>
      <c r="G10368" s="19">
        <v>675101.15836808446</v>
      </c>
      <c r="H10368" s="20">
        <v>117226.95167160034</v>
      </c>
      <c r="I10368" s="21" t="str">
        <f>+INDEX($S$3:$S$17,MATCH(Table1[[#This Row],[Product]],$L$3:$L$17,0))</f>
        <v>Cigarettes Total</v>
      </c>
    </row>
    <row r="10369" spans="4:9" x14ac:dyDescent="0.2">
      <c r="D10369" s="17" t="s">
        <v>126</v>
      </c>
      <c r="E10369" s="18" t="s">
        <v>8</v>
      </c>
      <c r="F10369" s="18" t="s">
        <v>22</v>
      </c>
      <c r="G10369" s="19">
        <v>689885.71029888152</v>
      </c>
      <c r="H10369" s="20">
        <v>119405.96950674057</v>
      </c>
      <c r="I10369" s="21" t="str">
        <f>+INDEX($S$3:$S$17,MATCH(Table1[[#This Row],[Product]],$L$3:$L$17,0))</f>
        <v>Cigarettes Total</v>
      </c>
    </row>
    <row r="10370" spans="4:9" x14ac:dyDescent="0.2">
      <c r="D10370" s="17" t="s">
        <v>126</v>
      </c>
      <c r="E10370" s="18" t="s">
        <v>8</v>
      </c>
      <c r="F10370" s="18" t="s">
        <v>24</v>
      </c>
      <c r="G10370" s="19">
        <v>688003.37547763588</v>
      </c>
      <c r="H10370" s="20">
        <v>117872.03786158562</v>
      </c>
      <c r="I10370" s="21" t="str">
        <f>+INDEX($S$3:$S$17,MATCH(Table1[[#This Row],[Product]],$L$3:$L$17,0))</f>
        <v>Cigarettes Total</v>
      </c>
    </row>
    <row r="10371" spans="4:9" x14ac:dyDescent="0.2">
      <c r="D10371" s="17" t="s">
        <v>126</v>
      </c>
      <c r="E10371" s="18" t="s">
        <v>8</v>
      </c>
      <c r="F10371" s="18" t="s">
        <v>26</v>
      </c>
      <c r="G10371" s="19">
        <v>688176.48958520417</v>
      </c>
      <c r="H10371" s="20">
        <v>117158.6754822731</v>
      </c>
      <c r="I10371" s="21" t="str">
        <f>+INDEX($S$3:$S$17,MATCH(Table1[[#This Row],[Product]],$L$3:$L$17,0))</f>
        <v>Cigarettes Total</v>
      </c>
    </row>
    <row r="10372" spans="4:9" x14ac:dyDescent="0.2">
      <c r="D10372" s="17" t="s">
        <v>126</v>
      </c>
      <c r="E10372" s="18" t="s">
        <v>8</v>
      </c>
      <c r="F10372" s="18" t="s">
        <v>28</v>
      </c>
      <c r="G10372" s="19">
        <v>681888.27726280689</v>
      </c>
      <c r="H10372" s="20">
        <v>116830.09425520897</v>
      </c>
      <c r="I10372" s="21" t="str">
        <f>+INDEX($S$3:$S$17,MATCH(Table1[[#This Row],[Product]],$L$3:$L$17,0))</f>
        <v>Cigarettes Total</v>
      </c>
    </row>
    <row r="10373" spans="4:9" x14ac:dyDescent="0.2">
      <c r="D10373" s="17" t="s">
        <v>126</v>
      </c>
      <c r="E10373" s="18" t="s">
        <v>8</v>
      </c>
      <c r="F10373" s="18" t="s">
        <v>31</v>
      </c>
      <c r="G10373" s="19">
        <v>670326.4647903943</v>
      </c>
      <c r="H10373" s="20">
        <v>114777.14206886292</v>
      </c>
      <c r="I10373" s="21" t="str">
        <f>+INDEX($S$3:$S$17,MATCH(Table1[[#This Row],[Product]],$L$3:$L$17,0))</f>
        <v>Cigarettes Total</v>
      </c>
    </row>
    <row r="10374" spans="4:9" x14ac:dyDescent="0.2">
      <c r="D10374" s="17" t="s">
        <v>126</v>
      </c>
      <c r="E10374" s="18" t="s">
        <v>8</v>
      </c>
      <c r="F10374" s="18" t="s">
        <v>33</v>
      </c>
      <c r="G10374" s="19">
        <v>682745.81493731018</v>
      </c>
      <c r="H10374" s="20">
        <v>116707.95263338089</v>
      </c>
      <c r="I10374" s="21" t="str">
        <f>+INDEX($S$3:$S$17,MATCH(Table1[[#This Row],[Product]],$L$3:$L$17,0))</f>
        <v>Cigarettes Total</v>
      </c>
    </row>
    <row r="10375" spans="4:9" x14ac:dyDescent="0.2">
      <c r="D10375" s="17" t="s">
        <v>126</v>
      </c>
      <c r="E10375" s="18" t="s">
        <v>8</v>
      </c>
      <c r="F10375" s="18" t="s">
        <v>35</v>
      </c>
      <c r="G10375" s="19">
        <v>641798.38837695355</v>
      </c>
      <c r="H10375" s="20">
        <v>108553.63923788071</v>
      </c>
      <c r="I10375" s="21" t="str">
        <f>+INDEX($S$3:$S$17,MATCH(Table1[[#This Row],[Product]],$L$3:$L$17,0))</f>
        <v>Cigarettes Total</v>
      </c>
    </row>
    <row r="10376" spans="4:9" x14ac:dyDescent="0.2">
      <c r="D10376" s="17" t="s">
        <v>126</v>
      </c>
      <c r="E10376" s="18" t="s">
        <v>8</v>
      </c>
      <c r="F10376" s="18" t="s">
        <v>38</v>
      </c>
      <c r="G10376" s="19">
        <v>613665.53894903185</v>
      </c>
      <c r="H10376" s="20">
        <v>102256.49358391762</v>
      </c>
      <c r="I10376" s="21" t="str">
        <f>+INDEX($S$3:$S$17,MATCH(Table1[[#This Row],[Product]],$L$3:$L$17,0))</f>
        <v>Cigarettes Total</v>
      </c>
    </row>
    <row r="10377" spans="4:9" x14ac:dyDescent="0.2">
      <c r="D10377" s="17" t="s">
        <v>126</v>
      </c>
      <c r="E10377" s="18" t="s">
        <v>8</v>
      </c>
      <c r="F10377" s="18" t="s">
        <v>40</v>
      </c>
      <c r="G10377" s="19">
        <v>582573.78281147475</v>
      </c>
      <c r="H10377" s="20">
        <v>97416.142735481262</v>
      </c>
      <c r="I10377" s="21" t="str">
        <f>+INDEX($S$3:$S$17,MATCH(Table1[[#This Row],[Product]],$L$3:$L$17,0))</f>
        <v>Cigarettes Total</v>
      </c>
    </row>
    <row r="10378" spans="4:9" x14ac:dyDescent="0.2">
      <c r="D10378" s="17" t="s">
        <v>126</v>
      </c>
      <c r="E10378" s="18" t="s">
        <v>8</v>
      </c>
      <c r="F10378" s="18" t="s">
        <v>42</v>
      </c>
      <c r="G10378" s="19">
        <v>606873.68347218749</v>
      </c>
      <c r="H10378" s="20">
        <v>102507.31350302696</v>
      </c>
      <c r="I10378" s="21" t="str">
        <f>+INDEX($S$3:$S$17,MATCH(Table1[[#This Row],[Product]],$L$3:$L$17,0))</f>
        <v>Cigarettes Total</v>
      </c>
    </row>
    <row r="10379" spans="4:9" x14ac:dyDescent="0.2">
      <c r="D10379" s="17" t="s">
        <v>126</v>
      </c>
      <c r="E10379" s="18" t="s">
        <v>8</v>
      </c>
      <c r="F10379" s="18" t="s">
        <v>44</v>
      </c>
      <c r="G10379" s="19">
        <v>599487.46016369108</v>
      </c>
      <c r="H10379" s="20">
        <v>101367.47621798515</v>
      </c>
      <c r="I10379" s="21" t="str">
        <f>+INDEX($S$3:$S$17,MATCH(Table1[[#This Row],[Product]],$L$3:$L$17,0))</f>
        <v>Cigarettes Total</v>
      </c>
    </row>
    <row r="10380" spans="4:9" x14ac:dyDescent="0.2">
      <c r="D10380" s="17" t="s">
        <v>126</v>
      </c>
      <c r="E10380" s="18" t="s">
        <v>8</v>
      </c>
      <c r="F10380" s="18" t="s">
        <v>45</v>
      </c>
      <c r="G10380" s="19">
        <v>640860.88644927263</v>
      </c>
      <c r="H10380" s="20">
        <v>108613.25608420372</v>
      </c>
      <c r="I10380" s="21" t="str">
        <f>+INDEX($S$3:$S$17,MATCH(Table1[[#This Row],[Product]],$L$3:$L$17,0))</f>
        <v>Cigarettes Total</v>
      </c>
    </row>
    <row r="10381" spans="4:9" x14ac:dyDescent="0.2">
      <c r="D10381" s="17" t="s">
        <v>126</v>
      </c>
      <c r="E10381" s="18" t="s">
        <v>8</v>
      </c>
      <c r="F10381" s="18" t="s">
        <v>46</v>
      </c>
      <c r="G10381" s="19">
        <v>668310.04665791988</v>
      </c>
      <c r="H10381" s="20">
        <v>113343.72333335876</v>
      </c>
      <c r="I10381" s="21" t="str">
        <f>+INDEX($S$3:$S$17,MATCH(Table1[[#This Row],[Product]],$L$3:$L$17,0))</f>
        <v>Cigarettes Total</v>
      </c>
    </row>
    <row r="10382" spans="4:9" x14ac:dyDescent="0.2">
      <c r="D10382" s="17" t="s">
        <v>126</v>
      </c>
      <c r="E10382" s="18" t="s">
        <v>8</v>
      </c>
      <c r="F10382" s="18" t="s">
        <v>47</v>
      </c>
      <c r="G10382" s="19">
        <v>673072.79627769475</v>
      </c>
      <c r="H10382" s="20">
        <v>114697.92817926407</v>
      </c>
      <c r="I10382" s="21" t="str">
        <f>+INDEX($S$3:$S$17,MATCH(Table1[[#This Row],[Product]],$L$3:$L$17,0))</f>
        <v>Cigarettes Total</v>
      </c>
    </row>
    <row r="10383" spans="4:9" x14ac:dyDescent="0.2">
      <c r="D10383" s="17" t="s">
        <v>126</v>
      </c>
      <c r="E10383" s="18" t="s">
        <v>8</v>
      </c>
      <c r="F10383" s="18" t="s">
        <v>48</v>
      </c>
      <c r="G10383" s="19">
        <v>636920.7719574261</v>
      </c>
      <c r="H10383" s="20">
        <v>107197.80932283401</v>
      </c>
      <c r="I10383" s="21" t="str">
        <f>+INDEX($S$3:$S$17,MATCH(Table1[[#This Row],[Product]],$L$3:$L$17,0))</f>
        <v>Cigarettes Total</v>
      </c>
    </row>
    <row r="10384" spans="4:9" x14ac:dyDescent="0.2">
      <c r="D10384" s="17" t="s">
        <v>126</v>
      </c>
      <c r="E10384" s="18" t="s">
        <v>8</v>
      </c>
      <c r="F10384" s="18" t="s">
        <v>49</v>
      </c>
      <c r="G10384" s="19">
        <v>632773.88836795802</v>
      </c>
      <c r="H10384" s="20">
        <v>106824.3047208786</v>
      </c>
      <c r="I10384" s="21" t="str">
        <f>+INDEX($S$3:$S$17,MATCH(Table1[[#This Row],[Product]],$L$3:$L$17,0))</f>
        <v>Cigarettes Total</v>
      </c>
    </row>
    <row r="10385" spans="4:9" x14ac:dyDescent="0.2">
      <c r="D10385" s="17" t="s">
        <v>126</v>
      </c>
      <c r="E10385" s="18" t="s">
        <v>8</v>
      </c>
      <c r="F10385" s="18" t="s">
        <v>50</v>
      </c>
      <c r="G10385" s="19">
        <v>646974.16973202466</v>
      </c>
      <c r="H10385" s="20">
        <v>110588.81224822998</v>
      </c>
      <c r="I10385" s="21" t="str">
        <f>+INDEX($S$3:$S$17,MATCH(Table1[[#This Row],[Product]],$L$3:$L$17,0))</f>
        <v>Cigarettes Total</v>
      </c>
    </row>
    <row r="10386" spans="4:9" x14ac:dyDescent="0.2">
      <c r="D10386" s="17" t="s">
        <v>126</v>
      </c>
      <c r="E10386" s="18" t="s">
        <v>8</v>
      </c>
      <c r="F10386" s="18" t="s">
        <v>51</v>
      </c>
      <c r="G10386" s="19">
        <v>619331.26852279191</v>
      </c>
      <c r="H10386" s="20">
        <v>103441.69559669495</v>
      </c>
      <c r="I10386" s="21" t="str">
        <f>+INDEX($S$3:$S$17,MATCH(Table1[[#This Row],[Product]],$L$3:$L$17,0))</f>
        <v>Cigarettes Total</v>
      </c>
    </row>
    <row r="10387" spans="4:9" x14ac:dyDescent="0.2">
      <c r="D10387" s="17" t="s">
        <v>126</v>
      </c>
      <c r="E10387" s="18" t="s">
        <v>8</v>
      </c>
      <c r="F10387" s="18" t="s">
        <v>52</v>
      </c>
      <c r="G10387" s="19">
        <v>618801.78173014638</v>
      </c>
      <c r="H10387" s="20">
        <v>102394.28839421272</v>
      </c>
      <c r="I10387" s="21" t="str">
        <f>+INDEX($S$3:$S$17,MATCH(Table1[[#This Row],[Product]],$L$3:$L$17,0))</f>
        <v>Cigarettes Total</v>
      </c>
    </row>
    <row r="10388" spans="4:9" x14ac:dyDescent="0.2">
      <c r="D10388" s="17" t="s">
        <v>126</v>
      </c>
      <c r="E10388" s="18" t="s">
        <v>8</v>
      </c>
      <c r="F10388" s="18" t="s">
        <v>53</v>
      </c>
      <c r="G10388" s="19">
        <v>581947.89334645274</v>
      </c>
      <c r="H10388" s="20">
        <v>96997.829904556274</v>
      </c>
      <c r="I10388" s="21" t="str">
        <f>+INDEX($S$3:$S$17,MATCH(Table1[[#This Row],[Product]],$L$3:$L$17,0))</f>
        <v>Cigarettes Total</v>
      </c>
    </row>
    <row r="10389" spans="4:9" x14ac:dyDescent="0.2">
      <c r="D10389" s="17" t="s">
        <v>126</v>
      </c>
      <c r="E10389" s="18" t="s">
        <v>8</v>
      </c>
      <c r="F10389" s="18" t="s">
        <v>54</v>
      </c>
      <c r="G10389" s="19">
        <v>565366.35155990126</v>
      </c>
      <c r="H10389" s="20">
        <v>93349.309337615967</v>
      </c>
      <c r="I10389" s="21" t="str">
        <f>+INDEX($S$3:$S$17,MATCH(Table1[[#This Row],[Product]],$L$3:$L$17,0))</f>
        <v>Cigarettes Total</v>
      </c>
    </row>
    <row r="10390" spans="4:9" x14ac:dyDescent="0.2">
      <c r="D10390" s="17" t="s">
        <v>126</v>
      </c>
      <c r="E10390" s="18" t="s">
        <v>8</v>
      </c>
      <c r="F10390" s="18" t="s">
        <v>55</v>
      </c>
      <c r="G10390" s="19">
        <v>525466.86596352339</v>
      </c>
      <c r="H10390" s="20">
        <v>87391.495652914047</v>
      </c>
      <c r="I10390" s="21" t="str">
        <f>+INDEX($S$3:$S$17,MATCH(Table1[[#This Row],[Product]],$L$3:$L$17,0))</f>
        <v>Cigarettes Total</v>
      </c>
    </row>
    <row r="10391" spans="4:9" x14ac:dyDescent="0.2">
      <c r="D10391" s="17" t="s">
        <v>126</v>
      </c>
      <c r="E10391" s="18" t="s">
        <v>15</v>
      </c>
      <c r="F10391" s="18" t="s">
        <v>9</v>
      </c>
      <c r="G10391" s="19">
        <v>12711.551983823776</v>
      </c>
      <c r="H10391" s="20">
        <v>1587.3956689834595</v>
      </c>
      <c r="I10391" s="21" t="str">
        <f>+INDEX($S$3:$S$17,MATCH(Table1[[#This Row],[Product]],$L$3:$L$17,0))</f>
        <v>E-Cigs Total</v>
      </c>
    </row>
    <row r="10392" spans="4:9" x14ac:dyDescent="0.2">
      <c r="D10392" s="17" t="s">
        <v>126</v>
      </c>
      <c r="E10392" s="18" t="s">
        <v>15</v>
      </c>
      <c r="F10392" s="18" t="s">
        <v>12</v>
      </c>
      <c r="G10392" s="19">
        <v>14208.535436825752</v>
      </c>
      <c r="H10392" s="20">
        <v>1734.165744304657</v>
      </c>
      <c r="I10392" s="21" t="str">
        <f>+INDEX($S$3:$S$17,MATCH(Table1[[#This Row],[Product]],$L$3:$L$17,0))</f>
        <v>E-Cigs Total</v>
      </c>
    </row>
    <row r="10393" spans="4:9" x14ac:dyDescent="0.2">
      <c r="D10393" s="17" t="s">
        <v>126</v>
      </c>
      <c r="E10393" s="18" t="s">
        <v>15</v>
      </c>
      <c r="F10393" s="18" t="s">
        <v>14</v>
      </c>
      <c r="G10393" s="19">
        <v>14953.763055479527</v>
      </c>
      <c r="H10393" s="20">
        <v>1783.9765155315399</v>
      </c>
      <c r="I10393" s="21" t="str">
        <f>+INDEX($S$3:$S$17,MATCH(Table1[[#This Row],[Product]],$L$3:$L$17,0))</f>
        <v>E-Cigs Total</v>
      </c>
    </row>
    <row r="10394" spans="4:9" x14ac:dyDescent="0.2">
      <c r="D10394" s="17" t="s">
        <v>126</v>
      </c>
      <c r="E10394" s="18" t="s">
        <v>15</v>
      </c>
      <c r="F10394" s="18" t="s">
        <v>17</v>
      </c>
      <c r="G10394" s="19">
        <v>13866.966774172783</v>
      </c>
      <c r="H10394" s="20">
        <v>1581.5376572608948</v>
      </c>
      <c r="I10394" s="21" t="str">
        <f>+INDEX($S$3:$S$17,MATCH(Table1[[#This Row],[Product]],$L$3:$L$17,0))</f>
        <v>E-Cigs Total</v>
      </c>
    </row>
    <row r="10395" spans="4:9" x14ac:dyDescent="0.2">
      <c r="D10395" s="17" t="s">
        <v>126</v>
      </c>
      <c r="E10395" s="18" t="s">
        <v>15</v>
      </c>
      <c r="F10395" s="18" t="s">
        <v>20</v>
      </c>
      <c r="G10395" s="19">
        <v>17803.343541772367</v>
      </c>
      <c r="H10395" s="20">
        <v>2018.8130738735199</v>
      </c>
      <c r="I10395" s="21" t="str">
        <f>+INDEX($S$3:$S$17,MATCH(Table1[[#This Row],[Product]],$L$3:$L$17,0))</f>
        <v>E-Cigs Total</v>
      </c>
    </row>
    <row r="10396" spans="4:9" x14ac:dyDescent="0.2">
      <c r="D10396" s="17" t="s">
        <v>126</v>
      </c>
      <c r="E10396" s="18" t="s">
        <v>15</v>
      </c>
      <c r="F10396" s="18" t="s">
        <v>22</v>
      </c>
      <c r="G10396" s="19">
        <v>19200.296118261813</v>
      </c>
      <c r="H10396" s="20">
        <v>2179.8085324764252</v>
      </c>
      <c r="I10396" s="21" t="str">
        <f>+INDEX($S$3:$S$17,MATCH(Table1[[#This Row],[Product]],$L$3:$L$17,0))</f>
        <v>E-Cigs Total</v>
      </c>
    </row>
    <row r="10397" spans="4:9" x14ac:dyDescent="0.2">
      <c r="D10397" s="17" t="s">
        <v>126</v>
      </c>
      <c r="E10397" s="18" t="s">
        <v>15</v>
      </c>
      <c r="F10397" s="18" t="s">
        <v>24</v>
      </c>
      <c r="G10397" s="19">
        <v>17710.138817749023</v>
      </c>
      <c r="H10397" s="20">
        <v>2023.6043014526367</v>
      </c>
      <c r="I10397" s="21" t="str">
        <f>+INDEX($S$3:$S$17,MATCH(Table1[[#This Row],[Product]],$L$3:$L$17,0))</f>
        <v>E-Cigs Total</v>
      </c>
    </row>
    <row r="10398" spans="4:9" x14ac:dyDescent="0.2">
      <c r="D10398" s="17" t="s">
        <v>126</v>
      </c>
      <c r="E10398" s="18" t="s">
        <v>15</v>
      </c>
      <c r="F10398" s="18" t="s">
        <v>26</v>
      </c>
      <c r="G10398" s="19">
        <v>16939.180720143318</v>
      </c>
      <c r="H10398" s="20">
        <v>2015.8916182518005</v>
      </c>
      <c r="I10398" s="21" t="str">
        <f>+INDEX($S$3:$S$17,MATCH(Table1[[#This Row],[Product]],$L$3:$L$17,0))</f>
        <v>E-Cigs Total</v>
      </c>
    </row>
    <row r="10399" spans="4:9" x14ac:dyDescent="0.2">
      <c r="D10399" s="17" t="s">
        <v>126</v>
      </c>
      <c r="E10399" s="18" t="s">
        <v>15</v>
      </c>
      <c r="F10399" s="18" t="s">
        <v>28</v>
      </c>
      <c r="G10399" s="19">
        <v>18008.788682074548</v>
      </c>
      <c r="H10399" s="20">
        <v>2126.4536304473877</v>
      </c>
      <c r="I10399" s="21" t="str">
        <f>+INDEX($S$3:$S$17,MATCH(Table1[[#This Row],[Product]],$L$3:$L$17,0))</f>
        <v>E-Cigs Total</v>
      </c>
    </row>
    <row r="10400" spans="4:9" x14ac:dyDescent="0.2">
      <c r="D10400" s="17" t="s">
        <v>126</v>
      </c>
      <c r="E10400" s="18" t="s">
        <v>15</v>
      </c>
      <c r="F10400" s="18" t="s">
        <v>31</v>
      </c>
      <c r="G10400" s="19">
        <v>15929.8791131711</v>
      </c>
      <c r="H10400" s="20">
        <v>1922.7415206432343</v>
      </c>
      <c r="I10400" s="21" t="str">
        <f>+INDEX($S$3:$S$17,MATCH(Table1[[#This Row],[Product]],$L$3:$L$17,0))</f>
        <v>E-Cigs Total</v>
      </c>
    </row>
    <row r="10401" spans="4:9" x14ac:dyDescent="0.2">
      <c r="D10401" s="17" t="s">
        <v>126</v>
      </c>
      <c r="E10401" s="18" t="s">
        <v>15</v>
      </c>
      <c r="F10401" s="18" t="s">
        <v>33</v>
      </c>
      <c r="G10401" s="19">
        <v>17258.732959868907</v>
      </c>
      <c r="H10401" s="20">
        <v>2083.963787317276</v>
      </c>
      <c r="I10401" s="21" t="str">
        <f>+INDEX($S$3:$S$17,MATCH(Table1[[#This Row],[Product]],$L$3:$L$17,0))</f>
        <v>E-Cigs Total</v>
      </c>
    </row>
    <row r="10402" spans="4:9" x14ac:dyDescent="0.2">
      <c r="D10402" s="17" t="s">
        <v>126</v>
      </c>
      <c r="E10402" s="18" t="s">
        <v>15</v>
      </c>
      <c r="F10402" s="18" t="s">
        <v>35</v>
      </c>
      <c r="G10402" s="19">
        <v>18401.383359701635</v>
      </c>
      <c r="H10402" s="20">
        <v>2222.4644629955292</v>
      </c>
      <c r="I10402" s="21" t="str">
        <f>+INDEX($S$3:$S$17,MATCH(Table1[[#This Row],[Product]],$L$3:$L$17,0))</f>
        <v>E-Cigs Total</v>
      </c>
    </row>
    <row r="10403" spans="4:9" x14ac:dyDescent="0.2">
      <c r="D10403" s="17" t="s">
        <v>126</v>
      </c>
      <c r="E10403" s="18" t="s">
        <v>15</v>
      </c>
      <c r="F10403" s="18" t="s">
        <v>38</v>
      </c>
      <c r="G10403" s="19">
        <v>16750.881965177061</v>
      </c>
      <c r="H10403" s="20">
        <v>2036.2389786243439</v>
      </c>
      <c r="I10403" s="21" t="str">
        <f>+INDEX($S$3:$S$17,MATCH(Table1[[#This Row],[Product]],$L$3:$L$17,0))</f>
        <v>E-Cigs Total</v>
      </c>
    </row>
    <row r="10404" spans="4:9" x14ac:dyDescent="0.2">
      <c r="D10404" s="17" t="s">
        <v>126</v>
      </c>
      <c r="E10404" s="18" t="s">
        <v>15</v>
      </c>
      <c r="F10404" s="18" t="s">
        <v>40</v>
      </c>
      <c r="G10404" s="19">
        <v>15904.503358085156</v>
      </c>
      <c r="H10404" s="20">
        <v>1909.4472687244415</v>
      </c>
      <c r="I10404" s="21" t="str">
        <f>+INDEX($S$3:$S$17,MATCH(Table1[[#This Row],[Product]],$L$3:$L$17,0))</f>
        <v>E-Cigs Total</v>
      </c>
    </row>
    <row r="10405" spans="4:9" x14ac:dyDescent="0.2">
      <c r="D10405" s="17" t="s">
        <v>126</v>
      </c>
      <c r="E10405" s="18" t="s">
        <v>15</v>
      </c>
      <c r="F10405" s="18" t="s">
        <v>42</v>
      </c>
      <c r="G10405" s="19">
        <v>15254.437043042182</v>
      </c>
      <c r="H10405" s="20">
        <v>1878.2694725990295</v>
      </c>
      <c r="I10405" s="21" t="str">
        <f>+INDEX($S$3:$S$17,MATCH(Table1[[#This Row],[Product]],$L$3:$L$17,0))</f>
        <v>E-Cigs Total</v>
      </c>
    </row>
    <row r="10406" spans="4:9" x14ac:dyDescent="0.2">
      <c r="D10406" s="17" t="s">
        <v>126</v>
      </c>
      <c r="E10406" s="18" t="s">
        <v>15</v>
      </c>
      <c r="F10406" s="18" t="s">
        <v>44</v>
      </c>
      <c r="G10406" s="19">
        <v>16075.375963275432</v>
      </c>
      <c r="H10406" s="20">
        <v>1922.7433140277863</v>
      </c>
      <c r="I10406" s="21" t="str">
        <f>+INDEX($S$3:$S$17,MATCH(Table1[[#This Row],[Product]],$L$3:$L$17,0))</f>
        <v>E-Cigs Total</v>
      </c>
    </row>
    <row r="10407" spans="4:9" x14ac:dyDescent="0.2">
      <c r="D10407" s="17" t="s">
        <v>126</v>
      </c>
      <c r="E10407" s="18" t="s">
        <v>15</v>
      </c>
      <c r="F10407" s="18" t="s">
        <v>45</v>
      </c>
      <c r="G10407" s="19">
        <v>16618.635166845321</v>
      </c>
      <c r="H10407" s="20">
        <v>2029.6592774391174</v>
      </c>
      <c r="I10407" s="21" t="str">
        <f>+INDEX($S$3:$S$17,MATCH(Table1[[#This Row],[Product]],$L$3:$L$17,0))</f>
        <v>E-Cigs Total</v>
      </c>
    </row>
    <row r="10408" spans="4:9" x14ac:dyDescent="0.2">
      <c r="D10408" s="17" t="s">
        <v>126</v>
      </c>
      <c r="E10408" s="18" t="s">
        <v>15</v>
      </c>
      <c r="F10408" s="18" t="s">
        <v>46</v>
      </c>
      <c r="G10408" s="19">
        <v>16445.452174646853</v>
      </c>
      <c r="H10408" s="20">
        <v>2016.7715458869934</v>
      </c>
      <c r="I10408" s="21" t="str">
        <f>+INDEX($S$3:$S$17,MATCH(Table1[[#This Row],[Product]],$L$3:$L$17,0))</f>
        <v>E-Cigs Total</v>
      </c>
    </row>
    <row r="10409" spans="4:9" x14ac:dyDescent="0.2">
      <c r="D10409" s="17" t="s">
        <v>126</v>
      </c>
      <c r="E10409" s="18" t="s">
        <v>15</v>
      </c>
      <c r="F10409" s="18" t="s">
        <v>47</v>
      </c>
      <c r="G10409" s="19">
        <v>15919.183649823666</v>
      </c>
      <c r="H10409" s="20">
        <v>1925.066609621048</v>
      </c>
      <c r="I10409" s="21" t="str">
        <f>+INDEX($S$3:$S$17,MATCH(Table1[[#This Row],[Product]],$L$3:$L$17,0))</f>
        <v>E-Cigs Total</v>
      </c>
    </row>
    <row r="10410" spans="4:9" x14ac:dyDescent="0.2">
      <c r="D10410" s="17" t="s">
        <v>126</v>
      </c>
      <c r="E10410" s="18" t="s">
        <v>15</v>
      </c>
      <c r="F10410" s="18" t="s">
        <v>48</v>
      </c>
      <c r="G10410" s="19">
        <v>14269.241135983468</v>
      </c>
      <c r="H10410" s="20">
        <v>1775.5307765007019</v>
      </c>
      <c r="I10410" s="21" t="str">
        <f>+INDEX($S$3:$S$17,MATCH(Table1[[#This Row],[Product]],$L$3:$L$17,0))</f>
        <v>E-Cigs Total</v>
      </c>
    </row>
    <row r="10411" spans="4:9" x14ac:dyDescent="0.2">
      <c r="D10411" s="17" t="s">
        <v>126</v>
      </c>
      <c r="E10411" s="18" t="s">
        <v>15</v>
      </c>
      <c r="F10411" s="18" t="s">
        <v>49</v>
      </c>
      <c r="G10411" s="19">
        <v>18250.916385345459</v>
      </c>
      <c r="H10411" s="20">
        <v>2198.1842346191406</v>
      </c>
      <c r="I10411" s="21" t="str">
        <f>+INDEX($S$3:$S$17,MATCH(Table1[[#This Row],[Product]],$L$3:$L$17,0))</f>
        <v>E-Cigs Total</v>
      </c>
    </row>
    <row r="10412" spans="4:9" x14ac:dyDescent="0.2">
      <c r="D10412" s="17" t="s">
        <v>126</v>
      </c>
      <c r="E10412" s="18" t="s">
        <v>15</v>
      </c>
      <c r="F10412" s="18" t="s">
        <v>50</v>
      </c>
      <c r="G10412" s="19">
        <v>16792.915853803159</v>
      </c>
      <c r="H10412" s="20">
        <v>1964.7219355106354</v>
      </c>
      <c r="I10412" s="21" t="str">
        <f>+INDEX($S$3:$S$17,MATCH(Table1[[#This Row],[Product]],$L$3:$L$17,0))</f>
        <v>E-Cigs Total</v>
      </c>
    </row>
    <row r="10413" spans="4:9" x14ac:dyDescent="0.2">
      <c r="D10413" s="17" t="s">
        <v>126</v>
      </c>
      <c r="E10413" s="18" t="s">
        <v>15</v>
      </c>
      <c r="F10413" s="18" t="s">
        <v>51</v>
      </c>
      <c r="G10413" s="19">
        <v>16348.403040044308</v>
      </c>
      <c r="H10413" s="20">
        <v>1941.7829639911652</v>
      </c>
      <c r="I10413" s="21" t="str">
        <f>+INDEX($S$3:$S$17,MATCH(Table1[[#This Row],[Product]],$L$3:$L$17,0))</f>
        <v>E-Cigs Total</v>
      </c>
    </row>
    <row r="10414" spans="4:9" x14ac:dyDescent="0.2">
      <c r="D10414" s="17" t="s">
        <v>126</v>
      </c>
      <c r="E10414" s="18" t="s">
        <v>15</v>
      </c>
      <c r="F10414" s="18" t="s">
        <v>52</v>
      </c>
      <c r="G10414" s="19">
        <v>16707.056226541998</v>
      </c>
      <c r="H10414" s="20">
        <v>1938.658792257309</v>
      </c>
      <c r="I10414" s="21" t="str">
        <f>+INDEX($S$3:$S$17,MATCH(Table1[[#This Row],[Product]],$L$3:$L$17,0))</f>
        <v>E-Cigs Total</v>
      </c>
    </row>
    <row r="10415" spans="4:9" x14ac:dyDescent="0.2">
      <c r="D10415" s="17" t="s">
        <v>126</v>
      </c>
      <c r="E10415" s="18" t="s">
        <v>15</v>
      </c>
      <c r="F10415" s="18" t="s">
        <v>53</v>
      </c>
      <c r="G10415" s="19">
        <v>18867.224928178788</v>
      </c>
      <c r="H10415" s="20">
        <v>2120.0192852020264</v>
      </c>
      <c r="I10415" s="21" t="str">
        <f>+INDEX($S$3:$S$17,MATCH(Table1[[#This Row],[Product]],$L$3:$L$17,0))</f>
        <v>E-Cigs Total</v>
      </c>
    </row>
    <row r="10416" spans="4:9" x14ac:dyDescent="0.2">
      <c r="D10416" s="17" t="s">
        <v>126</v>
      </c>
      <c r="E10416" s="18" t="s">
        <v>15</v>
      </c>
      <c r="F10416" s="18" t="s">
        <v>54</v>
      </c>
      <c r="G10416" s="19">
        <v>17613.642922961713</v>
      </c>
      <c r="H10416" s="20">
        <v>1977.388484954834</v>
      </c>
      <c r="I10416" s="21" t="str">
        <f>+INDEX($S$3:$S$17,MATCH(Table1[[#This Row],[Product]],$L$3:$L$17,0))</f>
        <v>E-Cigs Total</v>
      </c>
    </row>
    <row r="10417" spans="4:9" x14ac:dyDescent="0.2">
      <c r="D10417" s="17" t="s">
        <v>126</v>
      </c>
      <c r="E10417" s="18" t="s">
        <v>15</v>
      </c>
      <c r="F10417" s="18" t="s">
        <v>55</v>
      </c>
      <c r="G10417" s="19">
        <v>16701.655796182156</v>
      </c>
      <c r="H10417" s="20">
        <v>1867.3378274440765</v>
      </c>
      <c r="I10417" s="21" t="str">
        <f>+INDEX($S$3:$S$17,MATCH(Table1[[#This Row],[Product]],$L$3:$L$17,0))</f>
        <v>E-Cigs Total</v>
      </c>
    </row>
    <row r="10418" spans="4:9" x14ac:dyDescent="0.2">
      <c r="D10418" s="17" t="s">
        <v>127</v>
      </c>
      <c r="E10418" s="18" t="s">
        <v>8</v>
      </c>
      <c r="F10418" s="18" t="s">
        <v>9</v>
      </c>
      <c r="G10418" s="19">
        <v>4351513.9955106303</v>
      </c>
      <c r="H10418" s="20">
        <v>704726.83464384079</v>
      </c>
      <c r="I10418" s="21" t="str">
        <f>+INDEX($S$3:$S$17,MATCH(Table1[[#This Row],[Product]],$L$3:$L$17,0))</f>
        <v>Cigarettes Total</v>
      </c>
    </row>
    <row r="10419" spans="4:9" x14ac:dyDescent="0.2">
      <c r="D10419" s="17" t="s">
        <v>127</v>
      </c>
      <c r="E10419" s="18" t="s">
        <v>8</v>
      </c>
      <c r="F10419" s="18" t="s">
        <v>12</v>
      </c>
      <c r="G10419" s="19">
        <v>4555200.4425121406</v>
      </c>
      <c r="H10419" s="20">
        <v>731281.50508499146</v>
      </c>
      <c r="I10419" s="21" t="str">
        <f>+INDEX($S$3:$S$17,MATCH(Table1[[#This Row],[Product]],$L$3:$L$17,0))</f>
        <v>Cigarettes Total</v>
      </c>
    </row>
    <row r="10420" spans="4:9" x14ac:dyDescent="0.2">
      <c r="D10420" s="17" t="s">
        <v>127</v>
      </c>
      <c r="E10420" s="18" t="s">
        <v>8</v>
      </c>
      <c r="F10420" s="18" t="s">
        <v>14</v>
      </c>
      <c r="G10420" s="19">
        <v>4754723.7309984537</v>
      </c>
      <c r="H10420" s="20">
        <v>760961.53832101822</v>
      </c>
      <c r="I10420" s="21" t="str">
        <f>+INDEX($S$3:$S$17,MATCH(Table1[[#This Row],[Product]],$L$3:$L$17,0))</f>
        <v>Cigarettes Total</v>
      </c>
    </row>
    <row r="10421" spans="4:9" x14ac:dyDescent="0.2">
      <c r="D10421" s="17" t="s">
        <v>127</v>
      </c>
      <c r="E10421" s="18" t="s">
        <v>8</v>
      </c>
      <c r="F10421" s="18" t="s">
        <v>17</v>
      </c>
      <c r="G10421" s="19">
        <v>4888756.263401432</v>
      </c>
      <c r="H10421" s="20">
        <v>792532.4373755455</v>
      </c>
      <c r="I10421" s="21" t="str">
        <f>+INDEX($S$3:$S$17,MATCH(Table1[[#This Row],[Product]],$L$3:$L$17,0))</f>
        <v>Cigarettes Total</v>
      </c>
    </row>
    <row r="10422" spans="4:9" x14ac:dyDescent="0.2">
      <c r="D10422" s="17" t="s">
        <v>127</v>
      </c>
      <c r="E10422" s="18" t="s">
        <v>8</v>
      </c>
      <c r="F10422" s="18" t="s">
        <v>20</v>
      </c>
      <c r="G10422" s="19">
        <v>4975234.792643466</v>
      </c>
      <c r="H10422" s="20">
        <v>815255.74584770203</v>
      </c>
      <c r="I10422" s="21" t="str">
        <f>+INDEX($S$3:$S$17,MATCH(Table1[[#This Row],[Product]],$L$3:$L$17,0))</f>
        <v>Cigarettes Total</v>
      </c>
    </row>
    <row r="10423" spans="4:9" x14ac:dyDescent="0.2">
      <c r="D10423" s="17" t="s">
        <v>127</v>
      </c>
      <c r="E10423" s="18" t="s">
        <v>8</v>
      </c>
      <c r="F10423" s="18" t="s">
        <v>22</v>
      </c>
      <c r="G10423" s="19">
        <v>5238801.8793000411</v>
      </c>
      <c r="H10423" s="20">
        <v>855661.99267351429</v>
      </c>
      <c r="I10423" s="21" t="str">
        <f>+INDEX($S$3:$S$17,MATCH(Table1[[#This Row],[Product]],$L$3:$L$17,0))</f>
        <v>Cigarettes Total</v>
      </c>
    </row>
    <row r="10424" spans="4:9" x14ac:dyDescent="0.2">
      <c r="D10424" s="17" t="s">
        <v>127</v>
      </c>
      <c r="E10424" s="18" t="s">
        <v>8</v>
      </c>
      <c r="F10424" s="18" t="s">
        <v>24</v>
      </c>
      <c r="G10424" s="19">
        <v>5309571.8148849253</v>
      </c>
      <c r="H10424" s="20">
        <v>856678.49664258957</v>
      </c>
      <c r="I10424" s="21" t="str">
        <f>+INDEX($S$3:$S$17,MATCH(Table1[[#This Row],[Product]],$L$3:$L$17,0))</f>
        <v>Cigarettes Total</v>
      </c>
    </row>
    <row r="10425" spans="4:9" x14ac:dyDescent="0.2">
      <c r="D10425" s="17" t="s">
        <v>127</v>
      </c>
      <c r="E10425" s="18" t="s">
        <v>8</v>
      </c>
      <c r="F10425" s="18" t="s">
        <v>26</v>
      </c>
      <c r="G10425" s="19">
        <v>5246896.2698792601</v>
      </c>
      <c r="H10425" s="20">
        <v>849819.99242925644</v>
      </c>
      <c r="I10425" s="21" t="str">
        <f>+INDEX($S$3:$S$17,MATCH(Table1[[#This Row],[Product]],$L$3:$L$17,0))</f>
        <v>Cigarettes Total</v>
      </c>
    </row>
    <row r="10426" spans="4:9" x14ac:dyDescent="0.2">
      <c r="D10426" s="17" t="s">
        <v>127</v>
      </c>
      <c r="E10426" s="18" t="s">
        <v>8</v>
      </c>
      <c r="F10426" s="18" t="s">
        <v>28</v>
      </c>
      <c r="G10426" s="19">
        <v>5315567.3603613041</v>
      </c>
      <c r="H10426" s="20">
        <v>852497.07907533646</v>
      </c>
      <c r="I10426" s="21" t="str">
        <f>+INDEX($S$3:$S$17,MATCH(Table1[[#This Row],[Product]],$L$3:$L$17,0))</f>
        <v>Cigarettes Total</v>
      </c>
    </row>
    <row r="10427" spans="4:9" x14ac:dyDescent="0.2">
      <c r="D10427" s="17" t="s">
        <v>127</v>
      </c>
      <c r="E10427" s="18" t="s">
        <v>8</v>
      </c>
      <c r="F10427" s="18" t="s">
        <v>31</v>
      </c>
      <c r="G10427" s="19">
        <v>5266419.4508577343</v>
      </c>
      <c r="H10427" s="20">
        <v>850142.19823169708</v>
      </c>
      <c r="I10427" s="21" t="str">
        <f>+INDEX($S$3:$S$17,MATCH(Table1[[#This Row],[Product]],$L$3:$L$17,0))</f>
        <v>Cigarettes Total</v>
      </c>
    </row>
    <row r="10428" spans="4:9" x14ac:dyDescent="0.2">
      <c r="D10428" s="17" t="s">
        <v>127</v>
      </c>
      <c r="E10428" s="18" t="s">
        <v>8</v>
      </c>
      <c r="F10428" s="18" t="s">
        <v>33</v>
      </c>
      <c r="G10428" s="19">
        <v>5177488.2733312845</v>
      </c>
      <c r="H10428" s="20">
        <v>839893.45683240891</v>
      </c>
      <c r="I10428" s="21" t="str">
        <f>+INDEX($S$3:$S$17,MATCH(Table1[[#This Row],[Product]],$L$3:$L$17,0))</f>
        <v>Cigarettes Total</v>
      </c>
    </row>
    <row r="10429" spans="4:9" x14ac:dyDescent="0.2">
      <c r="D10429" s="17" t="s">
        <v>127</v>
      </c>
      <c r="E10429" s="18" t="s">
        <v>8</v>
      </c>
      <c r="F10429" s="18" t="s">
        <v>35</v>
      </c>
      <c r="G10429" s="19">
        <v>4968774.9101784322</v>
      </c>
      <c r="H10429" s="20">
        <v>801709.2335100174</v>
      </c>
      <c r="I10429" s="21" t="str">
        <f>+INDEX($S$3:$S$17,MATCH(Table1[[#This Row],[Product]],$L$3:$L$17,0))</f>
        <v>Cigarettes Total</v>
      </c>
    </row>
    <row r="10430" spans="4:9" x14ac:dyDescent="0.2">
      <c r="D10430" s="17" t="s">
        <v>127</v>
      </c>
      <c r="E10430" s="18" t="s">
        <v>8</v>
      </c>
      <c r="F10430" s="18" t="s">
        <v>38</v>
      </c>
      <c r="G10430" s="19">
        <v>4946822.6904208232</v>
      </c>
      <c r="H10430" s="20">
        <v>803489.56718683243</v>
      </c>
      <c r="I10430" s="21" t="str">
        <f>+INDEX($S$3:$S$17,MATCH(Table1[[#This Row],[Product]],$L$3:$L$17,0))</f>
        <v>Cigarettes Total</v>
      </c>
    </row>
    <row r="10431" spans="4:9" x14ac:dyDescent="0.2">
      <c r="D10431" s="17" t="s">
        <v>127</v>
      </c>
      <c r="E10431" s="18" t="s">
        <v>8</v>
      </c>
      <c r="F10431" s="18" t="s">
        <v>40</v>
      </c>
      <c r="G10431" s="19">
        <v>4739228.270339842</v>
      </c>
      <c r="H10431" s="20">
        <v>763047.84468460083</v>
      </c>
      <c r="I10431" s="21" t="str">
        <f>+INDEX($S$3:$S$17,MATCH(Table1[[#This Row],[Product]],$L$3:$L$17,0))</f>
        <v>Cigarettes Total</v>
      </c>
    </row>
    <row r="10432" spans="4:9" x14ac:dyDescent="0.2">
      <c r="D10432" s="17" t="s">
        <v>127</v>
      </c>
      <c r="E10432" s="18" t="s">
        <v>8</v>
      </c>
      <c r="F10432" s="18" t="s">
        <v>42</v>
      </c>
      <c r="G10432" s="19">
        <v>5015623.5181814907</v>
      </c>
      <c r="H10432" s="20">
        <v>800745.83101602364</v>
      </c>
      <c r="I10432" s="21" t="str">
        <f>+INDEX($S$3:$S$17,MATCH(Table1[[#This Row],[Product]],$L$3:$L$17,0))</f>
        <v>Cigarettes Total</v>
      </c>
    </row>
    <row r="10433" spans="4:9" x14ac:dyDescent="0.2">
      <c r="D10433" s="17" t="s">
        <v>127</v>
      </c>
      <c r="E10433" s="18" t="s">
        <v>8</v>
      </c>
      <c r="F10433" s="18" t="s">
        <v>44</v>
      </c>
      <c r="G10433" s="19">
        <v>5088163.0433424572</v>
      </c>
      <c r="H10433" s="20">
        <v>798653.78071928024</v>
      </c>
      <c r="I10433" s="21" t="str">
        <f>+INDEX($S$3:$S$17,MATCH(Table1[[#This Row],[Product]],$L$3:$L$17,0))</f>
        <v>Cigarettes Total</v>
      </c>
    </row>
    <row r="10434" spans="4:9" x14ac:dyDescent="0.2">
      <c r="D10434" s="17" t="s">
        <v>127</v>
      </c>
      <c r="E10434" s="18" t="s">
        <v>8</v>
      </c>
      <c r="F10434" s="18" t="s">
        <v>45</v>
      </c>
      <c r="G10434" s="19">
        <v>5306826.6759067252</v>
      </c>
      <c r="H10434" s="20">
        <v>836167.15130138397</v>
      </c>
      <c r="I10434" s="21" t="str">
        <f>+INDEX($S$3:$S$17,MATCH(Table1[[#This Row],[Product]],$L$3:$L$17,0))</f>
        <v>Cigarettes Total</v>
      </c>
    </row>
    <row r="10435" spans="4:9" x14ac:dyDescent="0.2">
      <c r="D10435" s="17" t="s">
        <v>127</v>
      </c>
      <c r="E10435" s="18" t="s">
        <v>8</v>
      </c>
      <c r="F10435" s="18" t="s">
        <v>46</v>
      </c>
      <c r="G10435" s="19">
        <v>5324609.3086426826</v>
      </c>
      <c r="H10435" s="20">
        <v>835833.86856555939</v>
      </c>
      <c r="I10435" s="21" t="str">
        <f>+INDEX($S$3:$S$17,MATCH(Table1[[#This Row],[Product]],$L$3:$L$17,0))</f>
        <v>Cigarettes Total</v>
      </c>
    </row>
    <row r="10436" spans="4:9" x14ac:dyDescent="0.2">
      <c r="D10436" s="17" t="s">
        <v>127</v>
      </c>
      <c r="E10436" s="18" t="s">
        <v>8</v>
      </c>
      <c r="F10436" s="18" t="s">
        <v>47</v>
      </c>
      <c r="G10436" s="19">
        <v>5483784.6171487477</v>
      </c>
      <c r="H10436" s="20">
        <v>858061.41788196564</v>
      </c>
      <c r="I10436" s="21" t="str">
        <f>+INDEX($S$3:$S$17,MATCH(Table1[[#This Row],[Product]],$L$3:$L$17,0))</f>
        <v>Cigarettes Total</v>
      </c>
    </row>
    <row r="10437" spans="4:9" x14ac:dyDescent="0.2">
      <c r="D10437" s="17" t="s">
        <v>127</v>
      </c>
      <c r="E10437" s="18" t="s">
        <v>8</v>
      </c>
      <c r="F10437" s="18" t="s">
        <v>48</v>
      </c>
      <c r="G10437" s="19">
        <v>5438216.498176856</v>
      </c>
      <c r="H10437" s="20">
        <v>849921.27559375763</v>
      </c>
      <c r="I10437" s="21" t="str">
        <f>+INDEX($S$3:$S$17,MATCH(Table1[[#This Row],[Product]],$L$3:$L$17,0))</f>
        <v>Cigarettes Total</v>
      </c>
    </row>
    <row r="10438" spans="4:9" x14ac:dyDescent="0.2">
      <c r="D10438" s="17" t="s">
        <v>127</v>
      </c>
      <c r="E10438" s="18" t="s">
        <v>8</v>
      </c>
      <c r="F10438" s="18" t="s">
        <v>49</v>
      </c>
      <c r="G10438" s="19">
        <v>5468146.6681761602</v>
      </c>
      <c r="H10438" s="20">
        <v>858768.98136425018</v>
      </c>
      <c r="I10438" s="21" t="str">
        <f>+INDEX($S$3:$S$17,MATCH(Table1[[#This Row],[Product]],$L$3:$L$17,0))</f>
        <v>Cigarettes Total</v>
      </c>
    </row>
    <row r="10439" spans="4:9" x14ac:dyDescent="0.2">
      <c r="D10439" s="17" t="s">
        <v>127</v>
      </c>
      <c r="E10439" s="18" t="s">
        <v>8</v>
      </c>
      <c r="F10439" s="18" t="s">
        <v>50</v>
      </c>
      <c r="G10439" s="19">
        <v>5428010.5114373872</v>
      </c>
      <c r="H10439" s="20">
        <v>857834.70739030838</v>
      </c>
      <c r="I10439" s="21" t="str">
        <f>+INDEX($S$3:$S$17,MATCH(Table1[[#This Row],[Product]],$L$3:$L$17,0))</f>
        <v>Cigarettes Total</v>
      </c>
    </row>
    <row r="10440" spans="4:9" x14ac:dyDescent="0.2">
      <c r="D10440" s="17" t="s">
        <v>127</v>
      </c>
      <c r="E10440" s="18" t="s">
        <v>8</v>
      </c>
      <c r="F10440" s="18" t="s">
        <v>51</v>
      </c>
      <c r="G10440" s="19">
        <v>5469245.7170428848</v>
      </c>
      <c r="H10440" s="20">
        <v>858832.82458686829</v>
      </c>
      <c r="I10440" s="21" t="str">
        <f>+INDEX($S$3:$S$17,MATCH(Table1[[#This Row],[Product]],$L$3:$L$17,0))</f>
        <v>Cigarettes Total</v>
      </c>
    </row>
    <row r="10441" spans="4:9" x14ac:dyDescent="0.2">
      <c r="D10441" s="17" t="s">
        <v>127</v>
      </c>
      <c r="E10441" s="18" t="s">
        <v>8</v>
      </c>
      <c r="F10441" s="18" t="s">
        <v>52</v>
      </c>
      <c r="G10441" s="19">
        <v>5199686.9137640335</v>
      </c>
      <c r="H10441" s="20">
        <v>801705.33601903915</v>
      </c>
      <c r="I10441" s="21" t="str">
        <f>+INDEX($S$3:$S$17,MATCH(Table1[[#This Row],[Product]],$L$3:$L$17,0))</f>
        <v>Cigarettes Total</v>
      </c>
    </row>
    <row r="10442" spans="4:9" x14ac:dyDescent="0.2">
      <c r="D10442" s="17" t="s">
        <v>127</v>
      </c>
      <c r="E10442" s="18" t="s">
        <v>8</v>
      </c>
      <c r="F10442" s="18" t="s">
        <v>53</v>
      </c>
      <c r="G10442" s="19">
        <v>5147534.5877300687</v>
      </c>
      <c r="H10442" s="20">
        <v>789892.76088571548</v>
      </c>
      <c r="I10442" s="21" t="str">
        <f>+INDEX($S$3:$S$17,MATCH(Table1[[#This Row],[Product]],$L$3:$L$17,0))</f>
        <v>Cigarettes Total</v>
      </c>
    </row>
    <row r="10443" spans="4:9" x14ac:dyDescent="0.2">
      <c r="D10443" s="17" t="s">
        <v>127</v>
      </c>
      <c r="E10443" s="18" t="s">
        <v>8</v>
      </c>
      <c r="F10443" s="18" t="s">
        <v>54</v>
      </c>
      <c r="G10443" s="19">
        <v>5067533.9828906301</v>
      </c>
      <c r="H10443" s="20">
        <v>782661.1805654288</v>
      </c>
      <c r="I10443" s="21" t="str">
        <f>+INDEX($S$3:$S$17,MATCH(Table1[[#This Row],[Product]],$L$3:$L$17,0))</f>
        <v>Cigarettes Total</v>
      </c>
    </row>
    <row r="10444" spans="4:9" x14ac:dyDescent="0.2">
      <c r="D10444" s="17" t="s">
        <v>127</v>
      </c>
      <c r="E10444" s="18" t="s">
        <v>8</v>
      </c>
      <c r="F10444" s="18" t="s">
        <v>55</v>
      </c>
      <c r="G10444" s="19">
        <v>4787537.5015019802</v>
      </c>
      <c r="H10444" s="20">
        <v>739432.63604365184</v>
      </c>
      <c r="I10444" s="21" t="str">
        <f>+INDEX($S$3:$S$17,MATCH(Table1[[#This Row],[Product]],$L$3:$L$17,0))</f>
        <v>Cigarettes Total</v>
      </c>
    </row>
    <row r="10445" spans="4:9" x14ac:dyDescent="0.2">
      <c r="D10445" s="17" t="s">
        <v>127</v>
      </c>
      <c r="E10445" s="18" t="s">
        <v>15</v>
      </c>
      <c r="F10445" s="18" t="s">
        <v>9</v>
      </c>
      <c r="G10445" s="19">
        <v>32717.025696926117</v>
      </c>
      <c r="H10445" s="20">
        <v>4595.9410343170166</v>
      </c>
      <c r="I10445" s="21" t="str">
        <f>+INDEX($S$3:$S$17,MATCH(Table1[[#This Row],[Product]],$L$3:$L$17,0))</f>
        <v>E-Cigs Total</v>
      </c>
    </row>
    <row r="10446" spans="4:9" x14ac:dyDescent="0.2">
      <c r="D10446" s="17" t="s">
        <v>127</v>
      </c>
      <c r="E10446" s="18" t="s">
        <v>15</v>
      </c>
      <c r="F10446" s="18" t="s">
        <v>12</v>
      </c>
      <c r="G10446" s="19">
        <v>36749.767072939874</v>
      </c>
      <c r="H10446" s="20">
        <v>4785.3070158958435</v>
      </c>
      <c r="I10446" s="21" t="str">
        <f>+INDEX($S$3:$S$17,MATCH(Table1[[#This Row],[Product]],$L$3:$L$17,0))</f>
        <v>E-Cigs Total</v>
      </c>
    </row>
    <row r="10447" spans="4:9" x14ac:dyDescent="0.2">
      <c r="D10447" s="17" t="s">
        <v>127</v>
      </c>
      <c r="E10447" s="18" t="s">
        <v>15</v>
      </c>
      <c r="F10447" s="18" t="s">
        <v>14</v>
      </c>
      <c r="G10447" s="19">
        <v>37876.699920001032</v>
      </c>
      <c r="H10447" s="20">
        <v>4741.4292058944702</v>
      </c>
      <c r="I10447" s="21" t="str">
        <f>+INDEX($S$3:$S$17,MATCH(Table1[[#This Row],[Product]],$L$3:$L$17,0))</f>
        <v>E-Cigs Total</v>
      </c>
    </row>
    <row r="10448" spans="4:9" x14ac:dyDescent="0.2">
      <c r="D10448" s="17" t="s">
        <v>127</v>
      </c>
      <c r="E10448" s="18" t="s">
        <v>15</v>
      </c>
      <c r="F10448" s="18" t="s">
        <v>17</v>
      </c>
      <c r="G10448" s="19">
        <v>36651.741663165092</v>
      </c>
      <c r="H10448" s="20">
        <v>4431.0086793899536</v>
      </c>
      <c r="I10448" s="21" t="str">
        <f>+INDEX($S$3:$S$17,MATCH(Table1[[#This Row],[Product]],$L$3:$L$17,0))</f>
        <v>E-Cigs Total</v>
      </c>
    </row>
    <row r="10449" spans="4:9" x14ac:dyDescent="0.2">
      <c r="D10449" s="17" t="s">
        <v>127</v>
      </c>
      <c r="E10449" s="18" t="s">
        <v>15</v>
      </c>
      <c r="F10449" s="18" t="s">
        <v>20</v>
      </c>
      <c r="G10449" s="19">
        <v>37302.020300879478</v>
      </c>
      <c r="H10449" s="20">
        <v>4508.5350141525269</v>
      </c>
      <c r="I10449" s="21" t="str">
        <f>+INDEX($S$3:$S$17,MATCH(Table1[[#This Row],[Product]],$L$3:$L$17,0))</f>
        <v>E-Cigs Total</v>
      </c>
    </row>
    <row r="10450" spans="4:9" x14ac:dyDescent="0.2">
      <c r="D10450" s="17" t="s">
        <v>127</v>
      </c>
      <c r="E10450" s="18" t="s">
        <v>15</v>
      </c>
      <c r="F10450" s="18" t="s">
        <v>22</v>
      </c>
      <c r="G10450" s="19">
        <v>35310.550418481827</v>
      </c>
      <c r="H10450" s="20">
        <v>4306.970664024353</v>
      </c>
      <c r="I10450" s="21" t="str">
        <f>+INDEX($S$3:$S$17,MATCH(Table1[[#This Row],[Product]],$L$3:$L$17,0))</f>
        <v>E-Cigs Total</v>
      </c>
    </row>
    <row r="10451" spans="4:9" x14ac:dyDescent="0.2">
      <c r="D10451" s="17" t="s">
        <v>127</v>
      </c>
      <c r="E10451" s="18" t="s">
        <v>15</v>
      </c>
      <c r="F10451" s="18" t="s">
        <v>24</v>
      </c>
      <c r="G10451" s="19">
        <v>38207.940921831134</v>
      </c>
      <c r="H10451" s="20">
        <v>4722.0041480064392</v>
      </c>
      <c r="I10451" s="21" t="str">
        <f>+INDEX($S$3:$S$17,MATCH(Table1[[#This Row],[Product]],$L$3:$L$17,0))</f>
        <v>E-Cigs Total</v>
      </c>
    </row>
    <row r="10452" spans="4:9" x14ac:dyDescent="0.2">
      <c r="D10452" s="17" t="s">
        <v>127</v>
      </c>
      <c r="E10452" s="18" t="s">
        <v>15</v>
      </c>
      <c r="F10452" s="18" t="s">
        <v>26</v>
      </c>
      <c r="G10452" s="19">
        <v>34357.647167067531</v>
      </c>
      <c r="H10452" s="20">
        <v>4404.6526598930359</v>
      </c>
      <c r="I10452" s="21" t="str">
        <f>+INDEX($S$3:$S$17,MATCH(Table1[[#This Row],[Product]],$L$3:$L$17,0))</f>
        <v>E-Cigs Total</v>
      </c>
    </row>
    <row r="10453" spans="4:9" x14ac:dyDescent="0.2">
      <c r="D10453" s="17" t="s">
        <v>127</v>
      </c>
      <c r="E10453" s="18" t="s">
        <v>15</v>
      </c>
      <c r="F10453" s="18" t="s">
        <v>28</v>
      </c>
      <c r="G10453" s="19">
        <v>35032.348422050476</v>
      </c>
      <c r="H10453" s="20">
        <v>4442.4723134040833</v>
      </c>
      <c r="I10453" s="21" t="str">
        <f>+INDEX($S$3:$S$17,MATCH(Table1[[#This Row],[Product]],$L$3:$L$17,0))</f>
        <v>E-Cigs Total</v>
      </c>
    </row>
    <row r="10454" spans="4:9" x14ac:dyDescent="0.2">
      <c r="D10454" s="17" t="s">
        <v>127</v>
      </c>
      <c r="E10454" s="18" t="s">
        <v>15</v>
      </c>
      <c r="F10454" s="18" t="s">
        <v>31</v>
      </c>
      <c r="G10454" s="19">
        <v>40209.735505785939</v>
      </c>
      <c r="H10454" s="20">
        <v>5025.3994526863098</v>
      </c>
      <c r="I10454" s="21" t="str">
        <f>+INDEX($S$3:$S$17,MATCH(Table1[[#This Row],[Product]],$L$3:$L$17,0))</f>
        <v>E-Cigs Total</v>
      </c>
    </row>
    <row r="10455" spans="4:9" x14ac:dyDescent="0.2">
      <c r="D10455" s="17" t="s">
        <v>127</v>
      </c>
      <c r="E10455" s="18" t="s">
        <v>15</v>
      </c>
      <c r="F10455" s="18" t="s">
        <v>33</v>
      </c>
      <c r="G10455" s="19">
        <v>38719.16927606106</v>
      </c>
      <c r="H10455" s="20">
        <v>4806.3292803764343</v>
      </c>
      <c r="I10455" s="21" t="str">
        <f>+INDEX($S$3:$S$17,MATCH(Table1[[#This Row],[Product]],$L$3:$L$17,0))</f>
        <v>E-Cigs Total</v>
      </c>
    </row>
    <row r="10456" spans="4:9" x14ac:dyDescent="0.2">
      <c r="D10456" s="17" t="s">
        <v>127</v>
      </c>
      <c r="E10456" s="18" t="s">
        <v>15</v>
      </c>
      <c r="F10456" s="18" t="s">
        <v>35</v>
      </c>
      <c r="G10456" s="19">
        <v>45424.887126407622</v>
      </c>
      <c r="H10456" s="20">
        <v>5302.0172128677368</v>
      </c>
      <c r="I10456" s="21" t="str">
        <f>+INDEX($S$3:$S$17,MATCH(Table1[[#This Row],[Product]],$L$3:$L$17,0))</f>
        <v>E-Cigs Total</v>
      </c>
    </row>
    <row r="10457" spans="4:9" x14ac:dyDescent="0.2">
      <c r="D10457" s="17" t="s">
        <v>127</v>
      </c>
      <c r="E10457" s="18" t="s">
        <v>15</v>
      </c>
      <c r="F10457" s="18" t="s">
        <v>38</v>
      </c>
      <c r="G10457" s="19">
        <v>42888.571680727007</v>
      </c>
      <c r="H10457" s="20">
        <v>4947.3954606056213</v>
      </c>
      <c r="I10457" s="21" t="str">
        <f>+INDEX($S$3:$S$17,MATCH(Table1[[#This Row],[Product]],$L$3:$L$17,0))</f>
        <v>E-Cigs Total</v>
      </c>
    </row>
    <row r="10458" spans="4:9" x14ac:dyDescent="0.2">
      <c r="D10458" s="17" t="s">
        <v>127</v>
      </c>
      <c r="E10458" s="18" t="s">
        <v>15</v>
      </c>
      <c r="F10458" s="18" t="s">
        <v>40</v>
      </c>
      <c r="G10458" s="19">
        <v>44511.906522202495</v>
      </c>
      <c r="H10458" s="20">
        <v>5112.6676378250122</v>
      </c>
      <c r="I10458" s="21" t="str">
        <f>+INDEX($S$3:$S$17,MATCH(Table1[[#This Row],[Product]],$L$3:$L$17,0))</f>
        <v>E-Cigs Total</v>
      </c>
    </row>
    <row r="10459" spans="4:9" x14ac:dyDescent="0.2">
      <c r="D10459" s="17" t="s">
        <v>127</v>
      </c>
      <c r="E10459" s="18" t="s">
        <v>15</v>
      </c>
      <c r="F10459" s="18" t="s">
        <v>42</v>
      </c>
      <c r="G10459" s="19">
        <v>45728.830924744609</v>
      </c>
      <c r="H10459" s="20">
        <v>5077.7001285552979</v>
      </c>
      <c r="I10459" s="21" t="str">
        <f>+INDEX($S$3:$S$17,MATCH(Table1[[#This Row],[Product]],$L$3:$L$17,0))</f>
        <v>E-Cigs Total</v>
      </c>
    </row>
    <row r="10460" spans="4:9" x14ac:dyDescent="0.2">
      <c r="D10460" s="17" t="s">
        <v>127</v>
      </c>
      <c r="E10460" s="18" t="s">
        <v>15</v>
      </c>
      <c r="F10460" s="18" t="s">
        <v>44</v>
      </c>
      <c r="G10460" s="19">
        <v>49606.066399283409</v>
      </c>
      <c r="H10460" s="20">
        <v>5552.9557905197144</v>
      </c>
      <c r="I10460" s="21" t="str">
        <f>+INDEX($S$3:$S$17,MATCH(Table1[[#This Row],[Product]],$L$3:$L$17,0))</f>
        <v>E-Cigs Total</v>
      </c>
    </row>
    <row r="10461" spans="4:9" x14ac:dyDescent="0.2">
      <c r="D10461" s="17" t="s">
        <v>127</v>
      </c>
      <c r="E10461" s="18" t="s">
        <v>15</v>
      </c>
      <c r="F10461" s="18" t="s">
        <v>45</v>
      </c>
      <c r="G10461" s="19">
        <v>47569.520513544085</v>
      </c>
      <c r="H10461" s="20">
        <v>5324.872181892395</v>
      </c>
      <c r="I10461" s="21" t="str">
        <f>+INDEX($S$3:$S$17,MATCH(Table1[[#This Row],[Product]],$L$3:$L$17,0))</f>
        <v>E-Cigs Total</v>
      </c>
    </row>
    <row r="10462" spans="4:9" x14ac:dyDescent="0.2">
      <c r="D10462" s="17" t="s">
        <v>127</v>
      </c>
      <c r="E10462" s="18" t="s">
        <v>15</v>
      </c>
      <c r="F10462" s="18" t="s">
        <v>46</v>
      </c>
      <c r="G10462" s="19">
        <v>49370.314963483812</v>
      </c>
      <c r="H10462" s="20">
        <v>5692.8414964675903</v>
      </c>
      <c r="I10462" s="21" t="str">
        <f>+INDEX($S$3:$S$17,MATCH(Table1[[#This Row],[Product]],$L$3:$L$17,0))</f>
        <v>E-Cigs Total</v>
      </c>
    </row>
    <row r="10463" spans="4:9" x14ac:dyDescent="0.2">
      <c r="D10463" s="17" t="s">
        <v>127</v>
      </c>
      <c r="E10463" s="18" t="s">
        <v>15</v>
      </c>
      <c r="F10463" s="18" t="s">
        <v>47</v>
      </c>
      <c r="G10463" s="19">
        <v>55474.185450153353</v>
      </c>
      <c r="H10463" s="20">
        <v>6293.0001974105835</v>
      </c>
      <c r="I10463" s="21" t="str">
        <f>+INDEX($S$3:$S$17,MATCH(Table1[[#This Row],[Product]],$L$3:$L$17,0))</f>
        <v>E-Cigs Total</v>
      </c>
    </row>
    <row r="10464" spans="4:9" x14ac:dyDescent="0.2">
      <c r="D10464" s="17" t="s">
        <v>127</v>
      </c>
      <c r="E10464" s="18" t="s">
        <v>15</v>
      </c>
      <c r="F10464" s="18" t="s">
        <v>48</v>
      </c>
      <c r="G10464" s="19">
        <v>55132.732603902819</v>
      </c>
      <c r="H10464" s="20">
        <v>6316.1989750862122</v>
      </c>
      <c r="I10464" s="21" t="str">
        <f>+INDEX($S$3:$S$17,MATCH(Table1[[#This Row],[Product]],$L$3:$L$17,0))</f>
        <v>E-Cigs Total</v>
      </c>
    </row>
    <row r="10465" spans="4:9" x14ac:dyDescent="0.2">
      <c r="D10465" s="17" t="s">
        <v>127</v>
      </c>
      <c r="E10465" s="18" t="s">
        <v>15</v>
      </c>
      <c r="F10465" s="18" t="s">
        <v>49</v>
      </c>
      <c r="G10465" s="19">
        <v>55197.906972136494</v>
      </c>
      <c r="H10465" s="20">
        <v>6103.8910202980042</v>
      </c>
      <c r="I10465" s="21" t="str">
        <f>+INDEX($S$3:$S$17,MATCH(Table1[[#This Row],[Product]],$L$3:$L$17,0))</f>
        <v>E-Cigs Total</v>
      </c>
    </row>
    <row r="10466" spans="4:9" x14ac:dyDescent="0.2">
      <c r="D10466" s="17" t="s">
        <v>127</v>
      </c>
      <c r="E10466" s="18" t="s">
        <v>15</v>
      </c>
      <c r="F10466" s="18" t="s">
        <v>50</v>
      </c>
      <c r="G10466" s="19">
        <v>54785.897512021067</v>
      </c>
      <c r="H10466" s="20">
        <v>6253.9124341011047</v>
      </c>
      <c r="I10466" s="21" t="str">
        <f>+INDEX($S$3:$S$17,MATCH(Table1[[#This Row],[Product]],$L$3:$L$17,0))</f>
        <v>E-Cigs Total</v>
      </c>
    </row>
    <row r="10467" spans="4:9" x14ac:dyDescent="0.2">
      <c r="D10467" s="17" t="s">
        <v>127</v>
      </c>
      <c r="E10467" s="18" t="s">
        <v>15</v>
      </c>
      <c r="F10467" s="18" t="s">
        <v>51</v>
      </c>
      <c r="G10467" s="19">
        <v>49528.398593358994</v>
      </c>
      <c r="H10467" s="20">
        <v>5676.0078554153442</v>
      </c>
      <c r="I10467" s="21" t="str">
        <f>+INDEX($S$3:$S$17,MATCH(Table1[[#This Row],[Product]],$L$3:$L$17,0))</f>
        <v>E-Cigs Total</v>
      </c>
    </row>
    <row r="10468" spans="4:9" x14ac:dyDescent="0.2">
      <c r="D10468" s="17" t="s">
        <v>127</v>
      </c>
      <c r="E10468" s="18" t="s">
        <v>15</v>
      </c>
      <c r="F10468" s="18" t="s">
        <v>52</v>
      </c>
      <c r="G10468" s="19">
        <v>51345.59923936367</v>
      </c>
      <c r="H10468" s="20">
        <v>5921.4850449562073</v>
      </c>
      <c r="I10468" s="21" t="str">
        <f>+INDEX($S$3:$S$17,MATCH(Table1[[#This Row],[Product]],$L$3:$L$17,0))</f>
        <v>E-Cigs Total</v>
      </c>
    </row>
    <row r="10469" spans="4:9" x14ac:dyDescent="0.2">
      <c r="D10469" s="17" t="s">
        <v>127</v>
      </c>
      <c r="E10469" s="18" t="s">
        <v>15</v>
      </c>
      <c r="F10469" s="18" t="s">
        <v>53</v>
      </c>
      <c r="G10469" s="19">
        <v>52016.314051718713</v>
      </c>
      <c r="H10469" s="20">
        <v>6057.4338774681091</v>
      </c>
      <c r="I10469" s="21" t="str">
        <f>+INDEX($S$3:$S$17,MATCH(Table1[[#This Row],[Product]],$L$3:$L$17,0))</f>
        <v>E-Cigs Total</v>
      </c>
    </row>
    <row r="10470" spans="4:9" x14ac:dyDescent="0.2">
      <c r="D10470" s="17" t="s">
        <v>127</v>
      </c>
      <c r="E10470" s="18" t="s">
        <v>15</v>
      </c>
      <c r="F10470" s="18" t="s">
        <v>54</v>
      </c>
      <c r="G10470" s="19">
        <v>54534.675719547275</v>
      </c>
      <c r="H10470" s="20">
        <v>6220.7120361328125</v>
      </c>
      <c r="I10470" s="21" t="str">
        <f>+INDEX($S$3:$S$17,MATCH(Table1[[#This Row],[Product]],$L$3:$L$17,0))</f>
        <v>E-Cigs Total</v>
      </c>
    </row>
    <row r="10471" spans="4:9" x14ac:dyDescent="0.2">
      <c r="D10471" s="17" t="s">
        <v>127</v>
      </c>
      <c r="E10471" s="18" t="s">
        <v>15</v>
      </c>
      <c r="F10471" s="18" t="s">
        <v>55</v>
      </c>
      <c r="G10471" s="19">
        <v>50246.91224811077</v>
      </c>
      <c r="H10471" s="20">
        <v>5747.3241152763367</v>
      </c>
      <c r="I10471" s="21" t="str">
        <f>+INDEX($S$3:$S$17,MATCH(Table1[[#This Row],[Product]],$L$3:$L$17,0))</f>
        <v>E-Cigs Total</v>
      </c>
    </row>
    <row r="10472" spans="4:9" x14ac:dyDescent="0.2">
      <c r="D10472" s="17" t="s">
        <v>128</v>
      </c>
      <c r="E10472" s="18" t="s">
        <v>8</v>
      </c>
      <c r="F10472" s="18" t="s">
        <v>9</v>
      </c>
      <c r="G10472" s="19">
        <v>3460437.3652473725</v>
      </c>
      <c r="H10472" s="20">
        <v>570462.37791663408</v>
      </c>
      <c r="I10472" s="21" t="str">
        <f>+INDEX($S$3:$S$17,MATCH(Table1[[#This Row],[Product]],$L$3:$L$17,0))</f>
        <v>Cigarettes Total</v>
      </c>
    </row>
    <row r="10473" spans="4:9" x14ac:dyDescent="0.2">
      <c r="D10473" s="17" t="s">
        <v>128</v>
      </c>
      <c r="E10473" s="18" t="s">
        <v>8</v>
      </c>
      <c r="F10473" s="18" t="s">
        <v>12</v>
      </c>
      <c r="G10473" s="19">
        <v>3497327.521213646</v>
      </c>
      <c r="H10473" s="20">
        <v>575816.07360194938</v>
      </c>
      <c r="I10473" s="21" t="str">
        <f>+INDEX($S$3:$S$17,MATCH(Table1[[#This Row],[Product]],$L$3:$L$17,0))</f>
        <v>Cigarettes Total</v>
      </c>
    </row>
    <row r="10474" spans="4:9" x14ac:dyDescent="0.2">
      <c r="D10474" s="17" t="s">
        <v>128</v>
      </c>
      <c r="E10474" s="18" t="s">
        <v>8</v>
      </c>
      <c r="F10474" s="18" t="s">
        <v>14</v>
      </c>
      <c r="G10474" s="19">
        <v>3652133.0954762255</v>
      </c>
      <c r="H10474" s="20">
        <v>599719.18469798565</v>
      </c>
      <c r="I10474" s="21" t="str">
        <f>+INDEX($S$3:$S$17,MATCH(Table1[[#This Row],[Product]],$L$3:$L$17,0))</f>
        <v>Cigarettes Total</v>
      </c>
    </row>
    <row r="10475" spans="4:9" x14ac:dyDescent="0.2">
      <c r="D10475" s="17" t="s">
        <v>128</v>
      </c>
      <c r="E10475" s="18" t="s">
        <v>8</v>
      </c>
      <c r="F10475" s="18" t="s">
        <v>17</v>
      </c>
      <c r="G10475" s="19">
        <v>3833099.6957837413</v>
      </c>
      <c r="H10475" s="20">
        <v>631535.1593875715</v>
      </c>
      <c r="I10475" s="21" t="str">
        <f>+INDEX($S$3:$S$17,MATCH(Table1[[#This Row],[Product]],$L$3:$L$17,0))</f>
        <v>Cigarettes Total</v>
      </c>
    </row>
    <row r="10476" spans="4:9" x14ac:dyDescent="0.2">
      <c r="D10476" s="17" t="s">
        <v>128</v>
      </c>
      <c r="E10476" s="18" t="s">
        <v>8</v>
      </c>
      <c r="F10476" s="18" t="s">
        <v>20</v>
      </c>
      <c r="G10476" s="19">
        <v>3972423.4775921823</v>
      </c>
      <c r="H10476" s="20">
        <v>652498.14977884293</v>
      </c>
      <c r="I10476" s="21" t="str">
        <f>+INDEX($S$3:$S$17,MATCH(Table1[[#This Row],[Product]],$L$3:$L$17,0))</f>
        <v>Cigarettes Total</v>
      </c>
    </row>
    <row r="10477" spans="4:9" x14ac:dyDescent="0.2">
      <c r="D10477" s="17" t="s">
        <v>128</v>
      </c>
      <c r="E10477" s="18" t="s">
        <v>8</v>
      </c>
      <c r="F10477" s="18" t="s">
        <v>22</v>
      </c>
      <c r="G10477" s="19">
        <v>4190163.6008874546</v>
      </c>
      <c r="H10477" s="20">
        <v>685146.73562323896</v>
      </c>
      <c r="I10477" s="21" t="str">
        <f>+INDEX($S$3:$S$17,MATCH(Table1[[#This Row],[Product]],$L$3:$L$17,0))</f>
        <v>Cigarettes Total</v>
      </c>
    </row>
    <row r="10478" spans="4:9" x14ac:dyDescent="0.2">
      <c r="D10478" s="17" t="s">
        <v>128</v>
      </c>
      <c r="E10478" s="18" t="s">
        <v>8</v>
      </c>
      <c r="F10478" s="18" t="s">
        <v>24</v>
      </c>
      <c r="G10478" s="19">
        <v>4258697.87</v>
      </c>
      <c r="H10478" s="20">
        <v>689276.40000002831</v>
      </c>
      <c r="I10478" s="21" t="str">
        <f>+INDEX($S$3:$S$17,MATCH(Table1[[#This Row],[Product]],$L$3:$L$17,0))</f>
        <v>Cigarettes Total</v>
      </c>
    </row>
    <row r="10479" spans="4:9" x14ac:dyDescent="0.2">
      <c r="D10479" s="17" t="s">
        <v>128</v>
      </c>
      <c r="E10479" s="18" t="s">
        <v>8</v>
      </c>
      <c r="F10479" s="18" t="s">
        <v>26</v>
      </c>
      <c r="G10479" s="19">
        <v>4252576.59</v>
      </c>
      <c r="H10479" s="20">
        <v>689452</v>
      </c>
      <c r="I10479" s="21" t="str">
        <f>+INDEX($S$3:$S$17,MATCH(Table1[[#This Row],[Product]],$L$3:$L$17,0))</f>
        <v>Cigarettes Total</v>
      </c>
    </row>
    <row r="10480" spans="4:9" x14ac:dyDescent="0.2">
      <c r="D10480" s="17" t="s">
        <v>128</v>
      </c>
      <c r="E10480" s="18" t="s">
        <v>8</v>
      </c>
      <c r="F10480" s="18" t="s">
        <v>28</v>
      </c>
      <c r="G10480" s="19">
        <v>4259933.064876046</v>
      </c>
      <c r="H10480" s="20">
        <v>691211.30444355309</v>
      </c>
      <c r="I10480" s="21" t="str">
        <f>+INDEX($S$3:$S$17,MATCH(Table1[[#This Row],[Product]],$L$3:$L$17,0))</f>
        <v>Cigarettes Total</v>
      </c>
    </row>
    <row r="10481" spans="4:9" x14ac:dyDescent="0.2">
      <c r="D10481" s="17" t="s">
        <v>128</v>
      </c>
      <c r="E10481" s="18" t="s">
        <v>8</v>
      </c>
      <c r="F10481" s="18" t="s">
        <v>31</v>
      </c>
      <c r="G10481" s="19">
        <v>4176035.62</v>
      </c>
      <c r="H10481" s="20">
        <v>677568.10000000149</v>
      </c>
      <c r="I10481" s="21" t="str">
        <f>+INDEX($S$3:$S$17,MATCH(Table1[[#This Row],[Product]],$L$3:$L$17,0))</f>
        <v>Cigarettes Total</v>
      </c>
    </row>
    <row r="10482" spans="4:9" x14ac:dyDescent="0.2">
      <c r="D10482" s="17" t="s">
        <v>128</v>
      </c>
      <c r="E10482" s="18" t="s">
        <v>8</v>
      </c>
      <c r="F10482" s="18" t="s">
        <v>33</v>
      </c>
      <c r="G10482" s="19">
        <v>4082427.53</v>
      </c>
      <c r="H10482" s="20">
        <v>661052.09999895096</v>
      </c>
      <c r="I10482" s="21" t="str">
        <f>+INDEX($S$3:$S$17,MATCH(Table1[[#This Row],[Product]],$L$3:$L$17,0))</f>
        <v>Cigarettes Total</v>
      </c>
    </row>
    <row r="10483" spans="4:9" x14ac:dyDescent="0.2">
      <c r="D10483" s="17" t="s">
        <v>128</v>
      </c>
      <c r="E10483" s="18" t="s">
        <v>8</v>
      </c>
      <c r="F10483" s="18" t="s">
        <v>35</v>
      </c>
      <c r="G10483" s="19">
        <v>3892621.89</v>
      </c>
      <c r="H10483" s="20">
        <v>630889.30000000447</v>
      </c>
      <c r="I10483" s="21" t="str">
        <f>+INDEX($S$3:$S$17,MATCH(Table1[[#This Row],[Product]],$L$3:$L$17,0))</f>
        <v>Cigarettes Total</v>
      </c>
    </row>
    <row r="10484" spans="4:9" x14ac:dyDescent="0.2">
      <c r="D10484" s="17" t="s">
        <v>128</v>
      </c>
      <c r="E10484" s="18" t="s">
        <v>8</v>
      </c>
      <c r="F10484" s="18" t="s">
        <v>38</v>
      </c>
      <c r="G10484" s="19">
        <v>3652848.61</v>
      </c>
      <c r="H10484" s="20">
        <v>584157.10000000149</v>
      </c>
      <c r="I10484" s="21" t="str">
        <f>+INDEX($S$3:$S$17,MATCH(Table1[[#This Row],[Product]],$L$3:$L$17,0))</f>
        <v>Cigarettes Total</v>
      </c>
    </row>
    <row r="10485" spans="4:9" x14ac:dyDescent="0.2">
      <c r="D10485" s="17" t="s">
        <v>128</v>
      </c>
      <c r="E10485" s="18" t="s">
        <v>8</v>
      </c>
      <c r="F10485" s="18" t="s">
        <v>40</v>
      </c>
      <c r="G10485" s="19">
        <v>3650635.52</v>
      </c>
      <c r="H10485" s="20">
        <v>584072.10000000149</v>
      </c>
      <c r="I10485" s="21" t="str">
        <f>+INDEX($S$3:$S$17,MATCH(Table1[[#This Row],[Product]],$L$3:$L$17,0))</f>
        <v>Cigarettes Total</v>
      </c>
    </row>
    <row r="10486" spans="4:9" x14ac:dyDescent="0.2">
      <c r="D10486" s="17" t="s">
        <v>128</v>
      </c>
      <c r="E10486" s="18" t="s">
        <v>8</v>
      </c>
      <c r="F10486" s="18" t="s">
        <v>42</v>
      </c>
      <c r="G10486" s="19">
        <v>3789544.53</v>
      </c>
      <c r="H10486" s="20">
        <v>606337.20000000298</v>
      </c>
      <c r="I10486" s="21" t="str">
        <f>+INDEX($S$3:$S$17,MATCH(Table1[[#This Row],[Product]],$L$3:$L$17,0))</f>
        <v>Cigarettes Total</v>
      </c>
    </row>
    <row r="10487" spans="4:9" x14ac:dyDescent="0.2">
      <c r="D10487" s="17" t="s">
        <v>128</v>
      </c>
      <c r="E10487" s="18" t="s">
        <v>8</v>
      </c>
      <c r="F10487" s="18" t="s">
        <v>44</v>
      </c>
      <c r="G10487" s="19">
        <v>3791115.41</v>
      </c>
      <c r="H10487" s="20">
        <v>604915.20000000298</v>
      </c>
      <c r="I10487" s="21" t="str">
        <f>+INDEX($S$3:$S$17,MATCH(Table1[[#This Row],[Product]],$L$3:$L$17,0))</f>
        <v>Cigarettes Total</v>
      </c>
    </row>
    <row r="10488" spans="4:9" x14ac:dyDescent="0.2">
      <c r="D10488" s="17" t="s">
        <v>128</v>
      </c>
      <c r="E10488" s="18" t="s">
        <v>8</v>
      </c>
      <c r="F10488" s="18" t="s">
        <v>45</v>
      </c>
      <c r="G10488" s="19">
        <v>3930840.4</v>
      </c>
      <c r="H10488" s="20">
        <v>623539.50000000745</v>
      </c>
      <c r="I10488" s="21" t="str">
        <f>+INDEX($S$3:$S$17,MATCH(Table1[[#This Row],[Product]],$L$3:$L$17,0))</f>
        <v>Cigarettes Total</v>
      </c>
    </row>
    <row r="10489" spans="4:9" x14ac:dyDescent="0.2">
      <c r="D10489" s="17" t="s">
        <v>128</v>
      </c>
      <c r="E10489" s="18" t="s">
        <v>8</v>
      </c>
      <c r="F10489" s="18" t="s">
        <v>46</v>
      </c>
      <c r="G10489" s="19">
        <v>4150907.51</v>
      </c>
      <c r="H10489" s="20">
        <v>654078.89999900013</v>
      </c>
      <c r="I10489" s="21" t="str">
        <f>+INDEX($S$3:$S$17,MATCH(Table1[[#This Row],[Product]],$L$3:$L$17,0))</f>
        <v>Cigarettes Total</v>
      </c>
    </row>
    <row r="10490" spans="4:9" x14ac:dyDescent="0.2">
      <c r="D10490" s="17" t="s">
        <v>128</v>
      </c>
      <c r="E10490" s="18" t="s">
        <v>8</v>
      </c>
      <c r="F10490" s="18" t="s">
        <v>47</v>
      </c>
      <c r="G10490" s="19">
        <v>4341691.7699999996</v>
      </c>
      <c r="H10490" s="20">
        <v>683179.4999987632</v>
      </c>
      <c r="I10490" s="21" t="str">
        <f>+INDEX($S$3:$S$17,MATCH(Table1[[#This Row],[Product]],$L$3:$L$17,0))</f>
        <v>Cigarettes Total</v>
      </c>
    </row>
    <row r="10491" spans="4:9" x14ac:dyDescent="0.2">
      <c r="D10491" s="17" t="s">
        <v>128</v>
      </c>
      <c r="E10491" s="18" t="s">
        <v>8</v>
      </c>
      <c r="F10491" s="18" t="s">
        <v>48</v>
      </c>
      <c r="G10491" s="19">
        <v>4350571.13</v>
      </c>
      <c r="H10491" s="20">
        <v>682131</v>
      </c>
      <c r="I10491" s="21" t="str">
        <f>+INDEX($S$3:$S$17,MATCH(Table1[[#This Row],[Product]],$L$3:$L$17,0))</f>
        <v>Cigarettes Total</v>
      </c>
    </row>
    <row r="10492" spans="4:9" x14ac:dyDescent="0.2">
      <c r="D10492" s="17" t="s">
        <v>128</v>
      </c>
      <c r="E10492" s="18" t="s">
        <v>8</v>
      </c>
      <c r="F10492" s="18" t="s">
        <v>49</v>
      </c>
      <c r="G10492" s="19">
        <v>4326377.72</v>
      </c>
      <c r="H10492" s="20">
        <v>676846.09999895096</v>
      </c>
      <c r="I10492" s="21" t="str">
        <f>+INDEX($S$3:$S$17,MATCH(Table1[[#This Row],[Product]],$L$3:$L$17,0))</f>
        <v>Cigarettes Total</v>
      </c>
    </row>
    <row r="10493" spans="4:9" x14ac:dyDescent="0.2">
      <c r="D10493" s="17" t="s">
        <v>128</v>
      </c>
      <c r="E10493" s="18" t="s">
        <v>8</v>
      </c>
      <c r="F10493" s="18" t="s">
        <v>50</v>
      </c>
      <c r="G10493" s="19">
        <v>4355796.9509783601</v>
      </c>
      <c r="H10493" s="20">
        <v>682258.43871182646</v>
      </c>
      <c r="I10493" s="21" t="str">
        <f>+INDEX($S$3:$S$17,MATCH(Table1[[#This Row],[Product]],$L$3:$L$17,0))</f>
        <v>Cigarettes Total</v>
      </c>
    </row>
    <row r="10494" spans="4:9" x14ac:dyDescent="0.2">
      <c r="D10494" s="17" t="s">
        <v>128</v>
      </c>
      <c r="E10494" s="18" t="s">
        <v>8</v>
      </c>
      <c r="F10494" s="18" t="s">
        <v>51</v>
      </c>
      <c r="G10494" s="19">
        <v>4334285.5494470308</v>
      </c>
      <c r="H10494" s="20">
        <v>678275.30735010514</v>
      </c>
      <c r="I10494" s="21" t="str">
        <f>+INDEX($S$3:$S$17,MATCH(Table1[[#This Row],[Product]],$L$3:$L$17,0))</f>
        <v>Cigarettes Total</v>
      </c>
    </row>
    <row r="10495" spans="4:9" x14ac:dyDescent="0.2">
      <c r="D10495" s="17" t="s">
        <v>128</v>
      </c>
      <c r="E10495" s="18" t="s">
        <v>8</v>
      </c>
      <c r="F10495" s="18" t="s">
        <v>52</v>
      </c>
      <c r="G10495" s="19">
        <v>4154394.8195385886</v>
      </c>
      <c r="H10495" s="20">
        <v>643057.85754451901</v>
      </c>
      <c r="I10495" s="21" t="str">
        <f>+INDEX($S$3:$S$17,MATCH(Table1[[#This Row],[Product]],$L$3:$L$17,0))</f>
        <v>Cigarettes Total</v>
      </c>
    </row>
    <row r="10496" spans="4:9" x14ac:dyDescent="0.2">
      <c r="D10496" s="17" t="s">
        <v>128</v>
      </c>
      <c r="E10496" s="18" t="s">
        <v>8</v>
      </c>
      <c r="F10496" s="18" t="s">
        <v>53</v>
      </c>
      <c r="G10496" s="19">
        <v>4000581.17</v>
      </c>
      <c r="H10496" s="20">
        <v>616748.79999998957</v>
      </c>
      <c r="I10496" s="21" t="str">
        <f>+INDEX($S$3:$S$17,MATCH(Table1[[#This Row],[Product]],$L$3:$L$17,0))</f>
        <v>Cigarettes Total</v>
      </c>
    </row>
    <row r="10497" spans="4:9" x14ac:dyDescent="0.2">
      <c r="D10497" s="17" t="s">
        <v>128</v>
      </c>
      <c r="E10497" s="18" t="s">
        <v>8</v>
      </c>
      <c r="F10497" s="18" t="s">
        <v>54</v>
      </c>
      <c r="G10497" s="19">
        <v>3788365.63</v>
      </c>
      <c r="H10497" s="20">
        <v>584969.29999893159</v>
      </c>
      <c r="I10497" s="21" t="str">
        <f>+INDEX($S$3:$S$17,MATCH(Table1[[#This Row],[Product]],$L$3:$L$17,0))</f>
        <v>Cigarettes Total</v>
      </c>
    </row>
    <row r="10498" spans="4:9" x14ac:dyDescent="0.2">
      <c r="D10498" s="17" t="s">
        <v>128</v>
      </c>
      <c r="E10498" s="18" t="s">
        <v>8</v>
      </c>
      <c r="F10498" s="18" t="s">
        <v>55</v>
      </c>
      <c r="G10498" s="19">
        <v>3666858.2</v>
      </c>
      <c r="H10498" s="20">
        <v>565275.30000000447</v>
      </c>
      <c r="I10498" s="21" t="str">
        <f>+INDEX($S$3:$S$17,MATCH(Table1[[#This Row],[Product]],$L$3:$L$17,0))</f>
        <v>Cigarettes Total</v>
      </c>
    </row>
    <row r="10499" spans="4:9" x14ac:dyDescent="0.2">
      <c r="D10499" s="17" t="s">
        <v>128</v>
      </c>
      <c r="E10499" s="18" t="s">
        <v>15</v>
      </c>
      <c r="F10499" s="18" t="s">
        <v>9</v>
      </c>
      <c r="G10499" s="19">
        <v>41856.80978928566</v>
      </c>
      <c r="H10499" s="20">
        <v>5592.7016265690327</v>
      </c>
      <c r="I10499" s="21" t="str">
        <f>+INDEX($S$3:$S$17,MATCH(Table1[[#This Row],[Product]],$L$3:$L$17,0))</f>
        <v>E-Cigs Total</v>
      </c>
    </row>
    <row r="10500" spans="4:9" x14ac:dyDescent="0.2">
      <c r="D10500" s="17" t="s">
        <v>128</v>
      </c>
      <c r="E10500" s="18" t="s">
        <v>15</v>
      </c>
      <c r="F10500" s="18" t="s">
        <v>12</v>
      </c>
      <c r="G10500" s="19">
        <v>44262.406389501091</v>
      </c>
      <c r="H10500" s="20">
        <v>5863.8538662195206</v>
      </c>
      <c r="I10500" s="21" t="str">
        <f>+INDEX($S$3:$S$17,MATCH(Table1[[#This Row],[Product]],$L$3:$L$17,0))</f>
        <v>E-Cigs Total</v>
      </c>
    </row>
    <row r="10501" spans="4:9" x14ac:dyDescent="0.2">
      <c r="D10501" s="17" t="s">
        <v>128</v>
      </c>
      <c r="E10501" s="18" t="s">
        <v>15</v>
      </c>
      <c r="F10501" s="18" t="s">
        <v>14</v>
      </c>
      <c r="G10501" s="19">
        <v>47531.190615972278</v>
      </c>
      <c r="H10501" s="20">
        <v>6239.8764165639877</v>
      </c>
      <c r="I10501" s="21" t="str">
        <f>+INDEX($S$3:$S$17,MATCH(Table1[[#This Row],[Product]],$L$3:$L$17,0))</f>
        <v>E-Cigs Total</v>
      </c>
    </row>
    <row r="10502" spans="4:9" x14ac:dyDescent="0.2">
      <c r="D10502" s="17" t="s">
        <v>128</v>
      </c>
      <c r="E10502" s="18" t="s">
        <v>15</v>
      </c>
      <c r="F10502" s="18" t="s">
        <v>17</v>
      </c>
      <c r="G10502" s="19">
        <v>47193.339590286014</v>
      </c>
      <c r="H10502" s="20">
        <v>6234.3202505111694</v>
      </c>
      <c r="I10502" s="21" t="str">
        <f>+INDEX($S$3:$S$17,MATCH(Table1[[#This Row],[Product]],$L$3:$L$17,0))</f>
        <v>E-Cigs Total</v>
      </c>
    </row>
    <row r="10503" spans="4:9" x14ac:dyDescent="0.2">
      <c r="D10503" s="17" t="s">
        <v>128</v>
      </c>
      <c r="E10503" s="18" t="s">
        <v>15</v>
      </c>
      <c r="F10503" s="18" t="s">
        <v>20</v>
      </c>
      <c r="G10503" s="19">
        <v>48107.071322525742</v>
      </c>
      <c r="H10503" s="20">
        <v>6331.2298230440083</v>
      </c>
      <c r="I10503" s="21" t="str">
        <f>+INDEX($S$3:$S$17,MATCH(Table1[[#This Row],[Product]],$L$3:$L$17,0))</f>
        <v>E-Cigs Total</v>
      </c>
    </row>
    <row r="10504" spans="4:9" x14ac:dyDescent="0.2">
      <c r="D10504" s="17" t="s">
        <v>128</v>
      </c>
      <c r="E10504" s="18" t="s">
        <v>15</v>
      </c>
      <c r="F10504" s="18" t="s">
        <v>22</v>
      </c>
      <c r="G10504" s="19">
        <v>49066.132569282054</v>
      </c>
      <c r="H10504" s="20">
        <v>6476.994987487793</v>
      </c>
      <c r="I10504" s="21" t="str">
        <f>+INDEX($S$3:$S$17,MATCH(Table1[[#This Row],[Product]],$L$3:$L$17,0))</f>
        <v>E-Cigs Total</v>
      </c>
    </row>
    <row r="10505" spans="4:9" x14ac:dyDescent="0.2">
      <c r="D10505" s="17" t="s">
        <v>128</v>
      </c>
      <c r="E10505" s="18" t="s">
        <v>15</v>
      </c>
      <c r="F10505" s="18" t="s">
        <v>24</v>
      </c>
      <c r="G10505" s="19">
        <v>49326.8</v>
      </c>
      <c r="H10505" s="20">
        <v>6530</v>
      </c>
      <c r="I10505" s="21" t="str">
        <f>+INDEX($S$3:$S$17,MATCH(Table1[[#This Row],[Product]],$L$3:$L$17,0))</f>
        <v>E-Cigs Total</v>
      </c>
    </row>
    <row r="10506" spans="4:9" x14ac:dyDescent="0.2">
      <c r="D10506" s="17" t="s">
        <v>128</v>
      </c>
      <c r="E10506" s="18" t="s">
        <v>15</v>
      </c>
      <c r="F10506" s="18" t="s">
        <v>26</v>
      </c>
      <c r="G10506" s="19">
        <v>48120.33</v>
      </c>
      <c r="H10506" s="20">
        <v>6441</v>
      </c>
      <c r="I10506" s="21" t="str">
        <f>+INDEX($S$3:$S$17,MATCH(Table1[[#This Row],[Product]],$L$3:$L$17,0))</f>
        <v>E-Cigs Total</v>
      </c>
    </row>
    <row r="10507" spans="4:9" x14ac:dyDescent="0.2">
      <c r="D10507" s="17" t="s">
        <v>128</v>
      </c>
      <c r="E10507" s="18" t="s">
        <v>15</v>
      </c>
      <c r="F10507" s="18" t="s">
        <v>28</v>
      </c>
      <c r="G10507" s="19">
        <v>49398.566228094103</v>
      </c>
      <c r="H10507" s="20">
        <v>6703.4784072637558</v>
      </c>
      <c r="I10507" s="21" t="str">
        <f>+INDEX($S$3:$S$17,MATCH(Table1[[#This Row],[Product]],$L$3:$L$17,0))</f>
        <v>E-Cigs Total</v>
      </c>
    </row>
    <row r="10508" spans="4:9" x14ac:dyDescent="0.2">
      <c r="D10508" s="17" t="s">
        <v>128</v>
      </c>
      <c r="E10508" s="18" t="s">
        <v>15</v>
      </c>
      <c r="F10508" s="18" t="s">
        <v>31</v>
      </c>
      <c r="G10508" s="19">
        <v>47815.199999999997</v>
      </c>
      <c r="H10508" s="20">
        <v>6401</v>
      </c>
      <c r="I10508" s="21" t="str">
        <f>+INDEX($S$3:$S$17,MATCH(Table1[[#This Row],[Product]],$L$3:$L$17,0))</f>
        <v>E-Cigs Total</v>
      </c>
    </row>
    <row r="10509" spans="4:9" x14ac:dyDescent="0.2">
      <c r="D10509" s="17" t="s">
        <v>128</v>
      </c>
      <c r="E10509" s="18" t="s">
        <v>15</v>
      </c>
      <c r="F10509" s="18" t="s">
        <v>33</v>
      </c>
      <c r="G10509" s="19">
        <v>45482.68</v>
      </c>
      <c r="H10509" s="20">
        <v>6100</v>
      </c>
      <c r="I10509" s="21" t="str">
        <f>+INDEX($S$3:$S$17,MATCH(Table1[[#This Row],[Product]],$L$3:$L$17,0))</f>
        <v>E-Cigs Total</v>
      </c>
    </row>
    <row r="10510" spans="4:9" x14ac:dyDescent="0.2">
      <c r="D10510" s="17" t="s">
        <v>128</v>
      </c>
      <c r="E10510" s="18" t="s">
        <v>15</v>
      </c>
      <c r="F10510" s="18" t="s">
        <v>35</v>
      </c>
      <c r="G10510" s="19">
        <v>47907.63</v>
      </c>
      <c r="H10510" s="20">
        <v>5910</v>
      </c>
      <c r="I10510" s="21" t="str">
        <f>+INDEX($S$3:$S$17,MATCH(Table1[[#This Row],[Product]],$L$3:$L$17,0))</f>
        <v>E-Cigs Total</v>
      </c>
    </row>
    <row r="10511" spans="4:9" x14ac:dyDescent="0.2">
      <c r="D10511" s="17" t="s">
        <v>128</v>
      </c>
      <c r="E10511" s="18" t="s">
        <v>15</v>
      </c>
      <c r="F10511" s="18" t="s">
        <v>38</v>
      </c>
      <c r="G10511" s="19">
        <v>49085.05</v>
      </c>
      <c r="H10511" s="20">
        <v>5800</v>
      </c>
      <c r="I10511" s="21" t="str">
        <f>+INDEX($S$3:$S$17,MATCH(Table1[[#This Row],[Product]],$L$3:$L$17,0))</f>
        <v>E-Cigs Total</v>
      </c>
    </row>
    <row r="10512" spans="4:9" x14ac:dyDescent="0.2">
      <c r="D10512" s="17" t="s">
        <v>128</v>
      </c>
      <c r="E10512" s="18" t="s">
        <v>15</v>
      </c>
      <c r="F10512" s="18" t="s">
        <v>40</v>
      </c>
      <c r="G10512" s="19">
        <v>52995.19</v>
      </c>
      <c r="H10512" s="20">
        <v>6122</v>
      </c>
      <c r="I10512" s="21" t="str">
        <f>+INDEX($S$3:$S$17,MATCH(Table1[[#This Row],[Product]],$L$3:$L$17,0))</f>
        <v>E-Cigs Total</v>
      </c>
    </row>
    <row r="10513" spans="4:9" x14ac:dyDescent="0.2">
      <c r="D10513" s="17" t="s">
        <v>128</v>
      </c>
      <c r="E10513" s="18" t="s">
        <v>15</v>
      </c>
      <c r="F10513" s="18" t="s">
        <v>42</v>
      </c>
      <c r="G10513" s="19">
        <v>56151.73</v>
      </c>
      <c r="H10513" s="20">
        <v>6451</v>
      </c>
      <c r="I10513" s="21" t="str">
        <f>+INDEX($S$3:$S$17,MATCH(Table1[[#This Row],[Product]],$L$3:$L$17,0))</f>
        <v>E-Cigs Total</v>
      </c>
    </row>
    <row r="10514" spans="4:9" x14ac:dyDescent="0.2">
      <c r="D10514" s="17" t="s">
        <v>128</v>
      </c>
      <c r="E10514" s="18" t="s">
        <v>15</v>
      </c>
      <c r="F10514" s="18" t="s">
        <v>44</v>
      </c>
      <c r="G10514" s="19">
        <v>59090.62</v>
      </c>
      <c r="H10514" s="20">
        <v>6772</v>
      </c>
      <c r="I10514" s="21" t="str">
        <f>+INDEX($S$3:$S$17,MATCH(Table1[[#This Row],[Product]],$L$3:$L$17,0))</f>
        <v>E-Cigs Total</v>
      </c>
    </row>
    <row r="10515" spans="4:9" x14ac:dyDescent="0.2">
      <c r="D10515" s="17" t="s">
        <v>128</v>
      </c>
      <c r="E10515" s="18" t="s">
        <v>15</v>
      </c>
      <c r="F10515" s="18" t="s">
        <v>45</v>
      </c>
      <c r="G10515" s="19">
        <v>57618.69</v>
      </c>
      <c r="H10515" s="20">
        <v>6695</v>
      </c>
      <c r="I10515" s="21" t="str">
        <f>+INDEX($S$3:$S$17,MATCH(Table1[[#This Row],[Product]],$L$3:$L$17,0))</f>
        <v>E-Cigs Total</v>
      </c>
    </row>
    <row r="10516" spans="4:9" x14ac:dyDescent="0.2">
      <c r="D10516" s="17" t="s">
        <v>128</v>
      </c>
      <c r="E10516" s="18" t="s">
        <v>15</v>
      </c>
      <c r="F10516" s="18" t="s">
        <v>46</v>
      </c>
      <c r="G10516" s="19">
        <v>59585.33</v>
      </c>
      <c r="H10516" s="20">
        <v>6971</v>
      </c>
      <c r="I10516" s="21" t="str">
        <f>+INDEX($S$3:$S$17,MATCH(Table1[[#This Row],[Product]],$L$3:$L$17,0))</f>
        <v>E-Cigs Total</v>
      </c>
    </row>
    <row r="10517" spans="4:9" x14ac:dyDescent="0.2">
      <c r="D10517" s="17" t="s">
        <v>128</v>
      </c>
      <c r="E10517" s="18" t="s">
        <v>15</v>
      </c>
      <c r="F10517" s="18" t="s">
        <v>47</v>
      </c>
      <c r="G10517" s="19">
        <v>57962.83</v>
      </c>
      <c r="H10517" s="20">
        <v>6821</v>
      </c>
      <c r="I10517" s="21" t="str">
        <f>+INDEX($S$3:$S$17,MATCH(Table1[[#This Row],[Product]],$L$3:$L$17,0))</f>
        <v>E-Cigs Total</v>
      </c>
    </row>
    <row r="10518" spans="4:9" x14ac:dyDescent="0.2">
      <c r="D10518" s="17" t="s">
        <v>128</v>
      </c>
      <c r="E10518" s="18" t="s">
        <v>15</v>
      </c>
      <c r="F10518" s="18" t="s">
        <v>48</v>
      </c>
      <c r="G10518" s="19">
        <v>60249.11</v>
      </c>
      <c r="H10518" s="20">
        <v>7036</v>
      </c>
      <c r="I10518" s="21" t="str">
        <f>+INDEX($S$3:$S$17,MATCH(Table1[[#This Row],[Product]],$L$3:$L$17,0))</f>
        <v>E-Cigs Total</v>
      </c>
    </row>
    <row r="10519" spans="4:9" x14ac:dyDescent="0.2">
      <c r="D10519" s="17" t="s">
        <v>128</v>
      </c>
      <c r="E10519" s="18" t="s">
        <v>15</v>
      </c>
      <c r="F10519" s="18" t="s">
        <v>49</v>
      </c>
      <c r="G10519" s="19">
        <v>60005.89</v>
      </c>
      <c r="H10519" s="20">
        <v>7028</v>
      </c>
      <c r="I10519" s="21" t="str">
        <f>+INDEX($S$3:$S$17,MATCH(Table1[[#This Row],[Product]],$L$3:$L$17,0))</f>
        <v>E-Cigs Total</v>
      </c>
    </row>
    <row r="10520" spans="4:9" x14ac:dyDescent="0.2">
      <c r="D10520" s="17" t="s">
        <v>128</v>
      </c>
      <c r="E10520" s="18" t="s">
        <v>15</v>
      </c>
      <c r="F10520" s="18" t="s">
        <v>50</v>
      </c>
      <c r="G10520" s="19">
        <v>63349.240106377605</v>
      </c>
      <c r="H10520" s="20">
        <v>7372.6594706773758</v>
      </c>
      <c r="I10520" s="21" t="str">
        <f>+INDEX($S$3:$S$17,MATCH(Table1[[#This Row],[Product]],$L$3:$L$17,0))</f>
        <v>E-Cigs Total</v>
      </c>
    </row>
    <row r="10521" spans="4:9" x14ac:dyDescent="0.2">
      <c r="D10521" s="17" t="s">
        <v>128</v>
      </c>
      <c r="E10521" s="18" t="s">
        <v>15</v>
      </c>
      <c r="F10521" s="18" t="s">
        <v>51</v>
      </c>
      <c r="G10521" s="19">
        <v>64615.879846622942</v>
      </c>
      <c r="H10521" s="20">
        <v>7483.8460735082626</v>
      </c>
      <c r="I10521" s="21" t="str">
        <f>+INDEX($S$3:$S$17,MATCH(Table1[[#This Row],[Product]],$L$3:$L$17,0))</f>
        <v>E-Cigs Total</v>
      </c>
    </row>
    <row r="10522" spans="4:9" x14ac:dyDescent="0.2">
      <c r="D10522" s="17" t="s">
        <v>128</v>
      </c>
      <c r="E10522" s="18" t="s">
        <v>15</v>
      </c>
      <c r="F10522" s="18" t="s">
        <v>52</v>
      </c>
      <c r="G10522" s="19">
        <v>62822.113721795082</v>
      </c>
      <c r="H10522" s="20">
        <v>7348.9483284950256</v>
      </c>
      <c r="I10522" s="21" t="str">
        <f>+INDEX($S$3:$S$17,MATCH(Table1[[#This Row],[Product]],$L$3:$L$17,0))</f>
        <v>E-Cigs Total</v>
      </c>
    </row>
    <row r="10523" spans="4:9" x14ac:dyDescent="0.2">
      <c r="D10523" s="17" t="s">
        <v>128</v>
      </c>
      <c r="E10523" s="18" t="s">
        <v>15</v>
      </c>
      <c r="F10523" s="18" t="s">
        <v>53</v>
      </c>
      <c r="G10523" s="19">
        <v>64963.27</v>
      </c>
      <c r="H10523" s="20">
        <v>7586</v>
      </c>
      <c r="I10523" s="21" t="str">
        <f>+INDEX($S$3:$S$17,MATCH(Table1[[#This Row],[Product]],$L$3:$L$17,0))</f>
        <v>E-Cigs Total</v>
      </c>
    </row>
    <row r="10524" spans="4:9" x14ac:dyDescent="0.2">
      <c r="D10524" s="17" t="s">
        <v>128</v>
      </c>
      <c r="E10524" s="18" t="s">
        <v>15</v>
      </c>
      <c r="F10524" s="18" t="s">
        <v>54</v>
      </c>
      <c r="G10524" s="19">
        <v>64751.29</v>
      </c>
      <c r="H10524" s="20">
        <v>7582</v>
      </c>
      <c r="I10524" s="21" t="str">
        <f>+INDEX($S$3:$S$17,MATCH(Table1[[#This Row],[Product]],$L$3:$L$17,0))</f>
        <v>E-Cigs Total</v>
      </c>
    </row>
    <row r="10525" spans="4:9" x14ac:dyDescent="0.2">
      <c r="D10525" s="17" t="s">
        <v>128</v>
      </c>
      <c r="E10525" s="18" t="s">
        <v>15</v>
      </c>
      <c r="F10525" s="18" t="s">
        <v>55</v>
      </c>
      <c r="G10525" s="19">
        <v>67106.240000000005</v>
      </c>
      <c r="H10525" s="20">
        <v>7853</v>
      </c>
      <c r="I10525" s="21" t="str">
        <f>+INDEX($S$3:$S$17,MATCH(Table1[[#This Row],[Product]],$L$3:$L$17,0))</f>
        <v>E-Cigs Total</v>
      </c>
    </row>
    <row r="10526" spans="4:9" x14ac:dyDescent="0.2">
      <c r="D10526" s="17" t="s">
        <v>129</v>
      </c>
      <c r="E10526" s="18" t="s">
        <v>8</v>
      </c>
      <c r="F10526" s="18" t="s">
        <v>9</v>
      </c>
      <c r="G10526" s="19">
        <v>5875046.3859911636</v>
      </c>
      <c r="H10526" s="20">
        <v>1017085.1896314621</v>
      </c>
      <c r="I10526" s="21" t="str">
        <f>+INDEX($S$3:$S$17,MATCH(Table1[[#This Row],[Product]],$L$3:$L$17,0))</f>
        <v>Cigarettes Total</v>
      </c>
    </row>
    <row r="10527" spans="4:9" x14ac:dyDescent="0.2">
      <c r="D10527" s="17" t="s">
        <v>129</v>
      </c>
      <c r="E10527" s="18" t="s">
        <v>8</v>
      </c>
      <c r="F10527" s="18" t="s">
        <v>12</v>
      </c>
      <c r="G10527" s="19">
        <v>6083163.1895798966</v>
      </c>
      <c r="H10527" s="20">
        <v>1048530.2583217621</v>
      </c>
      <c r="I10527" s="21" t="str">
        <f>+INDEX($S$3:$S$17,MATCH(Table1[[#This Row],[Product]],$L$3:$L$17,0))</f>
        <v>Cigarettes Total</v>
      </c>
    </row>
    <row r="10528" spans="4:9" x14ac:dyDescent="0.2">
      <c r="D10528" s="17" t="s">
        <v>129</v>
      </c>
      <c r="E10528" s="18" t="s">
        <v>8</v>
      </c>
      <c r="F10528" s="18" t="s">
        <v>14</v>
      </c>
      <c r="G10528" s="19">
        <v>6180376.2998095127</v>
      </c>
      <c r="H10528" s="20">
        <v>1065392.7672328949</v>
      </c>
      <c r="I10528" s="21" t="str">
        <f>+INDEX($S$3:$S$17,MATCH(Table1[[#This Row],[Product]],$L$3:$L$17,0))</f>
        <v>Cigarettes Total</v>
      </c>
    </row>
    <row r="10529" spans="4:9" x14ac:dyDescent="0.2">
      <c r="D10529" s="17" t="s">
        <v>129</v>
      </c>
      <c r="E10529" s="18" t="s">
        <v>8</v>
      </c>
      <c r="F10529" s="18" t="s">
        <v>17</v>
      </c>
      <c r="G10529" s="19">
        <v>6549528.0648697186</v>
      </c>
      <c r="H10529" s="20">
        <v>1122907.4632425308</v>
      </c>
      <c r="I10529" s="21" t="str">
        <f>+INDEX($S$3:$S$17,MATCH(Table1[[#This Row],[Product]],$L$3:$L$17,0))</f>
        <v>Cigarettes Total</v>
      </c>
    </row>
    <row r="10530" spans="4:9" x14ac:dyDescent="0.2">
      <c r="D10530" s="17" t="s">
        <v>129</v>
      </c>
      <c r="E10530" s="18" t="s">
        <v>8</v>
      </c>
      <c r="F10530" s="18" t="s">
        <v>20</v>
      </c>
      <c r="G10530" s="19">
        <v>6680362.2445736695</v>
      </c>
      <c r="H10530" s="20">
        <v>1151986.1185779572</v>
      </c>
      <c r="I10530" s="21" t="str">
        <f>+INDEX($S$3:$S$17,MATCH(Table1[[#This Row],[Product]],$L$3:$L$17,0))</f>
        <v>Cigarettes Total</v>
      </c>
    </row>
    <row r="10531" spans="4:9" x14ac:dyDescent="0.2">
      <c r="D10531" s="17" t="s">
        <v>129</v>
      </c>
      <c r="E10531" s="18" t="s">
        <v>8</v>
      </c>
      <c r="F10531" s="18" t="s">
        <v>22</v>
      </c>
      <c r="G10531" s="19">
        <v>6861846.2366958903</v>
      </c>
      <c r="H10531" s="20">
        <v>1174706.5062961578</v>
      </c>
      <c r="I10531" s="21" t="str">
        <f>+INDEX($S$3:$S$17,MATCH(Table1[[#This Row],[Product]],$L$3:$L$17,0))</f>
        <v>Cigarettes Total</v>
      </c>
    </row>
    <row r="10532" spans="4:9" x14ac:dyDescent="0.2">
      <c r="D10532" s="17" t="s">
        <v>129</v>
      </c>
      <c r="E10532" s="18" t="s">
        <v>8</v>
      </c>
      <c r="F10532" s="18" t="s">
        <v>24</v>
      </c>
      <c r="G10532" s="19">
        <v>7053665.8656752966</v>
      </c>
      <c r="H10532" s="20">
        <v>1196422.700094223</v>
      </c>
      <c r="I10532" s="21" t="str">
        <f>+INDEX($S$3:$S$17,MATCH(Table1[[#This Row],[Product]],$L$3:$L$17,0))</f>
        <v>Cigarettes Total</v>
      </c>
    </row>
    <row r="10533" spans="4:9" x14ac:dyDescent="0.2">
      <c r="D10533" s="17" t="s">
        <v>129</v>
      </c>
      <c r="E10533" s="18" t="s">
        <v>8</v>
      </c>
      <c r="F10533" s="18" t="s">
        <v>26</v>
      </c>
      <c r="G10533" s="19">
        <v>7222606.1492357822</v>
      </c>
      <c r="H10533" s="20">
        <v>1220923.3219947815</v>
      </c>
      <c r="I10533" s="21" t="str">
        <f>+INDEX($S$3:$S$17,MATCH(Table1[[#This Row],[Product]],$L$3:$L$17,0))</f>
        <v>Cigarettes Total</v>
      </c>
    </row>
    <row r="10534" spans="4:9" x14ac:dyDescent="0.2">
      <c r="D10534" s="17" t="s">
        <v>129</v>
      </c>
      <c r="E10534" s="18" t="s">
        <v>8</v>
      </c>
      <c r="F10534" s="18" t="s">
        <v>28</v>
      </c>
      <c r="G10534" s="19">
        <v>7098954.6149007417</v>
      </c>
      <c r="H10534" s="20">
        <v>1202811.6655292511</v>
      </c>
      <c r="I10534" s="21" t="str">
        <f>+INDEX($S$3:$S$17,MATCH(Table1[[#This Row],[Product]],$L$3:$L$17,0))</f>
        <v>Cigarettes Total</v>
      </c>
    </row>
    <row r="10535" spans="4:9" x14ac:dyDescent="0.2">
      <c r="D10535" s="17" t="s">
        <v>129</v>
      </c>
      <c r="E10535" s="18" t="s">
        <v>8</v>
      </c>
      <c r="F10535" s="18" t="s">
        <v>31</v>
      </c>
      <c r="G10535" s="19">
        <v>6927226.4745933721</v>
      </c>
      <c r="H10535" s="20">
        <v>1165951.1947097778</v>
      </c>
      <c r="I10535" s="21" t="str">
        <f>+INDEX($S$3:$S$17,MATCH(Table1[[#This Row],[Product]],$L$3:$L$17,0))</f>
        <v>Cigarettes Total</v>
      </c>
    </row>
    <row r="10536" spans="4:9" x14ac:dyDescent="0.2">
      <c r="D10536" s="17" t="s">
        <v>129</v>
      </c>
      <c r="E10536" s="18" t="s">
        <v>8</v>
      </c>
      <c r="F10536" s="18" t="s">
        <v>33</v>
      </c>
      <c r="G10536" s="19">
        <v>6657928.1611011792</v>
      </c>
      <c r="H10536" s="20">
        <v>1126857.4891366959</v>
      </c>
      <c r="I10536" s="21" t="str">
        <f>+INDEX($S$3:$S$17,MATCH(Table1[[#This Row],[Product]],$L$3:$L$17,0))</f>
        <v>Cigarettes Total</v>
      </c>
    </row>
    <row r="10537" spans="4:9" x14ac:dyDescent="0.2">
      <c r="D10537" s="17" t="s">
        <v>129</v>
      </c>
      <c r="E10537" s="18" t="s">
        <v>8</v>
      </c>
      <c r="F10537" s="18" t="s">
        <v>35</v>
      </c>
      <c r="G10537" s="19">
        <v>6441997.4034455391</v>
      </c>
      <c r="H10537" s="20">
        <v>1093716.2349376678</v>
      </c>
      <c r="I10537" s="21" t="str">
        <f>+INDEX($S$3:$S$17,MATCH(Table1[[#This Row],[Product]],$L$3:$L$17,0))</f>
        <v>Cigarettes Total</v>
      </c>
    </row>
    <row r="10538" spans="4:9" x14ac:dyDescent="0.2">
      <c r="D10538" s="17" t="s">
        <v>129</v>
      </c>
      <c r="E10538" s="18" t="s">
        <v>8</v>
      </c>
      <c r="F10538" s="18" t="s">
        <v>38</v>
      </c>
      <c r="G10538" s="19">
        <v>6138800.1222089957</v>
      </c>
      <c r="H10538" s="20">
        <v>1026071.7863550186</v>
      </c>
      <c r="I10538" s="21" t="str">
        <f>+INDEX($S$3:$S$17,MATCH(Table1[[#This Row],[Product]],$L$3:$L$17,0))</f>
        <v>Cigarettes Total</v>
      </c>
    </row>
    <row r="10539" spans="4:9" x14ac:dyDescent="0.2">
      <c r="D10539" s="17" t="s">
        <v>129</v>
      </c>
      <c r="E10539" s="18" t="s">
        <v>8</v>
      </c>
      <c r="F10539" s="18" t="s">
        <v>40</v>
      </c>
      <c r="G10539" s="19">
        <v>6126204.2492017075</v>
      </c>
      <c r="H10539" s="20">
        <v>1024995.206240654</v>
      </c>
      <c r="I10539" s="21" t="str">
        <f>+INDEX($S$3:$S$17,MATCH(Table1[[#This Row],[Product]],$L$3:$L$17,0))</f>
        <v>Cigarettes Total</v>
      </c>
    </row>
    <row r="10540" spans="4:9" x14ac:dyDescent="0.2">
      <c r="D10540" s="17" t="s">
        <v>129</v>
      </c>
      <c r="E10540" s="18" t="s">
        <v>8</v>
      </c>
      <c r="F10540" s="18" t="s">
        <v>42</v>
      </c>
      <c r="G10540" s="19">
        <v>6373837.094461279</v>
      </c>
      <c r="H10540" s="20">
        <v>1062734.436088562</v>
      </c>
      <c r="I10540" s="21" t="str">
        <f>+INDEX($S$3:$S$17,MATCH(Table1[[#This Row],[Product]],$L$3:$L$17,0))</f>
        <v>Cigarettes Total</v>
      </c>
    </row>
    <row r="10541" spans="4:9" x14ac:dyDescent="0.2">
      <c r="D10541" s="17" t="s">
        <v>129</v>
      </c>
      <c r="E10541" s="18" t="s">
        <v>8</v>
      </c>
      <c r="F10541" s="18" t="s">
        <v>44</v>
      </c>
      <c r="G10541" s="19">
        <v>6618713.2960721208</v>
      </c>
      <c r="H10541" s="20">
        <v>1100363.2517976761</v>
      </c>
      <c r="I10541" s="21" t="str">
        <f>+INDEX($S$3:$S$17,MATCH(Table1[[#This Row],[Product]],$L$3:$L$17,0))</f>
        <v>Cigarettes Total</v>
      </c>
    </row>
    <row r="10542" spans="4:9" x14ac:dyDescent="0.2">
      <c r="D10542" s="17" t="s">
        <v>129</v>
      </c>
      <c r="E10542" s="18" t="s">
        <v>8</v>
      </c>
      <c r="F10542" s="18" t="s">
        <v>45</v>
      </c>
      <c r="G10542" s="19">
        <v>6801494.4767159084</v>
      </c>
      <c r="H10542" s="20">
        <v>1108254.3054275513</v>
      </c>
      <c r="I10542" s="21" t="str">
        <f>+INDEX($S$3:$S$17,MATCH(Table1[[#This Row],[Product]],$L$3:$L$17,0))</f>
        <v>Cigarettes Total</v>
      </c>
    </row>
    <row r="10543" spans="4:9" x14ac:dyDescent="0.2">
      <c r="D10543" s="17" t="s">
        <v>129</v>
      </c>
      <c r="E10543" s="18" t="s">
        <v>8</v>
      </c>
      <c r="F10543" s="18" t="s">
        <v>46</v>
      </c>
      <c r="G10543" s="19">
        <v>7127944.3153973771</v>
      </c>
      <c r="H10543" s="20">
        <v>1150965.3205404282</v>
      </c>
      <c r="I10543" s="21" t="str">
        <f>+INDEX($S$3:$S$17,MATCH(Table1[[#This Row],[Product]],$L$3:$L$17,0))</f>
        <v>Cigarettes Total</v>
      </c>
    </row>
    <row r="10544" spans="4:9" x14ac:dyDescent="0.2">
      <c r="D10544" s="17" t="s">
        <v>129</v>
      </c>
      <c r="E10544" s="18" t="s">
        <v>8</v>
      </c>
      <c r="F10544" s="18" t="s">
        <v>47</v>
      </c>
      <c r="G10544" s="19">
        <v>7302003.8269978715</v>
      </c>
      <c r="H10544" s="20">
        <v>1174575.2849502563</v>
      </c>
      <c r="I10544" s="21" t="str">
        <f>+INDEX($S$3:$S$17,MATCH(Table1[[#This Row],[Product]],$L$3:$L$17,0))</f>
        <v>Cigarettes Total</v>
      </c>
    </row>
    <row r="10545" spans="4:9" x14ac:dyDescent="0.2">
      <c r="D10545" s="17" t="s">
        <v>129</v>
      </c>
      <c r="E10545" s="18" t="s">
        <v>8</v>
      </c>
      <c r="F10545" s="18" t="s">
        <v>48</v>
      </c>
      <c r="G10545" s="19">
        <v>7540339.6776717091</v>
      </c>
      <c r="H10545" s="20">
        <v>1212718.3919326647</v>
      </c>
      <c r="I10545" s="21" t="str">
        <f>+INDEX($S$3:$S$17,MATCH(Table1[[#This Row],[Product]],$L$3:$L$17,0))</f>
        <v>Cigarettes Total</v>
      </c>
    </row>
    <row r="10546" spans="4:9" x14ac:dyDescent="0.2">
      <c r="D10546" s="17" t="s">
        <v>129</v>
      </c>
      <c r="E10546" s="18" t="s">
        <v>8</v>
      </c>
      <c r="F10546" s="18" t="s">
        <v>49</v>
      </c>
      <c r="G10546" s="19">
        <v>7413986.1677112291</v>
      </c>
      <c r="H10546" s="20">
        <v>1195529.7324261044</v>
      </c>
      <c r="I10546" s="21" t="str">
        <f>+INDEX($S$3:$S$17,MATCH(Table1[[#This Row],[Product]],$L$3:$L$17,0))</f>
        <v>Cigarettes Total</v>
      </c>
    </row>
    <row r="10547" spans="4:9" x14ac:dyDescent="0.2">
      <c r="D10547" s="17" t="s">
        <v>129</v>
      </c>
      <c r="E10547" s="18" t="s">
        <v>8</v>
      </c>
      <c r="F10547" s="18" t="s">
        <v>50</v>
      </c>
      <c r="G10547" s="19">
        <v>7526357.9251972483</v>
      </c>
      <c r="H10547" s="20">
        <v>1206351.542162643</v>
      </c>
      <c r="I10547" s="21" t="str">
        <f>+INDEX($S$3:$S$17,MATCH(Table1[[#This Row],[Product]],$L$3:$L$17,0))</f>
        <v>Cigarettes Total</v>
      </c>
    </row>
    <row r="10548" spans="4:9" x14ac:dyDescent="0.2">
      <c r="D10548" s="17" t="s">
        <v>129</v>
      </c>
      <c r="E10548" s="18" t="s">
        <v>8</v>
      </c>
      <c r="F10548" s="18" t="s">
        <v>51</v>
      </c>
      <c r="G10548" s="19">
        <v>7068785.3332981877</v>
      </c>
      <c r="H10548" s="20">
        <v>1130720.8793722957</v>
      </c>
      <c r="I10548" s="21" t="str">
        <f>+INDEX($S$3:$S$17,MATCH(Table1[[#This Row],[Product]],$L$3:$L$17,0))</f>
        <v>Cigarettes Total</v>
      </c>
    </row>
    <row r="10549" spans="4:9" x14ac:dyDescent="0.2">
      <c r="D10549" s="17" t="s">
        <v>129</v>
      </c>
      <c r="E10549" s="18" t="s">
        <v>8</v>
      </c>
      <c r="F10549" s="18" t="s">
        <v>52</v>
      </c>
      <c r="G10549" s="19">
        <v>7112148.205364828</v>
      </c>
      <c r="H10549" s="20">
        <v>1124524.3742806916</v>
      </c>
      <c r="I10549" s="21" t="str">
        <f>+INDEX($S$3:$S$17,MATCH(Table1[[#This Row],[Product]],$L$3:$L$17,0))</f>
        <v>Cigarettes Total</v>
      </c>
    </row>
    <row r="10550" spans="4:9" x14ac:dyDescent="0.2">
      <c r="D10550" s="17" t="s">
        <v>129</v>
      </c>
      <c r="E10550" s="18" t="s">
        <v>8</v>
      </c>
      <c r="F10550" s="18" t="s">
        <v>53</v>
      </c>
      <c r="G10550" s="19">
        <v>6849648.42136735</v>
      </c>
      <c r="H10550" s="20">
        <v>1087968.3148832321</v>
      </c>
      <c r="I10550" s="21" t="str">
        <f>+INDEX($S$3:$S$17,MATCH(Table1[[#This Row],[Product]],$L$3:$L$17,0))</f>
        <v>Cigarettes Total</v>
      </c>
    </row>
    <row r="10551" spans="4:9" x14ac:dyDescent="0.2">
      <c r="D10551" s="17" t="s">
        <v>129</v>
      </c>
      <c r="E10551" s="18" t="s">
        <v>8</v>
      </c>
      <c r="F10551" s="18" t="s">
        <v>54</v>
      </c>
      <c r="G10551" s="19">
        <v>6709481.2305108933</v>
      </c>
      <c r="H10551" s="20">
        <v>1064567.1926927567</v>
      </c>
      <c r="I10551" s="21" t="str">
        <f>+INDEX($S$3:$S$17,MATCH(Table1[[#This Row],[Product]],$L$3:$L$17,0))</f>
        <v>Cigarettes Total</v>
      </c>
    </row>
    <row r="10552" spans="4:9" x14ac:dyDescent="0.2">
      <c r="D10552" s="17" t="s">
        <v>129</v>
      </c>
      <c r="E10552" s="18" t="s">
        <v>8</v>
      </c>
      <c r="F10552" s="18" t="s">
        <v>55</v>
      </c>
      <c r="G10552" s="19">
        <v>6325438.4262429522</v>
      </c>
      <c r="H10552" s="20">
        <v>1006093.6263694763</v>
      </c>
      <c r="I10552" s="21" t="str">
        <f>+INDEX($S$3:$S$17,MATCH(Table1[[#This Row],[Product]],$L$3:$L$17,0))</f>
        <v>Cigarettes Total</v>
      </c>
    </row>
    <row r="10553" spans="4:9" x14ac:dyDescent="0.2">
      <c r="D10553" s="17" t="s">
        <v>129</v>
      </c>
      <c r="E10553" s="18" t="s">
        <v>15</v>
      </c>
      <c r="F10553" s="18" t="s">
        <v>9</v>
      </c>
      <c r="G10553" s="19">
        <v>98457.763876543046</v>
      </c>
      <c r="H10553" s="20">
        <v>13380.665251731873</v>
      </c>
      <c r="I10553" s="21" t="str">
        <f>+INDEX($S$3:$S$17,MATCH(Table1[[#This Row],[Product]],$L$3:$L$17,0))</f>
        <v>E-Cigs Total</v>
      </c>
    </row>
    <row r="10554" spans="4:9" x14ac:dyDescent="0.2">
      <c r="D10554" s="17" t="s">
        <v>129</v>
      </c>
      <c r="E10554" s="18" t="s">
        <v>15</v>
      </c>
      <c r="F10554" s="18" t="s">
        <v>12</v>
      </c>
      <c r="G10554" s="19">
        <v>89926.611664028169</v>
      </c>
      <c r="H10554" s="20">
        <v>11614.78546333313</v>
      </c>
      <c r="I10554" s="21" t="str">
        <f>+INDEX($S$3:$S$17,MATCH(Table1[[#This Row],[Product]],$L$3:$L$17,0))</f>
        <v>E-Cigs Total</v>
      </c>
    </row>
    <row r="10555" spans="4:9" x14ac:dyDescent="0.2">
      <c r="D10555" s="17" t="s">
        <v>129</v>
      </c>
      <c r="E10555" s="18" t="s">
        <v>15</v>
      </c>
      <c r="F10555" s="18" t="s">
        <v>14</v>
      </c>
      <c r="G10555" s="19">
        <v>98791.99402933121</v>
      </c>
      <c r="H10555" s="20">
        <v>12649.940984725952</v>
      </c>
      <c r="I10555" s="21" t="str">
        <f>+INDEX($S$3:$S$17,MATCH(Table1[[#This Row],[Product]],$L$3:$L$17,0))</f>
        <v>E-Cigs Total</v>
      </c>
    </row>
    <row r="10556" spans="4:9" x14ac:dyDescent="0.2">
      <c r="D10556" s="17" t="s">
        <v>129</v>
      </c>
      <c r="E10556" s="18" t="s">
        <v>15</v>
      </c>
      <c r="F10556" s="18" t="s">
        <v>17</v>
      </c>
      <c r="G10556" s="19">
        <v>96422.910660543435</v>
      </c>
      <c r="H10556" s="20">
        <v>12715.089283943176</v>
      </c>
      <c r="I10556" s="21" t="str">
        <f>+INDEX($S$3:$S$17,MATCH(Table1[[#This Row],[Product]],$L$3:$L$17,0))</f>
        <v>E-Cigs Total</v>
      </c>
    </row>
    <row r="10557" spans="4:9" x14ac:dyDescent="0.2">
      <c r="D10557" s="17" t="s">
        <v>129</v>
      </c>
      <c r="E10557" s="18" t="s">
        <v>15</v>
      </c>
      <c r="F10557" s="18" t="s">
        <v>20</v>
      </c>
      <c r="G10557" s="19">
        <v>132087.62733853341</v>
      </c>
      <c r="H10557" s="20">
        <v>16732.395045280457</v>
      </c>
      <c r="I10557" s="21" t="str">
        <f>+INDEX($S$3:$S$17,MATCH(Table1[[#This Row],[Product]],$L$3:$L$17,0))</f>
        <v>E-Cigs Total</v>
      </c>
    </row>
    <row r="10558" spans="4:9" x14ac:dyDescent="0.2">
      <c r="D10558" s="17" t="s">
        <v>129</v>
      </c>
      <c r="E10558" s="18" t="s">
        <v>15</v>
      </c>
      <c r="F10558" s="18" t="s">
        <v>22</v>
      </c>
      <c r="G10558" s="19">
        <v>136918.79300175665</v>
      </c>
      <c r="H10558" s="20">
        <v>17441.811917304993</v>
      </c>
      <c r="I10558" s="21" t="str">
        <f>+INDEX($S$3:$S$17,MATCH(Table1[[#This Row],[Product]],$L$3:$L$17,0))</f>
        <v>E-Cigs Total</v>
      </c>
    </row>
    <row r="10559" spans="4:9" x14ac:dyDescent="0.2">
      <c r="D10559" s="17" t="s">
        <v>129</v>
      </c>
      <c r="E10559" s="18" t="s">
        <v>15</v>
      </c>
      <c r="F10559" s="18" t="s">
        <v>24</v>
      </c>
      <c r="G10559" s="19">
        <v>118609.20193523407</v>
      </c>
      <c r="H10559" s="20">
        <v>15505.478496551514</v>
      </c>
      <c r="I10559" s="21" t="str">
        <f>+INDEX($S$3:$S$17,MATCH(Table1[[#This Row],[Product]],$L$3:$L$17,0))</f>
        <v>E-Cigs Total</v>
      </c>
    </row>
    <row r="10560" spans="4:9" x14ac:dyDescent="0.2">
      <c r="D10560" s="17" t="s">
        <v>129</v>
      </c>
      <c r="E10560" s="18" t="s">
        <v>15</v>
      </c>
      <c r="F10560" s="18" t="s">
        <v>26</v>
      </c>
      <c r="G10560" s="19">
        <v>119636.3743841362</v>
      </c>
      <c r="H10560" s="20">
        <v>15636.289194107056</v>
      </c>
      <c r="I10560" s="21" t="str">
        <f>+INDEX($S$3:$S$17,MATCH(Table1[[#This Row],[Product]],$L$3:$L$17,0))</f>
        <v>E-Cigs Total</v>
      </c>
    </row>
    <row r="10561" spans="4:9" x14ac:dyDescent="0.2">
      <c r="D10561" s="17" t="s">
        <v>129</v>
      </c>
      <c r="E10561" s="18" t="s">
        <v>15</v>
      </c>
      <c r="F10561" s="18" t="s">
        <v>28</v>
      </c>
      <c r="G10561" s="19">
        <v>128871.98486942291</v>
      </c>
      <c r="H10561" s="20">
        <v>16639.87264251709</v>
      </c>
      <c r="I10561" s="21" t="str">
        <f>+INDEX($S$3:$S$17,MATCH(Table1[[#This Row],[Product]],$L$3:$L$17,0))</f>
        <v>E-Cigs Total</v>
      </c>
    </row>
    <row r="10562" spans="4:9" x14ac:dyDescent="0.2">
      <c r="D10562" s="17" t="s">
        <v>129</v>
      </c>
      <c r="E10562" s="18" t="s">
        <v>15</v>
      </c>
      <c r="F10562" s="18" t="s">
        <v>31</v>
      </c>
      <c r="G10562" s="19">
        <v>128121.97550357819</v>
      </c>
      <c r="H10562" s="20">
        <v>16514.625812530518</v>
      </c>
      <c r="I10562" s="21" t="str">
        <f>+INDEX($S$3:$S$17,MATCH(Table1[[#This Row],[Product]],$L$3:$L$17,0))</f>
        <v>E-Cigs Total</v>
      </c>
    </row>
    <row r="10563" spans="4:9" x14ac:dyDescent="0.2">
      <c r="D10563" s="17" t="s">
        <v>129</v>
      </c>
      <c r="E10563" s="18" t="s">
        <v>15</v>
      </c>
      <c r="F10563" s="18" t="s">
        <v>33</v>
      </c>
      <c r="G10563" s="19">
        <v>128345.33552743912</v>
      </c>
      <c r="H10563" s="20">
        <v>16996.069290161133</v>
      </c>
      <c r="I10563" s="21" t="str">
        <f>+INDEX($S$3:$S$17,MATCH(Table1[[#This Row],[Product]],$L$3:$L$17,0))</f>
        <v>E-Cigs Total</v>
      </c>
    </row>
    <row r="10564" spans="4:9" x14ac:dyDescent="0.2">
      <c r="D10564" s="17" t="s">
        <v>129</v>
      </c>
      <c r="E10564" s="18" t="s">
        <v>15</v>
      </c>
      <c r="F10564" s="18" t="s">
        <v>35</v>
      </c>
      <c r="G10564" s="19">
        <v>120196.94428167344</v>
      </c>
      <c r="H10564" s="20">
        <v>15387.543357849121</v>
      </c>
      <c r="I10564" s="21" t="str">
        <f>+INDEX($S$3:$S$17,MATCH(Table1[[#This Row],[Product]],$L$3:$L$17,0))</f>
        <v>E-Cigs Total</v>
      </c>
    </row>
    <row r="10565" spans="4:9" x14ac:dyDescent="0.2">
      <c r="D10565" s="17" t="s">
        <v>129</v>
      </c>
      <c r="E10565" s="18" t="s">
        <v>15</v>
      </c>
      <c r="F10565" s="18" t="s">
        <v>38</v>
      </c>
      <c r="G10565" s="19">
        <v>127879.3490230751</v>
      </c>
      <c r="H10565" s="20">
        <v>16228.323858261108</v>
      </c>
      <c r="I10565" s="21" t="str">
        <f>+INDEX($S$3:$S$17,MATCH(Table1[[#This Row],[Product]],$L$3:$L$17,0))</f>
        <v>E-Cigs Total</v>
      </c>
    </row>
    <row r="10566" spans="4:9" x14ac:dyDescent="0.2">
      <c r="D10566" s="17" t="s">
        <v>129</v>
      </c>
      <c r="E10566" s="18" t="s">
        <v>15</v>
      </c>
      <c r="F10566" s="18" t="s">
        <v>40</v>
      </c>
      <c r="G10566" s="19">
        <v>144985.12034337997</v>
      </c>
      <c r="H10566" s="20">
        <v>18268.046361923218</v>
      </c>
      <c r="I10566" s="21" t="str">
        <f>+INDEX($S$3:$S$17,MATCH(Table1[[#This Row],[Product]],$L$3:$L$17,0))</f>
        <v>E-Cigs Total</v>
      </c>
    </row>
    <row r="10567" spans="4:9" x14ac:dyDescent="0.2">
      <c r="D10567" s="17" t="s">
        <v>129</v>
      </c>
      <c r="E10567" s="18" t="s">
        <v>15</v>
      </c>
      <c r="F10567" s="18" t="s">
        <v>42</v>
      </c>
      <c r="G10567" s="19">
        <v>162827.09989856719</v>
      </c>
      <c r="H10567" s="20">
        <v>20283.226300239563</v>
      </c>
      <c r="I10567" s="21" t="str">
        <f>+INDEX($S$3:$S$17,MATCH(Table1[[#This Row],[Product]],$L$3:$L$17,0))</f>
        <v>E-Cigs Total</v>
      </c>
    </row>
    <row r="10568" spans="4:9" x14ac:dyDescent="0.2">
      <c r="D10568" s="17" t="s">
        <v>129</v>
      </c>
      <c r="E10568" s="18" t="s">
        <v>15</v>
      </c>
      <c r="F10568" s="18" t="s">
        <v>44</v>
      </c>
      <c r="G10568" s="19">
        <v>187411.76968405725</v>
      </c>
      <c r="H10568" s="20">
        <v>22323.311399459839</v>
      </c>
      <c r="I10568" s="21" t="str">
        <f>+INDEX($S$3:$S$17,MATCH(Table1[[#This Row],[Product]],$L$3:$L$17,0))</f>
        <v>E-Cigs Total</v>
      </c>
    </row>
    <row r="10569" spans="4:9" x14ac:dyDescent="0.2">
      <c r="D10569" s="17" t="s">
        <v>129</v>
      </c>
      <c r="E10569" s="18" t="s">
        <v>15</v>
      </c>
      <c r="F10569" s="18" t="s">
        <v>45</v>
      </c>
      <c r="G10569" s="19">
        <v>165928.25216844559</v>
      </c>
      <c r="H10569" s="20">
        <v>20334.085161209106</v>
      </c>
      <c r="I10569" s="21" t="str">
        <f>+INDEX($S$3:$S$17,MATCH(Table1[[#This Row],[Product]],$L$3:$L$17,0))</f>
        <v>E-Cigs Total</v>
      </c>
    </row>
    <row r="10570" spans="4:9" x14ac:dyDescent="0.2">
      <c r="D10570" s="17" t="s">
        <v>129</v>
      </c>
      <c r="E10570" s="18" t="s">
        <v>15</v>
      </c>
      <c r="F10570" s="18" t="s">
        <v>46</v>
      </c>
      <c r="G10570" s="19">
        <v>169826.75222167015</v>
      </c>
      <c r="H10570" s="20">
        <v>20288.218302726746</v>
      </c>
      <c r="I10570" s="21" t="str">
        <f>+INDEX($S$3:$S$17,MATCH(Table1[[#This Row],[Product]],$L$3:$L$17,0))</f>
        <v>E-Cigs Total</v>
      </c>
    </row>
    <row r="10571" spans="4:9" x14ac:dyDescent="0.2">
      <c r="D10571" s="17" t="s">
        <v>129</v>
      </c>
      <c r="E10571" s="18" t="s">
        <v>15</v>
      </c>
      <c r="F10571" s="18" t="s">
        <v>47</v>
      </c>
      <c r="G10571" s="19">
        <v>164983.29962033272</v>
      </c>
      <c r="H10571" s="20">
        <v>19293.91491985321</v>
      </c>
      <c r="I10571" s="21" t="str">
        <f>+INDEX($S$3:$S$17,MATCH(Table1[[#This Row],[Product]],$L$3:$L$17,0))</f>
        <v>E-Cigs Total</v>
      </c>
    </row>
    <row r="10572" spans="4:9" x14ac:dyDescent="0.2">
      <c r="D10572" s="17" t="s">
        <v>129</v>
      </c>
      <c r="E10572" s="18" t="s">
        <v>15</v>
      </c>
      <c r="F10572" s="18" t="s">
        <v>48</v>
      </c>
      <c r="G10572" s="19">
        <v>165185.68885346412</v>
      </c>
      <c r="H10572" s="20">
        <v>19241.883224487305</v>
      </c>
      <c r="I10572" s="21" t="str">
        <f>+INDEX($S$3:$S$17,MATCH(Table1[[#This Row],[Product]],$L$3:$L$17,0))</f>
        <v>E-Cigs Total</v>
      </c>
    </row>
    <row r="10573" spans="4:9" x14ac:dyDescent="0.2">
      <c r="D10573" s="17" t="s">
        <v>129</v>
      </c>
      <c r="E10573" s="18" t="s">
        <v>15</v>
      </c>
      <c r="F10573" s="18" t="s">
        <v>49</v>
      </c>
      <c r="G10573" s="19">
        <v>162897.03322888375</v>
      </c>
      <c r="H10573" s="20">
        <v>19232.823557853699</v>
      </c>
      <c r="I10573" s="21" t="str">
        <f>+INDEX($S$3:$S$17,MATCH(Table1[[#This Row],[Product]],$L$3:$L$17,0))</f>
        <v>E-Cigs Total</v>
      </c>
    </row>
    <row r="10574" spans="4:9" x14ac:dyDescent="0.2">
      <c r="D10574" s="17" t="s">
        <v>129</v>
      </c>
      <c r="E10574" s="18" t="s">
        <v>15</v>
      </c>
      <c r="F10574" s="18" t="s">
        <v>50</v>
      </c>
      <c r="G10574" s="19">
        <v>183765.0416954422</v>
      </c>
      <c r="H10574" s="20">
        <v>21467.925554275513</v>
      </c>
      <c r="I10574" s="21" t="str">
        <f>+INDEX($S$3:$S$17,MATCH(Table1[[#This Row],[Product]],$L$3:$L$17,0))</f>
        <v>E-Cigs Total</v>
      </c>
    </row>
    <row r="10575" spans="4:9" x14ac:dyDescent="0.2">
      <c r="D10575" s="17" t="s">
        <v>129</v>
      </c>
      <c r="E10575" s="18" t="s">
        <v>15</v>
      </c>
      <c r="F10575" s="18" t="s">
        <v>51</v>
      </c>
      <c r="G10575" s="19">
        <v>181904.9805207157</v>
      </c>
      <c r="H10575" s="20">
        <v>21231.933727264404</v>
      </c>
      <c r="I10575" s="21" t="str">
        <f>+INDEX($S$3:$S$17,MATCH(Table1[[#This Row],[Product]],$L$3:$L$17,0))</f>
        <v>E-Cigs Total</v>
      </c>
    </row>
    <row r="10576" spans="4:9" x14ac:dyDescent="0.2">
      <c r="D10576" s="17" t="s">
        <v>129</v>
      </c>
      <c r="E10576" s="18" t="s">
        <v>15</v>
      </c>
      <c r="F10576" s="18" t="s">
        <v>52</v>
      </c>
      <c r="G10576" s="19">
        <v>174621.26420435906</v>
      </c>
      <c r="H10576" s="20">
        <v>20502.885807991028</v>
      </c>
      <c r="I10576" s="21" t="str">
        <f>+INDEX($S$3:$S$17,MATCH(Table1[[#This Row],[Product]],$L$3:$L$17,0))</f>
        <v>E-Cigs Total</v>
      </c>
    </row>
    <row r="10577" spans="4:9" x14ac:dyDescent="0.2">
      <c r="D10577" s="17" t="s">
        <v>129</v>
      </c>
      <c r="E10577" s="18" t="s">
        <v>15</v>
      </c>
      <c r="F10577" s="18" t="s">
        <v>53</v>
      </c>
      <c r="G10577" s="19">
        <v>174518.98689100266</v>
      </c>
      <c r="H10577" s="20">
        <v>19862.676210403442</v>
      </c>
      <c r="I10577" s="21" t="str">
        <f>+INDEX($S$3:$S$17,MATCH(Table1[[#This Row],[Product]],$L$3:$L$17,0))</f>
        <v>E-Cigs Total</v>
      </c>
    </row>
    <row r="10578" spans="4:9" x14ac:dyDescent="0.2">
      <c r="D10578" s="17" t="s">
        <v>129</v>
      </c>
      <c r="E10578" s="18" t="s">
        <v>15</v>
      </c>
      <c r="F10578" s="18" t="s">
        <v>54</v>
      </c>
      <c r="G10578" s="19">
        <v>194089.91088625908</v>
      </c>
      <c r="H10578" s="20">
        <v>21478.026556968689</v>
      </c>
      <c r="I10578" s="21" t="str">
        <f>+INDEX($S$3:$S$17,MATCH(Table1[[#This Row],[Product]],$L$3:$L$17,0))</f>
        <v>E-Cigs Total</v>
      </c>
    </row>
    <row r="10579" spans="4:9" x14ac:dyDescent="0.2">
      <c r="D10579" s="17" t="s">
        <v>129</v>
      </c>
      <c r="E10579" s="18" t="s">
        <v>15</v>
      </c>
      <c r="F10579" s="18" t="s">
        <v>55</v>
      </c>
      <c r="G10579" s="19">
        <v>182810.22226949691</v>
      </c>
      <c r="H10579" s="20">
        <v>20502.091341018677</v>
      </c>
      <c r="I10579" s="21" t="str">
        <f>+INDEX($S$3:$S$17,MATCH(Table1[[#This Row],[Product]],$L$3:$L$17,0))</f>
        <v>E-Cigs Total</v>
      </c>
    </row>
    <row r="10580" spans="4:9" x14ac:dyDescent="0.2">
      <c r="D10580" s="17" t="s">
        <v>130</v>
      </c>
      <c r="E10580" s="18" t="s">
        <v>8</v>
      </c>
      <c r="F10580" s="18" t="s">
        <v>9</v>
      </c>
      <c r="G10580" s="19">
        <v>3850144.43</v>
      </c>
      <c r="H10580" s="20">
        <v>551475.10000000149</v>
      </c>
      <c r="I10580" s="21" t="str">
        <f>+INDEX($S$3:$S$17,MATCH(Table1[[#This Row],[Product]],$L$3:$L$17,0))</f>
        <v>Cigarettes Total</v>
      </c>
    </row>
    <row r="10581" spans="4:9" x14ac:dyDescent="0.2">
      <c r="D10581" s="17" t="s">
        <v>130</v>
      </c>
      <c r="E10581" s="18" t="s">
        <v>8</v>
      </c>
      <c r="F10581" s="18" t="s">
        <v>12</v>
      </c>
      <c r="G10581" s="19">
        <v>3954486.7844854449</v>
      </c>
      <c r="H10581" s="20">
        <v>570316.4966558218</v>
      </c>
      <c r="I10581" s="21" t="str">
        <f>+INDEX($S$3:$S$17,MATCH(Table1[[#This Row],[Product]],$L$3:$L$17,0))</f>
        <v>Cigarettes Total</v>
      </c>
    </row>
    <row r="10582" spans="4:9" x14ac:dyDescent="0.2">
      <c r="D10582" s="17" t="s">
        <v>130</v>
      </c>
      <c r="E10582" s="18" t="s">
        <v>8</v>
      </c>
      <c r="F10582" s="18" t="s">
        <v>14</v>
      </c>
      <c r="G10582" s="19">
        <v>4159176.6850327742</v>
      </c>
      <c r="H10582" s="20">
        <v>596790.37298297882</v>
      </c>
      <c r="I10582" s="21" t="str">
        <f>+INDEX($S$3:$S$17,MATCH(Table1[[#This Row],[Product]],$L$3:$L$17,0))</f>
        <v>Cigarettes Total</v>
      </c>
    </row>
    <row r="10583" spans="4:9" x14ac:dyDescent="0.2">
      <c r="D10583" s="17" t="s">
        <v>130</v>
      </c>
      <c r="E10583" s="18" t="s">
        <v>8</v>
      </c>
      <c r="F10583" s="18" t="s">
        <v>17</v>
      </c>
      <c r="G10583" s="19">
        <v>4371622.7830000948</v>
      </c>
      <c r="H10583" s="20">
        <v>627218.68869686127</v>
      </c>
      <c r="I10583" s="21" t="str">
        <f>+INDEX($S$3:$S$17,MATCH(Table1[[#This Row],[Product]],$L$3:$L$17,0))</f>
        <v>Cigarettes Total</v>
      </c>
    </row>
    <row r="10584" spans="4:9" x14ac:dyDescent="0.2">
      <c r="D10584" s="17" t="s">
        <v>130</v>
      </c>
      <c r="E10584" s="18" t="s">
        <v>8</v>
      </c>
      <c r="F10584" s="18" t="s">
        <v>20</v>
      </c>
      <c r="G10584" s="19">
        <v>4551277.3112257393</v>
      </c>
      <c r="H10584" s="20">
        <v>652650.56051206589</v>
      </c>
      <c r="I10584" s="21" t="str">
        <f>+INDEX($S$3:$S$17,MATCH(Table1[[#This Row],[Product]],$L$3:$L$17,0))</f>
        <v>Cigarettes Total</v>
      </c>
    </row>
    <row r="10585" spans="4:9" x14ac:dyDescent="0.2">
      <c r="D10585" s="17" t="s">
        <v>130</v>
      </c>
      <c r="E10585" s="18" t="s">
        <v>8</v>
      </c>
      <c r="F10585" s="18" t="s">
        <v>22</v>
      </c>
      <c r="G10585" s="19">
        <v>4762938.5916939322</v>
      </c>
      <c r="H10585" s="20">
        <v>676227.3730558157</v>
      </c>
      <c r="I10585" s="21" t="str">
        <f>+INDEX($S$3:$S$17,MATCH(Table1[[#This Row],[Product]],$L$3:$L$17,0))</f>
        <v>Cigarettes Total</v>
      </c>
    </row>
    <row r="10586" spans="4:9" x14ac:dyDescent="0.2">
      <c r="D10586" s="17" t="s">
        <v>130</v>
      </c>
      <c r="E10586" s="18" t="s">
        <v>8</v>
      </c>
      <c r="F10586" s="18" t="s">
        <v>24</v>
      </c>
      <c r="G10586" s="19">
        <v>4802735.6317991829</v>
      </c>
      <c r="H10586" s="20">
        <v>682577.91999966651</v>
      </c>
      <c r="I10586" s="21" t="str">
        <f>+INDEX($S$3:$S$17,MATCH(Table1[[#This Row],[Product]],$L$3:$L$17,0))</f>
        <v>Cigarettes Total</v>
      </c>
    </row>
    <row r="10587" spans="4:9" x14ac:dyDescent="0.2">
      <c r="D10587" s="17" t="s">
        <v>130</v>
      </c>
      <c r="E10587" s="18" t="s">
        <v>8</v>
      </c>
      <c r="F10587" s="18" t="s">
        <v>26</v>
      </c>
      <c r="G10587" s="19">
        <v>4284431.4526580954</v>
      </c>
      <c r="H10587" s="20">
        <v>608850.93574533984</v>
      </c>
      <c r="I10587" s="21" t="str">
        <f>+INDEX($S$3:$S$17,MATCH(Table1[[#This Row],[Product]],$L$3:$L$17,0))</f>
        <v>Cigarettes Total</v>
      </c>
    </row>
    <row r="10588" spans="4:9" x14ac:dyDescent="0.2">
      <c r="D10588" s="17" t="s">
        <v>130</v>
      </c>
      <c r="E10588" s="18" t="s">
        <v>8</v>
      </c>
      <c r="F10588" s="18" t="s">
        <v>28</v>
      </c>
      <c r="G10588" s="19">
        <v>4178305.5405401825</v>
      </c>
      <c r="H10588" s="20">
        <v>593576.80963692174</v>
      </c>
      <c r="I10588" s="21" t="str">
        <f>+INDEX($S$3:$S$17,MATCH(Table1[[#This Row],[Product]],$L$3:$L$17,0))</f>
        <v>Cigarettes Total</v>
      </c>
    </row>
    <row r="10589" spans="4:9" x14ac:dyDescent="0.2">
      <c r="D10589" s="17" t="s">
        <v>130</v>
      </c>
      <c r="E10589" s="18" t="s">
        <v>8</v>
      </c>
      <c r="F10589" s="18" t="s">
        <v>31</v>
      </c>
      <c r="G10589" s="19">
        <v>4032340.42</v>
      </c>
      <c r="H10589" s="20">
        <v>571757</v>
      </c>
      <c r="I10589" s="21" t="str">
        <f>+INDEX($S$3:$S$17,MATCH(Table1[[#This Row],[Product]],$L$3:$L$17,0))</f>
        <v>Cigarettes Total</v>
      </c>
    </row>
    <row r="10590" spans="4:9" x14ac:dyDescent="0.2">
      <c r="D10590" s="17" t="s">
        <v>130</v>
      </c>
      <c r="E10590" s="18" t="s">
        <v>8</v>
      </c>
      <c r="F10590" s="18" t="s">
        <v>33</v>
      </c>
      <c r="G10590" s="19">
        <v>3913329.92</v>
      </c>
      <c r="H10590" s="20">
        <v>553754</v>
      </c>
      <c r="I10590" s="21" t="str">
        <f>+INDEX($S$3:$S$17,MATCH(Table1[[#This Row],[Product]],$L$3:$L$17,0))</f>
        <v>Cigarettes Total</v>
      </c>
    </row>
    <row r="10591" spans="4:9" x14ac:dyDescent="0.2">
      <c r="D10591" s="17" t="s">
        <v>130</v>
      </c>
      <c r="E10591" s="18" t="s">
        <v>8</v>
      </c>
      <c r="F10591" s="18" t="s">
        <v>35</v>
      </c>
      <c r="G10591" s="19">
        <v>3603579.0512655829</v>
      </c>
      <c r="H10591" s="20">
        <v>508160.43850054592</v>
      </c>
      <c r="I10591" s="21" t="str">
        <f>+INDEX($S$3:$S$17,MATCH(Table1[[#This Row],[Product]],$L$3:$L$17,0))</f>
        <v>Cigarettes Total</v>
      </c>
    </row>
    <row r="10592" spans="4:9" x14ac:dyDescent="0.2">
      <c r="D10592" s="17" t="s">
        <v>130</v>
      </c>
      <c r="E10592" s="18" t="s">
        <v>8</v>
      </c>
      <c r="F10592" s="18" t="s">
        <v>38</v>
      </c>
      <c r="G10592" s="19">
        <v>3372545.5661287331</v>
      </c>
      <c r="H10592" s="20">
        <v>473028.18193647108</v>
      </c>
      <c r="I10592" s="21" t="str">
        <f>+INDEX($S$3:$S$17,MATCH(Table1[[#This Row],[Product]],$L$3:$L$17,0))</f>
        <v>Cigarettes Total</v>
      </c>
    </row>
    <row r="10593" spans="4:9" x14ac:dyDescent="0.2">
      <c r="D10593" s="17" t="s">
        <v>130</v>
      </c>
      <c r="E10593" s="18" t="s">
        <v>8</v>
      </c>
      <c r="F10593" s="18" t="s">
        <v>40</v>
      </c>
      <c r="G10593" s="19">
        <v>3234267.7720410251</v>
      </c>
      <c r="H10593" s="20">
        <v>455108.10092186928</v>
      </c>
      <c r="I10593" s="21" t="str">
        <f>+INDEX($S$3:$S$17,MATCH(Table1[[#This Row],[Product]],$L$3:$L$17,0))</f>
        <v>Cigarettes Total</v>
      </c>
    </row>
    <row r="10594" spans="4:9" x14ac:dyDescent="0.2">
      <c r="D10594" s="17" t="s">
        <v>130</v>
      </c>
      <c r="E10594" s="18" t="s">
        <v>8</v>
      </c>
      <c r="F10594" s="18" t="s">
        <v>42</v>
      </c>
      <c r="G10594" s="19">
        <v>3431680.96</v>
      </c>
      <c r="H10594" s="20">
        <v>483646</v>
      </c>
      <c r="I10594" s="21" t="str">
        <f>+INDEX($S$3:$S$17,MATCH(Table1[[#This Row],[Product]],$L$3:$L$17,0))</f>
        <v>Cigarettes Total</v>
      </c>
    </row>
    <row r="10595" spans="4:9" x14ac:dyDescent="0.2">
      <c r="D10595" s="17" t="s">
        <v>130</v>
      </c>
      <c r="E10595" s="18" t="s">
        <v>8</v>
      </c>
      <c r="F10595" s="18" t="s">
        <v>44</v>
      </c>
      <c r="G10595" s="19">
        <v>3503579.0252983808</v>
      </c>
      <c r="H10595" s="20">
        <v>492615.3399999477</v>
      </c>
      <c r="I10595" s="21" t="str">
        <f>+INDEX($S$3:$S$17,MATCH(Table1[[#This Row],[Product]],$L$3:$L$17,0))</f>
        <v>Cigarettes Total</v>
      </c>
    </row>
    <row r="10596" spans="4:9" x14ac:dyDescent="0.2">
      <c r="D10596" s="17" t="s">
        <v>130</v>
      </c>
      <c r="E10596" s="18" t="s">
        <v>8</v>
      </c>
      <c r="F10596" s="18" t="s">
        <v>45</v>
      </c>
      <c r="G10596" s="19">
        <v>3745436.2053358327</v>
      </c>
      <c r="H10596" s="20">
        <v>523295.9206999361</v>
      </c>
      <c r="I10596" s="21" t="str">
        <f>+INDEX($S$3:$S$17,MATCH(Table1[[#This Row],[Product]],$L$3:$L$17,0))</f>
        <v>Cigarettes Total</v>
      </c>
    </row>
    <row r="10597" spans="4:9" x14ac:dyDescent="0.2">
      <c r="D10597" s="17" t="s">
        <v>130</v>
      </c>
      <c r="E10597" s="18" t="s">
        <v>8</v>
      </c>
      <c r="F10597" s="18" t="s">
        <v>46</v>
      </c>
      <c r="G10597" s="19">
        <v>3907936.462840599</v>
      </c>
      <c r="H10597" s="20">
        <v>541684.95039099548</v>
      </c>
      <c r="I10597" s="21" t="str">
        <f>+INDEX($S$3:$S$17,MATCH(Table1[[#This Row],[Product]],$L$3:$L$17,0))</f>
        <v>Cigarettes Total</v>
      </c>
    </row>
    <row r="10598" spans="4:9" x14ac:dyDescent="0.2">
      <c r="D10598" s="17" t="s">
        <v>130</v>
      </c>
      <c r="E10598" s="18" t="s">
        <v>8</v>
      </c>
      <c r="F10598" s="18" t="s">
        <v>47</v>
      </c>
      <c r="G10598" s="19">
        <v>4089521.7805991317</v>
      </c>
      <c r="H10598" s="20">
        <v>568813.08999995328</v>
      </c>
      <c r="I10598" s="21" t="str">
        <f>+INDEX($S$3:$S$17,MATCH(Table1[[#This Row],[Product]],$L$3:$L$17,0))</f>
        <v>Cigarettes Total</v>
      </c>
    </row>
    <row r="10599" spans="4:9" x14ac:dyDescent="0.2">
      <c r="D10599" s="17" t="s">
        <v>130</v>
      </c>
      <c r="E10599" s="18" t="s">
        <v>8</v>
      </c>
      <c r="F10599" s="18" t="s">
        <v>48</v>
      </c>
      <c r="G10599" s="19">
        <v>4128276.6801987076</v>
      </c>
      <c r="H10599" s="20">
        <v>572540.93999995664</v>
      </c>
      <c r="I10599" s="21" t="str">
        <f>+INDEX($S$3:$S$17,MATCH(Table1[[#This Row],[Product]],$L$3:$L$17,0))</f>
        <v>Cigarettes Total</v>
      </c>
    </row>
    <row r="10600" spans="4:9" x14ac:dyDescent="0.2">
      <c r="D10600" s="17" t="s">
        <v>130</v>
      </c>
      <c r="E10600" s="18" t="s">
        <v>8</v>
      </c>
      <c r="F10600" s="18" t="s">
        <v>49</v>
      </c>
      <c r="G10600" s="19">
        <v>4089012.12</v>
      </c>
      <c r="H10600" s="20">
        <v>567293</v>
      </c>
      <c r="I10600" s="21" t="str">
        <f>+INDEX($S$3:$S$17,MATCH(Table1[[#This Row],[Product]],$L$3:$L$17,0))</f>
        <v>Cigarettes Total</v>
      </c>
    </row>
    <row r="10601" spans="4:9" x14ac:dyDescent="0.2">
      <c r="D10601" s="17" t="s">
        <v>130</v>
      </c>
      <c r="E10601" s="18" t="s">
        <v>8</v>
      </c>
      <c r="F10601" s="18" t="s">
        <v>50</v>
      </c>
      <c r="G10601" s="19">
        <v>4042283.19</v>
      </c>
      <c r="H10601" s="20">
        <v>562988</v>
      </c>
      <c r="I10601" s="21" t="str">
        <f>+INDEX($S$3:$S$17,MATCH(Table1[[#This Row],[Product]],$L$3:$L$17,0))</f>
        <v>Cigarettes Total</v>
      </c>
    </row>
    <row r="10602" spans="4:9" x14ac:dyDescent="0.2">
      <c r="D10602" s="17" t="s">
        <v>130</v>
      </c>
      <c r="E10602" s="18" t="s">
        <v>8</v>
      </c>
      <c r="F10602" s="18" t="s">
        <v>51</v>
      </c>
      <c r="G10602" s="19">
        <v>4025687.977942246</v>
      </c>
      <c r="H10602" s="20">
        <v>556833.54782068729</v>
      </c>
      <c r="I10602" s="21" t="str">
        <f>+INDEX($S$3:$S$17,MATCH(Table1[[#This Row],[Product]],$L$3:$L$17,0))</f>
        <v>Cigarettes Total</v>
      </c>
    </row>
    <row r="10603" spans="4:9" x14ac:dyDescent="0.2">
      <c r="D10603" s="17" t="s">
        <v>130</v>
      </c>
      <c r="E10603" s="18" t="s">
        <v>8</v>
      </c>
      <c r="F10603" s="18" t="s">
        <v>52</v>
      </c>
      <c r="G10603" s="19">
        <v>3754599.07</v>
      </c>
      <c r="H10603" s="20">
        <v>516187</v>
      </c>
      <c r="I10603" s="21" t="str">
        <f>+INDEX($S$3:$S$17,MATCH(Table1[[#This Row],[Product]],$L$3:$L$17,0))</f>
        <v>Cigarettes Total</v>
      </c>
    </row>
    <row r="10604" spans="4:9" x14ac:dyDescent="0.2">
      <c r="D10604" s="17" t="s">
        <v>130</v>
      </c>
      <c r="E10604" s="18" t="s">
        <v>8</v>
      </c>
      <c r="F10604" s="18" t="s">
        <v>53</v>
      </c>
      <c r="G10604" s="19">
        <v>3432347.5979930828</v>
      </c>
      <c r="H10604" s="20">
        <v>468047.87784197438</v>
      </c>
      <c r="I10604" s="21" t="str">
        <f>+INDEX($S$3:$S$17,MATCH(Table1[[#This Row],[Product]],$L$3:$L$17,0))</f>
        <v>Cigarettes Total</v>
      </c>
    </row>
    <row r="10605" spans="4:9" x14ac:dyDescent="0.2">
      <c r="D10605" s="17" t="s">
        <v>130</v>
      </c>
      <c r="E10605" s="18" t="s">
        <v>8</v>
      </c>
      <c r="F10605" s="18" t="s">
        <v>54</v>
      </c>
      <c r="G10605" s="19">
        <v>3276110.0561671006</v>
      </c>
      <c r="H10605" s="20">
        <v>444243.18535288726</v>
      </c>
      <c r="I10605" s="21" t="str">
        <f>+INDEX($S$3:$S$17,MATCH(Table1[[#This Row],[Product]],$L$3:$L$17,0))</f>
        <v>Cigarettes Total</v>
      </c>
    </row>
    <row r="10606" spans="4:9" x14ac:dyDescent="0.2">
      <c r="D10606" s="17" t="s">
        <v>130</v>
      </c>
      <c r="E10606" s="18" t="s">
        <v>8</v>
      </c>
      <c r="F10606" s="18" t="s">
        <v>55</v>
      </c>
      <c r="G10606" s="19">
        <v>3066299.4011930157</v>
      </c>
      <c r="H10606" s="20">
        <v>416700.46042633057</v>
      </c>
      <c r="I10606" s="21" t="str">
        <f>+INDEX($S$3:$S$17,MATCH(Table1[[#This Row],[Product]],$L$3:$L$17,0))</f>
        <v>Cigarettes Total</v>
      </c>
    </row>
    <row r="10607" spans="4:9" x14ac:dyDescent="0.2">
      <c r="D10607" s="17" t="s">
        <v>130</v>
      </c>
      <c r="E10607" s="18" t="s">
        <v>15</v>
      </c>
      <c r="F10607" s="18" t="s">
        <v>9</v>
      </c>
      <c r="G10607" s="19">
        <v>63606.879999999997</v>
      </c>
      <c r="H10607" s="20">
        <v>8513</v>
      </c>
      <c r="I10607" s="21" t="str">
        <f>+INDEX($S$3:$S$17,MATCH(Table1[[#This Row],[Product]],$L$3:$L$17,0))</f>
        <v>E-Cigs Total</v>
      </c>
    </row>
    <row r="10608" spans="4:9" x14ac:dyDescent="0.2">
      <c r="D10608" s="17" t="s">
        <v>130</v>
      </c>
      <c r="E10608" s="18" t="s">
        <v>15</v>
      </c>
      <c r="F10608" s="18" t="s">
        <v>12</v>
      </c>
      <c r="G10608" s="19">
        <v>73364.618386842019</v>
      </c>
      <c r="H10608" s="20">
        <v>8966.7004936933517</v>
      </c>
      <c r="I10608" s="21" t="str">
        <f>+INDEX($S$3:$S$17,MATCH(Table1[[#This Row],[Product]],$L$3:$L$17,0))</f>
        <v>E-Cigs Total</v>
      </c>
    </row>
    <row r="10609" spans="4:9" x14ac:dyDescent="0.2">
      <c r="D10609" s="17" t="s">
        <v>130</v>
      </c>
      <c r="E10609" s="18" t="s">
        <v>15</v>
      </c>
      <c r="F10609" s="18" t="s">
        <v>14</v>
      </c>
      <c r="G10609" s="19">
        <v>74552.348288652895</v>
      </c>
      <c r="H10609" s="20">
        <v>8734.4628505706787</v>
      </c>
      <c r="I10609" s="21" t="str">
        <f>+INDEX($S$3:$S$17,MATCH(Table1[[#This Row],[Product]],$L$3:$L$17,0))</f>
        <v>E-Cigs Total</v>
      </c>
    </row>
    <row r="10610" spans="4:9" x14ac:dyDescent="0.2">
      <c r="D10610" s="17" t="s">
        <v>130</v>
      </c>
      <c r="E10610" s="18" t="s">
        <v>15</v>
      </c>
      <c r="F10610" s="18" t="s">
        <v>17</v>
      </c>
      <c r="G10610" s="19">
        <v>78215.619885971551</v>
      </c>
      <c r="H10610" s="20">
        <v>9134.0535447597504</v>
      </c>
      <c r="I10610" s="21" t="str">
        <f>+INDEX($S$3:$S$17,MATCH(Table1[[#This Row],[Product]],$L$3:$L$17,0))</f>
        <v>E-Cigs Total</v>
      </c>
    </row>
    <row r="10611" spans="4:9" x14ac:dyDescent="0.2">
      <c r="D10611" s="17" t="s">
        <v>130</v>
      </c>
      <c r="E10611" s="18" t="s">
        <v>15</v>
      </c>
      <c r="F10611" s="18" t="s">
        <v>20</v>
      </c>
      <c r="G10611" s="19">
        <v>88203.123225133415</v>
      </c>
      <c r="H10611" s="20">
        <v>10357.281850099564</v>
      </c>
      <c r="I10611" s="21" t="str">
        <f>+INDEX($S$3:$S$17,MATCH(Table1[[#This Row],[Product]],$L$3:$L$17,0))</f>
        <v>E-Cigs Total</v>
      </c>
    </row>
    <row r="10612" spans="4:9" x14ac:dyDescent="0.2">
      <c r="D10612" s="17" t="s">
        <v>130</v>
      </c>
      <c r="E10612" s="18" t="s">
        <v>15</v>
      </c>
      <c r="F10612" s="18" t="s">
        <v>22</v>
      </c>
      <c r="G10612" s="19">
        <v>87745.391712458135</v>
      </c>
      <c r="H10612" s="20">
        <v>10449.603980302811</v>
      </c>
      <c r="I10612" s="21" t="str">
        <f>+INDEX($S$3:$S$17,MATCH(Table1[[#This Row],[Product]],$L$3:$L$17,0))</f>
        <v>E-Cigs Total</v>
      </c>
    </row>
    <row r="10613" spans="4:9" x14ac:dyDescent="0.2">
      <c r="D10613" s="17" t="s">
        <v>130</v>
      </c>
      <c r="E10613" s="18" t="s">
        <v>15</v>
      </c>
      <c r="F10613" s="18" t="s">
        <v>24</v>
      </c>
      <c r="G10613" s="19">
        <v>86229.254799652103</v>
      </c>
      <c r="H10613" s="20">
        <v>10295.619999986142</v>
      </c>
      <c r="I10613" s="21" t="str">
        <f>+INDEX($S$3:$S$17,MATCH(Table1[[#This Row],[Product]],$L$3:$L$17,0))</f>
        <v>E-Cigs Total</v>
      </c>
    </row>
    <row r="10614" spans="4:9" x14ac:dyDescent="0.2">
      <c r="D10614" s="17" t="s">
        <v>130</v>
      </c>
      <c r="E10614" s="18" t="s">
        <v>15</v>
      </c>
      <c r="F10614" s="18" t="s">
        <v>26</v>
      </c>
      <c r="G10614" s="19">
        <v>78614.390588376729</v>
      </c>
      <c r="H10614" s="20">
        <v>9591.6441928922013</v>
      </c>
      <c r="I10614" s="21" t="str">
        <f>+INDEX($S$3:$S$17,MATCH(Table1[[#This Row],[Product]],$L$3:$L$17,0))</f>
        <v>E-Cigs Total</v>
      </c>
    </row>
    <row r="10615" spans="4:9" x14ac:dyDescent="0.2">
      <c r="D10615" s="17" t="s">
        <v>130</v>
      </c>
      <c r="E10615" s="18" t="s">
        <v>15</v>
      </c>
      <c r="F10615" s="18" t="s">
        <v>28</v>
      </c>
      <c r="G10615" s="19">
        <v>82802.357053920816</v>
      </c>
      <c r="H10615" s="20">
        <v>10118.608372905432</v>
      </c>
      <c r="I10615" s="21" t="str">
        <f>+INDEX($S$3:$S$17,MATCH(Table1[[#This Row],[Product]],$L$3:$L$17,0))</f>
        <v>E-Cigs Total</v>
      </c>
    </row>
    <row r="10616" spans="4:9" x14ac:dyDescent="0.2">
      <c r="D10616" s="17" t="s">
        <v>130</v>
      </c>
      <c r="E10616" s="18" t="s">
        <v>15</v>
      </c>
      <c r="F10616" s="18" t="s">
        <v>31</v>
      </c>
      <c r="G10616" s="19">
        <v>84863.9</v>
      </c>
      <c r="H10616" s="20">
        <v>10205</v>
      </c>
      <c r="I10616" s="21" t="str">
        <f>+INDEX($S$3:$S$17,MATCH(Table1[[#This Row],[Product]],$L$3:$L$17,0))</f>
        <v>E-Cigs Total</v>
      </c>
    </row>
    <row r="10617" spans="4:9" x14ac:dyDescent="0.2">
      <c r="D10617" s="17" t="s">
        <v>130</v>
      </c>
      <c r="E10617" s="18" t="s">
        <v>15</v>
      </c>
      <c r="F10617" s="18" t="s">
        <v>33</v>
      </c>
      <c r="G10617" s="19">
        <v>85022.33</v>
      </c>
      <c r="H10617" s="20">
        <v>10256</v>
      </c>
      <c r="I10617" s="21" t="str">
        <f>+INDEX($S$3:$S$17,MATCH(Table1[[#This Row],[Product]],$L$3:$L$17,0))</f>
        <v>E-Cigs Total</v>
      </c>
    </row>
    <row r="10618" spans="4:9" x14ac:dyDescent="0.2">
      <c r="D10618" s="17" t="s">
        <v>130</v>
      </c>
      <c r="E10618" s="18" t="s">
        <v>15</v>
      </c>
      <c r="F10618" s="18" t="s">
        <v>35</v>
      </c>
      <c r="G10618" s="19">
        <v>93878.967348213191</v>
      </c>
      <c r="H10618" s="20">
        <v>10632.420363346115</v>
      </c>
      <c r="I10618" s="21" t="str">
        <f>+INDEX($S$3:$S$17,MATCH(Table1[[#This Row],[Product]],$L$3:$L$17,0))</f>
        <v>E-Cigs Total</v>
      </c>
    </row>
    <row r="10619" spans="4:9" x14ac:dyDescent="0.2">
      <c r="D10619" s="17" t="s">
        <v>130</v>
      </c>
      <c r="E10619" s="18" t="s">
        <v>15</v>
      </c>
      <c r="F10619" s="18" t="s">
        <v>38</v>
      </c>
      <c r="G10619" s="19">
        <v>88726.486053469183</v>
      </c>
      <c r="H10619" s="20">
        <v>9984.5655568954608</v>
      </c>
      <c r="I10619" s="21" t="str">
        <f>+INDEX($S$3:$S$17,MATCH(Table1[[#This Row],[Product]],$L$3:$L$17,0))</f>
        <v>E-Cigs Total</v>
      </c>
    </row>
    <row r="10620" spans="4:9" x14ac:dyDescent="0.2">
      <c r="D10620" s="17" t="s">
        <v>130</v>
      </c>
      <c r="E10620" s="18" t="s">
        <v>15</v>
      </c>
      <c r="F10620" s="18" t="s">
        <v>40</v>
      </c>
      <c r="G10620" s="19">
        <v>90115.717930645944</v>
      </c>
      <c r="H10620" s="20">
        <v>9998.3069388866425</v>
      </c>
      <c r="I10620" s="21" t="str">
        <f>+INDEX($S$3:$S$17,MATCH(Table1[[#This Row],[Product]],$L$3:$L$17,0))</f>
        <v>E-Cigs Total</v>
      </c>
    </row>
    <row r="10621" spans="4:9" x14ac:dyDescent="0.2">
      <c r="D10621" s="17" t="s">
        <v>130</v>
      </c>
      <c r="E10621" s="18" t="s">
        <v>15</v>
      </c>
      <c r="F10621" s="18" t="s">
        <v>42</v>
      </c>
      <c r="G10621" s="19">
        <v>94204.35</v>
      </c>
      <c r="H10621" s="20">
        <v>10568</v>
      </c>
      <c r="I10621" s="21" t="str">
        <f>+INDEX($S$3:$S$17,MATCH(Table1[[#This Row],[Product]],$L$3:$L$17,0))</f>
        <v>E-Cigs Total</v>
      </c>
    </row>
    <row r="10622" spans="4:9" x14ac:dyDescent="0.2">
      <c r="D10622" s="17" t="s">
        <v>130</v>
      </c>
      <c r="E10622" s="18" t="s">
        <v>15</v>
      </c>
      <c r="F10622" s="18" t="s">
        <v>44</v>
      </c>
      <c r="G10622" s="19">
        <v>100441.72929996491</v>
      </c>
      <c r="H10622" s="20">
        <v>11078.1699999962</v>
      </c>
      <c r="I10622" s="21" t="str">
        <f>+INDEX($S$3:$S$17,MATCH(Table1[[#This Row],[Product]],$L$3:$L$17,0))</f>
        <v>E-Cigs Total</v>
      </c>
    </row>
    <row r="10623" spans="4:9" x14ac:dyDescent="0.2">
      <c r="D10623" s="17" t="s">
        <v>130</v>
      </c>
      <c r="E10623" s="18" t="s">
        <v>15</v>
      </c>
      <c r="F10623" s="18" t="s">
        <v>45</v>
      </c>
      <c r="G10623" s="19">
        <v>97154.835170406106</v>
      </c>
      <c r="H10623" s="20">
        <v>10904.58095574379</v>
      </c>
      <c r="I10623" s="21" t="str">
        <f>+INDEX($S$3:$S$17,MATCH(Table1[[#This Row],[Product]],$L$3:$L$17,0))</f>
        <v>E-Cigs Total</v>
      </c>
    </row>
    <row r="10624" spans="4:9" x14ac:dyDescent="0.2">
      <c r="D10624" s="17" t="s">
        <v>130</v>
      </c>
      <c r="E10624" s="18" t="s">
        <v>15</v>
      </c>
      <c r="F10624" s="18" t="s">
        <v>46</v>
      </c>
      <c r="G10624" s="19">
        <v>102848.10078609467</v>
      </c>
      <c r="H10624" s="20">
        <v>11423.687867641449</v>
      </c>
      <c r="I10624" s="21" t="str">
        <f>+INDEX($S$3:$S$17,MATCH(Table1[[#This Row],[Product]],$L$3:$L$17,0))</f>
        <v>E-Cigs Total</v>
      </c>
    </row>
    <row r="10625" spans="4:9" x14ac:dyDescent="0.2">
      <c r="D10625" s="17" t="s">
        <v>130</v>
      </c>
      <c r="E10625" s="18" t="s">
        <v>15</v>
      </c>
      <c r="F10625" s="18" t="s">
        <v>47</v>
      </c>
      <c r="G10625" s="19">
        <v>104246.63479988098</v>
      </c>
      <c r="H10625" s="20">
        <v>11347.139999996871</v>
      </c>
      <c r="I10625" s="21" t="str">
        <f>+INDEX($S$3:$S$17,MATCH(Table1[[#This Row],[Product]],$L$3:$L$17,0))</f>
        <v>E-Cigs Total</v>
      </c>
    </row>
    <row r="10626" spans="4:9" x14ac:dyDescent="0.2">
      <c r="D10626" s="17" t="s">
        <v>130</v>
      </c>
      <c r="E10626" s="18" t="s">
        <v>15</v>
      </c>
      <c r="F10626" s="18" t="s">
        <v>48</v>
      </c>
      <c r="G10626" s="19">
        <v>109116.66999987602</v>
      </c>
      <c r="H10626" s="20">
        <v>11741.119999997318</v>
      </c>
      <c r="I10626" s="21" t="str">
        <f>+INDEX($S$3:$S$17,MATCH(Table1[[#This Row],[Product]],$L$3:$L$17,0))</f>
        <v>E-Cigs Total</v>
      </c>
    </row>
    <row r="10627" spans="4:9" x14ac:dyDescent="0.2">
      <c r="D10627" s="17" t="s">
        <v>130</v>
      </c>
      <c r="E10627" s="18" t="s">
        <v>15</v>
      </c>
      <c r="F10627" s="18" t="s">
        <v>49</v>
      </c>
      <c r="G10627" s="19">
        <v>110660.56</v>
      </c>
      <c r="H10627" s="20">
        <v>11999</v>
      </c>
      <c r="I10627" s="21" t="str">
        <f>+INDEX($S$3:$S$17,MATCH(Table1[[#This Row],[Product]],$L$3:$L$17,0))</f>
        <v>E-Cigs Total</v>
      </c>
    </row>
    <row r="10628" spans="4:9" x14ac:dyDescent="0.2">
      <c r="D10628" s="17" t="s">
        <v>130</v>
      </c>
      <c r="E10628" s="18" t="s">
        <v>15</v>
      </c>
      <c r="F10628" s="18" t="s">
        <v>50</v>
      </c>
      <c r="G10628" s="19">
        <v>117763.82</v>
      </c>
      <c r="H10628" s="20">
        <v>12628</v>
      </c>
      <c r="I10628" s="21" t="str">
        <f>+INDEX($S$3:$S$17,MATCH(Table1[[#This Row],[Product]],$L$3:$L$17,0))</f>
        <v>E-Cigs Total</v>
      </c>
    </row>
    <row r="10629" spans="4:9" x14ac:dyDescent="0.2">
      <c r="D10629" s="17" t="s">
        <v>130</v>
      </c>
      <c r="E10629" s="18" t="s">
        <v>15</v>
      </c>
      <c r="F10629" s="18" t="s">
        <v>51</v>
      </c>
      <c r="G10629" s="19">
        <v>115247.13719045282</v>
      </c>
      <c r="H10629" s="20">
        <v>12331.843117713928</v>
      </c>
      <c r="I10629" s="21" t="str">
        <f>+INDEX($S$3:$S$17,MATCH(Table1[[#This Row],[Product]],$L$3:$L$17,0))</f>
        <v>E-Cigs Total</v>
      </c>
    </row>
    <row r="10630" spans="4:9" x14ac:dyDescent="0.2">
      <c r="D10630" s="17" t="s">
        <v>130</v>
      </c>
      <c r="E10630" s="18" t="s">
        <v>15</v>
      </c>
      <c r="F10630" s="18" t="s">
        <v>52</v>
      </c>
      <c r="G10630" s="19">
        <v>116415.52</v>
      </c>
      <c r="H10630" s="20">
        <v>12343</v>
      </c>
      <c r="I10630" s="21" t="str">
        <f>+INDEX($S$3:$S$17,MATCH(Table1[[#This Row],[Product]],$L$3:$L$17,0))</f>
        <v>E-Cigs Total</v>
      </c>
    </row>
    <row r="10631" spans="4:9" x14ac:dyDescent="0.2">
      <c r="D10631" s="17" t="s">
        <v>130</v>
      </c>
      <c r="E10631" s="18" t="s">
        <v>15</v>
      </c>
      <c r="F10631" s="18" t="s">
        <v>53</v>
      </c>
      <c r="G10631" s="19">
        <v>119368.86061558599</v>
      </c>
      <c r="H10631" s="20">
        <v>11964.412006503448</v>
      </c>
      <c r="I10631" s="21" t="str">
        <f>+INDEX($S$3:$S$17,MATCH(Table1[[#This Row],[Product]],$L$3:$L$17,0))</f>
        <v>E-Cigs Total</v>
      </c>
    </row>
    <row r="10632" spans="4:9" x14ac:dyDescent="0.2">
      <c r="D10632" s="17" t="s">
        <v>130</v>
      </c>
      <c r="E10632" s="18" t="s">
        <v>15</v>
      </c>
      <c r="F10632" s="18" t="s">
        <v>54</v>
      </c>
      <c r="G10632" s="19">
        <v>126603.32465647935</v>
      </c>
      <c r="H10632" s="20">
        <v>12147.132081508636</v>
      </c>
      <c r="I10632" s="21" t="str">
        <f>+INDEX($S$3:$S$17,MATCH(Table1[[#This Row],[Product]],$L$3:$L$17,0))</f>
        <v>E-Cigs Total</v>
      </c>
    </row>
    <row r="10633" spans="4:9" x14ac:dyDescent="0.2">
      <c r="D10633" s="17" t="s">
        <v>130</v>
      </c>
      <c r="E10633" s="18" t="s">
        <v>15</v>
      </c>
      <c r="F10633" s="18" t="s">
        <v>55</v>
      </c>
      <c r="G10633" s="19">
        <v>140991.4282346642</v>
      </c>
      <c r="H10633" s="20">
        <v>12812.418717622757</v>
      </c>
      <c r="I10633" s="21" t="str">
        <f>+INDEX($S$3:$S$17,MATCH(Table1[[#This Row],[Product]],$L$3:$L$17,0))</f>
        <v>E-Cigs Total</v>
      </c>
    </row>
    <row r="10634" spans="4:9" x14ac:dyDescent="0.2">
      <c r="D10634" s="17" t="s">
        <v>130</v>
      </c>
      <c r="E10634" s="18" t="s">
        <v>21</v>
      </c>
      <c r="F10634" s="18" t="s">
        <v>53</v>
      </c>
      <c r="G10634" s="19">
        <v>483.53428153395652</v>
      </c>
      <c r="H10634" s="20">
        <v>30.239792466163635</v>
      </c>
      <c r="I10634" s="21" t="str">
        <f>+INDEX($S$3:$S$17,MATCH(Table1[[#This Row],[Product]],$L$3:$L$17,0))</f>
        <v>JUUL Refill Kits</v>
      </c>
    </row>
    <row r="10635" spans="4:9" x14ac:dyDescent="0.2">
      <c r="D10635" s="17" t="s">
        <v>130</v>
      </c>
      <c r="E10635" s="18" t="s">
        <v>21</v>
      </c>
      <c r="F10635" s="18" t="s">
        <v>54</v>
      </c>
      <c r="G10635" s="19">
        <v>1369.8190250158309</v>
      </c>
      <c r="H10635" s="20">
        <v>85.66723108291626</v>
      </c>
      <c r="I10635" s="21" t="str">
        <f>+INDEX($S$3:$S$17,MATCH(Table1[[#This Row],[Product]],$L$3:$L$17,0))</f>
        <v>JUUL Refill Kits</v>
      </c>
    </row>
    <row r="10636" spans="4:9" x14ac:dyDescent="0.2">
      <c r="D10636" s="17" t="s">
        <v>130</v>
      </c>
      <c r="E10636" s="18" t="s">
        <v>21</v>
      </c>
      <c r="F10636" s="18" t="s">
        <v>55</v>
      </c>
      <c r="G10636" s="19">
        <v>1072.4814195764066</v>
      </c>
      <c r="H10636" s="20">
        <v>67.072008728981018</v>
      </c>
      <c r="I10636" s="21" t="str">
        <f>+INDEX($S$3:$S$17,MATCH(Table1[[#This Row],[Product]],$L$3:$L$17,0))</f>
        <v>JUUL Refill Kits</v>
      </c>
    </row>
    <row r="10637" spans="4:9" x14ac:dyDescent="0.2">
      <c r="D10637" s="17" t="s">
        <v>130</v>
      </c>
      <c r="E10637" s="18" t="s">
        <v>23</v>
      </c>
      <c r="F10637" s="18" t="s">
        <v>53</v>
      </c>
      <c r="G10637" s="19">
        <v>628.59005888700483</v>
      </c>
      <c r="H10637" s="20">
        <v>39.311448335647583</v>
      </c>
      <c r="I10637" s="21" t="str">
        <f>+INDEX($S$3:$S$17,MATCH(Table1[[#This Row],[Product]],$L$3:$L$17,0))</f>
        <v>JUUL Refill Kits</v>
      </c>
    </row>
    <row r="10638" spans="4:9" x14ac:dyDescent="0.2">
      <c r="D10638" s="17" t="s">
        <v>130</v>
      </c>
      <c r="E10638" s="18" t="s">
        <v>23</v>
      </c>
      <c r="F10638" s="18" t="s">
        <v>54</v>
      </c>
      <c r="G10638" s="19">
        <v>2679.9184134364127</v>
      </c>
      <c r="H10638" s="20">
        <v>167.59965062141418</v>
      </c>
      <c r="I10638" s="21" t="str">
        <f>+INDEX($S$3:$S$17,MATCH(Table1[[#This Row],[Product]],$L$3:$L$17,0))</f>
        <v>JUUL Refill Kits</v>
      </c>
    </row>
    <row r="10639" spans="4:9" x14ac:dyDescent="0.2">
      <c r="D10639" s="17" t="s">
        <v>130</v>
      </c>
      <c r="E10639" s="18" t="s">
        <v>23</v>
      </c>
      <c r="F10639" s="18" t="s">
        <v>55</v>
      </c>
      <c r="G10639" s="19">
        <v>2448.0052261018755</v>
      </c>
      <c r="H10639" s="20">
        <v>153.09601163864136</v>
      </c>
      <c r="I10639" s="21" t="str">
        <f>+INDEX($S$3:$S$17,MATCH(Table1[[#This Row],[Product]],$L$3:$L$17,0))</f>
        <v>JUUL Refill Kits</v>
      </c>
    </row>
    <row r="10640" spans="4:9" x14ac:dyDescent="0.2">
      <c r="D10640" s="17" t="s">
        <v>130</v>
      </c>
      <c r="E10640" s="18" t="s">
        <v>25</v>
      </c>
      <c r="F10640" s="18" t="s">
        <v>53</v>
      </c>
      <c r="G10640" s="19">
        <v>1531.035287103653</v>
      </c>
      <c r="H10640" s="20">
        <v>95.74954891204834</v>
      </c>
      <c r="I10640" s="21" t="str">
        <f>+INDEX($S$3:$S$17,MATCH(Table1[[#This Row],[Product]],$L$3:$L$17,0))</f>
        <v>JUUL Refill Kits</v>
      </c>
    </row>
    <row r="10641" spans="4:9" x14ac:dyDescent="0.2">
      <c r="D10641" s="17" t="s">
        <v>130</v>
      </c>
      <c r="E10641" s="18" t="s">
        <v>25</v>
      </c>
      <c r="F10641" s="18" t="s">
        <v>54</v>
      </c>
      <c r="G10641" s="19">
        <v>4046.6472765898707</v>
      </c>
      <c r="H10641" s="20">
        <v>253.07362580299377</v>
      </c>
      <c r="I10641" s="21" t="str">
        <f>+INDEX($S$3:$S$17,MATCH(Table1[[#This Row],[Product]],$L$3:$L$17,0))</f>
        <v>JUUL Refill Kits</v>
      </c>
    </row>
    <row r="10642" spans="4:9" x14ac:dyDescent="0.2">
      <c r="D10642" s="17" t="s">
        <v>130</v>
      </c>
      <c r="E10642" s="18" t="s">
        <v>25</v>
      </c>
      <c r="F10642" s="18" t="s">
        <v>55</v>
      </c>
      <c r="G10642" s="19">
        <v>8885.7083247470855</v>
      </c>
      <c r="H10642" s="20">
        <v>555.70408535003662</v>
      </c>
      <c r="I10642" s="21" t="str">
        <f>+INDEX($S$3:$S$17,MATCH(Table1[[#This Row],[Product]],$L$3:$L$17,0))</f>
        <v>JUUL Refill Kits</v>
      </c>
    </row>
    <row r="10643" spans="4:9" x14ac:dyDescent="0.2">
      <c r="D10643" s="17" t="s">
        <v>130</v>
      </c>
      <c r="E10643" s="18" t="s">
        <v>18</v>
      </c>
      <c r="F10643" s="18" t="s">
        <v>53</v>
      </c>
      <c r="G10643" s="19">
        <v>1724.5607557690143</v>
      </c>
      <c r="H10643" s="20">
        <v>107.85245501995087</v>
      </c>
      <c r="I10643" s="21" t="str">
        <f>+INDEX($S$3:$S$17,MATCH(Table1[[#This Row],[Product]],$L$3:$L$17,0))</f>
        <v>JUUL Refill Kits</v>
      </c>
    </row>
    <row r="10644" spans="4:9" x14ac:dyDescent="0.2">
      <c r="D10644" s="17" t="s">
        <v>130</v>
      </c>
      <c r="E10644" s="18" t="s">
        <v>18</v>
      </c>
      <c r="F10644" s="18" t="s">
        <v>54</v>
      </c>
      <c r="G10644" s="19">
        <v>3933.2699166798593</v>
      </c>
      <c r="H10644" s="20">
        <v>245.98310923576355</v>
      </c>
      <c r="I10644" s="21" t="str">
        <f>+INDEX($S$3:$S$17,MATCH(Table1[[#This Row],[Product]],$L$3:$L$17,0))</f>
        <v>JUUL Refill Kits</v>
      </c>
    </row>
    <row r="10645" spans="4:9" x14ac:dyDescent="0.2">
      <c r="D10645" s="17" t="s">
        <v>130</v>
      </c>
      <c r="E10645" s="18" t="s">
        <v>18</v>
      </c>
      <c r="F10645" s="18" t="s">
        <v>55</v>
      </c>
      <c r="G10645" s="19">
        <v>10583.079099408387</v>
      </c>
      <c r="H10645" s="20">
        <v>661.85610377788544</v>
      </c>
      <c r="I10645" s="21" t="str">
        <f>+INDEX($S$3:$S$17,MATCH(Table1[[#This Row],[Product]],$L$3:$L$17,0))</f>
        <v>JUUL Refill Kits</v>
      </c>
    </row>
    <row r="10646" spans="4:9" x14ac:dyDescent="0.2">
      <c r="D10646" s="17" t="s">
        <v>130</v>
      </c>
      <c r="E10646" s="18" t="s">
        <v>27</v>
      </c>
      <c r="F10646" s="18" t="s">
        <v>53</v>
      </c>
      <c r="G10646" s="19">
        <v>338.47380359888075</v>
      </c>
      <c r="H10646" s="20">
        <v>21.167842626571655</v>
      </c>
      <c r="I10646" s="21" t="str">
        <f>+INDEX($S$3:$S$17,MATCH(Table1[[#This Row],[Product]],$L$3:$L$17,0))</f>
        <v>JUUL Refill Kits</v>
      </c>
    </row>
    <row r="10647" spans="4:9" x14ac:dyDescent="0.2">
      <c r="D10647" s="17" t="s">
        <v>130</v>
      </c>
      <c r="E10647" s="18" t="s">
        <v>27</v>
      </c>
      <c r="F10647" s="18" t="s">
        <v>54</v>
      </c>
      <c r="G10647" s="19">
        <v>1402.4388493323327</v>
      </c>
      <c r="H10647" s="20">
        <v>87.707245111465454</v>
      </c>
      <c r="I10647" s="21" t="str">
        <f>+INDEX($S$3:$S$17,MATCH(Table1[[#This Row],[Product]],$L$3:$L$17,0))</f>
        <v>JUUL Refill Kits</v>
      </c>
    </row>
    <row r="10648" spans="4:9" x14ac:dyDescent="0.2">
      <c r="D10648" s="17" t="s">
        <v>130</v>
      </c>
      <c r="E10648" s="18" t="s">
        <v>27</v>
      </c>
      <c r="F10648" s="18" t="s">
        <v>55</v>
      </c>
      <c r="G10648" s="19">
        <v>1872.8769681358337</v>
      </c>
      <c r="H10648" s="20">
        <v>117.12801551818848</v>
      </c>
      <c r="I10648" s="21" t="str">
        <f>+INDEX($S$3:$S$17,MATCH(Table1[[#This Row],[Product]],$L$3:$L$17,0))</f>
        <v>JUUL Refill Kits</v>
      </c>
    </row>
    <row r="10649" spans="4:9" x14ac:dyDescent="0.2">
      <c r="D10649" s="17" t="s">
        <v>130</v>
      </c>
      <c r="E10649" s="18" t="s">
        <v>32</v>
      </c>
      <c r="F10649" s="18" t="s">
        <v>53</v>
      </c>
      <c r="G10649" s="19">
        <v>35.26831050992012</v>
      </c>
      <c r="H10649" s="20">
        <v>1.0079540014266968</v>
      </c>
      <c r="I10649" s="21" t="str">
        <f>+INDEX($S$3:$S$17,MATCH(Table1[[#This Row],[Product]],$L$3:$L$17,0))</f>
        <v>JUUL Devices</v>
      </c>
    </row>
    <row r="10650" spans="4:9" x14ac:dyDescent="0.2">
      <c r="D10650" s="17" t="s">
        <v>130</v>
      </c>
      <c r="E10650" s="18" t="s">
        <v>32</v>
      </c>
      <c r="F10650" s="18" t="s">
        <v>54</v>
      </c>
      <c r="G10650" s="19">
        <v>1027.6185972952842</v>
      </c>
      <c r="H10650" s="20">
        <v>29.368922472000122</v>
      </c>
      <c r="I10650" s="21" t="str">
        <f>+INDEX($S$3:$S$17,MATCH(Table1[[#This Row],[Product]],$L$3:$L$17,0))</f>
        <v>JUUL Devices</v>
      </c>
    </row>
    <row r="10651" spans="4:9" x14ac:dyDescent="0.2">
      <c r="D10651" s="17" t="s">
        <v>130</v>
      </c>
      <c r="E10651" s="18" t="s">
        <v>32</v>
      </c>
      <c r="F10651" s="18" t="s">
        <v>55</v>
      </c>
      <c r="G10651" s="19">
        <v>3011.099677554369</v>
      </c>
      <c r="H10651" s="20">
        <v>86.056006789207458</v>
      </c>
      <c r="I10651" s="21" t="str">
        <f>+INDEX($S$3:$S$17,MATCH(Table1[[#This Row],[Product]],$L$3:$L$17,0))</f>
        <v>JUUL Devices</v>
      </c>
    </row>
    <row r="10652" spans="4:9" x14ac:dyDescent="0.2">
      <c r="D10652" s="17" t="s">
        <v>130</v>
      </c>
      <c r="E10652" s="18" t="s">
        <v>29</v>
      </c>
      <c r="F10652" s="18" t="s">
        <v>53</v>
      </c>
      <c r="G10652" s="19">
        <v>2769.3556443202497</v>
      </c>
      <c r="H10652" s="20">
        <v>55.398192524909973</v>
      </c>
      <c r="I10652" s="21" t="str">
        <f>+INDEX($S$3:$S$17,MATCH(Table1[[#This Row],[Product]],$L$3:$L$17,0))</f>
        <v>JUUL Devices</v>
      </c>
    </row>
    <row r="10653" spans="4:9" x14ac:dyDescent="0.2">
      <c r="D10653" s="17" t="s">
        <v>130</v>
      </c>
      <c r="E10653" s="18" t="s">
        <v>29</v>
      </c>
      <c r="F10653" s="18" t="s">
        <v>54</v>
      </c>
      <c r="G10653" s="19">
        <v>3989.0037087869646</v>
      </c>
      <c r="H10653" s="20">
        <v>79.796033382415771</v>
      </c>
      <c r="I10653" s="21" t="str">
        <f>+INDEX($S$3:$S$17,MATCH(Table1[[#This Row],[Product]],$L$3:$L$17,0))</f>
        <v>JUUL Devices</v>
      </c>
    </row>
    <row r="10654" spans="4:9" x14ac:dyDescent="0.2">
      <c r="D10654" s="17" t="s">
        <v>130</v>
      </c>
      <c r="E10654" s="18" t="s">
        <v>29</v>
      </c>
      <c r="F10654" s="18" t="s">
        <v>55</v>
      </c>
      <c r="G10654" s="19">
        <v>4505.4994957542422</v>
      </c>
      <c r="H10654" s="20">
        <v>90.128015518188477</v>
      </c>
      <c r="I10654" s="21" t="str">
        <f>+INDEX($S$3:$S$17,MATCH(Table1[[#This Row],[Product]],$L$3:$L$17,0))</f>
        <v>JUUL Devices</v>
      </c>
    </row>
    <row r="10655" spans="4:9" x14ac:dyDescent="0.2">
      <c r="D10655" s="17" t="s">
        <v>131</v>
      </c>
      <c r="E10655" s="18" t="s">
        <v>8</v>
      </c>
      <c r="F10655" s="18" t="s">
        <v>9</v>
      </c>
      <c r="G10655" s="19">
        <v>5131050.8600000003</v>
      </c>
      <c r="H10655" s="20">
        <v>936344</v>
      </c>
      <c r="I10655" s="21" t="str">
        <f>+INDEX($S$3:$S$17,MATCH(Table1[[#This Row],[Product]],$L$3:$L$17,0))</f>
        <v>Cigarettes Total</v>
      </c>
    </row>
    <row r="10656" spans="4:9" x14ac:dyDescent="0.2">
      <c r="D10656" s="17" t="s">
        <v>131</v>
      </c>
      <c r="E10656" s="18" t="s">
        <v>8</v>
      </c>
      <c r="F10656" s="18" t="s">
        <v>12</v>
      </c>
      <c r="G10656" s="19">
        <v>5385022.2599999998</v>
      </c>
      <c r="H10656" s="20">
        <v>986848</v>
      </c>
      <c r="I10656" s="21" t="str">
        <f>+INDEX($S$3:$S$17,MATCH(Table1[[#This Row],[Product]],$L$3:$L$17,0))</f>
        <v>Cigarettes Total</v>
      </c>
    </row>
    <row r="10657" spans="4:9" x14ac:dyDescent="0.2">
      <c r="D10657" s="17" t="s">
        <v>131</v>
      </c>
      <c r="E10657" s="18" t="s">
        <v>8</v>
      </c>
      <c r="F10657" s="18" t="s">
        <v>14</v>
      </c>
      <c r="G10657" s="19">
        <v>5518644.5499999998</v>
      </c>
      <c r="H10657" s="20">
        <v>1006696</v>
      </c>
      <c r="I10657" s="21" t="str">
        <f>+INDEX($S$3:$S$17,MATCH(Table1[[#This Row],[Product]],$L$3:$L$17,0))</f>
        <v>Cigarettes Total</v>
      </c>
    </row>
    <row r="10658" spans="4:9" x14ac:dyDescent="0.2">
      <c r="D10658" s="17" t="s">
        <v>131</v>
      </c>
      <c r="E10658" s="18" t="s">
        <v>8</v>
      </c>
      <c r="F10658" s="18" t="s">
        <v>17</v>
      </c>
      <c r="G10658" s="19">
        <v>5710178.6018183343</v>
      </c>
      <c r="H10658" s="20">
        <v>1042300.0647195578</v>
      </c>
      <c r="I10658" s="21" t="str">
        <f>+INDEX($S$3:$S$17,MATCH(Table1[[#This Row],[Product]],$L$3:$L$17,0))</f>
        <v>Cigarettes Total</v>
      </c>
    </row>
    <row r="10659" spans="4:9" x14ac:dyDescent="0.2">
      <c r="D10659" s="17" t="s">
        <v>131</v>
      </c>
      <c r="E10659" s="18" t="s">
        <v>8</v>
      </c>
      <c r="F10659" s="18" t="s">
        <v>20</v>
      </c>
      <c r="G10659" s="19">
        <v>5811511.1799999997</v>
      </c>
      <c r="H10659" s="20">
        <v>1060181</v>
      </c>
      <c r="I10659" s="21" t="str">
        <f>+INDEX($S$3:$S$17,MATCH(Table1[[#This Row],[Product]],$L$3:$L$17,0))</f>
        <v>Cigarettes Total</v>
      </c>
    </row>
    <row r="10660" spans="4:9" x14ac:dyDescent="0.2">
      <c r="D10660" s="17" t="s">
        <v>131</v>
      </c>
      <c r="E10660" s="18" t="s">
        <v>8</v>
      </c>
      <c r="F10660" s="18" t="s">
        <v>22</v>
      </c>
      <c r="G10660" s="19">
        <v>5930077.3099999996</v>
      </c>
      <c r="H10660" s="20">
        <v>1075039</v>
      </c>
      <c r="I10660" s="21" t="str">
        <f>+INDEX($S$3:$S$17,MATCH(Table1[[#This Row],[Product]],$L$3:$L$17,0))</f>
        <v>Cigarettes Total</v>
      </c>
    </row>
    <row r="10661" spans="4:9" x14ac:dyDescent="0.2">
      <c r="D10661" s="17" t="s">
        <v>131</v>
      </c>
      <c r="E10661" s="18" t="s">
        <v>8</v>
      </c>
      <c r="F10661" s="18" t="s">
        <v>24</v>
      </c>
      <c r="G10661" s="19">
        <v>6210887.5645993808</v>
      </c>
      <c r="H10661" s="20">
        <v>1122095.1599998623</v>
      </c>
      <c r="I10661" s="21" t="str">
        <f>+INDEX($S$3:$S$17,MATCH(Table1[[#This Row],[Product]],$L$3:$L$17,0))</f>
        <v>Cigarettes Total</v>
      </c>
    </row>
    <row r="10662" spans="4:9" x14ac:dyDescent="0.2">
      <c r="D10662" s="17" t="s">
        <v>131</v>
      </c>
      <c r="E10662" s="18" t="s">
        <v>8</v>
      </c>
      <c r="F10662" s="18" t="s">
        <v>26</v>
      </c>
      <c r="G10662" s="19">
        <v>6005924.0300000003</v>
      </c>
      <c r="H10662" s="20">
        <v>1085959</v>
      </c>
      <c r="I10662" s="21" t="str">
        <f>+INDEX($S$3:$S$17,MATCH(Table1[[#This Row],[Product]],$L$3:$L$17,0))</f>
        <v>Cigarettes Total</v>
      </c>
    </row>
    <row r="10663" spans="4:9" x14ac:dyDescent="0.2">
      <c r="D10663" s="17" t="s">
        <v>131</v>
      </c>
      <c r="E10663" s="18" t="s">
        <v>8</v>
      </c>
      <c r="F10663" s="18" t="s">
        <v>28</v>
      </c>
      <c r="G10663" s="19">
        <v>5929748.3099999996</v>
      </c>
      <c r="H10663" s="20">
        <v>1076525</v>
      </c>
      <c r="I10663" s="21" t="str">
        <f>+INDEX($S$3:$S$17,MATCH(Table1[[#This Row],[Product]],$L$3:$L$17,0))</f>
        <v>Cigarettes Total</v>
      </c>
    </row>
    <row r="10664" spans="4:9" x14ac:dyDescent="0.2">
      <c r="D10664" s="17" t="s">
        <v>131</v>
      </c>
      <c r="E10664" s="18" t="s">
        <v>8</v>
      </c>
      <c r="F10664" s="18" t="s">
        <v>31</v>
      </c>
      <c r="G10664" s="19">
        <v>5849109.1299999999</v>
      </c>
      <c r="H10664" s="20">
        <v>1060324</v>
      </c>
      <c r="I10664" s="21" t="str">
        <f>+INDEX($S$3:$S$17,MATCH(Table1[[#This Row],[Product]],$L$3:$L$17,0))</f>
        <v>Cigarettes Total</v>
      </c>
    </row>
    <row r="10665" spans="4:9" x14ac:dyDescent="0.2">
      <c r="D10665" s="17" t="s">
        <v>131</v>
      </c>
      <c r="E10665" s="18" t="s">
        <v>8</v>
      </c>
      <c r="F10665" s="18" t="s">
        <v>33</v>
      </c>
      <c r="G10665" s="19">
        <v>5729954.0300000003</v>
      </c>
      <c r="H10665" s="20">
        <v>1036806</v>
      </c>
      <c r="I10665" s="21" t="str">
        <f>+INDEX($S$3:$S$17,MATCH(Table1[[#This Row],[Product]],$L$3:$L$17,0))</f>
        <v>Cigarettes Total</v>
      </c>
    </row>
    <row r="10666" spans="4:9" x14ac:dyDescent="0.2">
      <c r="D10666" s="17" t="s">
        <v>131</v>
      </c>
      <c r="E10666" s="18" t="s">
        <v>8</v>
      </c>
      <c r="F10666" s="18" t="s">
        <v>35</v>
      </c>
      <c r="G10666" s="19">
        <v>5478482.3200000003</v>
      </c>
      <c r="H10666" s="20">
        <v>984357</v>
      </c>
      <c r="I10666" s="21" t="str">
        <f>+INDEX($S$3:$S$17,MATCH(Table1[[#This Row],[Product]],$L$3:$L$17,0))</f>
        <v>Cigarettes Total</v>
      </c>
    </row>
    <row r="10667" spans="4:9" x14ac:dyDescent="0.2">
      <c r="D10667" s="17" t="s">
        <v>131</v>
      </c>
      <c r="E10667" s="18" t="s">
        <v>8</v>
      </c>
      <c r="F10667" s="18" t="s">
        <v>38</v>
      </c>
      <c r="G10667" s="19">
        <v>5309744.7300000004</v>
      </c>
      <c r="H10667" s="20">
        <v>946171.95999993384</v>
      </c>
      <c r="I10667" s="21" t="str">
        <f>+INDEX($S$3:$S$17,MATCH(Table1[[#This Row],[Product]],$L$3:$L$17,0))</f>
        <v>Cigarettes Total</v>
      </c>
    </row>
    <row r="10668" spans="4:9" x14ac:dyDescent="0.2">
      <c r="D10668" s="17" t="s">
        <v>131</v>
      </c>
      <c r="E10668" s="18" t="s">
        <v>8</v>
      </c>
      <c r="F10668" s="18" t="s">
        <v>40</v>
      </c>
      <c r="G10668" s="19">
        <v>5049342.5015832828</v>
      </c>
      <c r="H10668" s="20">
        <v>906258.68384515098</v>
      </c>
      <c r="I10668" s="21" t="str">
        <f>+INDEX($S$3:$S$17,MATCH(Table1[[#This Row],[Product]],$L$3:$L$17,0))</f>
        <v>Cigarettes Total</v>
      </c>
    </row>
    <row r="10669" spans="4:9" x14ac:dyDescent="0.2">
      <c r="D10669" s="17" t="s">
        <v>131</v>
      </c>
      <c r="E10669" s="18" t="s">
        <v>8</v>
      </c>
      <c r="F10669" s="18" t="s">
        <v>42</v>
      </c>
      <c r="G10669" s="19">
        <v>5398546.1900000004</v>
      </c>
      <c r="H10669" s="20">
        <v>965504</v>
      </c>
      <c r="I10669" s="21" t="str">
        <f>+INDEX($S$3:$S$17,MATCH(Table1[[#This Row],[Product]],$L$3:$L$17,0))</f>
        <v>Cigarettes Total</v>
      </c>
    </row>
    <row r="10670" spans="4:9" x14ac:dyDescent="0.2">
      <c r="D10670" s="17" t="s">
        <v>131</v>
      </c>
      <c r="E10670" s="18" t="s">
        <v>8</v>
      </c>
      <c r="F10670" s="18" t="s">
        <v>44</v>
      </c>
      <c r="G10670" s="19">
        <v>5498754.5690861819</v>
      </c>
      <c r="H10670" s="20">
        <v>976229.91220856621</v>
      </c>
      <c r="I10670" s="21" t="str">
        <f>+INDEX($S$3:$S$17,MATCH(Table1[[#This Row],[Product]],$L$3:$L$17,0))</f>
        <v>Cigarettes Total</v>
      </c>
    </row>
    <row r="10671" spans="4:9" x14ac:dyDescent="0.2">
      <c r="D10671" s="17" t="s">
        <v>131</v>
      </c>
      <c r="E10671" s="18" t="s">
        <v>8</v>
      </c>
      <c r="F10671" s="18" t="s">
        <v>45</v>
      </c>
      <c r="G10671" s="19">
        <v>5725893.720040909</v>
      </c>
      <c r="H10671" s="20">
        <v>1012330.4548416138</v>
      </c>
      <c r="I10671" s="21" t="str">
        <f>+INDEX($S$3:$S$17,MATCH(Table1[[#This Row],[Product]],$L$3:$L$17,0))</f>
        <v>Cigarettes Total</v>
      </c>
    </row>
    <row r="10672" spans="4:9" x14ac:dyDescent="0.2">
      <c r="D10672" s="17" t="s">
        <v>131</v>
      </c>
      <c r="E10672" s="18" t="s">
        <v>8</v>
      </c>
      <c r="F10672" s="18" t="s">
        <v>46</v>
      </c>
      <c r="G10672" s="19">
        <v>5848346.5557471421</v>
      </c>
      <c r="H10672" s="20">
        <v>1027986.1452365089</v>
      </c>
      <c r="I10672" s="21" t="str">
        <f>+INDEX($S$3:$S$17,MATCH(Table1[[#This Row],[Product]],$L$3:$L$17,0))</f>
        <v>Cigarettes Total</v>
      </c>
    </row>
    <row r="10673" spans="4:9" x14ac:dyDescent="0.2">
      <c r="D10673" s="17" t="s">
        <v>131</v>
      </c>
      <c r="E10673" s="18" t="s">
        <v>8</v>
      </c>
      <c r="F10673" s="18" t="s">
        <v>47</v>
      </c>
      <c r="G10673" s="19">
        <v>5957112.0879893517</v>
      </c>
      <c r="H10673" s="20">
        <v>1047861.1499997508</v>
      </c>
      <c r="I10673" s="21" t="str">
        <f>+INDEX($S$3:$S$17,MATCH(Table1[[#This Row],[Product]],$L$3:$L$17,0))</f>
        <v>Cigarettes Total</v>
      </c>
    </row>
    <row r="10674" spans="4:9" x14ac:dyDescent="0.2">
      <c r="D10674" s="17" t="s">
        <v>131</v>
      </c>
      <c r="E10674" s="18" t="s">
        <v>8</v>
      </c>
      <c r="F10674" s="18" t="s">
        <v>48</v>
      </c>
      <c r="G10674" s="19">
        <v>5989568.0554193985</v>
      </c>
      <c r="H10674" s="20">
        <v>1054804.5198775479</v>
      </c>
      <c r="I10674" s="21" t="str">
        <f>+INDEX($S$3:$S$17,MATCH(Table1[[#This Row],[Product]],$L$3:$L$17,0))</f>
        <v>Cigarettes Total</v>
      </c>
    </row>
    <row r="10675" spans="4:9" x14ac:dyDescent="0.2">
      <c r="D10675" s="17" t="s">
        <v>131</v>
      </c>
      <c r="E10675" s="18" t="s">
        <v>8</v>
      </c>
      <c r="F10675" s="18" t="s">
        <v>49</v>
      </c>
      <c r="G10675" s="19">
        <v>5996691.9965053573</v>
      </c>
      <c r="H10675" s="20">
        <v>1053122.8524954002</v>
      </c>
      <c r="I10675" s="21" t="str">
        <f>+INDEX($S$3:$S$17,MATCH(Table1[[#This Row],[Product]],$L$3:$L$17,0))</f>
        <v>Cigarettes Total</v>
      </c>
    </row>
    <row r="10676" spans="4:9" x14ac:dyDescent="0.2">
      <c r="D10676" s="17" t="s">
        <v>131</v>
      </c>
      <c r="E10676" s="18" t="s">
        <v>8</v>
      </c>
      <c r="F10676" s="18" t="s">
        <v>50</v>
      </c>
      <c r="G10676" s="19">
        <v>5940992.4800000004</v>
      </c>
      <c r="H10676" s="20">
        <v>1047575.9999856949</v>
      </c>
      <c r="I10676" s="21" t="str">
        <f>+INDEX($S$3:$S$17,MATCH(Table1[[#This Row],[Product]],$L$3:$L$17,0))</f>
        <v>Cigarettes Total</v>
      </c>
    </row>
    <row r="10677" spans="4:9" x14ac:dyDescent="0.2">
      <c r="D10677" s="17" t="s">
        <v>131</v>
      </c>
      <c r="E10677" s="18" t="s">
        <v>8</v>
      </c>
      <c r="F10677" s="18" t="s">
        <v>51</v>
      </c>
      <c r="G10677" s="19">
        <v>5910230.1564989509</v>
      </c>
      <c r="H10677" s="20">
        <v>1030507.3988985007</v>
      </c>
      <c r="I10677" s="21" t="str">
        <f>+INDEX($S$3:$S$17,MATCH(Table1[[#This Row],[Product]],$L$3:$L$17,0))</f>
        <v>Cigarettes Total</v>
      </c>
    </row>
    <row r="10678" spans="4:9" x14ac:dyDescent="0.2">
      <c r="D10678" s="17" t="s">
        <v>131</v>
      </c>
      <c r="E10678" s="18" t="s">
        <v>8</v>
      </c>
      <c r="F10678" s="18" t="s">
        <v>52</v>
      </c>
      <c r="G10678" s="19">
        <v>5695132.4400000004</v>
      </c>
      <c r="H10678" s="20">
        <v>982097.99999904633</v>
      </c>
      <c r="I10678" s="21" t="str">
        <f>+INDEX($S$3:$S$17,MATCH(Table1[[#This Row],[Product]],$L$3:$L$17,0))</f>
        <v>Cigarettes Total</v>
      </c>
    </row>
    <row r="10679" spans="4:9" x14ac:dyDescent="0.2">
      <c r="D10679" s="17" t="s">
        <v>131</v>
      </c>
      <c r="E10679" s="18" t="s">
        <v>8</v>
      </c>
      <c r="F10679" s="18" t="s">
        <v>53</v>
      </c>
      <c r="G10679" s="19">
        <v>5390761.276295946</v>
      </c>
      <c r="H10679" s="20">
        <v>926315.27999985963</v>
      </c>
      <c r="I10679" s="21" t="str">
        <f>+INDEX($S$3:$S$17,MATCH(Table1[[#This Row],[Product]],$L$3:$L$17,0))</f>
        <v>Cigarettes Total</v>
      </c>
    </row>
    <row r="10680" spans="4:9" x14ac:dyDescent="0.2">
      <c r="D10680" s="17" t="s">
        <v>131</v>
      </c>
      <c r="E10680" s="18" t="s">
        <v>8</v>
      </c>
      <c r="F10680" s="18" t="s">
        <v>54</v>
      </c>
      <c r="G10680" s="19">
        <v>5267696.8344948022</v>
      </c>
      <c r="H10680" s="20">
        <v>908314.26727855206</v>
      </c>
      <c r="I10680" s="21" t="str">
        <f>+INDEX($S$3:$S$17,MATCH(Table1[[#This Row],[Product]],$L$3:$L$17,0))</f>
        <v>Cigarettes Total</v>
      </c>
    </row>
    <row r="10681" spans="4:9" x14ac:dyDescent="0.2">
      <c r="D10681" s="17" t="s">
        <v>131</v>
      </c>
      <c r="E10681" s="18" t="s">
        <v>8</v>
      </c>
      <c r="F10681" s="18" t="s">
        <v>55</v>
      </c>
      <c r="G10681" s="19">
        <v>4916159.0306118522</v>
      </c>
      <c r="H10681" s="20">
        <v>852392.6885021925</v>
      </c>
      <c r="I10681" s="21" t="str">
        <f>+INDEX($S$3:$S$17,MATCH(Table1[[#This Row],[Product]],$L$3:$L$17,0))</f>
        <v>Cigarettes Total</v>
      </c>
    </row>
    <row r="10682" spans="4:9" x14ac:dyDescent="0.2">
      <c r="D10682" s="17" t="s">
        <v>131</v>
      </c>
      <c r="E10682" s="18" t="s">
        <v>15</v>
      </c>
      <c r="F10682" s="18" t="s">
        <v>9</v>
      </c>
      <c r="G10682" s="19">
        <v>60594.21</v>
      </c>
      <c r="H10682" s="20">
        <v>8230</v>
      </c>
      <c r="I10682" s="21" t="str">
        <f>+INDEX($S$3:$S$17,MATCH(Table1[[#This Row],[Product]],$L$3:$L$17,0))</f>
        <v>E-Cigs Total</v>
      </c>
    </row>
    <row r="10683" spans="4:9" x14ac:dyDescent="0.2">
      <c r="D10683" s="17" t="s">
        <v>131</v>
      </c>
      <c r="E10683" s="18" t="s">
        <v>15</v>
      </c>
      <c r="F10683" s="18" t="s">
        <v>12</v>
      </c>
      <c r="G10683" s="19">
        <v>67861.039999999994</v>
      </c>
      <c r="H10683" s="20">
        <v>8332</v>
      </c>
      <c r="I10683" s="21" t="str">
        <f>+INDEX($S$3:$S$17,MATCH(Table1[[#This Row],[Product]],$L$3:$L$17,0))</f>
        <v>E-Cigs Total</v>
      </c>
    </row>
    <row r="10684" spans="4:9" x14ac:dyDescent="0.2">
      <c r="D10684" s="17" t="s">
        <v>131</v>
      </c>
      <c r="E10684" s="18" t="s">
        <v>15</v>
      </c>
      <c r="F10684" s="18" t="s">
        <v>14</v>
      </c>
      <c r="G10684" s="19">
        <v>70155.34</v>
      </c>
      <c r="H10684" s="20">
        <v>8249</v>
      </c>
      <c r="I10684" s="21" t="str">
        <f>+INDEX($S$3:$S$17,MATCH(Table1[[#This Row],[Product]],$L$3:$L$17,0))</f>
        <v>E-Cigs Total</v>
      </c>
    </row>
    <row r="10685" spans="4:9" x14ac:dyDescent="0.2">
      <c r="D10685" s="17" t="s">
        <v>131</v>
      </c>
      <c r="E10685" s="18" t="s">
        <v>15</v>
      </c>
      <c r="F10685" s="18" t="s">
        <v>17</v>
      </c>
      <c r="G10685" s="19">
        <v>71941.749821532969</v>
      </c>
      <c r="H10685" s="20">
        <v>8512.7880588769913</v>
      </c>
      <c r="I10685" s="21" t="str">
        <f>+INDEX($S$3:$S$17,MATCH(Table1[[#This Row],[Product]],$L$3:$L$17,0))</f>
        <v>E-Cigs Total</v>
      </c>
    </row>
    <row r="10686" spans="4:9" x14ac:dyDescent="0.2">
      <c r="D10686" s="17" t="s">
        <v>131</v>
      </c>
      <c r="E10686" s="18" t="s">
        <v>15</v>
      </c>
      <c r="F10686" s="18" t="s">
        <v>20</v>
      </c>
      <c r="G10686" s="19">
        <v>87421.66</v>
      </c>
      <c r="H10686" s="20">
        <v>10317</v>
      </c>
      <c r="I10686" s="21" t="str">
        <f>+INDEX($S$3:$S$17,MATCH(Table1[[#This Row],[Product]],$L$3:$L$17,0))</f>
        <v>E-Cigs Total</v>
      </c>
    </row>
    <row r="10687" spans="4:9" x14ac:dyDescent="0.2">
      <c r="D10687" s="17" t="s">
        <v>131</v>
      </c>
      <c r="E10687" s="18" t="s">
        <v>15</v>
      </c>
      <c r="F10687" s="18" t="s">
        <v>22</v>
      </c>
      <c r="G10687" s="19">
        <v>88510.22</v>
      </c>
      <c r="H10687" s="20">
        <v>10539</v>
      </c>
      <c r="I10687" s="21" t="str">
        <f>+INDEX($S$3:$S$17,MATCH(Table1[[#This Row],[Product]],$L$3:$L$17,0))</f>
        <v>E-Cigs Total</v>
      </c>
    </row>
    <row r="10688" spans="4:9" x14ac:dyDescent="0.2">
      <c r="D10688" s="17" t="s">
        <v>131</v>
      </c>
      <c r="E10688" s="18" t="s">
        <v>15</v>
      </c>
      <c r="F10688" s="18" t="s">
        <v>24</v>
      </c>
      <c r="G10688" s="19">
        <v>87922.877799835202</v>
      </c>
      <c r="H10688" s="20">
        <v>10658.3399999924</v>
      </c>
      <c r="I10688" s="21" t="str">
        <f>+INDEX($S$3:$S$17,MATCH(Table1[[#This Row],[Product]],$L$3:$L$17,0))</f>
        <v>E-Cigs Total</v>
      </c>
    </row>
    <row r="10689" spans="4:9" x14ac:dyDescent="0.2">
      <c r="D10689" s="17" t="s">
        <v>131</v>
      </c>
      <c r="E10689" s="18" t="s">
        <v>15</v>
      </c>
      <c r="F10689" s="18" t="s">
        <v>26</v>
      </c>
      <c r="G10689" s="19">
        <v>84491.28</v>
      </c>
      <c r="H10689" s="20">
        <v>10440</v>
      </c>
      <c r="I10689" s="21" t="str">
        <f>+INDEX($S$3:$S$17,MATCH(Table1[[#This Row],[Product]],$L$3:$L$17,0))</f>
        <v>E-Cigs Total</v>
      </c>
    </row>
    <row r="10690" spans="4:9" x14ac:dyDescent="0.2">
      <c r="D10690" s="17" t="s">
        <v>131</v>
      </c>
      <c r="E10690" s="18" t="s">
        <v>15</v>
      </c>
      <c r="F10690" s="18" t="s">
        <v>28</v>
      </c>
      <c r="G10690" s="19">
        <v>86526.93</v>
      </c>
      <c r="H10690" s="20">
        <v>10657</v>
      </c>
      <c r="I10690" s="21" t="str">
        <f>+INDEX($S$3:$S$17,MATCH(Table1[[#This Row],[Product]],$L$3:$L$17,0))</f>
        <v>E-Cigs Total</v>
      </c>
    </row>
    <row r="10691" spans="4:9" x14ac:dyDescent="0.2">
      <c r="D10691" s="17" t="s">
        <v>131</v>
      </c>
      <c r="E10691" s="18" t="s">
        <v>15</v>
      </c>
      <c r="F10691" s="18" t="s">
        <v>31</v>
      </c>
      <c r="G10691" s="19">
        <v>88657.77</v>
      </c>
      <c r="H10691" s="20">
        <v>10751</v>
      </c>
      <c r="I10691" s="21" t="str">
        <f>+INDEX($S$3:$S$17,MATCH(Table1[[#This Row],[Product]],$L$3:$L$17,0))</f>
        <v>E-Cigs Total</v>
      </c>
    </row>
    <row r="10692" spans="4:9" x14ac:dyDescent="0.2">
      <c r="D10692" s="17" t="s">
        <v>131</v>
      </c>
      <c r="E10692" s="18" t="s">
        <v>15</v>
      </c>
      <c r="F10692" s="18" t="s">
        <v>33</v>
      </c>
      <c r="G10692" s="19">
        <v>88768.43</v>
      </c>
      <c r="H10692" s="20">
        <v>10646</v>
      </c>
      <c r="I10692" s="21" t="str">
        <f>+INDEX($S$3:$S$17,MATCH(Table1[[#This Row],[Product]],$L$3:$L$17,0))</f>
        <v>E-Cigs Total</v>
      </c>
    </row>
    <row r="10693" spans="4:9" x14ac:dyDescent="0.2">
      <c r="D10693" s="17" t="s">
        <v>131</v>
      </c>
      <c r="E10693" s="18" t="s">
        <v>15</v>
      </c>
      <c r="F10693" s="18" t="s">
        <v>35</v>
      </c>
      <c r="G10693" s="19">
        <v>98283.01</v>
      </c>
      <c r="H10693" s="20">
        <v>11378</v>
      </c>
      <c r="I10693" s="21" t="str">
        <f>+INDEX($S$3:$S$17,MATCH(Table1[[#This Row],[Product]],$L$3:$L$17,0))</f>
        <v>E-Cigs Total</v>
      </c>
    </row>
    <row r="10694" spans="4:9" x14ac:dyDescent="0.2">
      <c r="D10694" s="17" t="s">
        <v>131</v>
      </c>
      <c r="E10694" s="18" t="s">
        <v>15</v>
      </c>
      <c r="F10694" s="18" t="s">
        <v>38</v>
      </c>
      <c r="G10694" s="19">
        <v>98515.9</v>
      </c>
      <c r="H10694" s="20">
        <v>11299.1699999962</v>
      </c>
      <c r="I10694" s="21" t="str">
        <f>+INDEX($S$3:$S$17,MATCH(Table1[[#This Row],[Product]],$L$3:$L$17,0))</f>
        <v>E-Cigs Total</v>
      </c>
    </row>
    <row r="10695" spans="4:9" x14ac:dyDescent="0.2">
      <c r="D10695" s="17" t="s">
        <v>131</v>
      </c>
      <c r="E10695" s="18" t="s">
        <v>15</v>
      </c>
      <c r="F10695" s="18" t="s">
        <v>40</v>
      </c>
      <c r="G10695" s="19">
        <v>100032.44377068758</v>
      </c>
      <c r="H10695" s="20">
        <v>11281.696328156249</v>
      </c>
      <c r="I10695" s="21" t="str">
        <f>+INDEX($S$3:$S$17,MATCH(Table1[[#This Row],[Product]],$L$3:$L$17,0))</f>
        <v>E-Cigs Total</v>
      </c>
    </row>
    <row r="10696" spans="4:9" x14ac:dyDescent="0.2">
      <c r="D10696" s="17" t="s">
        <v>131</v>
      </c>
      <c r="E10696" s="18" t="s">
        <v>15</v>
      </c>
      <c r="F10696" s="18" t="s">
        <v>42</v>
      </c>
      <c r="G10696" s="19">
        <v>107035.35</v>
      </c>
      <c r="H10696" s="20">
        <v>12216</v>
      </c>
      <c r="I10696" s="21" t="str">
        <f>+INDEX($S$3:$S$17,MATCH(Table1[[#This Row],[Product]],$L$3:$L$17,0))</f>
        <v>E-Cigs Total</v>
      </c>
    </row>
    <row r="10697" spans="4:9" x14ac:dyDescent="0.2">
      <c r="D10697" s="17" t="s">
        <v>131</v>
      </c>
      <c r="E10697" s="18" t="s">
        <v>15</v>
      </c>
      <c r="F10697" s="18" t="s">
        <v>44</v>
      </c>
      <c r="G10697" s="19">
        <v>113836.75247192857</v>
      </c>
      <c r="H10697" s="20">
        <v>12703.471437448581</v>
      </c>
      <c r="I10697" s="21" t="str">
        <f>+INDEX($S$3:$S$17,MATCH(Table1[[#This Row],[Product]],$L$3:$L$17,0))</f>
        <v>E-Cigs Total</v>
      </c>
    </row>
    <row r="10698" spans="4:9" x14ac:dyDescent="0.2">
      <c r="D10698" s="17" t="s">
        <v>131</v>
      </c>
      <c r="E10698" s="18" t="s">
        <v>15</v>
      </c>
      <c r="F10698" s="18" t="s">
        <v>45</v>
      </c>
      <c r="G10698" s="19">
        <v>108671.29883648515</v>
      </c>
      <c r="H10698" s="20">
        <v>12596.567422866821</v>
      </c>
      <c r="I10698" s="21" t="str">
        <f>+INDEX($S$3:$S$17,MATCH(Table1[[#This Row],[Product]],$L$3:$L$17,0))</f>
        <v>E-Cigs Total</v>
      </c>
    </row>
    <row r="10699" spans="4:9" x14ac:dyDescent="0.2">
      <c r="D10699" s="17" t="s">
        <v>131</v>
      </c>
      <c r="E10699" s="18" t="s">
        <v>15</v>
      </c>
      <c r="F10699" s="18" t="s">
        <v>46</v>
      </c>
      <c r="G10699" s="19">
        <v>112726.25080542565</v>
      </c>
      <c r="H10699" s="20">
        <v>12948.552465742454</v>
      </c>
      <c r="I10699" s="21" t="str">
        <f>+INDEX($S$3:$S$17,MATCH(Table1[[#This Row],[Product]],$L$3:$L$17,0))</f>
        <v>E-Cigs Total</v>
      </c>
    </row>
    <row r="10700" spans="4:9" x14ac:dyDescent="0.2">
      <c r="D10700" s="17" t="s">
        <v>131</v>
      </c>
      <c r="E10700" s="18" t="s">
        <v>15</v>
      </c>
      <c r="F10700" s="18" t="s">
        <v>47</v>
      </c>
      <c r="G10700" s="19">
        <v>113454.91409938812</v>
      </c>
      <c r="H10700" s="20">
        <v>12799.70999998413</v>
      </c>
      <c r="I10700" s="21" t="str">
        <f>+INDEX($S$3:$S$17,MATCH(Table1[[#This Row],[Product]],$L$3:$L$17,0))</f>
        <v>E-Cigs Total</v>
      </c>
    </row>
    <row r="10701" spans="4:9" x14ac:dyDescent="0.2">
      <c r="D10701" s="17" t="s">
        <v>131</v>
      </c>
      <c r="E10701" s="18" t="s">
        <v>15</v>
      </c>
      <c r="F10701" s="18" t="s">
        <v>48</v>
      </c>
      <c r="G10701" s="19">
        <v>110279.53831971408</v>
      </c>
      <c r="H10701" s="20">
        <v>12400.562678182498</v>
      </c>
      <c r="I10701" s="21" t="str">
        <f>+INDEX($S$3:$S$17,MATCH(Table1[[#This Row],[Product]],$L$3:$L$17,0))</f>
        <v>E-Cigs Total</v>
      </c>
    </row>
    <row r="10702" spans="4:9" x14ac:dyDescent="0.2">
      <c r="D10702" s="17" t="s">
        <v>131</v>
      </c>
      <c r="E10702" s="18" t="s">
        <v>15</v>
      </c>
      <c r="F10702" s="18" t="s">
        <v>49</v>
      </c>
      <c r="G10702" s="19">
        <v>111807.54266624809</v>
      </c>
      <c r="H10702" s="20">
        <v>12587.053906559944</v>
      </c>
      <c r="I10702" s="21" t="str">
        <f>+INDEX($S$3:$S$17,MATCH(Table1[[#This Row],[Product]],$L$3:$L$17,0))</f>
        <v>E-Cigs Total</v>
      </c>
    </row>
    <row r="10703" spans="4:9" x14ac:dyDescent="0.2">
      <c r="D10703" s="17" t="s">
        <v>131</v>
      </c>
      <c r="E10703" s="18" t="s">
        <v>15</v>
      </c>
      <c r="F10703" s="18" t="s">
        <v>50</v>
      </c>
      <c r="G10703" s="19">
        <v>116336.02</v>
      </c>
      <c r="H10703" s="20">
        <v>12965</v>
      </c>
      <c r="I10703" s="21" t="str">
        <f>+INDEX($S$3:$S$17,MATCH(Table1[[#This Row],[Product]],$L$3:$L$17,0))</f>
        <v>E-Cigs Total</v>
      </c>
    </row>
    <row r="10704" spans="4:9" x14ac:dyDescent="0.2">
      <c r="D10704" s="17" t="s">
        <v>131</v>
      </c>
      <c r="E10704" s="18" t="s">
        <v>15</v>
      </c>
      <c r="F10704" s="18" t="s">
        <v>51</v>
      </c>
      <c r="G10704" s="19">
        <v>118906.41772863973</v>
      </c>
      <c r="H10704" s="20">
        <v>13291.735621755608</v>
      </c>
      <c r="I10704" s="21" t="str">
        <f>+INDEX($S$3:$S$17,MATCH(Table1[[#This Row],[Product]],$L$3:$L$17,0))</f>
        <v>E-Cigs Total</v>
      </c>
    </row>
    <row r="10705" spans="4:9" x14ac:dyDescent="0.2">
      <c r="D10705" s="17" t="s">
        <v>131</v>
      </c>
      <c r="E10705" s="18" t="s">
        <v>15</v>
      </c>
      <c r="F10705" s="18" t="s">
        <v>52</v>
      </c>
      <c r="G10705" s="19">
        <v>114187</v>
      </c>
      <c r="H10705" s="20">
        <v>12653</v>
      </c>
      <c r="I10705" s="21" t="str">
        <f>+INDEX($S$3:$S$17,MATCH(Table1[[#This Row],[Product]],$L$3:$L$17,0))</f>
        <v>E-Cigs Total</v>
      </c>
    </row>
    <row r="10706" spans="4:9" x14ac:dyDescent="0.2">
      <c r="D10706" s="17" t="s">
        <v>131</v>
      </c>
      <c r="E10706" s="18" t="s">
        <v>15</v>
      </c>
      <c r="F10706" s="18" t="s">
        <v>53</v>
      </c>
      <c r="G10706" s="19">
        <v>110796.78869988442</v>
      </c>
      <c r="H10706" s="20">
        <v>12122.299999993294</v>
      </c>
      <c r="I10706" s="21" t="str">
        <f>+INDEX($S$3:$S$17,MATCH(Table1[[#This Row],[Product]],$L$3:$L$17,0))</f>
        <v>E-Cigs Total</v>
      </c>
    </row>
    <row r="10707" spans="4:9" x14ac:dyDescent="0.2">
      <c r="D10707" s="17" t="s">
        <v>131</v>
      </c>
      <c r="E10707" s="18" t="s">
        <v>15</v>
      </c>
      <c r="F10707" s="18" t="s">
        <v>54</v>
      </c>
      <c r="G10707" s="19">
        <v>108947.68342174172</v>
      </c>
      <c r="H10707" s="20">
        <v>11974.19832277298</v>
      </c>
      <c r="I10707" s="21" t="str">
        <f>+INDEX($S$3:$S$17,MATCH(Table1[[#This Row],[Product]],$L$3:$L$17,0))</f>
        <v>E-Cigs Total</v>
      </c>
    </row>
    <row r="10708" spans="4:9" x14ac:dyDescent="0.2">
      <c r="D10708" s="17" t="s">
        <v>131</v>
      </c>
      <c r="E10708" s="18" t="s">
        <v>15</v>
      </c>
      <c r="F10708" s="18" t="s">
        <v>55</v>
      </c>
      <c r="G10708" s="19">
        <v>115808.0375338304</v>
      </c>
      <c r="H10708" s="20">
        <v>12337.94384098053</v>
      </c>
      <c r="I10708" s="21" t="str">
        <f>+INDEX($S$3:$S$17,MATCH(Table1[[#This Row],[Product]],$L$3:$L$17,0))</f>
        <v>E-Cigs Total</v>
      </c>
    </row>
    <row r="10709" spans="4:9" x14ac:dyDescent="0.2">
      <c r="D10709" s="17" t="s">
        <v>131</v>
      </c>
      <c r="E10709" s="18" t="s">
        <v>21</v>
      </c>
      <c r="F10709" s="18" t="s">
        <v>55</v>
      </c>
      <c r="G10709" s="19">
        <v>482.58526337742808</v>
      </c>
      <c r="H10709" s="20">
        <v>30.180441737174988</v>
      </c>
      <c r="I10709" s="21" t="str">
        <f>+INDEX($S$3:$S$17,MATCH(Table1[[#This Row],[Product]],$L$3:$L$17,0))</f>
        <v>JUUL Refill Kits</v>
      </c>
    </row>
    <row r="10710" spans="4:9" x14ac:dyDescent="0.2">
      <c r="D10710" s="17" t="s">
        <v>131</v>
      </c>
      <c r="E10710" s="18" t="s">
        <v>23</v>
      </c>
      <c r="F10710" s="18" t="s">
        <v>55</v>
      </c>
      <c r="G10710" s="19">
        <v>482.58951601266858</v>
      </c>
      <c r="H10710" s="20">
        <v>30.180707693099976</v>
      </c>
      <c r="I10710" s="21" t="str">
        <f>+INDEX($S$3:$S$17,MATCH(Table1[[#This Row],[Product]],$L$3:$L$17,0))</f>
        <v>JUUL Refill Kits</v>
      </c>
    </row>
    <row r="10711" spans="4:9" x14ac:dyDescent="0.2">
      <c r="D10711" s="17" t="s">
        <v>131</v>
      </c>
      <c r="E10711" s="18" t="s">
        <v>25</v>
      </c>
      <c r="F10711" s="18" t="s">
        <v>55</v>
      </c>
      <c r="G10711" s="19">
        <v>1126.0270227634908</v>
      </c>
      <c r="H10711" s="20">
        <v>70.420701861381531</v>
      </c>
      <c r="I10711" s="21" t="str">
        <f>+INDEX($S$3:$S$17,MATCH(Table1[[#This Row],[Product]],$L$3:$L$17,0))</f>
        <v>JUUL Refill Kits</v>
      </c>
    </row>
    <row r="10712" spans="4:9" x14ac:dyDescent="0.2">
      <c r="D10712" s="17" t="s">
        <v>131</v>
      </c>
      <c r="E10712" s="18" t="s">
        <v>18</v>
      </c>
      <c r="F10712" s="18" t="s">
        <v>55</v>
      </c>
      <c r="G10712" s="19">
        <v>1254.7193649888038</v>
      </c>
      <c r="H10712" s="20">
        <v>78.469003438949585</v>
      </c>
      <c r="I10712" s="21" t="str">
        <f>+INDEX($S$3:$S$17,MATCH(Table1[[#This Row],[Product]],$L$3:$L$17,0))</f>
        <v>JUUL Refill Kits</v>
      </c>
    </row>
    <row r="10713" spans="4:9" x14ac:dyDescent="0.2">
      <c r="D10713" s="17" t="s">
        <v>131</v>
      </c>
      <c r="E10713" s="18" t="s">
        <v>27</v>
      </c>
      <c r="F10713" s="18" t="s">
        <v>55</v>
      </c>
      <c r="G10713" s="19">
        <v>289.55148016691209</v>
      </c>
      <c r="H10713" s="20">
        <v>18.108285188674927</v>
      </c>
      <c r="I10713" s="21" t="str">
        <f>+INDEX($S$3:$S$17,MATCH(Table1[[#This Row],[Product]],$L$3:$L$17,0))</f>
        <v>JUUL Refill Kits</v>
      </c>
    </row>
    <row r="10714" spans="4:9" x14ac:dyDescent="0.2">
      <c r="D10714" s="17" t="s">
        <v>131</v>
      </c>
      <c r="E10714" s="18" t="s">
        <v>32</v>
      </c>
      <c r="F10714" s="18" t="s">
        <v>55</v>
      </c>
      <c r="G10714" s="19">
        <v>492.80708068132401</v>
      </c>
      <c r="H10714" s="20">
        <v>14.084226369857788</v>
      </c>
      <c r="I10714" s="21" t="str">
        <f>+INDEX($S$3:$S$17,MATCH(Table1[[#This Row],[Product]],$L$3:$L$17,0))</f>
        <v>JUUL Devices</v>
      </c>
    </row>
    <row r="10715" spans="4:9" x14ac:dyDescent="0.2">
      <c r="D10715" s="17" t="s">
        <v>131</v>
      </c>
      <c r="E10715" s="18" t="s">
        <v>29</v>
      </c>
      <c r="F10715" s="18" t="s">
        <v>55</v>
      </c>
      <c r="G10715" s="19">
        <v>1357.8456648933889</v>
      </c>
      <c r="H10715" s="20">
        <v>27.162345767021179</v>
      </c>
      <c r="I10715" s="21" t="str">
        <f>+INDEX($S$3:$S$17,MATCH(Table1[[#This Row],[Product]],$L$3:$L$17,0))</f>
        <v>JUUL Devices</v>
      </c>
    </row>
    <row r="10716" spans="4:9" x14ac:dyDescent="0.2">
      <c r="D10716" s="17" t="s">
        <v>132</v>
      </c>
      <c r="E10716" s="18" t="s">
        <v>8</v>
      </c>
      <c r="F10716" s="18" t="s">
        <v>9</v>
      </c>
      <c r="G10716" s="19">
        <v>41802635.233769663</v>
      </c>
      <c r="H10716" s="20">
        <v>7591861.1086034756</v>
      </c>
      <c r="I10716" s="21" t="str">
        <f>+INDEX($S$3:$S$17,MATCH(Table1[[#This Row],[Product]],$L$3:$L$17,0))</f>
        <v>Cigarettes Total</v>
      </c>
    </row>
    <row r="10717" spans="4:9" x14ac:dyDescent="0.2">
      <c r="D10717" s="17" t="s">
        <v>132</v>
      </c>
      <c r="E10717" s="18" t="s">
        <v>8</v>
      </c>
      <c r="F10717" s="18" t="s">
        <v>12</v>
      </c>
      <c r="G10717" s="19">
        <v>43018647.682418779</v>
      </c>
      <c r="H10717" s="20">
        <v>7803228.739579238</v>
      </c>
      <c r="I10717" s="21" t="str">
        <f>+INDEX($S$3:$S$17,MATCH(Table1[[#This Row],[Product]],$L$3:$L$17,0))</f>
        <v>Cigarettes Total</v>
      </c>
    </row>
    <row r="10718" spans="4:9" x14ac:dyDescent="0.2">
      <c r="D10718" s="17" t="s">
        <v>132</v>
      </c>
      <c r="E10718" s="18" t="s">
        <v>8</v>
      </c>
      <c r="F10718" s="18" t="s">
        <v>14</v>
      </c>
      <c r="G10718" s="19">
        <v>44330268.326766185</v>
      </c>
      <c r="H10718" s="20">
        <v>8038324.5254810508</v>
      </c>
      <c r="I10718" s="21" t="str">
        <f>+INDEX($S$3:$S$17,MATCH(Table1[[#This Row],[Product]],$L$3:$L$17,0))</f>
        <v>Cigarettes Total</v>
      </c>
    </row>
    <row r="10719" spans="4:9" x14ac:dyDescent="0.2">
      <c r="D10719" s="17" t="s">
        <v>132</v>
      </c>
      <c r="E10719" s="18" t="s">
        <v>8</v>
      </c>
      <c r="F10719" s="18" t="s">
        <v>17</v>
      </c>
      <c r="G10719" s="19">
        <v>45426418.095066994</v>
      </c>
      <c r="H10719" s="20">
        <v>8220293.0195116997</v>
      </c>
      <c r="I10719" s="21" t="str">
        <f>+INDEX($S$3:$S$17,MATCH(Table1[[#This Row],[Product]],$L$3:$L$17,0))</f>
        <v>Cigarettes Total</v>
      </c>
    </row>
    <row r="10720" spans="4:9" x14ac:dyDescent="0.2">
      <c r="D10720" s="17" t="s">
        <v>132</v>
      </c>
      <c r="E10720" s="18" t="s">
        <v>8</v>
      </c>
      <c r="F10720" s="18" t="s">
        <v>20</v>
      </c>
      <c r="G10720" s="19">
        <v>46398436.427554503</v>
      </c>
      <c r="H10720" s="20">
        <v>8405420.3338494673</v>
      </c>
      <c r="I10720" s="21" t="str">
        <f>+INDEX($S$3:$S$17,MATCH(Table1[[#This Row],[Product]],$L$3:$L$17,0))</f>
        <v>Cigarettes Total</v>
      </c>
    </row>
    <row r="10721" spans="4:9" x14ac:dyDescent="0.2">
      <c r="D10721" s="17" t="s">
        <v>132</v>
      </c>
      <c r="E10721" s="18" t="s">
        <v>8</v>
      </c>
      <c r="F10721" s="18" t="s">
        <v>22</v>
      </c>
      <c r="G10721" s="19">
        <v>48067142.526286229</v>
      </c>
      <c r="H10721" s="20">
        <v>8654016.1504325867</v>
      </c>
      <c r="I10721" s="21" t="str">
        <f>+INDEX($S$3:$S$17,MATCH(Table1[[#This Row],[Product]],$L$3:$L$17,0))</f>
        <v>Cigarettes Total</v>
      </c>
    </row>
    <row r="10722" spans="4:9" x14ac:dyDescent="0.2">
      <c r="D10722" s="17" t="s">
        <v>132</v>
      </c>
      <c r="E10722" s="18" t="s">
        <v>8</v>
      </c>
      <c r="F10722" s="18" t="s">
        <v>24</v>
      </c>
      <c r="G10722" s="19">
        <v>49760491.866572201</v>
      </c>
      <c r="H10722" s="20">
        <v>8932861.6767792702</v>
      </c>
      <c r="I10722" s="21" t="str">
        <f>+INDEX($S$3:$S$17,MATCH(Table1[[#This Row],[Product]],$L$3:$L$17,0))</f>
        <v>Cigarettes Total</v>
      </c>
    </row>
    <row r="10723" spans="4:9" x14ac:dyDescent="0.2">
      <c r="D10723" s="17" t="s">
        <v>132</v>
      </c>
      <c r="E10723" s="18" t="s">
        <v>8</v>
      </c>
      <c r="F10723" s="18" t="s">
        <v>26</v>
      </c>
      <c r="G10723" s="19">
        <v>50160144.542084701</v>
      </c>
      <c r="H10723" s="20">
        <v>8988923.5327371657</v>
      </c>
      <c r="I10723" s="21" t="str">
        <f>+INDEX($S$3:$S$17,MATCH(Table1[[#This Row],[Product]],$L$3:$L$17,0))</f>
        <v>Cigarettes Total</v>
      </c>
    </row>
    <row r="10724" spans="4:9" x14ac:dyDescent="0.2">
      <c r="D10724" s="17" t="s">
        <v>132</v>
      </c>
      <c r="E10724" s="18" t="s">
        <v>8</v>
      </c>
      <c r="F10724" s="18" t="s">
        <v>28</v>
      </c>
      <c r="G10724" s="19">
        <v>50295736.589877173</v>
      </c>
      <c r="H10724" s="20">
        <v>9014858.9086649679</v>
      </c>
      <c r="I10724" s="21" t="str">
        <f>+INDEX($S$3:$S$17,MATCH(Table1[[#This Row],[Product]],$L$3:$L$17,0))</f>
        <v>Cigarettes Total</v>
      </c>
    </row>
    <row r="10725" spans="4:9" x14ac:dyDescent="0.2">
      <c r="D10725" s="17" t="s">
        <v>132</v>
      </c>
      <c r="E10725" s="18" t="s">
        <v>8</v>
      </c>
      <c r="F10725" s="18" t="s">
        <v>31</v>
      </c>
      <c r="G10725" s="19">
        <v>49312611.624808811</v>
      </c>
      <c r="H10725" s="20">
        <v>8832875.1617854834</v>
      </c>
      <c r="I10725" s="21" t="str">
        <f>+INDEX($S$3:$S$17,MATCH(Table1[[#This Row],[Product]],$L$3:$L$17,0))</f>
        <v>Cigarettes Total</v>
      </c>
    </row>
    <row r="10726" spans="4:9" x14ac:dyDescent="0.2">
      <c r="D10726" s="17" t="s">
        <v>132</v>
      </c>
      <c r="E10726" s="18" t="s">
        <v>8</v>
      </c>
      <c r="F10726" s="18" t="s">
        <v>33</v>
      </c>
      <c r="G10726" s="19">
        <v>47597705.615333416</v>
      </c>
      <c r="H10726" s="20">
        <v>8536857.067909956</v>
      </c>
      <c r="I10726" s="21" t="str">
        <f>+INDEX($S$3:$S$17,MATCH(Table1[[#This Row],[Product]],$L$3:$L$17,0))</f>
        <v>Cigarettes Total</v>
      </c>
    </row>
    <row r="10727" spans="4:9" x14ac:dyDescent="0.2">
      <c r="D10727" s="17" t="s">
        <v>132</v>
      </c>
      <c r="E10727" s="18" t="s">
        <v>8</v>
      </c>
      <c r="F10727" s="18" t="s">
        <v>35</v>
      </c>
      <c r="G10727" s="19">
        <v>44797153.189851262</v>
      </c>
      <c r="H10727" s="20">
        <v>7997638.7822237015</v>
      </c>
      <c r="I10727" s="21" t="str">
        <f>+INDEX($S$3:$S$17,MATCH(Table1[[#This Row],[Product]],$L$3:$L$17,0))</f>
        <v>Cigarettes Total</v>
      </c>
    </row>
    <row r="10728" spans="4:9" x14ac:dyDescent="0.2">
      <c r="D10728" s="17" t="s">
        <v>132</v>
      </c>
      <c r="E10728" s="18" t="s">
        <v>8</v>
      </c>
      <c r="F10728" s="18" t="s">
        <v>38</v>
      </c>
      <c r="G10728" s="19">
        <v>42346463.531380326</v>
      </c>
      <c r="H10728" s="20">
        <v>7466462.4318849649</v>
      </c>
      <c r="I10728" s="21" t="str">
        <f>+INDEX($S$3:$S$17,MATCH(Table1[[#This Row],[Product]],$L$3:$L$17,0))</f>
        <v>Cigarettes Total</v>
      </c>
    </row>
    <row r="10729" spans="4:9" x14ac:dyDescent="0.2">
      <c r="D10729" s="17" t="s">
        <v>132</v>
      </c>
      <c r="E10729" s="18" t="s">
        <v>8</v>
      </c>
      <c r="F10729" s="18" t="s">
        <v>40</v>
      </c>
      <c r="G10729" s="19">
        <v>42236745.070913099</v>
      </c>
      <c r="H10729" s="20">
        <v>7467961.625521847</v>
      </c>
      <c r="I10729" s="21" t="str">
        <f>+INDEX($S$3:$S$17,MATCH(Table1[[#This Row],[Product]],$L$3:$L$17,0))</f>
        <v>Cigarettes Total</v>
      </c>
    </row>
    <row r="10730" spans="4:9" x14ac:dyDescent="0.2">
      <c r="D10730" s="17" t="s">
        <v>132</v>
      </c>
      <c r="E10730" s="18" t="s">
        <v>8</v>
      </c>
      <c r="F10730" s="18" t="s">
        <v>42</v>
      </c>
      <c r="G10730" s="19">
        <v>45944100.386641271</v>
      </c>
      <c r="H10730" s="20">
        <v>8116203.4321431965</v>
      </c>
      <c r="I10730" s="21" t="str">
        <f>+INDEX($S$3:$S$17,MATCH(Table1[[#This Row],[Product]],$L$3:$L$17,0))</f>
        <v>Cigarettes Total</v>
      </c>
    </row>
    <row r="10731" spans="4:9" x14ac:dyDescent="0.2">
      <c r="D10731" s="17" t="s">
        <v>132</v>
      </c>
      <c r="E10731" s="18" t="s">
        <v>8</v>
      </c>
      <c r="F10731" s="18" t="s">
        <v>44</v>
      </c>
      <c r="G10731" s="19">
        <v>46409967.082562134</v>
      </c>
      <c r="H10731" s="20">
        <v>8190283.7928172816</v>
      </c>
      <c r="I10731" s="21" t="str">
        <f>+INDEX($S$3:$S$17,MATCH(Table1[[#This Row],[Product]],$L$3:$L$17,0))</f>
        <v>Cigarettes Total</v>
      </c>
    </row>
    <row r="10732" spans="4:9" x14ac:dyDescent="0.2">
      <c r="D10732" s="17" t="s">
        <v>132</v>
      </c>
      <c r="E10732" s="18" t="s">
        <v>8</v>
      </c>
      <c r="F10732" s="18" t="s">
        <v>45</v>
      </c>
      <c r="G10732" s="19">
        <v>46703300.053648032</v>
      </c>
      <c r="H10732" s="20">
        <v>8184735.101833988</v>
      </c>
      <c r="I10732" s="21" t="str">
        <f>+INDEX($S$3:$S$17,MATCH(Table1[[#This Row],[Product]],$L$3:$L$17,0))</f>
        <v>Cigarettes Total</v>
      </c>
    </row>
    <row r="10733" spans="4:9" x14ac:dyDescent="0.2">
      <c r="D10733" s="17" t="s">
        <v>132</v>
      </c>
      <c r="E10733" s="18" t="s">
        <v>8</v>
      </c>
      <c r="F10733" s="18" t="s">
        <v>46</v>
      </c>
      <c r="G10733" s="19">
        <v>47275039.45441632</v>
      </c>
      <c r="H10733" s="20">
        <v>8253387.70783801</v>
      </c>
      <c r="I10733" s="21" t="str">
        <f>+INDEX($S$3:$S$17,MATCH(Table1[[#This Row],[Product]],$L$3:$L$17,0))</f>
        <v>Cigarettes Total</v>
      </c>
    </row>
    <row r="10734" spans="4:9" x14ac:dyDescent="0.2">
      <c r="D10734" s="17" t="s">
        <v>132</v>
      </c>
      <c r="E10734" s="18" t="s">
        <v>8</v>
      </c>
      <c r="F10734" s="18" t="s">
        <v>47</v>
      </c>
      <c r="G10734" s="19">
        <v>47533763.070296191</v>
      </c>
      <c r="H10734" s="20">
        <v>8328844.1346144611</v>
      </c>
      <c r="I10734" s="21" t="str">
        <f>+INDEX($S$3:$S$17,MATCH(Table1[[#This Row],[Product]],$L$3:$L$17,0))</f>
        <v>Cigarettes Total</v>
      </c>
    </row>
    <row r="10735" spans="4:9" x14ac:dyDescent="0.2">
      <c r="D10735" s="17" t="s">
        <v>132</v>
      </c>
      <c r="E10735" s="18" t="s">
        <v>8</v>
      </c>
      <c r="F10735" s="18" t="s">
        <v>48</v>
      </c>
      <c r="G10735" s="19">
        <v>48736665.530895367</v>
      </c>
      <c r="H10735" s="20">
        <v>8547389.2573788688</v>
      </c>
      <c r="I10735" s="21" t="str">
        <f>+INDEX($S$3:$S$17,MATCH(Table1[[#This Row],[Product]],$L$3:$L$17,0))</f>
        <v>Cigarettes Total</v>
      </c>
    </row>
    <row r="10736" spans="4:9" x14ac:dyDescent="0.2">
      <c r="D10736" s="17" t="s">
        <v>132</v>
      </c>
      <c r="E10736" s="18" t="s">
        <v>8</v>
      </c>
      <c r="F10736" s="18" t="s">
        <v>49</v>
      </c>
      <c r="G10736" s="19">
        <v>49883790.18534112</v>
      </c>
      <c r="H10736" s="20">
        <v>8732443.6163948551</v>
      </c>
      <c r="I10736" s="21" t="str">
        <f>+INDEX($S$3:$S$17,MATCH(Table1[[#This Row],[Product]],$L$3:$L$17,0))</f>
        <v>Cigarettes Total</v>
      </c>
    </row>
    <row r="10737" spans="4:9" x14ac:dyDescent="0.2">
      <c r="D10737" s="17" t="s">
        <v>132</v>
      </c>
      <c r="E10737" s="18" t="s">
        <v>8</v>
      </c>
      <c r="F10737" s="18" t="s">
        <v>50</v>
      </c>
      <c r="G10737" s="19">
        <v>50071538.164548546</v>
      </c>
      <c r="H10737" s="20">
        <v>8768128.7161525711</v>
      </c>
      <c r="I10737" s="21" t="str">
        <f>+INDEX($S$3:$S$17,MATCH(Table1[[#This Row],[Product]],$L$3:$L$17,0))</f>
        <v>Cigarettes Total</v>
      </c>
    </row>
    <row r="10738" spans="4:9" x14ac:dyDescent="0.2">
      <c r="D10738" s="17" t="s">
        <v>132</v>
      </c>
      <c r="E10738" s="18" t="s">
        <v>8</v>
      </c>
      <c r="F10738" s="18" t="s">
        <v>51</v>
      </c>
      <c r="G10738" s="19">
        <v>51157179.435685799</v>
      </c>
      <c r="H10738" s="20">
        <v>8911536.0700682625</v>
      </c>
      <c r="I10738" s="21" t="str">
        <f>+INDEX($S$3:$S$17,MATCH(Table1[[#This Row],[Product]],$L$3:$L$17,0))</f>
        <v>Cigarettes Total</v>
      </c>
    </row>
    <row r="10739" spans="4:9" x14ac:dyDescent="0.2">
      <c r="D10739" s="17" t="s">
        <v>132</v>
      </c>
      <c r="E10739" s="18" t="s">
        <v>8</v>
      </c>
      <c r="F10739" s="18" t="s">
        <v>52</v>
      </c>
      <c r="G10739" s="19">
        <v>49128014.206119016</v>
      </c>
      <c r="H10739" s="20">
        <v>8438236.9222903699</v>
      </c>
      <c r="I10739" s="21" t="str">
        <f>+INDEX($S$3:$S$17,MATCH(Table1[[#This Row],[Product]],$L$3:$L$17,0))</f>
        <v>Cigarettes Total</v>
      </c>
    </row>
    <row r="10740" spans="4:9" x14ac:dyDescent="0.2">
      <c r="D10740" s="17" t="s">
        <v>132</v>
      </c>
      <c r="E10740" s="18" t="s">
        <v>8</v>
      </c>
      <c r="F10740" s="18" t="s">
        <v>53</v>
      </c>
      <c r="G10740" s="19">
        <v>45777140.557631209</v>
      </c>
      <c r="H10740" s="20">
        <v>7864664.0350230299</v>
      </c>
      <c r="I10740" s="21" t="str">
        <f>+INDEX($S$3:$S$17,MATCH(Table1[[#This Row],[Product]],$L$3:$L$17,0))</f>
        <v>Cigarettes Total</v>
      </c>
    </row>
    <row r="10741" spans="4:9" x14ac:dyDescent="0.2">
      <c r="D10741" s="17" t="s">
        <v>132</v>
      </c>
      <c r="E10741" s="18" t="s">
        <v>8</v>
      </c>
      <c r="F10741" s="18" t="s">
        <v>54</v>
      </c>
      <c r="G10741" s="19">
        <v>43207868.054996118</v>
      </c>
      <c r="H10741" s="20">
        <v>7446616.8126007318</v>
      </c>
      <c r="I10741" s="21" t="str">
        <f>+INDEX($S$3:$S$17,MATCH(Table1[[#This Row],[Product]],$L$3:$L$17,0))</f>
        <v>Cigarettes Total</v>
      </c>
    </row>
    <row r="10742" spans="4:9" x14ac:dyDescent="0.2">
      <c r="D10742" s="17" t="s">
        <v>132</v>
      </c>
      <c r="E10742" s="18" t="s">
        <v>8</v>
      </c>
      <c r="F10742" s="18" t="s">
        <v>55</v>
      </c>
      <c r="G10742" s="19">
        <v>42034063.329978734</v>
      </c>
      <c r="H10742" s="20">
        <v>7265294.5038862228</v>
      </c>
      <c r="I10742" s="21" t="str">
        <f>+INDEX($S$3:$S$17,MATCH(Table1[[#This Row],[Product]],$L$3:$L$17,0))</f>
        <v>Cigarettes Total</v>
      </c>
    </row>
    <row r="10743" spans="4:9" x14ac:dyDescent="0.2">
      <c r="D10743" s="17" t="s">
        <v>132</v>
      </c>
      <c r="E10743" s="18" t="s">
        <v>15</v>
      </c>
      <c r="F10743" s="18" t="s">
        <v>9</v>
      </c>
      <c r="G10743" s="19">
        <v>338568.35027238843</v>
      </c>
      <c r="H10743" s="20">
        <v>44633.883239626884</v>
      </c>
      <c r="I10743" s="21" t="str">
        <f>+INDEX($S$3:$S$17,MATCH(Table1[[#This Row],[Product]],$L$3:$L$17,0))</f>
        <v>E-Cigs Total</v>
      </c>
    </row>
    <row r="10744" spans="4:9" x14ac:dyDescent="0.2">
      <c r="D10744" s="17" t="s">
        <v>132</v>
      </c>
      <c r="E10744" s="18" t="s">
        <v>15</v>
      </c>
      <c r="F10744" s="18" t="s">
        <v>12</v>
      </c>
      <c r="G10744" s="19">
        <v>334675.78967207315</v>
      </c>
      <c r="H10744" s="20">
        <v>41537.391965985298</v>
      </c>
      <c r="I10744" s="21" t="str">
        <f>+INDEX($S$3:$S$17,MATCH(Table1[[#This Row],[Product]],$L$3:$L$17,0))</f>
        <v>E-Cigs Total</v>
      </c>
    </row>
    <row r="10745" spans="4:9" x14ac:dyDescent="0.2">
      <c r="D10745" s="17" t="s">
        <v>132</v>
      </c>
      <c r="E10745" s="18" t="s">
        <v>15</v>
      </c>
      <c r="F10745" s="18" t="s">
        <v>14</v>
      </c>
      <c r="G10745" s="19">
        <v>363903.23705993296</v>
      </c>
      <c r="H10745" s="20">
        <v>45626.267975568771</v>
      </c>
      <c r="I10745" s="21" t="str">
        <f>+INDEX($S$3:$S$17,MATCH(Table1[[#This Row],[Product]],$L$3:$L$17,0))</f>
        <v>E-Cigs Total</v>
      </c>
    </row>
    <row r="10746" spans="4:9" x14ac:dyDescent="0.2">
      <c r="D10746" s="17" t="s">
        <v>132</v>
      </c>
      <c r="E10746" s="18" t="s">
        <v>15</v>
      </c>
      <c r="F10746" s="18" t="s">
        <v>17</v>
      </c>
      <c r="G10746" s="19">
        <v>347223.28799659014</v>
      </c>
      <c r="H10746" s="20">
        <v>43426.818804979324</v>
      </c>
      <c r="I10746" s="21" t="str">
        <f>+INDEX($S$3:$S$17,MATCH(Table1[[#This Row],[Product]],$L$3:$L$17,0))</f>
        <v>E-Cigs Total</v>
      </c>
    </row>
    <row r="10747" spans="4:9" x14ac:dyDescent="0.2">
      <c r="D10747" s="17" t="s">
        <v>132</v>
      </c>
      <c r="E10747" s="18" t="s">
        <v>15</v>
      </c>
      <c r="F10747" s="18" t="s">
        <v>20</v>
      </c>
      <c r="G10747" s="19">
        <v>379991.34396799683</v>
      </c>
      <c r="H10747" s="20">
        <v>48928.690652966499</v>
      </c>
      <c r="I10747" s="21" t="str">
        <f>+INDEX($S$3:$S$17,MATCH(Table1[[#This Row],[Product]],$L$3:$L$17,0))</f>
        <v>E-Cigs Total</v>
      </c>
    </row>
    <row r="10748" spans="4:9" x14ac:dyDescent="0.2">
      <c r="D10748" s="17" t="s">
        <v>132</v>
      </c>
      <c r="E10748" s="18" t="s">
        <v>15</v>
      </c>
      <c r="F10748" s="18" t="s">
        <v>22</v>
      </c>
      <c r="G10748" s="19">
        <v>392181.93263390544</v>
      </c>
      <c r="H10748" s="20">
        <v>50665.654954075813</v>
      </c>
      <c r="I10748" s="21" t="str">
        <f>+INDEX($S$3:$S$17,MATCH(Table1[[#This Row],[Product]],$L$3:$L$17,0))</f>
        <v>E-Cigs Total</v>
      </c>
    </row>
    <row r="10749" spans="4:9" x14ac:dyDescent="0.2">
      <c r="D10749" s="17" t="s">
        <v>132</v>
      </c>
      <c r="E10749" s="18" t="s">
        <v>15</v>
      </c>
      <c r="F10749" s="18" t="s">
        <v>24</v>
      </c>
      <c r="G10749" s="19">
        <v>377392.05107423424</v>
      </c>
      <c r="H10749" s="20">
        <v>49105.373408794403</v>
      </c>
      <c r="I10749" s="21" t="str">
        <f>+INDEX($S$3:$S$17,MATCH(Table1[[#This Row],[Product]],$L$3:$L$17,0))</f>
        <v>E-Cigs Total</v>
      </c>
    </row>
    <row r="10750" spans="4:9" x14ac:dyDescent="0.2">
      <c r="D10750" s="17" t="s">
        <v>132</v>
      </c>
      <c r="E10750" s="18" t="s">
        <v>15</v>
      </c>
      <c r="F10750" s="18" t="s">
        <v>26</v>
      </c>
      <c r="G10750" s="19">
        <v>411044.40407719853</v>
      </c>
      <c r="H10750" s="20">
        <v>53265.317294836044</v>
      </c>
      <c r="I10750" s="21" t="str">
        <f>+INDEX($S$3:$S$17,MATCH(Table1[[#This Row],[Product]],$L$3:$L$17,0))</f>
        <v>E-Cigs Total</v>
      </c>
    </row>
    <row r="10751" spans="4:9" x14ac:dyDescent="0.2">
      <c r="D10751" s="17" t="s">
        <v>132</v>
      </c>
      <c r="E10751" s="18" t="s">
        <v>15</v>
      </c>
      <c r="F10751" s="18" t="s">
        <v>28</v>
      </c>
      <c r="G10751" s="19">
        <v>451775.90429111361</v>
      </c>
      <c r="H10751" s="20">
        <v>59273.556898474693</v>
      </c>
      <c r="I10751" s="21" t="str">
        <f>+INDEX($S$3:$S$17,MATCH(Table1[[#This Row],[Product]],$L$3:$L$17,0))</f>
        <v>E-Cigs Total</v>
      </c>
    </row>
    <row r="10752" spans="4:9" x14ac:dyDescent="0.2">
      <c r="D10752" s="17" t="s">
        <v>132</v>
      </c>
      <c r="E10752" s="18" t="s">
        <v>15</v>
      </c>
      <c r="F10752" s="18" t="s">
        <v>31</v>
      </c>
      <c r="G10752" s="19">
        <v>463596.00028001907</v>
      </c>
      <c r="H10752" s="20">
        <v>61241.201371669769</v>
      </c>
      <c r="I10752" s="21" t="str">
        <f>+INDEX($S$3:$S$17,MATCH(Table1[[#This Row],[Product]],$L$3:$L$17,0))</f>
        <v>E-Cigs Total</v>
      </c>
    </row>
    <row r="10753" spans="4:9" x14ac:dyDescent="0.2">
      <c r="D10753" s="17" t="s">
        <v>132</v>
      </c>
      <c r="E10753" s="18" t="s">
        <v>15</v>
      </c>
      <c r="F10753" s="18" t="s">
        <v>33</v>
      </c>
      <c r="G10753" s="19">
        <v>471102.41630347969</v>
      </c>
      <c r="H10753" s="20">
        <v>61074.411336898804</v>
      </c>
      <c r="I10753" s="21" t="str">
        <f>+INDEX($S$3:$S$17,MATCH(Table1[[#This Row],[Product]],$L$3:$L$17,0))</f>
        <v>E-Cigs Total</v>
      </c>
    </row>
    <row r="10754" spans="4:9" x14ac:dyDescent="0.2">
      <c r="D10754" s="17" t="s">
        <v>132</v>
      </c>
      <c r="E10754" s="18" t="s">
        <v>15</v>
      </c>
      <c r="F10754" s="18" t="s">
        <v>35</v>
      </c>
      <c r="G10754" s="19">
        <v>487695.97570035933</v>
      </c>
      <c r="H10754" s="20">
        <v>61399.393715858459</v>
      </c>
      <c r="I10754" s="21" t="str">
        <f>+INDEX($S$3:$S$17,MATCH(Table1[[#This Row],[Product]],$L$3:$L$17,0))</f>
        <v>E-Cigs Total</v>
      </c>
    </row>
    <row r="10755" spans="4:9" x14ac:dyDescent="0.2">
      <c r="D10755" s="17" t="s">
        <v>132</v>
      </c>
      <c r="E10755" s="18" t="s">
        <v>15</v>
      </c>
      <c r="F10755" s="18" t="s">
        <v>38</v>
      </c>
      <c r="G10755" s="19">
        <v>463572.15968847991</v>
      </c>
      <c r="H10755" s="20">
        <v>59402.156646027528</v>
      </c>
      <c r="I10755" s="21" t="str">
        <f>+INDEX($S$3:$S$17,MATCH(Table1[[#This Row],[Product]],$L$3:$L$17,0))</f>
        <v>E-Cigs Total</v>
      </c>
    </row>
    <row r="10756" spans="4:9" x14ac:dyDescent="0.2">
      <c r="D10756" s="17" t="s">
        <v>132</v>
      </c>
      <c r="E10756" s="18" t="s">
        <v>15</v>
      </c>
      <c r="F10756" s="18" t="s">
        <v>40</v>
      </c>
      <c r="G10756" s="19">
        <v>505477.61643512489</v>
      </c>
      <c r="H10756" s="20">
        <v>63910.742946012993</v>
      </c>
      <c r="I10756" s="21" t="str">
        <f>+INDEX($S$3:$S$17,MATCH(Table1[[#This Row],[Product]],$L$3:$L$17,0))</f>
        <v>E-Cigs Total</v>
      </c>
    </row>
    <row r="10757" spans="4:9" x14ac:dyDescent="0.2">
      <c r="D10757" s="17" t="s">
        <v>132</v>
      </c>
      <c r="E10757" s="18" t="s">
        <v>15</v>
      </c>
      <c r="F10757" s="18" t="s">
        <v>42</v>
      </c>
      <c r="G10757" s="19">
        <v>527099.52147449018</v>
      </c>
      <c r="H10757" s="20">
        <v>66421.704708814621</v>
      </c>
      <c r="I10757" s="21" t="str">
        <f>+INDEX($S$3:$S$17,MATCH(Table1[[#This Row],[Product]],$L$3:$L$17,0))</f>
        <v>E-Cigs Total</v>
      </c>
    </row>
    <row r="10758" spans="4:9" x14ac:dyDescent="0.2">
      <c r="D10758" s="17" t="s">
        <v>132</v>
      </c>
      <c r="E10758" s="18" t="s">
        <v>15</v>
      </c>
      <c r="F10758" s="18" t="s">
        <v>44</v>
      </c>
      <c r="G10758" s="19">
        <v>500280.93967770605</v>
      </c>
      <c r="H10758" s="20">
        <v>62509.298085666909</v>
      </c>
      <c r="I10758" s="21" t="str">
        <f>+INDEX($S$3:$S$17,MATCH(Table1[[#This Row],[Product]],$L$3:$L$17,0))</f>
        <v>E-Cigs Total</v>
      </c>
    </row>
    <row r="10759" spans="4:9" x14ac:dyDescent="0.2">
      <c r="D10759" s="17" t="s">
        <v>132</v>
      </c>
      <c r="E10759" s="18" t="s">
        <v>15</v>
      </c>
      <c r="F10759" s="18" t="s">
        <v>45</v>
      </c>
      <c r="G10759" s="19">
        <v>491214.99827264668</v>
      </c>
      <c r="H10759" s="20">
        <v>61077.69650220871</v>
      </c>
      <c r="I10759" s="21" t="str">
        <f>+INDEX($S$3:$S$17,MATCH(Table1[[#This Row],[Product]],$L$3:$L$17,0))</f>
        <v>E-Cigs Total</v>
      </c>
    </row>
    <row r="10760" spans="4:9" x14ac:dyDescent="0.2">
      <c r="D10760" s="17" t="s">
        <v>132</v>
      </c>
      <c r="E10760" s="18" t="s">
        <v>15</v>
      </c>
      <c r="F10760" s="18" t="s">
        <v>46</v>
      </c>
      <c r="G10760" s="19">
        <v>501680.5078663872</v>
      </c>
      <c r="H10760" s="20">
        <v>60057.87745756215</v>
      </c>
      <c r="I10760" s="21" t="str">
        <f>+INDEX($S$3:$S$17,MATCH(Table1[[#This Row],[Product]],$L$3:$L$17,0))</f>
        <v>E-Cigs Total</v>
      </c>
    </row>
    <row r="10761" spans="4:9" x14ac:dyDescent="0.2">
      <c r="D10761" s="17" t="s">
        <v>132</v>
      </c>
      <c r="E10761" s="18" t="s">
        <v>15</v>
      </c>
      <c r="F10761" s="18" t="s">
        <v>47</v>
      </c>
      <c r="G10761" s="19">
        <v>494448.29116674396</v>
      </c>
      <c r="H10761" s="20">
        <v>59361.240219654996</v>
      </c>
      <c r="I10761" s="21" t="str">
        <f>+INDEX($S$3:$S$17,MATCH(Table1[[#This Row],[Product]],$L$3:$L$17,0))</f>
        <v>E-Cigs Total</v>
      </c>
    </row>
    <row r="10762" spans="4:9" x14ac:dyDescent="0.2">
      <c r="D10762" s="17" t="s">
        <v>132</v>
      </c>
      <c r="E10762" s="18" t="s">
        <v>15</v>
      </c>
      <c r="F10762" s="18" t="s">
        <v>48</v>
      </c>
      <c r="G10762" s="19">
        <v>536901.86801889678</v>
      </c>
      <c r="H10762" s="20">
        <v>63122.989318018917</v>
      </c>
      <c r="I10762" s="21" t="str">
        <f>+INDEX($S$3:$S$17,MATCH(Table1[[#This Row],[Product]],$L$3:$L$17,0))</f>
        <v>E-Cigs Total</v>
      </c>
    </row>
    <row r="10763" spans="4:9" x14ac:dyDescent="0.2">
      <c r="D10763" s="17" t="s">
        <v>132</v>
      </c>
      <c r="E10763" s="18" t="s">
        <v>15</v>
      </c>
      <c r="F10763" s="18" t="s">
        <v>49</v>
      </c>
      <c r="G10763" s="19">
        <v>539372.96631597762</v>
      </c>
      <c r="H10763" s="20">
        <v>63928.598007082939</v>
      </c>
      <c r="I10763" s="21" t="str">
        <f>+INDEX($S$3:$S$17,MATCH(Table1[[#This Row],[Product]],$L$3:$L$17,0))</f>
        <v>E-Cigs Total</v>
      </c>
    </row>
    <row r="10764" spans="4:9" x14ac:dyDescent="0.2">
      <c r="D10764" s="17" t="s">
        <v>132</v>
      </c>
      <c r="E10764" s="18" t="s">
        <v>15</v>
      </c>
      <c r="F10764" s="18" t="s">
        <v>50</v>
      </c>
      <c r="G10764" s="19">
        <v>612955.69428452011</v>
      </c>
      <c r="H10764" s="20">
        <v>69481.191986560822</v>
      </c>
      <c r="I10764" s="21" t="str">
        <f>+INDEX($S$3:$S$17,MATCH(Table1[[#This Row],[Product]],$L$3:$L$17,0))</f>
        <v>E-Cigs Total</v>
      </c>
    </row>
    <row r="10765" spans="4:9" x14ac:dyDescent="0.2">
      <c r="D10765" s="17" t="s">
        <v>132</v>
      </c>
      <c r="E10765" s="18" t="s">
        <v>15</v>
      </c>
      <c r="F10765" s="18" t="s">
        <v>51</v>
      </c>
      <c r="G10765" s="19">
        <v>740081.81213524891</v>
      </c>
      <c r="H10765" s="20">
        <v>83468.743800422599</v>
      </c>
      <c r="I10765" s="21" t="str">
        <f>+INDEX($S$3:$S$17,MATCH(Table1[[#This Row],[Product]],$L$3:$L$17,0))</f>
        <v>E-Cigs Total</v>
      </c>
    </row>
    <row r="10766" spans="4:9" x14ac:dyDescent="0.2">
      <c r="D10766" s="17" t="s">
        <v>132</v>
      </c>
      <c r="E10766" s="18" t="s">
        <v>15</v>
      </c>
      <c r="F10766" s="18" t="s">
        <v>52</v>
      </c>
      <c r="G10766" s="19">
        <v>772283.12778550154</v>
      </c>
      <c r="H10766" s="20">
        <v>84548.802347660065</v>
      </c>
      <c r="I10766" s="21" t="str">
        <f>+INDEX($S$3:$S$17,MATCH(Table1[[#This Row],[Product]],$L$3:$L$17,0))</f>
        <v>E-Cigs Total</v>
      </c>
    </row>
    <row r="10767" spans="4:9" x14ac:dyDescent="0.2">
      <c r="D10767" s="17" t="s">
        <v>132</v>
      </c>
      <c r="E10767" s="18" t="s">
        <v>15</v>
      </c>
      <c r="F10767" s="18" t="s">
        <v>53</v>
      </c>
      <c r="G10767" s="19">
        <v>683856.13750973775</v>
      </c>
      <c r="H10767" s="20">
        <v>75880.914125852738</v>
      </c>
      <c r="I10767" s="21" t="str">
        <f>+INDEX($S$3:$S$17,MATCH(Table1[[#This Row],[Product]],$L$3:$L$17,0))</f>
        <v>E-Cigs Total</v>
      </c>
    </row>
    <row r="10768" spans="4:9" x14ac:dyDescent="0.2">
      <c r="D10768" s="17" t="s">
        <v>132</v>
      </c>
      <c r="E10768" s="18" t="s">
        <v>15</v>
      </c>
      <c r="F10768" s="18" t="s">
        <v>54</v>
      </c>
      <c r="G10768" s="19">
        <v>627496.26192866568</v>
      </c>
      <c r="H10768" s="20">
        <v>69496.726063251495</v>
      </c>
      <c r="I10768" s="21" t="str">
        <f>+INDEX($S$3:$S$17,MATCH(Table1[[#This Row],[Product]],$L$3:$L$17,0))</f>
        <v>E-Cigs Total</v>
      </c>
    </row>
    <row r="10769" spans="4:9" x14ac:dyDescent="0.2">
      <c r="D10769" s="17" t="s">
        <v>132</v>
      </c>
      <c r="E10769" s="18" t="s">
        <v>15</v>
      </c>
      <c r="F10769" s="18" t="s">
        <v>55</v>
      </c>
      <c r="G10769" s="19">
        <v>751818.05028887873</v>
      </c>
      <c r="H10769" s="20">
        <v>75125.104114413261</v>
      </c>
      <c r="I10769" s="21" t="str">
        <f>+INDEX($S$3:$S$17,MATCH(Table1[[#This Row],[Product]],$L$3:$L$17,0))</f>
        <v>E-Cigs Total</v>
      </c>
    </row>
    <row r="10770" spans="4:9" x14ac:dyDescent="0.2">
      <c r="D10770" s="17" t="s">
        <v>132</v>
      </c>
      <c r="E10770" s="18" t="s">
        <v>21</v>
      </c>
      <c r="F10770" s="18" t="s">
        <v>12</v>
      </c>
      <c r="G10770" s="19">
        <v>180.49889589786528</v>
      </c>
      <c r="H10770" s="20">
        <v>11.288236141204834</v>
      </c>
      <c r="I10770" s="21" t="str">
        <f>+INDEX($S$3:$S$17,MATCH(Table1[[#This Row],[Product]],$L$3:$L$17,0))</f>
        <v>JUUL Refill Kits</v>
      </c>
    </row>
    <row r="10771" spans="4:9" x14ac:dyDescent="0.2">
      <c r="D10771" s="17" t="s">
        <v>132</v>
      </c>
      <c r="E10771" s="18" t="s">
        <v>21</v>
      </c>
      <c r="F10771" s="18" t="s">
        <v>14</v>
      </c>
      <c r="G10771" s="19">
        <v>118.94859037399291</v>
      </c>
      <c r="H10771" s="20">
        <v>7.4389362335205078</v>
      </c>
      <c r="I10771" s="21" t="str">
        <f>+INDEX($S$3:$S$17,MATCH(Table1[[#This Row],[Product]],$L$3:$L$17,0))</f>
        <v>JUUL Refill Kits</v>
      </c>
    </row>
    <row r="10772" spans="4:9" x14ac:dyDescent="0.2">
      <c r="D10772" s="17" t="s">
        <v>132</v>
      </c>
      <c r="E10772" s="18" t="s">
        <v>21</v>
      </c>
      <c r="F10772" s="18" t="s">
        <v>17</v>
      </c>
      <c r="G10772" s="19">
        <v>235.8410249376297</v>
      </c>
      <c r="H10772" s="20">
        <v>14.749282360076904</v>
      </c>
      <c r="I10772" s="21" t="str">
        <f>+INDEX($S$3:$S$17,MATCH(Table1[[#This Row],[Product]],$L$3:$L$17,0))</f>
        <v>JUUL Refill Kits</v>
      </c>
    </row>
    <row r="10773" spans="4:9" x14ac:dyDescent="0.2">
      <c r="D10773" s="17" t="s">
        <v>132</v>
      </c>
      <c r="E10773" s="18" t="s">
        <v>21</v>
      </c>
      <c r="F10773" s="18" t="s">
        <v>20</v>
      </c>
      <c r="G10773" s="19">
        <v>177.74904969334602</v>
      </c>
      <c r="H10773" s="20">
        <v>11.116263270378113</v>
      </c>
      <c r="I10773" s="21" t="str">
        <f>+INDEX($S$3:$S$17,MATCH(Table1[[#This Row],[Product]],$L$3:$L$17,0))</f>
        <v>JUUL Refill Kits</v>
      </c>
    </row>
    <row r="10774" spans="4:9" x14ac:dyDescent="0.2">
      <c r="D10774" s="17" t="s">
        <v>132</v>
      </c>
      <c r="E10774" s="18" t="s">
        <v>21</v>
      </c>
      <c r="F10774" s="18" t="s">
        <v>22</v>
      </c>
      <c r="G10774" s="19">
        <v>239.2103053021431</v>
      </c>
      <c r="H10774" s="20">
        <v>14.959994077682495</v>
      </c>
      <c r="I10774" s="21" t="str">
        <f>+INDEX($S$3:$S$17,MATCH(Table1[[#This Row],[Product]],$L$3:$L$17,0))</f>
        <v>JUUL Refill Kits</v>
      </c>
    </row>
    <row r="10775" spans="4:9" x14ac:dyDescent="0.2">
      <c r="D10775" s="17" t="s">
        <v>132</v>
      </c>
      <c r="E10775" s="18" t="s">
        <v>21</v>
      </c>
      <c r="F10775" s="18" t="s">
        <v>24</v>
      </c>
      <c r="G10775" s="19">
        <v>331.87844287991521</v>
      </c>
      <c r="H10775" s="20">
        <v>20.755374789237976</v>
      </c>
      <c r="I10775" s="21" t="str">
        <f>+INDEX($S$3:$S$17,MATCH(Table1[[#This Row],[Product]],$L$3:$L$17,0))</f>
        <v>JUUL Refill Kits</v>
      </c>
    </row>
    <row r="10776" spans="4:9" x14ac:dyDescent="0.2">
      <c r="D10776" s="17" t="s">
        <v>132</v>
      </c>
      <c r="E10776" s="18" t="s">
        <v>21</v>
      </c>
      <c r="F10776" s="18" t="s">
        <v>26</v>
      </c>
      <c r="G10776" s="19">
        <v>272.82231840848925</v>
      </c>
      <c r="H10776" s="20">
        <v>17.062058687210083</v>
      </c>
      <c r="I10776" s="21" t="str">
        <f>+INDEX($S$3:$S$17,MATCH(Table1[[#This Row],[Product]],$L$3:$L$17,0))</f>
        <v>JUUL Refill Kits</v>
      </c>
    </row>
    <row r="10777" spans="4:9" x14ac:dyDescent="0.2">
      <c r="D10777" s="17" t="s">
        <v>132</v>
      </c>
      <c r="E10777" s="18" t="s">
        <v>21</v>
      </c>
      <c r="F10777" s="18" t="s">
        <v>28</v>
      </c>
      <c r="G10777" s="19">
        <v>182.29650825977325</v>
      </c>
      <c r="H10777" s="20">
        <v>11.400657176971436</v>
      </c>
      <c r="I10777" s="21" t="str">
        <f>+INDEX($S$3:$S$17,MATCH(Table1[[#This Row],[Product]],$L$3:$L$17,0))</f>
        <v>JUUL Refill Kits</v>
      </c>
    </row>
    <row r="10778" spans="4:9" x14ac:dyDescent="0.2">
      <c r="D10778" s="17" t="s">
        <v>132</v>
      </c>
      <c r="E10778" s="18" t="s">
        <v>21</v>
      </c>
      <c r="F10778" s="18" t="s">
        <v>55</v>
      </c>
      <c r="G10778" s="19">
        <v>19471.85204047084</v>
      </c>
      <c r="H10778" s="20">
        <v>1295.1359568834305</v>
      </c>
      <c r="I10778" s="21" t="str">
        <f>+INDEX($S$3:$S$17,MATCH(Table1[[#This Row],[Product]],$L$3:$L$17,0))</f>
        <v>JUUL Refill Kits</v>
      </c>
    </row>
    <row r="10779" spans="4:9" x14ac:dyDescent="0.2">
      <c r="D10779" s="17" t="s">
        <v>132</v>
      </c>
      <c r="E10779" s="18" t="s">
        <v>23</v>
      </c>
      <c r="F10779" s="18" t="s">
        <v>14</v>
      </c>
      <c r="G10779" s="19">
        <v>119.04650963544846</v>
      </c>
      <c r="H10779" s="20">
        <v>7.4450600147247314</v>
      </c>
      <c r="I10779" s="21" t="str">
        <f>+INDEX($S$3:$S$17,MATCH(Table1[[#This Row],[Product]],$L$3:$L$17,0))</f>
        <v>JUUL Refill Kits</v>
      </c>
    </row>
    <row r="10780" spans="4:9" x14ac:dyDescent="0.2">
      <c r="D10780" s="17" t="s">
        <v>132</v>
      </c>
      <c r="E10780" s="18" t="s">
        <v>23</v>
      </c>
      <c r="F10780" s="18" t="s">
        <v>17</v>
      </c>
      <c r="G10780" s="19">
        <v>58.992769546508789</v>
      </c>
      <c r="H10780" s="20">
        <v>3.6893539428710938</v>
      </c>
      <c r="I10780" s="21" t="str">
        <f>+INDEX($S$3:$S$17,MATCH(Table1[[#This Row],[Product]],$L$3:$L$17,0))</f>
        <v>JUUL Refill Kits</v>
      </c>
    </row>
    <row r="10781" spans="4:9" x14ac:dyDescent="0.2">
      <c r="D10781" s="17" t="s">
        <v>132</v>
      </c>
      <c r="E10781" s="18" t="s">
        <v>23</v>
      </c>
      <c r="F10781" s="18" t="s">
        <v>20</v>
      </c>
      <c r="G10781" s="19">
        <v>118.22500953912736</v>
      </c>
      <c r="H10781" s="20">
        <v>7.3936841487884521</v>
      </c>
      <c r="I10781" s="21" t="str">
        <f>+INDEX($S$3:$S$17,MATCH(Table1[[#This Row],[Product]],$L$3:$L$17,0))</f>
        <v>JUUL Refill Kits</v>
      </c>
    </row>
    <row r="10782" spans="4:9" x14ac:dyDescent="0.2">
      <c r="D10782" s="17" t="s">
        <v>132</v>
      </c>
      <c r="E10782" s="18" t="s">
        <v>23</v>
      </c>
      <c r="F10782" s="18" t="s">
        <v>22</v>
      </c>
      <c r="G10782" s="19">
        <v>59.81436876296997</v>
      </c>
      <c r="H10782" s="20">
        <v>3.7407360076904297</v>
      </c>
      <c r="I10782" s="21" t="str">
        <f>+INDEX($S$3:$S$17,MATCH(Table1[[#This Row],[Product]],$L$3:$L$17,0))</f>
        <v>JUUL Refill Kits</v>
      </c>
    </row>
    <row r="10783" spans="4:9" x14ac:dyDescent="0.2">
      <c r="D10783" s="17" t="s">
        <v>132</v>
      </c>
      <c r="E10783" s="18" t="s">
        <v>23</v>
      </c>
      <c r="F10783" s="18" t="s">
        <v>24</v>
      </c>
      <c r="G10783" s="19">
        <v>90.392684175968171</v>
      </c>
      <c r="H10783" s="20">
        <v>5.6530759334564209</v>
      </c>
      <c r="I10783" s="21" t="str">
        <f>+INDEX($S$3:$S$17,MATCH(Table1[[#This Row],[Product]],$L$3:$L$17,0))</f>
        <v>JUUL Refill Kits</v>
      </c>
    </row>
    <row r="10784" spans="4:9" x14ac:dyDescent="0.2">
      <c r="D10784" s="17" t="s">
        <v>132</v>
      </c>
      <c r="E10784" s="18" t="s">
        <v>23</v>
      </c>
      <c r="F10784" s="18" t="s">
        <v>26</v>
      </c>
      <c r="G10784" s="19">
        <v>60.689500479698182</v>
      </c>
      <c r="H10784" s="20">
        <v>3.7954659461975098</v>
      </c>
      <c r="I10784" s="21" t="str">
        <f>+INDEX($S$3:$S$17,MATCH(Table1[[#This Row],[Product]],$L$3:$L$17,0))</f>
        <v>JUUL Refill Kits</v>
      </c>
    </row>
    <row r="10785" spans="4:9" x14ac:dyDescent="0.2">
      <c r="D10785" s="17" t="s">
        <v>132</v>
      </c>
      <c r="E10785" s="18" t="s">
        <v>23</v>
      </c>
      <c r="F10785" s="18" t="s">
        <v>28</v>
      </c>
      <c r="G10785" s="19">
        <v>60.745019195079806</v>
      </c>
      <c r="H10785" s="20">
        <v>3.7989380359649658</v>
      </c>
      <c r="I10785" s="21" t="str">
        <f>+INDEX($S$3:$S$17,MATCH(Table1[[#This Row],[Product]],$L$3:$L$17,0))</f>
        <v>JUUL Refill Kits</v>
      </c>
    </row>
    <row r="10786" spans="4:9" x14ac:dyDescent="0.2">
      <c r="D10786" s="17" t="s">
        <v>132</v>
      </c>
      <c r="E10786" s="18" t="s">
        <v>23</v>
      </c>
      <c r="F10786" s="18" t="s">
        <v>55</v>
      </c>
      <c r="G10786" s="19">
        <v>35430.814895938638</v>
      </c>
      <c r="H10786" s="20">
        <v>2386.9662548303604</v>
      </c>
      <c r="I10786" s="21" t="str">
        <f>+INDEX($S$3:$S$17,MATCH(Table1[[#This Row],[Product]],$L$3:$L$17,0))</f>
        <v>JUUL Refill Kits</v>
      </c>
    </row>
    <row r="10787" spans="4:9" x14ac:dyDescent="0.2">
      <c r="D10787" s="17" t="s">
        <v>132</v>
      </c>
      <c r="E10787" s="18" t="s">
        <v>25</v>
      </c>
      <c r="F10787" s="18" t="s">
        <v>55</v>
      </c>
      <c r="G10787" s="19">
        <v>2154.6257814037799</v>
      </c>
      <c r="H10787" s="20">
        <v>134.74832904338837</v>
      </c>
      <c r="I10787" s="21" t="str">
        <f>+INDEX($S$3:$S$17,MATCH(Table1[[#This Row],[Product]],$L$3:$L$17,0))</f>
        <v>JUUL Refill Kits</v>
      </c>
    </row>
    <row r="10788" spans="4:9" x14ac:dyDescent="0.2">
      <c r="D10788" s="17" t="s">
        <v>132</v>
      </c>
      <c r="E10788" s="18" t="s">
        <v>18</v>
      </c>
      <c r="F10788" s="18" t="s">
        <v>9</v>
      </c>
      <c r="G10788" s="19">
        <v>90.942724707126615</v>
      </c>
      <c r="H10788" s="20">
        <v>5.6874749660491943</v>
      </c>
      <c r="I10788" s="21" t="str">
        <f>+INDEX($S$3:$S$17,MATCH(Table1[[#This Row],[Product]],$L$3:$L$17,0))</f>
        <v>JUUL Refill Kits</v>
      </c>
    </row>
    <row r="10789" spans="4:9" x14ac:dyDescent="0.2">
      <c r="D10789" s="17" t="s">
        <v>132</v>
      </c>
      <c r="E10789" s="18" t="s">
        <v>18</v>
      </c>
      <c r="F10789" s="18" t="s">
        <v>12</v>
      </c>
      <c r="G10789" s="19">
        <v>30.205013716220854</v>
      </c>
      <c r="H10789" s="20">
        <v>1.8889939785003662</v>
      </c>
      <c r="I10789" s="21" t="str">
        <f>+INDEX($S$3:$S$17,MATCH(Table1[[#This Row],[Product]],$L$3:$L$17,0))</f>
        <v>JUUL Refill Kits</v>
      </c>
    </row>
    <row r="10790" spans="4:9" x14ac:dyDescent="0.2">
      <c r="D10790" s="17" t="s">
        <v>132</v>
      </c>
      <c r="E10790" s="18" t="s">
        <v>18</v>
      </c>
      <c r="F10790" s="18" t="s">
        <v>24</v>
      </c>
      <c r="G10790" s="19">
        <v>181.15822400808335</v>
      </c>
      <c r="H10790" s="20">
        <v>11.329469919204712</v>
      </c>
      <c r="I10790" s="21" t="str">
        <f>+INDEX($S$3:$S$17,MATCH(Table1[[#This Row],[Product]],$L$3:$L$17,0))</f>
        <v>JUUL Refill Kits</v>
      </c>
    </row>
    <row r="10791" spans="4:9" x14ac:dyDescent="0.2">
      <c r="D10791" s="17" t="s">
        <v>132</v>
      </c>
      <c r="E10791" s="18" t="s">
        <v>18</v>
      </c>
      <c r="F10791" s="18" t="s">
        <v>26</v>
      </c>
      <c r="G10791" s="19">
        <v>727.27018559932708</v>
      </c>
      <c r="H10791" s="20">
        <v>45.482813358306885</v>
      </c>
      <c r="I10791" s="21" t="str">
        <f>+INDEX($S$3:$S$17,MATCH(Table1[[#This Row],[Product]],$L$3:$L$17,0))</f>
        <v>JUUL Refill Kits</v>
      </c>
    </row>
    <row r="10792" spans="4:9" x14ac:dyDescent="0.2">
      <c r="D10792" s="17" t="s">
        <v>132</v>
      </c>
      <c r="E10792" s="18" t="s">
        <v>18</v>
      </c>
      <c r="F10792" s="18" t="s">
        <v>28</v>
      </c>
      <c r="G10792" s="19">
        <v>364.5930165195465</v>
      </c>
      <c r="H10792" s="20">
        <v>22.801314353942871</v>
      </c>
      <c r="I10792" s="21" t="str">
        <f>+INDEX($S$3:$S$17,MATCH(Table1[[#This Row],[Product]],$L$3:$L$17,0))</f>
        <v>JUUL Refill Kits</v>
      </c>
    </row>
    <row r="10793" spans="4:9" x14ac:dyDescent="0.2">
      <c r="D10793" s="17" t="s">
        <v>132</v>
      </c>
      <c r="E10793" s="18" t="s">
        <v>18</v>
      </c>
      <c r="F10793" s="18" t="s">
        <v>55</v>
      </c>
      <c r="G10793" s="19">
        <v>45025.119669352767</v>
      </c>
      <c r="H10793" s="20">
        <v>3061.6382206678391</v>
      </c>
      <c r="I10793" s="21" t="str">
        <f>+INDEX($S$3:$S$17,MATCH(Table1[[#This Row],[Product]],$L$3:$L$17,0))</f>
        <v>JUUL Refill Kits</v>
      </c>
    </row>
    <row r="10794" spans="4:9" x14ac:dyDescent="0.2">
      <c r="D10794" s="17" t="s">
        <v>132</v>
      </c>
      <c r="E10794" s="18" t="s">
        <v>27</v>
      </c>
      <c r="F10794" s="18" t="s">
        <v>14</v>
      </c>
      <c r="G10794" s="19">
        <v>297.7182953989506</v>
      </c>
      <c r="H10794" s="20">
        <v>18.619030356407166</v>
      </c>
      <c r="I10794" s="21" t="str">
        <f>+INDEX($S$3:$S$17,MATCH(Table1[[#This Row],[Product]],$L$3:$L$17,0))</f>
        <v>JUUL Refill Kits</v>
      </c>
    </row>
    <row r="10795" spans="4:9" x14ac:dyDescent="0.2">
      <c r="D10795" s="17" t="s">
        <v>132</v>
      </c>
      <c r="E10795" s="18" t="s">
        <v>27</v>
      </c>
      <c r="F10795" s="18" t="s">
        <v>17</v>
      </c>
      <c r="G10795" s="19">
        <v>235.90496886491775</v>
      </c>
      <c r="H10795" s="20">
        <v>14.753281354904175</v>
      </c>
      <c r="I10795" s="21" t="str">
        <f>+INDEX($S$3:$S$17,MATCH(Table1[[#This Row],[Product]],$L$3:$L$17,0))</f>
        <v>JUUL Refill Kits</v>
      </c>
    </row>
    <row r="10796" spans="4:9" x14ac:dyDescent="0.2">
      <c r="D10796" s="17" t="s">
        <v>132</v>
      </c>
      <c r="E10796" s="18" t="s">
        <v>27</v>
      </c>
      <c r="F10796" s="18" t="s">
        <v>20</v>
      </c>
      <c r="G10796" s="19">
        <v>266.40195810914042</v>
      </c>
      <c r="H10796" s="20">
        <v>16.660535216331482</v>
      </c>
      <c r="I10796" s="21" t="str">
        <f>+INDEX($S$3:$S$17,MATCH(Table1[[#This Row],[Product]],$L$3:$L$17,0))</f>
        <v>JUUL Refill Kits</v>
      </c>
    </row>
    <row r="10797" spans="4:9" x14ac:dyDescent="0.2">
      <c r="D10797" s="17" t="s">
        <v>132</v>
      </c>
      <c r="E10797" s="18" t="s">
        <v>27</v>
      </c>
      <c r="F10797" s="18" t="s">
        <v>22</v>
      </c>
      <c r="G10797" s="19">
        <v>418.93285413980482</v>
      </c>
      <c r="H10797" s="20">
        <v>26.199678182601929</v>
      </c>
      <c r="I10797" s="21" t="str">
        <f>+INDEX($S$3:$S$17,MATCH(Table1[[#This Row],[Product]],$L$3:$L$17,0))</f>
        <v>JUUL Refill Kits</v>
      </c>
    </row>
    <row r="10798" spans="4:9" x14ac:dyDescent="0.2">
      <c r="D10798" s="17" t="s">
        <v>132</v>
      </c>
      <c r="E10798" s="18" t="s">
        <v>27</v>
      </c>
      <c r="F10798" s="18" t="s">
        <v>24</v>
      </c>
      <c r="G10798" s="19">
        <v>422.00936982750892</v>
      </c>
      <c r="H10798" s="20">
        <v>26.392080664634705</v>
      </c>
      <c r="I10798" s="21" t="str">
        <f>+INDEX($S$3:$S$17,MATCH(Table1[[#This Row],[Product]],$L$3:$L$17,0))</f>
        <v>JUUL Refill Kits</v>
      </c>
    </row>
    <row r="10799" spans="4:9" x14ac:dyDescent="0.2">
      <c r="D10799" s="17" t="s">
        <v>132</v>
      </c>
      <c r="E10799" s="18" t="s">
        <v>27</v>
      </c>
      <c r="F10799" s="18" t="s">
        <v>26</v>
      </c>
      <c r="G10799" s="19">
        <v>484.84679039955137</v>
      </c>
      <c r="H10799" s="20">
        <v>30.32187557220459</v>
      </c>
      <c r="I10799" s="21" t="str">
        <f>+INDEX($S$3:$S$17,MATCH(Table1[[#This Row],[Product]],$L$3:$L$17,0))</f>
        <v>JUUL Refill Kits</v>
      </c>
    </row>
    <row r="10800" spans="4:9" x14ac:dyDescent="0.2">
      <c r="D10800" s="17" t="s">
        <v>132</v>
      </c>
      <c r="E10800" s="18" t="s">
        <v>27</v>
      </c>
      <c r="F10800" s="18" t="s">
        <v>28</v>
      </c>
      <c r="G10800" s="19">
        <v>243.062011013031</v>
      </c>
      <c r="H10800" s="20">
        <v>15.200876235961914</v>
      </c>
      <c r="I10800" s="21" t="str">
        <f>+INDEX($S$3:$S$17,MATCH(Table1[[#This Row],[Product]],$L$3:$L$17,0))</f>
        <v>JUUL Refill Kits</v>
      </c>
    </row>
    <row r="10801" spans="4:9" x14ac:dyDescent="0.2">
      <c r="D10801" s="17" t="s">
        <v>132</v>
      </c>
      <c r="E10801" s="18" t="s">
        <v>27</v>
      </c>
      <c r="F10801" s="18" t="s">
        <v>55</v>
      </c>
      <c r="G10801" s="19">
        <v>3827.4540264916418</v>
      </c>
      <c r="H10801" s="20">
        <v>253.02149939537048</v>
      </c>
      <c r="I10801" s="21" t="str">
        <f>+INDEX($S$3:$S$17,MATCH(Table1[[#This Row],[Product]],$L$3:$L$17,0))</f>
        <v>JUUL Refill Kits</v>
      </c>
    </row>
    <row r="10802" spans="4:9" x14ac:dyDescent="0.2">
      <c r="D10802" s="17" t="s">
        <v>132</v>
      </c>
      <c r="E10802" s="18" t="s">
        <v>32</v>
      </c>
      <c r="F10802" s="18" t="s">
        <v>55</v>
      </c>
      <c r="G10802" s="19">
        <v>943.31813403248782</v>
      </c>
      <c r="H10802" s="20">
        <v>26.959649443626404</v>
      </c>
      <c r="I10802" s="21" t="str">
        <f>+INDEX($S$3:$S$17,MATCH(Table1[[#This Row],[Product]],$L$3:$L$17,0))</f>
        <v>JUUL Devices</v>
      </c>
    </row>
    <row r="10803" spans="4:9" x14ac:dyDescent="0.2">
      <c r="D10803" s="17" t="s">
        <v>132</v>
      </c>
      <c r="E10803" s="18" t="s">
        <v>29</v>
      </c>
      <c r="F10803" s="18" t="s">
        <v>12</v>
      </c>
      <c r="G10803" s="19">
        <v>94.430808985233313</v>
      </c>
      <c r="H10803" s="20">
        <v>1.8889939785003662</v>
      </c>
      <c r="I10803" s="21" t="str">
        <f>+INDEX($S$3:$S$17,MATCH(Table1[[#This Row],[Product]],$L$3:$L$17,0))</f>
        <v>JUUL Devices</v>
      </c>
    </row>
    <row r="10804" spans="4:9" x14ac:dyDescent="0.2">
      <c r="D10804" s="17" t="s">
        <v>132</v>
      </c>
      <c r="E10804" s="18" t="s">
        <v>29</v>
      </c>
      <c r="F10804" s="18" t="s">
        <v>17</v>
      </c>
      <c r="G10804" s="19">
        <v>276.50139508724214</v>
      </c>
      <c r="H10804" s="20">
        <v>5.5311341285705566</v>
      </c>
      <c r="I10804" s="21" t="str">
        <f>+INDEX($S$3:$S$17,MATCH(Table1[[#This Row],[Product]],$L$3:$L$17,0))</f>
        <v>JUUL Devices</v>
      </c>
    </row>
    <row r="10805" spans="4:9" x14ac:dyDescent="0.2">
      <c r="D10805" s="17" t="s">
        <v>132</v>
      </c>
      <c r="E10805" s="18" t="s">
        <v>29</v>
      </c>
      <c r="F10805" s="18" t="s">
        <v>20</v>
      </c>
      <c r="G10805" s="19">
        <v>277.75124520301819</v>
      </c>
      <c r="H10805" s="20">
        <v>5.5561361312866211</v>
      </c>
      <c r="I10805" s="21" t="str">
        <f>+INDEX($S$3:$S$17,MATCH(Table1[[#This Row],[Product]],$L$3:$L$17,0))</f>
        <v>JUUL Devices</v>
      </c>
    </row>
    <row r="10806" spans="4:9" x14ac:dyDescent="0.2">
      <c r="D10806" s="17" t="s">
        <v>132</v>
      </c>
      <c r="E10806" s="18" t="s">
        <v>29</v>
      </c>
      <c r="F10806" s="18" t="s">
        <v>22</v>
      </c>
      <c r="G10806" s="19">
        <v>93.840328521728509</v>
      </c>
      <c r="H10806" s="20">
        <v>1.8771820068359375</v>
      </c>
      <c r="I10806" s="21" t="str">
        <f>+INDEX($S$3:$S$17,MATCH(Table1[[#This Row],[Product]],$L$3:$L$17,0))</f>
        <v>JUUL Devices</v>
      </c>
    </row>
    <row r="10807" spans="4:9" x14ac:dyDescent="0.2">
      <c r="D10807" s="17" t="s">
        <v>132</v>
      </c>
      <c r="E10807" s="18" t="s">
        <v>29</v>
      </c>
      <c r="F10807" s="18" t="s">
        <v>24</v>
      </c>
      <c r="G10807" s="19">
        <v>94.393366876840588</v>
      </c>
      <c r="H10807" s="20">
        <v>1.8882449865341187</v>
      </c>
      <c r="I10807" s="21" t="str">
        <f>+INDEX($S$3:$S$17,MATCH(Table1[[#This Row],[Product]],$L$3:$L$17,0))</f>
        <v>JUUL Devices</v>
      </c>
    </row>
    <row r="10808" spans="4:9" x14ac:dyDescent="0.2">
      <c r="D10808" s="17" t="s">
        <v>132</v>
      </c>
      <c r="E10808" s="18" t="s">
        <v>29</v>
      </c>
      <c r="F10808" s="18" t="s">
        <v>26</v>
      </c>
      <c r="G10808" s="19">
        <v>94.636868705749507</v>
      </c>
      <c r="H10808" s="20">
        <v>1.8931159973144531</v>
      </c>
      <c r="I10808" s="21" t="str">
        <f>+INDEX($S$3:$S$17,MATCH(Table1[[#This Row],[Product]],$L$3:$L$17,0))</f>
        <v>JUUL Devices</v>
      </c>
    </row>
    <row r="10809" spans="4:9" x14ac:dyDescent="0.2">
      <c r="D10809" s="17" t="s">
        <v>132</v>
      </c>
      <c r="E10809" s="18" t="s">
        <v>29</v>
      </c>
      <c r="F10809" s="18" t="s">
        <v>55</v>
      </c>
      <c r="G10809" s="19">
        <v>52664.175560566189</v>
      </c>
      <c r="H10809" s="20">
        <v>1216.5687707662582</v>
      </c>
      <c r="I10809" s="21" t="str">
        <f>+INDEX($S$3:$S$17,MATCH(Table1[[#This Row],[Product]],$L$3:$L$17,0))</f>
        <v>JUUL Devices</v>
      </c>
    </row>
    <row r="10810" spans="4:9" x14ac:dyDescent="0.2">
      <c r="D10810" s="17" t="s">
        <v>133</v>
      </c>
      <c r="E10810" s="18" t="s">
        <v>8</v>
      </c>
      <c r="F10810" s="18" t="s">
        <v>9</v>
      </c>
      <c r="G10810" s="19">
        <v>3620219.7059029234</v>
      </c>
      <c r="H10810" s="20">
        <v>582784.84504401684</v>
      </c>
      <c r="I10810" s="21" t="str">
        <f>+INDEX($S$3:$S$17,MATCH(Table1[[#This Row],[Product]],$L$3:$L$17,0))</f>
        <v>Cigarettes Total</v>
      </c>
    </row>
    <row r="10811" spans="4:9" x14ac:dyDescent="0.2">
      <c r="D10811" s="17" t="s">
        <v>133</v>
      </c>
      <c r="E10811" s="18" t="s">
        <v>8</v>
      </c>
      <c r="F10811" s="18" t="s">
        <v>12</v>
      </c>
      <c r="G10811" s="19">
        <v>3712066.37</v>
      </c>
      <c r="H10811" s="20">
        <v>594198</v>
      </c>
      <c r="I10811" s="21" t="str">
        <f>+INDEX($S$3:$S$17,MATCH(Table1[[#This Row],[Product]],$L$3:$L$17,0))</f>
        <v>Cigarettes Total</v>
      </c>
    </row>
    <row r="10812" spans="4:9" x14ac:dyDescent="0.2">
      <c r="D10812" s="17" t="s">
        <v>133</v>
      </c>
      <c r="E10812" s="18" t="s">
        <v>8</v>
      </c>
      <c r="F10812" s="18" t="s">
        <v>14</v>
      </c>
      <c r="G10812" s="19">
        <v>3807687.53</v>
      </c>
      <c r="H10812" s="20">
        <v>607390</v>
      </c>
      <c r="I10812" s="21" t="str">
        <f>+INDEX($S$3:$S$17,MATCH(Table1[[#This Row],[Product]],$L$3:$L$17,0))</f>
        <v>Cigarettes Total</v>
      </c>
    </row>
    <row r="10813" spans="4:9" x14ac:dyDescent="0.2">
      <c r="D10813" s="17" t="s">
        <v>133</v>
      </c>
      <c r="E10813" s="18" t="s">
        <v>8</v>
      </c>
      <c r="F10813" s="18" t="s">
        <v>17</v>
      </c>
      <c r="G10813" s="19">
        <v>3933977.33</v>
      </c>
      <c r="H10813" s="20">
        <v>626352</v>
      </c>
      <c r="I10813" s="21" t="str">
        <f>+INDEX($S$3:$S$17,MATCH(Table1[[#This Row],[Product]],$L$3:$L$17,0))</f>
        <v>Cigarettes Total</v>
      </c>
    </row>
    <row r="10814" spans="4:9" x14ac:dyDescent="0.2">
      <c r="D10814" s="17" t="s">
        <v>133</v>
      </c>
      <c r="E10814" s="18" t="s">
        <v>8</v>
      </c>
      <c r="F10814" s="18" t="s">
        <v>20</v>
      </c>
      <c r="G10814" s="19">
        <v>4097396.23</v>
      </c>
      <c r="H10814" s="20">
        <v>652526</v>
      </c>
      <c r="I10814" s="21" t="str">
        <f>+INDEX($S$3:$S$17,MATCH(Table1[[#This Row],[Product]],$L$3:$L$17,0))</f>
        <v>Cigarettes Total</v>
      </c>
    </row>
    <row r="10815" spans="4:9" x14ac:dyDescent="0.2">
      <c r="D10815" s="17" t="s">
        <v>133</v>
      </c>
      <c r="E10815" s="18" t="s">
        <v>8</v>
      </c>
      <c r="F10815" s="18" t="s">
        <v>22</v>
      </c>
      <c r="G10815" s="19">
        <v>4386233.5481986618</v>
      </c>
      <c r="H10815" s="20">
        <v>690402.87999982387</v>
      </c>
      <c r="I10815" s="21" t="str">
        <f>+INDEX($S$3:$S$17,MATCH(Table1[[#This Row],[Product]],$L$3:$L$17,0))</f>
        <v>Cigarettes Total</v>
      </c>
    </row>
    <row r="10816" spans="4:9" x14ac:dyDescent="0.2">
      <c r="D10816" s="17" t="s">
        <v>133</v>
      </c>
      <c r="E10816" s="18" t="s">
        <v>8</v>
      </c>
      <c r="F10816" s="18" t="s">
        <v>24</v>
      </c>
      <c r="G10816" s="19">
        <v>4612411.0673991684</v>
      </c>
      <c r="H10816" s="20">
        <v>721262.95999982208</v>
      </c>
      <c r="I10816" s="21" t="str">
        <f>+INDEX($S$3:$S$17,MATCH(Table1[[#This Row],[Product]],$L$3:$L$17,0))</f>
        <v>Cigarettes Total</v>
      </c>
    </row>
    <row r="10817" spans="4:9" x14ac:dyDescent="0.2">
      <c r="D10817" s="17" t="s">
        <v>133</v>
      </c>
      <c r="E10817" s="18" t="s">
        <v>8</v>
      </c>
      <c r="F10817" s="18" t="s">
        <v>26</v>
      </c>
      <c r="G10817" s="19">
        <v>4502268.7641989235</v>
      </c>
      <c r="H10817" s="20">
        <v>704211.57999980822</v>
      </c>
      <c r="I10817" s="21" t="str">
        <f>+INDEX($S$3:$S$17,MATCH(Table1[[#This Row],[Product]],$L$3:$L$17,0))</f>
        <v>Cigarettes Total</v>
      </c>
    </row>
    <row r="10818" spans="4:9" x14ac:dyDescent="0.2">
      <c r="D10818" s="17" t="s">
        <v>133</v>
      </c>
      <c r="E10818" s="18" t="s">
        <v>8</v>
      </c>
      <c r="F10818" s="18" t="s">
        <v>28</v>
      </c>
      <c r="G10818" s="19">
        <v>4335115.0081365677</v>
      </c>
      <c r="H10818" s="20">
        <v>680895.1180126667</v>
      </c>
      <c r="I10818" s="21" t="str">
        <f>+INDEX($S$3:$S$17,MATCH(Table1[[#This Row],[Product]],$L$3:$L$17,0))</f>
        <v>Cigarettes Total</v>
      </c>
    </row>
    <row r="10819" spans="4:9" x14ac:dyDescent="0.2">
      <c r="D10819" s="17" t="s">
        <v>133</v>
      </c>
      <c r="E10819" s="18" t="s">
        <v>8</v>
      </c>
      <c r="F10819" s="18" t="s">
        <v>31</v>
      </c>
      <c r="G10819" s="19">
        <v>4180087.7159193242</v>
      </c>
      <c r="H10819" s="20">
        <v>656884.10213357361</v>
      </c>
      <c r="I10819" s="21" t="str">
        <f>+INDEX($S$3:$S$17,MATCH(Table1[[#This Row],[Product]],$L$3:$L$17,0))</f>
        <v>Cigarettes Total</v>
      </c>
    </row>
    <row r="10820" spans="4:9" x14ac:dyDescent="0.2">
      <c r="D10820" s="17" t="s">
        <v>133</v>
      </c>
      <c r="E10820" s="18" t="s">
        <v>8</v>
      </c>
      <c r="F10820" s="18" t="s">
        <v>33</v>
      </c>
      <c r="G10820" s="19">
        <v>4036228.3385338807</v>
      </c>
      <c r="H10820" s="20">
        <v>634739.59277892113</v>
      </c>
      <c r="I10820" s="21" t="str">
        <f>+INDEX($S$3:$S$17,MATCH(Table1[[#This Row],[Product]],$L$3:$L$17,0))</f>
        <v>Cigarettes Total</v>
      </c>
    </row>
    <row r="10821" spans="4:9" x14ac:dyDescent="0.2">
      <c r="D10821" s="17" t="s">
        <v>133</v>
      </c>
      <c r="E10821" s="18" t="s">
        <v>8</v>
      </c>
      <c r="F10821" s="18" t="s">
        <v>35</v>
      </c>
      <c r="G10821" s="19">
        <v>3798668.4582918645</v>
      </c>
      <c r="H10821" s="20">
        <v>595326.07974624634</v>
      </c>
      <c r="I10821" s="21" t="str">
        <f>+INDEX($S$3:$S$17,MATCH(Table1[[#This Row],[Product]],$L$3:$L$17,0))</f>
        <v>Cigarettes Total</v>
      </c>
    </row>
    <row r="10822" spans="4:9" x14ac:dyDescent="0.2">
      <c r="D10822" s="17" t="s">
        <v>133</v>
      </c>
      <c r="E10822" s="18" t="s">
        <v>8</v>
      </c>
      <c r="F10822" s="18" t="s">
        <v>38</v>
      </c>
      <c r="G10822" s="19">
        <v>3651510.5175099503</v>
      </c>
      <c r="H10822" s="20">
        <v>569180.45207071304</v>
      </c>
      <c r="I10822" s="21" t="str">
        <f>+INDEX($S$3:$S$17,MATCH(Table1[[#This Row],[Product]],$L$3:$L$17,0))</f>
        <v>Cigarettes Total</v>
      </c>
    </row>
    <row r="10823" spans="4:9" x14ac:dyDescent="0.2">
      <c r="D10823" s="17" t="s">
        <v>133</v>
      </c>
      <c r="E10823" s="18" t="s">
        <v>8</v>
      </c>
      <c r="F10823" s="18" t="s">
        <v>40</v>
      </c>
      <c r="G10823" s="19">
        <v>3603980.1740805507</v>
      </c>
      <c r="H10823" s="20">
        <v>561658.74774360657</v>
      </c>
      <c r="I10823" s="21" t="str">
        <f>+INDEX($S$3:$S$17,MATCH(Table1[[#This Row],[Product]],$L$3:$L$17,0))</f>
        <v>Cigarettes Total</v>
      </c>
    </row>
    <row r="10824" spans="4:9" x14ac:dyDescent="0.2">
      <c r="D10824" s="17" t="s">
        <v>133</v>
      </c>
      <c r="E10824" s="18" t="s">
        <v>8</v>
      </c>
      <c r="F10824" s="18" t="s">
        <v>42</v>
      </c>
      <c r="G10824" s="19">
        <v>3702832.1187746646</v>
      </c>
      <c r="H10824" s="20">
        <v>574834.97244501114</v>
      </c>
      <c r="I10824" s="21" t="str">
        <f>+INDEX($S$3:$S$17,MATCH(Table1[[#This Row],[Product]],$L$3:$L$17,0))</f>
        <v>Cigarettes Total</v>
      </c>
    </row>
    <row r="10825" spans="4:9" x14ac:dyDescent="0.2">
      <c r="D10825" s="17" t="s">
        <v>133</v>
      </c>
      <c r="E10825" s="18" t="s">
        <v>8</v>
      </c>
      <c r="F10825" s="18" t="s">
        <v>44</v>
      </c>
      <c r="G10825" s="19">
        <v>3818818.9546874715</v>
      </c>
      <c r="H10825" s="20">
        <v>592396.41327404976</v>
      </c>
      <c r="I10825" s="21" t="str">
        <f>+INDEX($S$3:$S$17,MATCH(Table1[[#This Row],[Product]],$L$3:$L$17,0))</f>
        <v>Cigarettes Total</v>
      </c>
    </row>
    <row r="10826" spans="4:9" x14ac:dyDescent="0.2">
      <c r="D10826" s="17" t="s">
        <v>133</v>
      </c>
      <c r="E10826" s="18" t="s">
        <v>8</v>
      </c>
      <c r="F10826" s="18" t="s">
        <v>45</v>
      </c>
      <c r="G10826" s="19">
        <v>4025784.79</v>
      </c>
      <c r="H10826" s="20">
        <v>621395</v>
      </c>
      <c r="I10826" s="21" t="str">
        <f>+INDEX($S$3:$S$17,MATCH(Table1[[#This Row],[Product]],$L$3:$L$17,0))</f>
        <v>Cigarettes Total</v>
      </c>
    </row>
    <row r="10827" spans="4:9" x14ac:dyDescent="0.2">
      <c r="D10827" s="17" t="s">
        <v>133</v>
      </c>
      <c r="E10827" s="18" t="s">
        <v>8</v>
      </c>
      <c r="F10827" s="18" t="s">
        <v>46</v>
      </c>
      <c r="G10827" s="19">
        <v>4146613.8602660061</v>
      </c>
      <c r="H10827" s="20">
        <v>634666.45885622501</v>
      </c>
      <c r="I10827" s="21" t="str">
        <f>+INDEX($S$3:$S$17,MATCH(Table1[[#This Row],[Product]],$L$3:$L$17,0))</f>
        <v>Cigarettes Total</v>
      </c>
    </row>
    <row r="10828" spans="4:9" x14ac:dyDescent="0.2">
      <c r="D10828" s="17" t="s">
        <v>133</v>
      </c>
      <c r="E10828" s="18" t="s">
        <v>8</v>
      </c>
      <c r="F10828" s="18" t="s">
        <v>47</v>
      </c>
      <c r="G10828" s="19">
        <v>4442579.7278626105</v>
      </c>
      <c r="H10828" s="20">
        <v>679168.81278932095</v>
      </c>
      <c r="I10828" s="21" t="str">
        <f>+INDEX($S$3:$S$17,MATCH(Table1[[#This Row],[Product]],$L$3:$L$17,0))</f>
        <v>Cigarettes Total</v>
      </c>
    </row>
    <row r="10829" spans="4:9" x14ac:dyDescent="0.2">
      <c r="D10829" s="17" t="s">
        <v>133</v>
      </c>
      <c r="E10829" s="18" t="s">
        <v>8</v>
      </c>
      <c r="F10829" s="18" t="s">
        <v>48</v>
      </c>
      <c r="G10829" s="19">
        <v>4578612.9400000004</v>
      </c>
      <c r="H10829" s="20">
        <v>695746</v>
      </c>
      <c r="I10829" s="21" t="str">
        <f>+INDEX($S$3:$S$17,MATCH(Table1[[#This Row],[Product]],$L$3:$L$17,0))</f>
        <v>Cigarettes Total</v>
      </c>
    </row>
    <row r="10830" spans="4:9" x14ac:dyDescent="0.2">
      <c r="D10830" s="17" t="s">
        <v>133</v>
      </c>
      <c r="E10830" s="18" t="s">
        <v>8</v>
      </c>
      <c r="F10830" s="18" t="s">
        <v>49</v>
      </c>
      <c r="G10830" s="19">
        <v>4580101.1500000004</v>
      </c>
      <c r="H10830" s="20">
        <v>697264.99998569489</v>
      </c>
      <c r="I10830" s="21" t="str">
        <f>+INDEX($S$3:$S$17,MATCH(Table1[[#This Row],[Product]],$L$3:$L$17,0))</f>
        <v>Cigarettes Total</v>
      </c>
    </row>
    <row r="10831" spans="4:9" x14ac:dyDescent="0.2">
      <c r="D10831" s="17" t="s">
        <v>133</v>
      </c>
      <c r="E10831" s="18" t="s">
        <v>8</v>
      </c>
      <c r="F10831" s="18" t="s">
        <v>50</v>
      </c>
      <c r="G10831" s="19">
        <v>4502713.46</v>
      </c>
      <c r="H10831" s="20">
        <v>685488.99996376038</v>
      </c>
      <c r="I10831" s="21" t="str">
        <f>+INDEX($S$3:$S$17,MATCH(Table1[[#This Row],[Product]],$L$3:$L$17,0))</f>
        <v>Cigarettes Total</v>
      </c>
    </row>
    <row r="10832" spans="4:9" x14ac:dyDescent="0.2">
      <c r="D10832" s="17" t="s">
        <v>133</v>
      </c>
      <c r="E10832" s="18" t="s">
        <v>8</v>
      </c>
      <c r="F10832" s="18" t="s">
        <v>51</v>
      </c>
      <c r="G10832" s="19">
        <v>4261791.4000000004</v>
      </c>
      <c r="H10832" s="20">
        <v>647739.99991703033</v>
      </c>
      <c r="I10832" s="21" t="str">
        <f>+INDEX($S$3:$S$17,MATCH(Table1[[#This Row],[Product]],$L$3:$L$17,0))</f>
        <v>Cigarettes Total</v>
      </c>
    </row>
    <row r="10833" spans="4:9" x14ac:dyDescent="0.2">
      <c r="D10833" s="17" t="s">
        <v>133</v>
      </c>
      <c r="E10833" s="18" t="s">
        <v>8</v>
      </c>
      <c r="F10833" s="18" t="s">
        <v>52</v>
      </c>
      <c r="G10833" s="19">
        <v>4149870.43</v>
      </c>
      <c r="H10833" s="20">
        <v>623614.99999713898</v>
      </c>
      <c r="I10833" s="21" t="str">
        <f>+INDEX($S$3:$S$17,MATCH(Table1[[#This Row],[Product]],$L$3:$L$17,0))</f>
        <v>Cigarettes Total</v>
      </c>
    </row>
    <row r="10834" spans="4:9" x14ac:dyDescent="0.2">
      <c r="D10834" s="17" t="s">
        <v>133</v>
      </c>
      <c r="E10834" s="18" t="s">
        <v>8</v>
      </c>
      <c r="F10834" s="18" t="s">
        <v>53</v>
      </c>
      <c r="G10834" s="19">
        <v>3907959.2553989268</v>
      </c>
      <c r="H10834" s="20">
        <v>586488.28999990411</v>
      </c>
      <c r="I10834" s="21" t="str">
        <f>+INDEX($S$3:$S$17,MATCH(Table1[[#This Row],[Product]],$L$3:$L$17,0))</f>
        <v>Cigarettes Total</v>
      </c>
    </row>
    <row r="10835" spans="4:9" x14ac:dyDescent="0.2">
      <c r="D10835" s="17" t="s">
        <v>133</v>
      </c>
      <c r="E10835" s="18" t="s">
        <v>8</v>
      </c>
      <c r="F10835" s="18" t="s">
        <v>54</v>
      </c>
      <c r="G10835" s="19">
        <v>3796828.0124177323</v>
      </c>
      <c r="H10835" s="20">
        <v>569881.82557117939</v>
      </c>
      <c r="I10835" s="21" t="str">
        <f>+INDEX($S$3:$S$17,MATCH(Table1[[#This Row],[Product]],$L$3:$L$17,0))</f>
        <v>Cigarettes Total</v>
      </c>
    </row>
    <row r="10836" spans="4:9" x14ac:dyDescent="0.2">
      <c r="D10836" s="17" t="s">
        <v>133</v>
      </c>
      <c r="E10836" s="18" t="s">
        <v>8</v>
      </c>
      <c r="F10836" s="18" t="s">
        <v>55</v>
      </c>
      <c r="G10836" s="19">
        <v>3636661.03</v>
      </c>
      <c r="H10836" s="20">
        <v>546940</v>
      </c>
      <c r="I10836" s="21" t="str">
        <f>+INDEX($S$3:$S$17,MATCH(Table1[[#This Row],[Product]],$L$3:$L$17,0))</f>
        <v>Cigarettes Total</v>
      </c>
    </row>
    <row r="10837" spans="4:9" x14ac:dyDescent="0.2">
      <c r="D10837" s="17" t="s">
        <v>133</v>
      </c>
      <c r="E10837" s="18" t="s">
        <v>15</v>
      </c>
      <c r="F10837" s="18" t="s">
        <v>9</v>
      </c>
      <c r="G10837" s="19">
        <v>74656.097401871681</v>
      </c>
      <c r="H10837" s="20">
        <v>10787.119606256485</v>
      </c>
      <c r="I10837" s="21" t="str">
        <f>+INDEX($S$3:$S$17,MATCH(Table1[[#This Row],[Product]],$L$3:$L$17,0))</f>
        <v>E-Cigs Total</v>
      </c>
    </row>
    <row r="10838" spans="4:9" x14ac:dyDescent="0.2">
      <c r="D10838" s="17" t="s">
        <v>133</v>
      </c>
      <c r="E10838" s="18" t="s">
        <v>15</v>
      </c>
      <c r="F10838" s="18" t="s">
        <v>12</v>
      </c>
      <c r="G10838" s="19">
        <v>84868.85</v>
      </c>
      <c r="H10838" s="20">
        <v>11048</v>
      </c>
      <c r="I10838" s="21" t="str">
        <f>+INDEX($S$3:$S$17,MATCH(Table1[[#This Row],[Product]],$L$3:$L$17,0))</f>
        <v>E-Cigs Total</v>
      </c>
    </row>
    <row r="10839" spans="4:9" x14ac:dyDescent="0.2">
      <c r="D10839" s="17" t="s">
        <v>133</v>
      </c>
      <c r="E10839" s="18" t="s">
        <v>15</v>
      </c>
      <c r="F10839" s="18" t="s">
        <v>14</v>
      </c>
      <c r="G10839" s="19">
        <v>85834.1</v>
      </c>
      <c r="H10839" s="20">
        <v>10802</v>
      </c>
      <c r="I10839" s="21" t="str">
        <f>+INDEX($S$3:$S$17,MATCH(Table1[[#This Row],[Product]],$L$3:$L$17,0))</f>
        <v>E-Cigs Total</v>
      </c>
    </row>
    <row r="10840" spans="4:9" x14ac:dyDescent="0.2">
      <c r="D10840" s="17" t="s">
        <v>133</v>
      </c>
      <c r="E10840" s="18" t="s">
        <v>15</v>
      </c>
      <c r="F10840" s="18" t="s">
        <v>17</v>
      </c>
      <c r="G10840" s="19">
        <v>83047.47</v>
      </c>
      <c r="H10840" s="20">
        <v>10451</v>
      </c>
      <c r="I10840" s="21" t="str">
        <f>+INDEX($S$3:$S$17,MATCH(Table1[[#This Row],[Product]],$L$3:$L$17,0))</f>
        <v>E-Cigs Total</v>
      </c>
    </row>
    <row r="10841" spans="4:9" x14ac:dyDescent="0.2">
      <c r="D10841" s="17" t="s">
        <v>133</v>
      </c>
      <c r="E10841" s="18" t="s">
        <v>15</v>
      </c>
      <c r="F10841" s="18" t="s">
        <v>20</v>
      </c>
      <c r="G10841" s="19">
        <v>93226.65</v>
      </c>
      <c r="H10841" s="20">
        <v>11594</v>
      </c>
      <c r="I10841" s="21" t="str">
        <f>+INDEX($S$3:$S$17,MATCH(Table1[[#This Row],[Product]],$L$3:$L$17,0))</f>
        <v>E-Cigs Total</v>
      </c>
    </row>
    <row r="10842" spans="4:9" x14ac:dyDescent="0.2">
      <c r="D10842" s="17" t="s">
        <v>133</v>
      </c>
      <c r="E10842" s="18" t="s">
        <v>15</v>
      </c>
      <c r="F10842" s="18" t="s">
        <v>22</v>
      </c>
      <c r="G10842" s="19">
        <v>96515.697199707036</v>
      </c>
      <c r="H10842" s="20">
        <v>12022.519999988377</v>
      </c>
      <c r="I10842" s="21" t="str">
        <f>+INDEX($S$3:$S$17,MATCH(Table1[[#This Row],[Product]],$L$3:$L$17,0))</f>
        <v>E-Cigs Total</v>
      </c>
    </row>
    <row r="10843" spans="4:9" x14ac:dyDescent="0.2">
      <c r="D10843" s="17" t="s">
        <v>133</v>
      </c>
      <c r="E10843" s="18" t="s">
        <v>15</v>
      </c>
      <c r="F10843" s="18" t="s">
        <v>24</v>
      </c>
      <c r="G10843" s="19">
        <v>98027.076599655149</v>
      </c>
      <c r="H10843" s="20">
        <v>12430.479999989271</v>
      </c>
      <c r="I10843" s="21" t="str">
        <f>+INDEX($S$3:$S$17,MATCH(Table1[[#This Row],[Product]],$L$3:$L$17,0))</f>
        <v>E-Cigs Total</v>
      </c>
    </row>
    <row r="10844" spans="4:9" x14ac:dyDescent="0.2">
      <c r="D10844" s="17" t="s">
        <v>133</v>
      </c>
      <c r="E10844" s="18" t="s">
        <v>15</v>
      </c>
      <c r="F10844" s="18" t="s">
        <v>26</v>
      </c>
      <c r="G10844" s="19">
        <v>89549.254999351499</v>
      </c>
      <c r="H10844" s="20">
        <v>11399.499999988824</v>
      </c>
      <c r="I10844" s="21" t="str">
        <f>+INDEX($S$3:$S$17,MATCH(Table1[[#This Row],[Product]],$L$3:$L$17,0))</f>
        <v>E-Cigs Total</v>
      </c>
    </row>
    <row r="10845" spans="4:9" x14ac:dyDescent="0.2">
      <c r="D10845" s="17" t="s">
        <v>133</v>
      </c>
      <c r="E10845" s="18" t="s">
        <v>15</v>
      </c>
      <c r="F10845" s="18" t="s">
        <v>28</v>
      </c>
      <c r="G10845" s="19">
        <v>92151.749766457084</v>
      </c>
      <c r="H10845" s="20">
        <v>11834.177326440811</v>
      </c>
      <c r="I10845" s="21" t="str">
        <f>+INDEX($S$3:$S$17,MATCH(Table1[[#This Row],[Product]],$L$3:$L$17,0))</f>
        <v>E-Cigs Total</v>
      </c>
    </row>
    <row r="10846" spans="4:9" x14ac:dyDescent="0.2">
      <c r="D10846" s="17" t="s">
        <v>133</v>
      </c>
      <c r="E10846" s="18" t="s">
        <v>15</v>
      </c>
      <c r="F10846" s="18" t="s">
        <v>31</v>
      </c>
      <c r="G10846" s="19">
        <v>91951.429058318143</v>
      </c>
      <c r="H10846" s="20">
        <v>11509.890321731567</v>
      </c>
      <c r="I10846" s="21" t="str">
        <f>+INDEX($S$3:$S$17,MATCH(Table1[[#This Row],[Product]],$L$3:$L$17,0))</f>
        <v>E-Cigs Total</v>
      </c>
    </row>
    <row r="10847" spans="4:9" x14ac:dyDescent="0.2">
      <c r="D10847" s="17" t="s">
        <v>133</v>
      </c>
      <c r="E10847" s="18" t="s">
        <v>15</v>
      </c>
      <c r="F10847" s="18" t="s">
        <v>33</v>
      </c>
      <c r="G10847" s="19">
        <v>89107.606322236068</v>
      </c>
      <c r="H10847" s="20">
        <v>10983.342947006226</v>
      </c>
      <c r="I10847" s="21" t="str">
        <f>+INDEX($S$3:$S$17,MATCH(Table1[[#This Row],[Product]],$L$3:$L$17,0))</f>
        <v>E-Cigs Total</v>
      </c>
    </row>
    <row r="10848" spans="4:9" x14ac:dyDescent="0.2">
      <c r="D10848" s="17" t="s">
        <v>133</v>
      </c>
      <c r="E10848" s="18" t="s">
        <v>15</v>
      </c>
      <c r="F10848" s="18" t="s">
        <v>35</v>
      </c>
      <c r="G10848" s="19">
        <v>96195.827846784596</v>
      </c>
      <c r="H10848" s="20">
        <v>11101.39902305603</v>
      </c>
      <c r="I10848" s="21" t="str">
        <f>+INDEX($S$3:$S$17,MATCH(Table1[[#This Row],[Product]],$L$3:$L$17,0))</f>
        <v>E-Cigs Total</v>
      </c>
    </row>
    <row r="10849" spans="4:9" x14ac:dyDescent="0.2">
      <c r="D10849" s="17" t="s">
        <v>133</v>
      </c>
      <c r="E10849" s="18" t="s">
        <v>15</v>
      </c>
      <c r="F10849" s="18" t="s">
        <v>38</v>
      </c>
      <c r="G10849" s="19">
        <v>94104.122383627895</v>
      </c>
      <c r="H10849" s="20">
        <v>10869.499859809875</v>
      </c>
      <c r="I10849" s="21" t="str">
        <f>+INDEX($S$3:$S$17,MATCH(Table1[[#This Row],[Product]],$L$3:$L$17,0))</f>
        <v>E-Cigs Total</v>
      </c>
    </row>
    <row r="10850" spans="4:9" x14ac:dyDescent="0.2">
      <c r="D10850" s="17" t="s">
        <v>133</v>
      </c>
      <c r="E10850" s="18" t="s">
        <v>15</v>
      </c>
      <c r="F10850" s="18" t="s">
        <v>40</v>
      </c>
      <c r="G10850" s="19">
        <v>95644.536845479015</v>
      </c>
      <c r="H10850" s="20">
        <v>10955.236636757851</v>
      </c>
      <c r="I10850" s="21" t="str">
        <f>+INDEX($S$3:$S$17,MATCH(Table1[[#This Row],[Product]],$L$3:$L$17,0))</f>
        <v>E-Cigs Total</v>
      </c>
    </row>
    <row r="10851" spans="4:9" x14ac:dyDescent="0.2">
      <c r="D10851" s="17" t="s">
        <v>133</v>
      </c>
      <c r="E10851" s="18" t="s">
        <v>15</v>
      </c>
      <c r="F10851" s="18" t="s">
        <v>42</v>
      </c>
      <c r="G10851" s="19">
        <v>99426.950718325374</v>
      </c>
      <c r="H10851" s="20">
        <v>11330.460351347923</v>
      </c>
      <c r="I10851" s="21" t="str">
        <f>+INDEX($S$3:$S$17,MATCH(Table1[[#This Row],[Product]],$L$3:$L$17,0))</f>
        <v>E-Cigs Total</v>
      </c>
    </row>
    <row r="10852" spans="4:9" x14ac:dyDescent="0.2">
      <c r="D10852" s="17" t="s">
        <v>133</v>
      </c>
      <c r="E10852" s="18" t="s">
        <v>15</v>
      </c>
      <c r="F10852" s="18" t="s">
        <v>44</v>
      </c>
      <c r="G10852" s="19">
        <v>110453.47636105299</v>
      </c>
      <c r="H10852" s="20">
        <v>12201.045562744141</v>
      </c>
      <c r="I10852" s="21" t="str">
        <f>+INDEX($S$3:$S$17,MATCH(Table1[[#This Row],[Product]],$L$3:$L$17,0))</f>
        <v>E-Cigs Total</v>
      </c>
    </row>
    <row r="10853" spans="4:9" x14ac:dyDescent="0.2">
      <c r="D10853" s="17" t="s">
        <v>133</v>
      </c>
      <c r="E10853" s="18" t="s">
        <v>15</v>
      </c>
      <c r="F10853" s="18" t="s">
        <v>45</v>
      </c>
      <c r="G10853" s="19">
        <v>107746.3</v>
      </c>
      <c r="H10853" s="20">
        <v>12299</v>
      </c>
      <c r="I10853" s="21" t="str">
        <f>+INDEX($S$3:$S$17,MATCH(Table1[[#This Row],[Product]],$L$3:$L$17,0))</f>
        <v>E-Cigs Total</v>
      </c>
    </row>
    <row r="10854" spans="4:9" x14ac:dyDescent="0.2">
      <c r="D10854" s="17" t="s">
        <v>133</v>
      </c>
      <c r="E10854" s="18" t="s">
        <v>15</v>
      </c>
      <c r="F10854" s="18" t="s">
        <v>46</v>
      </c>
      <c r="G10854" s="19">
        <v>111376.1056487763</v>
      </c>
      <c r="H10854" s="20">
        <v>12503.291983008385</v>
      </c>
      <c r="I10854" s="21" t="str">
        <f>+INDEX($S$3:$S$17,MATCH(Table1[[#This Row],[Product]],$L$3:$L$17,0))</f>
        <v>E-Cigs Total</v>
      </c>
    </row>
    <row r="10855" spans="4:9" x14ac:dyDescent="0.2">
      <c r="D10855" s="17" t="s">
        <v>133</v>
      </c>
      <c r="E10855" s="18" t="s">
        <v>15</v>
      </c>
      <c r="F10855" s="18" t="s">
        <v>47</v>
      </c>
      <c r="G10855" s="19">
        <v>117863.94763773083</v>
      </c>
      <c r="H10855" s="20">
        <v>13008.561858892441</v>
      </c>
      <c r="I10855" s="21" t="str">
        <f>+INDEX($S$3:$S$17,MATCH(Table1[[#This Row],[Product]],$L$3:$L$17,0))</f>
        <v>E-Cigs Total</v>
      </c>
    </row>
    <row r="10856" spans="4:9" x14ac:dyDescent="0.2">
      <c r="D10856" s="17" t="s">
        <v>133</v>
      </c>
      <c r="E10856" s="18" t="s">
        <v>15</v>
      </c>
      <c r="F10856" s="18" t="s">
        <v>48</v>
      </c>
      <c r="G10856" s="19">
        <v>118014.28</v>
      </c>
      <c r="H10856" s="20">
        <v>12947</v>
      </c>
      <c r="I10856" s="21" t="str">
        <f>+INDEX($S$3:$S$17,MATCH(Table1[[#This Row],[Product]],$L$3:$L$17,0))</f>
        <v>E-Cigs Total</v>
      </c>
    </row>
    <row r="10857" spans="4:9" x14ac:dyDescent="0.2">
      <c r="D10857" s="17" t="s">
        <v>133</v>
      </c>
      <c r="E10857" s="18" t="s">
        <v>15</v>
      </c>
      <c r="F10857" s="18" t="s">
        <v>49</v>
      </c>
      <c r="G10857" s="19">
        <v>118563.69</v>
      </c>
      <c r="H10857" s="20">
        <v>13156</v>
      </c>
      <c r="I10857" s="21" t="str">
        <f>+INDEX($S$3:$S$17,MATCH(Table1[[#This Row],[Product]],$L$3:$L$17,0))</f>
        <v>E-Cigs Total</v>
      </c>
    </row>
    <row r="10858" spans="4:9" x14ac:dyDescent="0.2">
      <c r="D10858" s="17" t="s">
        <v>133</v>
      </c>
      <c r="E10858" s="18" t="s">
        <v>15</v>
      </c>
      <c r="F10858" s="18" t="s">
        <v>50</v>
      </c>
      <c r="G10858" s="19">
        <v>117307.54</v>
      </c>
      <c r="H10858" s="20">
        <v>12839</v>
      </c>
      <c r="I10858" s="21" t="str">
        <f>+INDEX($S$3:$S$17,MATCH(Table1[[#This Row],[Product]],$L$3:$L$17,0))</f>
        <v>E-Cigs Total</v>
      </c>
    </row>
    <row r="10859" spans="4:9" x14ac:dyDescent="0.2">
      <c r="D10859" s="17" t="s">
        <v>133</v>
      </c>
      <c r="E10859" s="18" t="s">
        <v>15</v>
      </c>
      <c r="F10859" s="18" t="s">
        <v>51</v>
      </c>
      <c r="G10859" s="19">
        <v>115064.91</v>
      </c>
      <c r="H10859" s="20">
        <v>12751</v>
      </c>
      <c r="I10859" s="21" t="str">
        <f>+INDEX($S$3:$S$17,MATCH(Table1[[#This Row],[Product]],$L$3:$L$17,0))</f>
        <v>E-Cigs Total</v>
      </c>
    </row>
    <row r="10860" spans="4:9" x14ac:dyDescent="0.2">
      <c r="D10860" s="17" t="s">
        <v>133</v>
      </c>
      <c r="E10860" s="18" t="s">
        <v>15</v>
      </c>
      <c r="F10860" s="18" t="s">
        <v>52</v>
      </c>
      <c r="G10860" s="19">
        <v>112911.32</v>
      </c>
      <c r="H10860" s="20">
        <v>12364</v>
      </c>
      <c r="I10860" s="21" t="str">
        <f>+INDEX($S$3:$S$17,MATCH(Table1[[#This Row],[Product]],$L$3:$L$17,0))</f>
        <v>E-Cigs Total</v>
      </c>
    </row>
    <row r="10861" spans="4:9" x14ac:dyDescent="0.2">
      <c r="D10861" s="17" t="s">
        <v>133</v>
      </c>
      <c r="E10861" s="18" t="s">
        <v>15</v>
      </c>
      <c r="F10861" s="18" t="s">
        <v>53</v>
      </c>
      <c r="G10861" s="19">
        <v>111232.86529989242</v>
      </c>
      <c r="H10861" s="20">
        <v>12059.249999994412</v>
      </c>
      <c r="I10861" s="21" t="str">
        <f>+INDEX($S$3:$S$17,MATCH(Table1[[#This Row],[Product]],$L$3:$L$17,0))</f>
        <v>E-Cigs Total</v>
      </c>
    </row>
    <row r="10862" spans="4:9" x14ac:dyDescent="0.2">
      <c r="D10862" s="17" t="s">
        <v>133</v>
      </c>
      <c r="E10862" s="18" t="s">
        <v>15</v>
      </c>
      <c r="F10862" s="18" t="s">
        <v>54</v>
      </c>
      <c r="G10862" s="19">
        <v>112300.06538797617</v>
      </c>
      <c r="H10862" s="20">
        <v>12034.945197582245</v>
      </c>
      <c r="I10862" s="21" t="str">
        <f>+INDEX($S$3:$S$17,MATCH(Table1[[#This Row],[Product]],$L$3:$L$17,0))</f>
        <v>E-Cigs Total</v>
      </c>
    </row>
    <row r="10863" spans="4:9" x14ac:dyDescent="0.2">
      <c r="D10863" s="17" t="s">
        <v>133</v>
      </c>
      <c r="E10863" s="18" t="s">
        <v>15</v>
      </c>
      <c r="F10863" s="18" t="s">
        <v>55</v>
      </c>
      <c r="G10863" s="19">
        <v>117004.9</v>
      </c>
      <c r="H10863" s="20">
        <v>12260</v>
      </c>
      <c r="I10863" s="21" t="str">
        <f>+INDEX($S$3:$S$17,MATCH(Table1[[#This Row],[Product]],$L$3:$L$17,0))</f>
        <v>E-Cigs Total</v>
      </c>
    </row>
    <row r="10864" spans="4:9" x14ac:dyDescent="0.2">
      <c r="D10864" s="17" t="s">
        <v>133</v>
      </c>
      <c r="E10864" s="18" t="s">
        <v>21</v>
      </c>
      <c r="F10864" s="18" t="s">
        <v>55</v>
      </c>
      <c r="G10864" s="19">
        <v>143.91</v>
      </c>
      <c r="H10864" s="20">
        <v>9</v>
      </c>
      <c r="I10864" s="21" t="str">
        <f>+INDEX($S$3:$S$17,MATCH(Table1[[#This Row],[Product]],$L$3:$L$17,0))</f>
        <v>JUUL Refill Kits</v>
      </c>
    </row>
    <row r="10865" spans="4:9" x14ac:dyDescent="0.2">
      <c r="D10865" s="17" t="s">
        <v>133</v>
      </c>
      <c r="E10865" s="18" t="s">
        <v>23</v>
      </c>
      <c r="F10865" s="18" t="s">
        <v>54</v>
      </c>
      <c r="G10865" s="19">
        <v>162.64152201890946</v>
      </c>
      <c r="H10865" s="20">
        <v>10.171452283859253</v>
      </c>
      <c r="I10865" s="21" t="str">
        <f>+INDEX($S$3:$S$17,MATCH(Table1[[#This Row],[Product]],$L$3:$L$17,0))</f>
        <v>JUUL Refill Kits</v>
      </c>
    </row>
    <row r="10866" spans="4:9" x14ac:dyDescent="0.2">
      <c r="D10866" s="17" t="s">
        <v>133</v>
      </c>
      <c r="E10866" s="18" t="s">
        <v>23</v>
      </c>
      <c r="F10866" s="18" t="s">
        <v>55</v>
      </c>
      <c r="G10866" s="19">
        <v>559.65</v>
      </c>
      <c r="H10866" s="20">
        <v>35</v>
      </c>
      <c r="I10866" s="21" t="str">
        <f>+INDEX($S$3:$S$17,MATCH(Table1[[#This Row],[Product]],$L$3:$L$17,0))</f>
        <v>JUUL Refill Kits</v>
      </c>
    </row>
    <row r="10867" spans="4:9" x14ac:dyDescent="0.2">
      <c r="D10867" s="17" t="s">
        <v>133</v>
      </c>
      <c r="E10867" s="18" t="s">
        <v>25</v>
      </c>
      <c r="F10867" s="18" t="s">
        <v>53</v>
      </c>
      <c r="G10867" s="19">
        <v>223.86</v>
      </c>
      <c r="H10867" s="20">
        <v>14</v>
      </c>
      <c r="I10867" s="21" t="str">
        <f>+INDEX($S$3:$S$17,MATCH(Table1[[#This Row],[Product]],$L$3:$L$17,0))</f>
        <v>JUUL Refill Kits</v>
      </c>
    </row>
    <row r="10868" spans="4:9" x14ac:dyDescent="0.2">
      <c r="D10868" s="17" t="s">
        <v>133</v>
      </c>
      <c r="E10868" s="18" t="s">
        <v>25</v>
      </c>
      <c r="F10868" s="18" t="s">
        <v>54</v>
      </c>
      <c r="G10868" s="19">
        <v>860.39155116677284</v>
      </c>
      <c r="H10868" s="20">
        <v>53.808102011680603</v>
      </c>
      <c r="I10868" s="21" t="str">
        <f>+INDEX($S$3:$S$17,MATCH(Table1[[#This Row],[Product]],$L$3:$L$17,0))</f>
        <v>JUUL Refill Kits</v>
      </c>
    </row>
    <row r="10869" spans="4:9" x14ac:dyDescent="0.2">
      <c r="D10869" s="17" t="s">
        <v>133</v>
      </c>
      <c r="E10869" s="18" t="s">
        <v>25</v>
      </c>
      <c r="F10869" s="18" t="s">
        <v>55</v>
      </c>
      <c r="G10869" s="19">
        <v>2942.16</v>
      </c>
      <c r="H10869" s="20">
        <v>184</v>
      </c>
      <c r="I10869" s="21" t="str">
        <f>+INDEX($S$3:$S$17,MATCH(Table1[[#This Row],[Product]],$L$3:$L$17,0))</f>
        <v>JUUL Refill Kits</v>
      </c>
    </row>
    <row r="10870" spans="4:9" x14ac:dyDescent="0.2">
      <c r="D10870" s="17" t="s">
        <v>133</v>
      </c>
      <c r="E10870" s="18" t="s">
        <v>18</v>
      </c>
      <c r="F10870" s="18" t="s">
        <v>53</v>
      </c>
      <c r="G10870" s="19">
        <v>31.98</v>
      </c>
      <c r="H10870" s="20">
        <v>2</v>
      </c>
      <c r="I10870" s="21" t="str">
        <f>+INDEX($S$3:$S$17,MATCH(Table1[[#This Row],[Product]],$L$3:$L$17,0))</f>
        <v>JUUL Refill Kits</v>
      </c>
    </row>
    <row r="10871" spans="4:9" x14ac:dyDescent="0.2">
      <c r="D10871" s="17" t="s">
        <v>133</v>
      </c>
      <c r="E10871" s="18" t="s">
        <v>18</v>
      </c>
      <c r="F10871" s="18" t="s">
        <v>54</v>
      </c>
      <c r="G10871" s="19">
        <v>681.75275716066358</v>
      </c>
      <c r="H10871" s="20">
        <v>42.636194944381714</v>
      </c>
      <c r="I10871" s="21" t="str">
        <f>+INDEX($S$3:$S$17,MATCH(Table1[[#This Row],[Product]],$L$3:$L$17,0))</f>
        <v>JUUL Refill Kits</v>
      </c>
    </row>
    <row r="10872" spans="4:9" x14ac:dyDescent="0.2">
      <c r="D10872" s="17" t="s">
        <v>133</v>
      </c>
      <c r="E10872" s="18" t="s">
        <v>18</v>
      </c>
      <c r="F10872" s="18" t="s">
        <v>55</v>
      </c>
      <c r="G10872" s="19">
        <v>1646.97</v>
      </c>
      <c r="H10872" s="20">
        <v>103</v>
      </c>
      <c r="I10872" s="21" t="str">
        <f>+INDEX($S$3:$S$17,MATCH(Table1[[#This Row],[Product]],$L$3:$L$17,0))</f>
        <v>JUUL Refill Kits</v>
      </c>
    </row>
    <row r="10873" spans="4:9" x14ac:dyDescent="0.2">
      <c r="D10873" s="17" t="s">
        <v>133</v>
      </c>
      <c r="E10873" s="18" t="s">
        <v>27</v>
      </c>
      <c r="F10873" s="18" t="s">
        <v>54</v>
      </c>
      <c r="G10873" s="19">
        <v>162.6425608742237</v>
      </c>
      <c r="H10873" s="20">
        <v>10.171517252922058</v>
      </c>
      <c r="I10873" s="21" t="str">
        <f>+INDEX($S$3:$S$17,MATCH(Table1[[#This Row],[Product]],$L$3:$L$17,0))</f>
        <v>JUUL Refill Kits</v>
      </c>
    </row>
    <row r="10874" spans="4:9" x14ac:dyDescent="0.2">
      <c r="D10874" s="17" t="s">
        <v>133</v>
      </c>
      <c r="E10874" s="18" t="s">
        <v>27</v>
      </c>
      <c r="F10874" s="18" t="s">
        <v>55</v>
      </c>
      <c r="G10874" s="19">
        <v>271.83</v>
      </c>
      <c r="H10874" s="20">
        <v>17</v>
      </c>
      <c r="I10874" s="21" t="str">
        <f>+INDEX($S$3:$S$17,MATCH(Table1[[#This Row],[Product]],$L$3:$L$17,0))</f>
        <v>JUUL Refill Kits</v>
      </c>
    </row>
    <row r="10875" spans="4:9" x14ac:dyDescent="0.2">
      <c r="D10875" s="17" t="s">
        <v>133</v>
      </c>
      <c r="E10875" s="18" t="s">
        <v>32</v>
      </c>
      <c r="F10875" s="18" t="s">
        <v>55</v>
      </c>
      <c r="G10875" s="19">
        <v>384.89</v>
      </c>
      <c r="H10875" s="20">
        <v>11</v>
      </c>
      <c r="I10875" s="21" t="str">
        <f>+INDEX($S$3:$S$17,MATCH(Table1[[#This Row],[Product]],$L$3:$L$17,0))</f>
        <v>JUUL Devices</v>
      </c>
    </row>
    <row r="10876" spans="4:9" x14ac:dyDescent="0.2">
      <c r="D10876" s="17" t="s">
        <v>133</v>
      </c>
      <c r="E10876" s="18" t="s">
        <v>29</v>
      </c>
      <c r="F10876" s="18" t="s">
        <v>54</v>
      </c>
      <c r="G10876" s="19">
        <v>661.0345299530029</v>
      </c>
      <c r="H10876" s="20">
        <v>13.223335266113281</v>
      </c>
      <c r="I10876" s="21" t="str">
        <f>+INDEX($S$3:$S$17,MATCH(Table1[[#This Row],[Product]],$L$3:$L$17,0))</f>
        <v>JUUL Devices</v>
      </c>
    </row>
    <row r="10877" spans="4:9" x14ac:dyDescent="0.2">
      <c r="D10877" s="17" t="s">
        <v>133</v>
      </c>
      <c r="E10877" s="18" t="s">
        <v>29</v>
      </c>
      <c r="F10877" s="18" t="s">
        <v>55</v>
      </c>
      <c r="G10877" s="19">
        <v>1249.75</v>
      </c>
      <c r="H10877" s="20">
        <v>25</v>
      </c>
      <c r="I10877" s="21" t="str">
        <f>+INDEX($S$3:$S$17,MATCH(Table1[[#This Row],[Product]],$L$3:$L$17,0))</f>
        <v>JUUL Devices</v>
      </c>
    </row>
    <row r="10878" spans="4:9" x14ac:dyDescent="0.2">
      <c r="D10878" s="17" t="s">
        <v>134</v>
      </c>
      <c r="E10878" s="18" t="s">
        <v>8</v>
      </c>
      <c r="F10878" s="18" t="s">
        <v>9</v>
      </c>
      <c r="G10878" s="19">
        <v>51201985.448408499</v>
      </c>
      <c r="H10878" s="20">
        <v>8115852.5060238838</v>
      </c>
      <c r="I10878" s="21" t="str">
        <f>+INDEX($S$3:$S$17,MATCH(Table1[[#This Row],[Product]],$L$3:$L$17,0))</f>
        <v>Cigarettes Total</v>
      </c>
    </row>
    <row r="10879" spans="4:9" x14ac:dyDescent="0.2">
      <c r="D10879" s="17" t="s">
        <v>134</v>
      </c>
      <c r="E10879" s="18" t="s">
        <v>8</v>
      </c>
      <c r="F10879" s="18" t="s">
        <v>12</v>
      </c>
      <c r="G10879" s="19">
        <v>52723527.951572172</v>
      </c>
      <c r="H10879" s="20">
        <v>8317936.4739166601</v>
      </c>
      <c r="I10879" s="21" t="str">
        <f>+INDEX($S$3:$S$17,MATCH(Table1[[#This Row],[Product]],$L$3:$L$17,0))</f>
        <v>Cigarettes Total</v>
      </c>
    </row>
    <row r="10880" spans="4:9" x14ac:dyDescent="0.2">
      <c r="D10880" s="17" t="s">
        <v>134</v>
      </c>
      <c r="E10880" s="18" t="s">
        <v>8</v>
      </c>
      <c r="F10880" s="18" t="s">
        <v>14</v>
      </c>
      <c r="G10880" s="19">
        <v>53439293.451073036</v>
      </c>
      <c r="H10880" s="20">
        <v>8395516.3588178381</v>
      </c>
      <c r="I10880" s="21" t="str">
        <f>+INDEX($S$3:$S$17,MATCH(Table1[[#This Row],[Product]],$L$3:$L$17,0))</f>
        <v>Cigarettes Total</v>
      </c>
    </row>
    <row r="10881" spans="4:9" x14ac:dyDescent="0.2">
      <c r="D10881" s="17" t="s">
        <v>134</v>
      </c>
      <c r="E10881" s="18" t="s">
        <v>8</v>
      </c>
      <c r="F10881" s="18" t="s">
        <v>17</v>
      </c>
      <c r="G10881" s="19">
        <v>54883627.102059938</v>
      </c>
      <c r="H10881" s="20">
        <v>8643838.2968887538</v>
      </c>
      <c r="I10881" s="21" t="str">
        <f>+INDEX($S$3:$S$17,MATCH(Table1[[#This Row],[Product]],$L$3:$L$17,0))</f>
        <v>Cigarettes Total</v>
      </c>
    </row>
    <row r="10882" spans="4:9" x14ac:dyDescent="0.2">
      <c r="D10882" s="17" t="s">
        <v>134</v>
      </c>
      <c r="E10882" s="18" t="s">
        <v>8</v>
      </c>
      <c r="F10882" s="18" t="s">
        <v>20</v>
      </c>
      <c r="G10882" s="19">
        <v>56820301.888360128</v>
      </c>
      <c r="H10882" s="20">
        <v>8928706.7026004903</v>
      </c>
      <c r="I10882" s="21" t="str">
        <f>+INDEX($S$3:$S$17,MATCH(Table1[[#This Row],[Product]],$L$3:$L$17,0))</f>
        <v>Cigarettes Total</v>
      </c>
    </row>
    <row r="10883" spans="4:9" x14ac:dyDescent="0.2">
      <c r="D10883" s="17" t="s">
        <v>134</v>
      </c>
      <c r="E10883" s="18" t="s">
        <v>8</v>
      </c>
      <c r="F10883" s="18" t="s">
        <v>22</v>
      </c>
      <c r="G10883" s="19">
        <v>60347267.735004291</v>
      </c>
      <c r="H10883" s="20">
        <v>9366690.5539088249</v>
      </c>
      <c r="I10883" s="21" t="str">
        <f>+INDEX($S$3:$S$17,MATCH(Table1[[#This Row],[Product]],$L$3:$L$17,0))</f>
        <v>Cigarettes Total</v>
      </c>
    </row>
    <row r="10884" spans="4:9" x14ac:dyDescent="0.2">
      <c r="D10884" s="17" t="s">
        <v>134</v>
      </c>
      <c r="E10884" s="18" t="s">
        <v>8</v>
      </c>
      <c r="F10884" s="18" t="s">
        <v>24</v>
      </c>
      <c r="G10884" s="19">
        <v>60790898.374439962</v>
      </c>
      <c r="H10884" s="20">
        <v>9361835.3407876492</v>
      </c>
      <c r="I10884" s="21" t="str">
        <f>+INDEX($S$3:$S$17,MATCH(Table1[[#This Row],[Product]],$L$3:$L$17,0))</f>
        <v>Cigarettes Total</v>
      </c>
    </row>
    <row r="10885" spans="4:9" x14ac:dyDescent="0.2">
      <c r="D10885" s="17" t="s">
        <v>134</v>
      </c>
      <c r="E10885" s="18" t="s">
        <v>8</v>
      </c>
      <c r="F10885" s="18" t="s">
        <v>26</v>
      </c>
      <c r="G10885" s="19">
        <v>59253650.503697656</v>
      </c>
      <c r="H10885" s="20">
        <v>9158920.4735374451</v>
      </c>
      <c r="I10885" s="21" t="str">
        <f>+INDEX($S$3:$S$17,MATCH(Table1[[#This Row],[Product]],$L$3:$L$17,0))</f>
        <v>Cigarettes Total</v>
      </c>
    </row>
    <row r="10886" spans="4:9" x14ac:dyDescent="0.2">
      <c r="D10886" s="17" t="s">
        <v>134</v>
      </c>
      <c r="E10886" s="18" t="s">
        <v>8</v>
      </c>
      <c r="F10886" s="18" t="s">
        <v>28</v>
      </c>
      <c r="G10886" s="19">
        <v>56405130.729375266</v>
      </c>
      <c r="H10886" s="20">
        <v>8762438.0730798636</v>
      </c>
      <c r="I10886" s="21" t="str">
        <f>+INDEX($S$3:$S$17,MATCH(Table1[[#This Row],[Product]],$L$3:$L$17,0))</f>
        <v>Cigarettes Total</v>
      </c>
    </row>
    <row r="10887" spans="4:9" x14ac:dyDescent="0.2">
      <c r="D10887" s="17" t="s">
        <v>134</v>
      </c>
      <c r="E10887" s="18" t="s">
        <v>8</v>
      </c>
      <c r="F10887" s="18" t="s">
        <v>31</v>
      </c>
      <c r="G10887" s="19">
        <v>55004067.813576631</v>
      </c>
      <c r="H10887" s="20">
        <v>8552663.6414341666</v>
      </c>
      <c r="I10887" s="21" t="str">
        <f>+INDEX($S$3:$S$17,MATCH(Table1[[#This Row],[Product]],$L$3:$L$17,0))</f>
        <v>Cigarettes Total</v>
      </c>
    </row>
    <row r="10888" spans="4:9" x14ac:dyDescent="0.2">
      <c r="D10888" s="17" t="s">
        <v>134</v>
      </c>
      <c r="E10888" s="18" t="s">
        <v>8</v>
      </c>
      <c r="F10888" s="18" t="s">
        <v>33</v>
      </c>
      <c r="G10888" s="19">
        <v>53886824.86636842</v>
      </c>
      <c r="H10888" s="20">
        <v>8411742.5644756295</v>
      </c>
      <c r="I10888" s="21" t="str">
        <f>+INDEX($S$3:$S$17,MATCH(Table1[[#This Row],[Product]],$L$3:$L$17,0))</f>
        <v>Cigarettes Total</v>
      </c>
    </row>
    <row r="10889" spans="4:9" x14ac:dyDescent="0.2">
      <c r="D10889" s="17" t="s">
        <v>134</v>
      </c>
      <c r="E10889" s="18" t="s">
        <v>8</v>
      </c>
      <c r="F10889" s="18" t="s">
        <v>35</v>
      </c>
      <c r="G10889" s="19">
        <v>51393346.667579651</v>
      </c>
      <c r="H10889" s="20">
        <v>8021065.6657609679</v>
      </c>
      <c r="I10889" s="21" t="str">
        <f>+INDEX($S$3:$S$17,MATCH(Table1[[#This Row],[Product]],$L$3:$L$17,0))</f>
        <v>Cigarettes Total</v>
      </c>
    </row>
    <row r="10890" spans="4:9" x14ac:dyDescent="0.2">
      <c r="D10890" s="17" t="s">
        <v>134</v>
      </c>
      <c r="E10890" s="18" t="s">
        <v>8</v>
      </c>
      <c r="F10890" s="18" t="s">
        <v>38</v>
      </c>
      <c r="G10890" s="19">
        <v>50244226.461153992</v>
      </c>
      <c r="H10890" s="20">
        <v>7769071.0881046392</v>
      </c>
      <c r="I10890" s="21" t="str">
        <f>+INDEX($S$3:$S$17,MATCH(Table1[[#This Row],[Product]],$L$3:$L$17,0))</f>
        <v>Cigarettes Total</v>
      </c>
    </row>
    <row r="10891" spans="4:9" x14ac:dyDescent="0.2">
      <c r="D10891" s="17" t="s">
        <v>134</v>
      </c>
      <c r="E10891" s="18" t="s">
        <v>8</v>
      </c>
      <c r="F10891" s="18" t="s">
        <v>40</v>
      </c>
      <c r="G10891" s="19">
        <v>50359898.206053928</v>
      </c>
      <c r="H10891" s="20">
        <v>7839226.1505117435</v>
      </c>
      <c r="I10891" s="21" t="str">
        <f>+INDEX($S$3:$S$17,MATCH(Table1[[#This Row],[Product]],$L$3:$L$17,0))</f>
        <v>Cigarettes Total</v>
      </c>
    </row>
    <row r="10892" spans="4:9" x14ac:dyDescent="0.2">
      <c r="D10892" s="17" t="s">
        <v>134</v>
      </c>
      <c r="E10892" s="18" t="s">
        <v>8</v>
      </c>
      <c r="F10892" s="18" t="s">
        <v>42</v>
      </c>
      <c r="G10892" s="19">
        <v>53753812.42334117</v>
      </c>
      <c r="H10892" s="20">
        <v>8295712.027885437</v>
      </c>
      <c r="I10892" s="21" t="str">
        <f>+INDEX($S$3:$S$17,MATCH(Table1[[#This Row],[Product]],$L$3:$L$17,0))</f>
        <v>Cigarettes Total</v>
      </c>
    </row>
    <row r="10893" spans="4:9" x14ac:dyDescent="0.2">
      <c r="D10893" s="17" t="s">
        <v>134</v>
      </c>
      <c r="E10893" s="18" t="s">
        <v>8</v>
      </c>
      <c r="F10893" s="18" t="s">
        <v>44</v>
      </c>
      <c r="G10893" s="19">
        <v>54507563.443378761</v>
      </c>
      <c r="H10893" s="20">
        <v>8422700.7978058085</v>
      </c>
      <c r="I10893" s="21" t="str">
        <f>+INDEX($S$3:$S$17,MATCH(Table1[[#This Row],[Product]],$L$3:$L$17,0))</f>
        <v>Cigarettes Total</v>
      </c>
    </row>
    <row r="10894" spans="4:9" x14ac:dyDescent="0.2">
      <c r="D10894" s="17" t="s">
        <v>134</v>
      </c>
      <c r="E10894" s="18" t="s">
        <v>8</v>
      </c>
      <c r="F10894" s="18" t="s">
        <v>45</v>
      </c>
      <c r="G10894" s="19">
        <v>55710092.508608408</v>
      </c>
      <c r="H10894" s="20">
        <v>8536753.3378247228</v>
      </c>
      <c r="I10894" s="21" t="str">
        <f>+INDEX($S$3:$S$17,MATCH(Table1[[#This Row],[Product]],$L$3:$L$17,0))</f>
        <v>Cigarettes Total</v>
      </c>
    </row>
    <row r="10895" spans="4:9" x14ac:dyDescent="0.2">
      <c r="D10895" s="17" t="s">
        <v>134</v>
      </c>
      <c r="E10895" s="18" t="s">
        <v>8</v>
      </c>
      <c r="F10895" s="18" t="s">
        <v>46</v>
      </c>
      <c r="G10895" s="19">
        <v>57366879.069909662</v>
      </c>
      <c r="H10895" s="20">
        <v>8681997.0478244424</v>
      </c>
      <c r="I10895" s="21" t="str">
        <f>+INDEX($S$3:$S$17,MATCH(Table1[[#This Row],[Product]],$L$3:$L$17,0))</f>
        <v>Cigarettes Total</v>
      </c>
    </row>
    <row r="10896" spans="4:9" x14ac:dyDescent="0.2">
      <c r="D10896" s="17" t="s">
        <v>134</v>
      </c>
      <c r="E10896" s="18" t="s">
        <v>8</v>
      </c>
      <c r="F10896" s="18" t="s">
        <v>47</v>
      </c>
      <c r="G10896" s="19">
        <v>59399207.86026606</v>
      </c>
      <c r="H10896" s="20">
        <v>8967677.1204960663</v>
      </c>
      <c r="I10896" s="21" t="str">
        <f>+INDEX($S$3:$S$17,MATCH(Table1[[#This Row],[Product]],$L$3:$L$17,0))</f>
        <v>Cigarettes Total</v>
      </c>
    </row>
    <row r="10897" spans="4:9" x14ac:dyDescent="0.2">
      <c r="D10897" s="17" t="s">
        <v>134</v>
      </c>
      <c r="E10897" s="18" t="s">
        <v>8</v>
      </c>
      <c r="F10897" s="18" t="s">
        <v>48</v>
      </c>
      <c r="G10897" s="19">
        <v>60101324.942519233</v>
      </c>
      <c r="H10897" s="20">
        <v>9010966.0030862633</v>
      </c>
      <c r="I10897" s="21" t="str">
        <f>+INDEX($S$3:$S$17,MATCH(Table1[[#This Row],[Product]],$L$3:$L$17,0))</f>
        <v>Cigarettes Total</v>
      </c>
    </row>
    <row r="10898" spans="4:9" x14ac:dyDescent="0.2">
      <c r="D10898" s="17" t="s">
        <v>134</v>
      </c>
      <c r="E10898" s="18" t="s">
        <v>8</v>
      </c>
      <c r="F10898" s="18" t="s">
        <v>49</v>
      </c>
      <c r="G10898" s="19">
        <v>59332217.385131769</v>
      </c>
      <c r="H10898" s="20">
        <v>8853956.8632153571</v>
      </c>
      <c r="I10898" s="21" t="str">
        <f>+INDEX($S$3:$S$17,MATCH(Table1[[#This Row],[Product]],$L$3:$L$17,0))</f>
        <v>Cigarettes Total</v>
      </c>
    </row>
    <row r="10899" spans="4:9" x14ac:dyDescent="0.2">
      <c r="D10899" s="17" t="s">
        <v>134</v>
      </c>
      <c r="E10899" s="18" t="s">
        <v>8</v>
      </c>
      <c r="F10899" s="18" t="s">
        <v>50</v>
      </c>
      <c r="G10899" s="19">
        <v>58380745.35026601</v>
      </c>
      <c r="H10899" s="20">
        <v>8715226.4539450575</v>
      </c>
      <c r="I10899" s="21" t="str">
        <f>+INDEX($S$3:$S$17,MATCH(Table1[[#This Row],[Product]],$L$3:$L$17,0))</f>
        <v>Cigarettes Total</v>
      </c>
    </row>
    <row r="10900" spans="4:9" x14ac:dyDescent="0.2">
      <c r="D10900" s="17" t="s">
        <v>134</v>
      </c>
      <c r="E10900" s="18" t="s">
        <v>8</v>
      </c>
      <c r="F10900" s="18" t="s">
        <v>51</v>
      </c>
      <c r="G10900" s="19">
        <v>56034885.607164212</v>
      </c>
      <c r="H10900" s="20">
        <v>8374004.1705936603</v>
      </c>
      <c r="I10900" s="21" t="str">
        <f>+INDEX($S$3:$S$17,MATCH(Table1[[#This Row],[Product]],$L$3:$L$17,0))</f>
        <v>Cigarettes Total</v>
      </c>
    </row>
    <row r="10901" spans="4:9" x14ac:dyDescent="0.2">
      <c r="D10901" s="17" t="s">
        <v>134</v>
      </c>
      <c r="E10901" s="18" t="s">
        <v>8</v>
      </c>
      <c r="F10901" s="18" t="s">
        <v>52</v>
      </c>
      <c r="G10901" s="19">
        <v>55514949.621095352</v>
      </c>
      <c r="H10901" s="20">
        <v>8163180.699890825</v>
      </c>
      <c r="I10901" s="21" t="str">
        <f>+INDEX($S$3:$S$17,MATCH(Table1[[#This Row],[Product]],$L$3:$L$17,0))</f>
        <v>Cigarettes Total</v>
      </c>
    </row>
    <row r="10902" spans="4:9" x14ac:dyDescent="0.2">
      <c r="D10902" s="17" t="s">
        <v>134</v>
      </c>
      <c r="E10902" s="18" t="s">
        <v>8</v>
      </c>
      <c r="F10902" s="18" t="s">
        <v>53</v>
      </c>
      <c r="G10902" s="19">
        <v>54049516.198359624</v>
      </c>
      <c r="H10902" s="20">
        <v>7947822.6634579115</v>
      </c>
      <c r="I10902" s="21" t="str">
        <f>+INDEX($S$3:$S$17,MATCH(Table1[[#This Row],[Product]],$L$3:$L$17,0))</f>
        <v>Cigarettes Total</v>
      </c>
    </row>
    <row r="10903" spans="4:9" x14ac:dyDescent="0.2">
      <c r="D10903" s="17" t="s">
        <v>134</v>
      </c>
      <c r="E10903" s="18" t="s">
        <v>8</v>
      </c>
      <c r="F10903" s="18" t="s">
        <v>54</v>
      </c>
      <c r="G10903" s="19">
        <v>52311451.550982431</v>
      </c>
      <c r="H10903" s="20">
        <v>7704695.6664258242</v>
      </c>
      <c r="I10903" s="21" t="str">
        <f>+INDEX($S$3:$S$17,MATCH(Table1[[#This Row],[Product]],$L$3:$L$17,0))</f>
        <v>Cigarettes Total</v>
      </c>
    </row>
    <row r="10904" spans="4:9" x14ac:dyDescent="0.2">
      <c r="D10904" s="17" t="s">
        <v>134</v>
      </c>
      <c r="E10904" s="18" t="s">
        <v>8</v>
      </c>
      <c r="F10904" s="18" t="s">
        <v>55</v>
      </c>
      <c r="G10904" s="19">
        <v>51305619.339983724</v>
      </c>
      <c r="H10904" s="20">
        <v>7549772.1311555048</v>
      </c>
      <c r="I10904" s="21" t="str">
        <f>+INDEX($S$3:$S$17,MATCH(Table1[[#This Row],[Product]],$L$3:$L$17,0))</f>
        <v>Cigarettes Total</v>
      </c>
    </row>
    <row r="10905" spans="4:9" x14ac:dyDescent="0.2">
      <c r="D10905" s="17" t="s">
        <v>134</v>
      </c>
      <c r="E10905" s="18" t="s">
        <v>15</v>
      </c>
      <c r="F10905" s="18" t="s">
        <v>9</v>
      </c>
      <c r="G10905" s="19">
        <v>1069938.2992566335</v>
      </c>
      <c r="H10905" s="20">
        <v>143891.38831330906</v>
      </c>
      <c r="I10905" s="21" t="str">
        <f>+INDEX($S$3:$S$17,MATCH(Table1[[#This Row],[Product]],$L$3:$L$17,0))</f>
        <v>E-Cigs Total</v>
      </c>
    </row>
    <row r="10906" spans="4:9" x14ac:dyDescent="0.2">
      <c r="D10906" s="17" t="s">
        <v>134</v>
      </c>
      <c r="E10906" s="18" t="s">
        <v>15</v>
      </c>
      <c r="F10906" s="18" t="s">
        <v>12</v>
      </c>
      <c r="G10906" s="19">
        <v>1151188.8085308063</v>
      </c>
      <c r="H10906" s="20">
        <v>149820.17804729939</v>
      </c>
      <c r="I10906" s="21" t="str">
        <f>+INDEX($S$3:$S$17,MATCH(Table1[[#This Row],[Product]],$L$3:$L$17,0))</f>
        <v>E-Cigs Total</v>
      </c>
    </row>
    <row r="10907" spans="4:9" x14ac:dyDescent="0.2">
      <c r="D10907" s="17" t="s">
        <v>134</v>
      </c>
      <c r="E10907" s="18" t="s">
        <v>15</v>
      </c>
      <c r="F10907" s="18" t="s">
        <v>14</v>
      </c>
      <c r="G10907" s="19">
        <v>1183970.0854338538</v>
      </c>
      <c r="H10907" s="20">
        <v>153288.68273728323</v>
      </c>
      <c r="I10907" s="21" t="str">
        <f>+INDEX($S$3:$S$17,MATCH(Table1[[#This Row],[Product]],$L$3:$L$17,0))</f>
        <v>E-Cigs Total</v>
      </c>
    </row>
    <row r="10908" spans="4:9" x14ac:dyDescent="0.2">
      <c r="D10908" s="17" t="s">
        <v>134</v>
      </c>
      <c r="E10908" s="18" t="s">
        <v>15</v>
      </c>
      <c r="F10908" s="18" t="s">
        <v>17</v>
      </c>
      <c r="G10908" s="19">
        <v>1149209.5964704752</v>
      </c>
      <c r="H10908" s="20">
        <v>148556.44345256686</v>
      </c>
      <c r="I10908" s="21" t="str">
        <f>+INDEX($S$3:$S$17,MATCH(Table1[[#This Row],[Product]],$L$3:$L$17,0))</f>
        <v>E-Cigs Total</v>
      </c>
    </row>
    <row r="10909" spans="4:9" x14ac:dyDescent="0.2">
      <c r="D10909" s="17" t="s">
        <v>134</v>
      </c>
      <c r="E10909" s="18" t="s">
        <v>15</v>
      </c>
      <c r="F10909" s="18" t="s">
        <v>20</v>
      </c>
      <c r="G10909" s="19">
        <v>1166526.8494562018</v>
      </c>
      <c r="H10909" s="20">
        <v>150498.87017959356</v>
      </c>
      <c r="I10909" s="21" t="str">
        <f>+INDEX($S$3:$S$17,MATCH(Table1[[#This Row],[Product]],$L$3:$L$17,0))</f>
        <v>E-Cigs Total</v>
      </c>
    </row>
    <row r="10910" spans="4:9" x14ac:dyDescent="0.2">
      <c r="D10910" s="17" t="s">
        <v>134</v>
      </c>
      <c r="E10910" s="18" t="s">
        <v>15</v>
      </c>
      <c r="F10910" s="18" t="s">
        <v>22</v>
      </c>
      <c r="G10910" s="19">
        <v>1207028.4394117713</v>
      </c>
      <c r="H10910" s="20">
        <v>156145.20924139023</v>
      </c>
      <c r="I10910" s="21" t="str">
        <f>+INDEX($S$3:$S$17,MATCH(Table1[[#This Row],[Product]],$L$3:$L$17,0))</f>
        <v>E-Cigs Total</v>
      </c>
    </row>
    <row r="10911" spans="4:9" x14ac:dyDescent="0.2">
      <c r="D10911" s="17" t="s">
        <v>134</v>
      </c>
      <c r="E10911" s="18" t="s">
        <v>15</v>
      </c>
      <c r="F10911" s="18" t="s">
        <v>24</v>
      </c>
      <c r="G10911" s="19">
        <v>1202643.835960909</v>
      </c>
      <c r="H10911" s="20">
        <v>156965.10520501836</v>
      </c>
      <c r="I10911" s="21" t="str">
        <f>+INDEX($S$3:$S$17,MATCH(Table1[[#This Row],[Product]],$L$3:$L$17,0))</f>
        <v>E-Cigs Total</v>
      </c>
    </row>
    <row r="10912" spans="4:9" x14ac:dyDescent="0.2">
      <c r="D10912" s="17" t="s">
        <v>134</v>
      </c>
      <c r="E10912" s="18" t="s">
        <v>15</v>
      </c>
      <c r="F10912" s="18" t="s">
        <v>26</v>
      </c>
      <c r="G10912" s="19">
        <v>1177513.2491938984</v>
      </c>
      <c r="H10912" s="20">
        <v>154256.02643835545</v>
      </c>
      <c r="I10912" s="21" t="str">
        <f>+INDEX($S$3:$S$17,MATCH(Table1[[#This Row],[Product]],$L$3:$L$17,0))</f>
        <v>E-Cigs Total</v>
      </c>
    </row>
    <row r="10913" spans="4:9" x14ac:dyDescent="0.2">
      <c r="D10913" s="17" t="s">
        <v>134</v>
      </c>
      <c r="E10913" s="18" t="s">
        <v>15</v>
      </c>
      <c r="F10913" s="18" t="s">
        <v>28</v>
      </c>
      <c r="G10913" s="19">
        <v>1208110.6873210657</v>
      </c>
      <c r="H10913" s="20">
        <v>155836.1303253838</v>
      </c>
      <c r="I10913" s="21" t="str">
        <f>+INDEX($S$3:$S$17,MATCH(Table1[[#This Row],[Product]],$L$3:$L$17,0))</f>
        <v>E-Cigs Total</v>
      </c>
    </row>
    <row r="10914" spans="4:9" x14ac:dyDescent="0.2">
      <c r="D10914" s="17" t="s">
        <v>134</v>
      </c>
      <c r="E10914" s="18" t="s">
        <v>15</v>
      </c>
      <c r="F10914" s="18" t="s">
        <v>31</v>
      </c>
      <c r="G10914" s="19">
        <v>1269067.9477053273</v>
      </c>
      <c r="H10914" s="20">
        <v>162882.59271803155</v>
      </c>
      <c r="I10914" s="21" t="str">
        <f>+INDEX($S$3:$S$17,MATCH(Table1[[#This Row],[Product]],$L$3:$L$17,0))</f>
        <v>E-Cigs Total</v>
      </c>
    </row>
    <row r="10915" spans="4:9" x14ac:dyDescent="0.2">
      <c r="D10915" s="17" t="s">
        <v>134</v>
      </c>
      <c r="E10915" s="18" t="s">
        <v>15</v>
      </c>
      <c r="F10915" s="18" t="s">
        <v>33</v>
      </c>
      <c r="G10915" s="19">
        <v>1259243.8556051506</v>
      </c>
      <c r="H10915" s="20">
        <v>160862.28246991336</v>
      </c>
      <c r="I10915" s="21" t="str">
        <f>+INDEX($S$3:$S$17,MATCH(Table1[[#This Row],[Product]],$L$3:$L$17,0))</f>
        <v>E-Cigs Total</v>
      </c>
    </row>
    <row r="10916" spans="4:9" x14ac:dyDescent="0.2">
      <c r="D10916" s="17" t="s">
        <v>134</v>
      </c>
      <c r="E10916" s="18" t="s">
        <v>15</v>
      </c>
      <c r="F10916" s="18" t="s">
        <v>35</v>
      </c>
      <c r="G10916" s="19">
        <v>1332633.4085589754</v>
      </c>
      <c r="H10916" s="20">
        <v>166428.8208740782</v>
      </c>
      <c r="I10916" s="21" t="str">
        <f>+INDEX($S$3:$S$17,MATCH(Table1[[#This Row],[Product]],$L$3:$L$17,0))</f>
        <v>E-Cigs Total</v>
      </c>
    </row>
    <row r="10917" spans="4:9" x14ac:dyDescent="0.2">
      <c r="D10917" s="17" t="s">
        <v>134</v>
      </c>
      <c r="E10917" s="18" t="s">
        <v>15</v>
      </c>
      <c r="F10917" s="18" t="s">
        <v>38</v>
      </c>
      <c r="G10917" s="19">
        <v>1332812.929759593</v>
      </c>
      <c r="H10917" s="20">
        <v>161563.78763897298</v>
      </c>
      <c r="I10917" s="21" t="str">
        <f>+INDEX($S$3:$S$17,MATCH(Table1[[#This Row],[Product]],$L$3:$L$17,0))</f>
        <v>E-Cigs Total</v>
      </c>
    </row>
    <row r="10918" spans="4:9" x14ac:dyDescent="0.2">
      <c r="D10918" s="17" t="s">
        <v>134</v>
      </c>
      <c r="E10918" s="18" t="s">
        <v>15</v>
      </c>
      <c r="F10918" s="18" t="s">
        <v>40</v>
      </c>
      <c r="G10918" s="19">
        <v>1394422.184988624</v>
      </c>
      <c r="H10918" s="20">
        <v>167007.83538088523</v>
      </c>
      <c r="I10918" s="21" t="str">
        <f>+INDEX($S$3:$S$17,MATCH(Table1[[#This Row],[Product]],$L$3:$L$17,0))</f>
        <v>E-Cigs Total</v>
      </c>
    </row>
    <row r="10919" spans="4:9" x14ac:dyDescent="0.2">
      <c r="D10919" s="17" t="s">
        <v>134</v>
      </c>
      <c r="E10919" s="18" t="s">
        <v>15</v>
      </c>
      <c r="F10919" s="18" t="s">
        <v>42</v>
      </c>
      <c r="G10919" s="19">
        <v>1457619.4759360624</v>
      </c>
      <c r="H10919" s="20">
        <v>172339.91946578561</v>
      </c>
      <c r="I10919" s="21" t="str">
        <f>+INDEX($S$3:$S$17,MATCH(Table1[[#This Row],[Product]],$L$3:$L$17,0))</f>
        <v>E-Cigs Total</v>
      </c>
    </row>
    <row r="10920" spans="4:9" x14ac:dyDescent="0.2">
      <c r="D10920" s="17" t="s">
        <v>134</v>
      </c>
      <c r="E10920" s="18" t="s">
        <v>15</v>
      </c>
      <c r="F10920" s="18" t="s">
        <v>44</v>
      </c>
      <c r="G10920" s="19">
        <v>1496466.8125498835</v>
      </c>
      <c r="H10920" s="20">
        <v>173968.71362323398</v>
      </c>
      <c r="I10920" s="21" t="str">
        <f>+INDEX($S$3:$S$17,MATCH(Table1[[#This Row],[Product]],$L$3:$L$17,0))</f>
        <v>E-Cigs Total</v>
      </c>
    </row>
    <row r="10921" spans="4:9" x14ac:dyDescent="0.2">
      <c r="D10921" s="17" t="s">
        <v>134</v>
      </c>
      <c r="E10921" s="18" t="s">
        <v>15</v>
      </c>
      <c r="F10921" s="18" t="s">
        <v>45</v>
      </c>
      <c r="G10921" s="19">
        <v>1421335.1613046178</v>
      </c>
      <c r="H10921" s="20">
        <v>166983.64102384655</v>
      </c>
      <c r="I10921" s="21" t="str">
        <f>+INDEX($S$3:$S$17,MATCH(Table1[[#This Row],[Product]],$L$3:$L$17,0))</f>
        <v>E-Cigs Total</v>
      </c>
    </row>
    <row r="10922" spans="4:9" x14ac:dyDescent="0.2">
      <c r="D10922" s="17" t="s">
        <v>134</v>
      </c>
      <c r="E10922" s="18" t="s">
        <v>15</v>
      </c>
      <c r="F10922" s="18" t="s">
        <v>46</v>
      </c>
      <c r="G10922" s="19">
        <v>1495790.0322340888</v>
      </c>
      <c r="H10922" s="20">
        <v>170097.70112309337</v>
      </c>
      <c r="I10922" s="21" t="str">
        <f>+INDEX($S$3:$S$17,MATCH(Table1[[#This Row],[Product]],$L$3:$L$17,0))</f>
        <v>E-Cigs Total</v>
      </c>
    </row>
    <row r="10923" spans="4:9" x14ac:dyDescent="0.2">
      <c r="D10923" s="17" t="s">
        <v>134</v>
      </c>
      <c r="E10923" s="18" t="s">
        <v>15</v>
      </c>
      <c r="F10923" s="18" t="s">
        <v>47</v>
      </c>
      <c r="G10923" s="19">
        <v>1529647.0337914492</v>
      </c>
      <c r="H10923" s="20">
        <v>168478.42505109945</v>
      </c>
      <c r="I10923" s="21" t="str">
        <f>+INDEX($S$3:$S$17,MATCH(Table1[[#This Row],[Product]],$L$3:$L$17,0))</f>
        <v>E-Cigs Total</v>
      </c>
    </row>
    <row r="10924" spans="4:9" x14ac:dyDescent="0.2">
      <c r="D10924" s="17" t="s">
        <v>134</v>
      </c>
      <c r="E10924" s="18" t="s">
        <v>15</v>
      </c>
      <c r="F10924" s="18" t="s">
        <v>48</v>
      </c>
      <c r="G10924" s="19">
        <v>1599307.9469822443</v>
      </c>
      <c r="H10924" s="20">
        <v>168967.70031414847</v>
      </c>
      <c r="I10924" s="21" t="str">
        <f>+INDEX($S$3:$S$17,MATCH(Table1[[#This Row],[Product]],$L$3:$L$17,0))</f>
        <v>E-Cigs Total</v>
      </c>
    </row>
    <row r="10925" spans="4:9" x14ac:dyDescent="0.2">
      <c r="D10925" s="17" t="s">
        <v>134</v>
      </c>
      <c r="E10925" s="18" t="s">
        <v>15</v>
      </c>
      <c r="F10925" s="18" t="s">
        <v>49</v>
      </c>
      <c r="G10925" s="19">
        <v>1697085.5575337647</v>
      </c>
      <c r="H10925" s="20">
        <v>176166.36992866412</v>
      </c>
      <c r="I10925" s="21" t="str">
        <f>+INDEX($S$3:$S$17,MATCH(Table1[[#This Row],[Product]],$L$3:$L$17,0))</f>
        <v>E-Cigs Total</v>
      </c>
    </row>
    <row r="10926" spans="4:9" x14ac:dyDescent="0.2">
      <c r="D10926" s="17" t="s">
        <v>134</v>
      </c>
      <c r="E10926" s="18" t="s">
        <v>15</v>
      </c>
      <c r="F10926" s="18" t="s">
        <v>50</v>
      </c>
      <c r="G10926" s="19">
        <v>1630819.6601886821</v>
      </c>
      <c r="H10926" s="20">
        <v>171014.26788297429</v>
      </c>
      <c r="I10926" s="21" t="str">
        <f>+INDEX($S$3:$S$17,MATCH(Table1[[#This Row],[Product]],$L$3:$L$17,0))</f>
        <v>E-Cigs Total</v>
      </c>
    </row>
    <row r="10927" spans="4:9" x14ac:dyDescent="0.2">
      <c r="D10927" s="17" t="s">
        <v>134</v>
      </c>
      <c r="E10927" s="18" t="s">
        <v>15</v>
      </c>
      <c r="F10927" s="18" t="s">
        <v>51</v>
      </c>
      <c r="G10927" s="19">
        <v>1629275.6368533573</v>
      </c>
      <c r="H10927" s="20">
        <v>168003.1050598908</v>
      </c>
      <c r="I10927" s="21" t="str">
        <f>+INDEX($S$3:$S$17,MATCH(Table1[[#This Row],[Product]],$L$3:$L$17,0))</f>
        <v>E-Cigs Total</v>
      </c>
    </row>
    <row r="10928" spans="4:9" x14ac:dyDescent="0.2">
      <c r="D10928" s="17" t="s">
        <v>134</v>
      </c>
      <c r="E10928" s="18" t="s">
        <v>15</v>
      </c>
      <c r="F10928" s="18" t="s">
        <v>52</v>
      </c>
      <c r="G10928" s="19">
        <v>1781075.4271764373</v>
      </c>
      <c r="H10928" s="20">
        <v>171117.89930173755</v>
      </c>
      <c r="I10928" s="21" t="str">
        <f>+INDEX($S$3:$S$17,MATCH(Table1[[#This Row],[Product]],$L$3:$L$17,0))</f>
        <v>E-Cigs Total</v>
      </c>
    </row>
    <row r="10929" spans="4:9" x14ac:dyDescent="0.2">
      <c r="D10929" s="17" t="s">
        <v>134</v>
      </c>
      <c r="E10929" s="18" t="s">
        <v>15</v>
      </c>
      <c r="F10929" s="18" t="s">
        <v>53</v>
      </c>
      <c r="G10929" s="19">
        <v>1924770.9186586642</v>
      </c>
      <c r="H10929" s="20">
        <v>177140.78997721555</v>
      </c>
      <c r="I10929" s="21" t="str">
        <f>+INDEX($S$3:$S$17,MATCH(Table1[[#This Row],[Product]],$L$3:$L$17,0))</f>
        <v>E-Cigs Total</v>
      </c>
    </row>
    <row r="10930" spans="4:9" x14ac:dyDescent="0.2">
      <c r="D10930" s="17" t="s">
        <v>134</v>
      </c>
      <c r="E10930" s="18" t="s">
        <v>15</v>
      </c>
      <c r="F10930" s="18" t="s">
        <v>54</v>
      </c>
      <c r="G10930" s="19">
        <v>2182887.6029593768</v>
      </c>
      <c r="H10930" s="20">
        <v>191333.55185365677</v>
      </c>
      <c r="I10930" s="21" t="str">
        <f>+INDEX($S$3:$S$17,MATCH(Table1[[#This Row],[Product]],$L$3:$L$17,0))</f>
        <v>E-Cigs Total</v>
      </c>
    </row>
    <row r="10931" spans="4:9" x14ac:dyDescent="0.2">
      <c r="D10931" s="17" t="s">
        <v>134</v>
      </c>
      <c r="E10931" s="18" t="s">
        <v>15</v>
      </c>
      <c r="F10931" s="18" t="s">
        <v>55</v>
      </c>
      <c r="G10931" s="19">
        <v>2415827.4789478695</v>
      </c>
      <c r="H10931" s="20">
        <v>205547.65167105198</v>
      </c>
      <c r="I10931" s="21" t="str">
        <f>+INDEX($S$3:$S$17,MATCH(Table1[[#This Row],[Product]],$L$3:$L$17,0))</f>
        <v>E-Cigs Total</v>
      </c>
    </row>
    <row r="10932" spans="4:9" x14ac:dyDescent="0.2">
      <c r="D10932" s="17" t="s">
        <v>134</v>
      </c>
      <c r="E10932" s="18" t="s">
        <v>21</v>
      </c>
      <c r="F10932" s="18" t="s">
        <v>9</v>
      </c>
      <c r="G10932" s="19">
        <v>1366.6857954525947</v>
      </c>
      <c r="H10932" s="20">
        <v>85.471281766891479</v>
      </c>
      <c r="I10932" s="21" t="str">
        <f>+INDEX($S$3:$S$17,MATCH(Table1[[#This Row],[Product]],$L$3:$L$17,0))</f>
        <v>JUUL Refill Kits</v>
      </c>
    </row>
    <row r="10933" spans="4:9" x14ac:dyDescent="0.2">
      <c r="D10933" s="17" t="s">
        <v>134</v>
      </c>
      <c r="E10933" s="18" t="s">
        <v>21</v>
      </c>
      <c r="F10933" s="18" t="s">
        <v>12</v>
      </c>
      <c r="G10933" s="19">
        <v>1313.253051185608</v>
      </c>
      <c r="H10933" s="20">
        <v>82.854328155517578</v>
      </c>
      <c r="I10933" s="21" t="str">
        <f>+INDEX($S$3:$S$17,MATCH(Table1[[#This Row],[Product]],$L$3:$L$17,0))</f>
        <v>JUUL Refill Kits</v>
      </c>
    </row>
    <row r="10934" spans="4:9" x14ac:dyDescent="0.2">
      <c r="D10934" s="17" t="s">
        <v>134</v>
      </c>
      <c r="E10934" s="18" t="s">
        <v>21</v>
      </c>
      <c r="F10934" s="18" t="s">
        <v>14</v>
      </c>
      <c r="G10934" s="19">
        <v>1692.9898245871068</v>
      </c>
      <c r="H10934" s="20">
        <v>105.87803781032562</v>
      </c>
      <c r="I10934" s="21" t="str">
        <f>+INDEX($S$3:$S$17,MATCH(Table1[[#This Row],[Product]],$L$3:$L$17,0))</f>
        <v>JUUL Refill Kits</v>
      </c>
    </row>
    <row r="10935" spans="4:9" x14ac:dyDescent="0.2">
      <c r="D10935" s="17" t="s">
        <v>134</v>
      </c>
      <c r="E10935" s="18" t="s">
        <v>21</v>
      </c>
      <c r="F10935" s="18" t="s">
        <v>17</v>
      </c>
      <c r="G10935" s="19">
        <v>1564.6894796419144</v>
      </c>
      <c r="H10935" s="20">
        <v>97.854251384735107</v>
      </c>
      <c r="I10935" s="21" t="str">
        <f>+INDEX($S$3:$S$17,MATCH(Table1[[#This Row],[Product]],$L$3:$L$17,0))</f>
        <v>JUUL Refill Kits</v>
      </c>
    </row>
    <row r="10936" spans="4:9" x14ac:dyDescent="0.2">
      <c r="D10936" s="17" t="s">
        <v>134</v>
      </c>
      <c r="E10936" s="18" t="s">
        <v>21</v>
      </c>
      <c r="F10936" s="18" t="s">
        <v>20</v>
      </c>
      <c r="G10936" s="19">
        <v>2588.9883475148677</v>
      </c>
      <c r="H10936" s="20">
        <v>161.9129673242569</v>
      </c>
      <c r="I10936" s="21" t="str">
        <f>+INDEX($S$3:$S$17,MATCH(Table1[[#This Row],[Product]],$L$3:$L$17,0))</f>
        <v>JUUL Refill Kits</v>
      </c>
    </row>
    <row r="10937" spans="4:9" x14ac:dyDescent="0.2">
      <c r="D10937" s="17" t="s">
        <v>134</v>
      </c>
      <c r="E10937" s="18" t="s">
        <v>21</v>
      </c>
      <c r="F10937" s="18" t="s">
        <v>22</v>
      </c>
      <c r="G10937" s="19">
        <v>3448.8422157633304</v>
      </c>
      <c r="H10937" s="20">
        <v>215.68744313716888</v>
      </c>
      <c r="I10937" s="21" t="str">
        <f>+INDEX($S$3:$S$17,MATCH(Table1[[#This Row],[Product]],$L$3:$L$17,0))</f>
        <v>JUUL Refill Kits</v>
      </c>
    </row>
    <row r="10938" spans="4:9" x14ac:dyDescent="0.2">
      <c r="D10938" s="17" t="s">
        <v>134</v>
      </c>
      <c r="E10938" s="18" t="s">
        <v>21</v>
      </c>
      <c r="F10938" s="18" t="s">
        <v>24</v>
      </c>
      <c r="G10938" s="19">
        <v>3278.1641681921483</v>
      </c>
      <c r="H10938" s="20">
        <v>286.61393404006958</v>
      </c>
      <c r="I10938" s="21" t="str">
        <f>+INDEX($S$3:$S$17,MATCH(Table1[[#This Row],[Product]],$L$3:$L$17,0))</f>
        <v>JUUL Refill Kits</v>
      </c>
    </row>
    <row r="10939" spans="4:9" x14ac:dyDescent="0.2">
      <c r="D10939" s="17" t="s">
        <v>134</v>
      </c>
      <c r="E10939" s="18" t="s">
        <v>21</v>
      </c>
      <c r="F10939" s="18" t="s">
        <v>26</v>
      </c>
      <c r="G10939" s="19">
        <v>4622.5828840827944</v>
      </c>
      <c r="H10939" s="20">
        <v>409.74844110012054</v>
      </c>
      <c r="I10939" s="21" t="str">
        <f>+INDEX($S$3:$S$17,MATCH(Table1[[#This Row],[Product]],$L$3:$L$17,0))</f>
        <v>JUUL Refill Kits</v>
      </c>
    </row>
    <row r="10940" spans="4:9" x14ac:dyDescent="0.2">
      <c r="D10940" s="17" t="s">
        <v>134</v>
      </c>
      <c r="E10940" s="18" t="s">
        <v>21</v>
      </c>
      <c r="F10940" s="18" t="s">
        <v>28</v>
      </c>
      <c r="G10940" s="19">
        <v>7105.0890197074414</v>
      </c>
      <c r="H10940" s="20">
        <v>445.71936666965485</v>
      </c>
      <c r="I10940" s="21" t="str">
        <f>+INDEX($S$3:$S$17,MATCH(Table1[[#This Row],[Product]],$L$3:$L$17,0))</f>
        <v>JUUL Refill Kits</v>
      </c>
    </row>
    <row r="10941" spans="4:9" x14ac:dyDescent="0.2">
      <c r="D10941" s="17" t="s">
        <v>134</v>
      </c>
      <c r="E10941" s="18" t="s">
        <v>21</v>
      </c>
      <c r="F10941" s="18" t="s">
        <v>31</v>
      </c>
      <c r="G10941" s="19">
        <v>6987.2776965236662</v>
      </c>
      <c r="H10941" s="20">
        <v>436.97796726226807</v>
      </c>
      <c r="I10941" s="21" t="str">
        <f>+INDEX($S$3:$S$17,MATCH(Table1[[#This Row],[Product]],$L$3:$L$17,0))</f>
        <v>JUUL Refill Kits</v>
      </c>
    </row>
    <row r="10942" spans="4:9" x14ac:dyDescent="0.2">
      <c r="D10942" s="17" t="s">
        <v>134</v>
      </c>
      <c r="E10942" s="18" t="s">
        <v>21</v>
      </c>
      <c r="F10942" s="18" t="s">
        <v>33</v>
      </c>
      <c r="G10942" s="19">
        <v>9684.6911825716488</v>
      </c>
      <c r="H10942" s="20">
        <v>605.6717437505722</v>
      </c>
      <c r="I10942" s="21" t="str">
        <f>+INDEX($S$3:$S$17,MATCH(Table1[[#This Row],[Product]],$L$3:$L$17,0))</f>
        <v>JUUL Refill Kits</v>
      </c>
    </row>
    <row r="10943" spans="4:9" x14ac:dyDescent="0.2">
      <c r="D10943" s="17" t="s">
        <v>134</v>
      </c>
      <c r="E10943" s="18" t="s">
        <v>21</v>
      </c>
      <c r="F10943" s="18" t="s">
        <v>35</v>
      </c>
      <c r="G10943" s="19">
        <v>11795.995501070023</v>
      </c>
      <c r="H10943" s="20">
        <v>734.19869422912598</v>
      </c>
      <c r="I10943" s="21" t="str">
        <f>+INDEX($S$3:$S$17,MATCH(Table1[[#This Row],[Product]],$L$3:$L$17,0))</f>
        <v>JUUL Refill Kits</v>
      </c>
    </row>
    <row r="10944" spans="4:9" x14ac:dyDescent="0.2">
      <c r="D10944" s="17" t="s">
        <v>134</v>
      </c>
      <c r="E10944" s="18" t="s">
        <v>21</v>
      </c>
      <c r="F10944" s="18" t="s">
        <v>38</v>
      </c>
      <c r="G10944" s="19">
        <v>12759.165165038108</v>
      </c>
      <c r="H10944" s="20">
        <v>795.12967348098755</v>
      </c>
      <c r="I10944" s="21" t="str">
        <f>+INDEX($S$3:$S$17,MATCH(Table1[[#This Row],[Product]],$L$3:$L$17,0))</f>
        <v>JUUL Refill Kits</v>
      </c>
    </row>
    <row r="10945" spans="4:9" x14ac:dyDescent="0.2">
      <c r="D10945" s="17" t="s">
        <v>134</v>
      </c>
      <c r="E10945" s="18" t="s">
        <v>21</v>
      </c>
      <c r="F10945" s="18" t="s">
        <v>40</v>
      </c>
      <c r="G10945" s="19">
        <v>16665.107912617921</v>
      </c>
      <c r="H10945" s="20">
        <v>1027.6735101938248</v>
      </c>
      <c r="I10945" s="21" t="str">
        <f>+INDEX($S$3:$S$17,MATCH(Table1[[#This Row],[Product]],$L$3:$L$17,0))</f>
        <v>JUUL Refill Kits</v>
      </c>
    </row>
    <row r="10946" spans="4:9" x14ac:dyDescent="0.2">
      <c r="D10946" s="17" t="s">
        <v>134</v>
      </c>
      <c r="E10946" s="18" t="s">
        <v>21</v>
      </c>
      <c r="F10946" s="18" t="s">
        <v>42</v>
      </c>
      <c r="G10946" s="19">
        <v>21801.083969403506</v>
      </c>
      <c r="H10946" s="20">
        <v>1354.5716792345047</v>
      </c>
      <c r="I10946" s="21" t="str">
        <f>+INDEX($S$3:$S$17,MATCH(Table1[[#This Row],[Product]],$L$3:$L$17,0))</f>
        <v>JUUL Refill Kits</v>
      </c>
    </row>
    <row r="10947" spans="4:9" x14ac:dyDescent="0.2">
      <c r="D10947" s="17" t="s">
        <v>134</v>
      </c>
      <c r="E10947" s="18" t="s">
        <v>21</v>
      </c>
      <c r="F10947" s="18" t="s">
        <v>44</v>
      </c>
      <c r="G10947" s="19">
        <v>27208.783527529238</v>
      </c>
      <c r="H10947" s="20">
        <v>1693.0901596546173</v>
      </c>
      <c r="I10947" s="21" t="str">
        <f>+INDEX($S$3:$S$17,MATCH(Table1[[#This Row],[Product]],$L$3:$L$17,0))</f>
        <v>JUUL Refill Kits</v>
      </c>
    </row>
    <row r="10948" spans="4:9" x14ac:dyDescent="0.2">
      <c r="D10948" s="17" t="s">
        <v>134</v>
      </c>
      <c r="E10948" s="18" t="s">
        <v>21</v>
      </c>
      <c r="F10948" s="18" t="s">
        <v>45</v>
      </c>
      <c r="G10948" s="19">
        <v>12639.221201998513</v>
      </c>
      <c r="H10948" s="20">
        <v>784.44872542467022</v>
      </c>
      <c r="I10948" s="21" t="str">
        <f>+INDEX($S$3:$S$17,MATCH(Table1[[#This Row],[Product]],$L$3:$L$17,0))</f>
        <v>JUUL Refill Kits</v>
      </c>
    </row>
    <row r="10949" spans="4:9" x14ac:dyDescent="0.2">
      <c r="D10949" s="17" t="s">
        <v>134</v>
      </c>
      <c r="E10949" s="18" t="s">
        <v>21</v>
      </c>
      <c r="F10949" s="18" t="s">
        <v>46</v>
      </c>
      <c r="G10949" s="19">
        <v>30952.491974630357</v>
      </c>
      <c r="H10949" s="20">
        <v>1920.8957743644714</v>
      </c>
      <c r="I10949" s="21" t="str">
        <f>+INDEX($S$3:$S$17,MATCH(Table1[[#This Row],[Product]],$L$3:$L$17,0))</f>
        <v>JUUL Refill Kits</v>
      </c>
    </row>
    <row r="10950" spans="4:9" x14ac:dyDescent="0.2">
      <c r="D10950" s="17" t="s">
        <v>134</v>
      </c>
      <c r="E10950" s="18" t="s">
        <v>21</v>
      </c>
      <c r="F10950" s="18" t="s">
        <v>47</v>
      </c>
      <c r="G10950" s="19">
        <v>39248.322846386436</v>
      </c>
      <c r="H10950" s="20">
        <v>2451.6075103282928</v>
      </c>
      <c r="I10950" s="21" t="str">
        <f>+INDEX($S$3:$S$17,MATCH(Table1[[#This Row],[Product]],$L$3:$L$17,0))</f>
        <v>JUUL Refill Kits</v>
      </c>
    </row>
    <row r="10951" spans="4:9" x14ac:dyDescent="0.2">
      <c r="D10951" s="17" t="s">
        <v>134</v>
      </c>
      <c r="E10951" s="18" t="s">
        <v>21</v>
      </c>
      <c r="F10951" s="18" t="s">
        <v>48</v>
      </c>
      <c r="G10951" s="19">
        <v>32093.720902690886</v>
      </c>
      <c r="H10951" s="20">
        <v>2004.1779034137726</v>
      </c>
      <c r="I10951" s="21" t="str">
        <f>+INDEX($S$3:$S$17,MATCH(Table1[[#This Row],[Product]],$L$3:$L$17,0))</f>
        <v>JUUL Refill Kits</v>
      </c>
    </row>
    <row r="10952" spans="4:9" x14ac:dyDescent="0.2">
      <c r="D10952" s="17" t="s">
        <v>134</v>
      </c>
      <c r="E10952" s="18" t="s">
        <v>21</v>
      </c>
      <c r="F10952" s="18" t="s">
        <v>49</v>
      </c>
      <c r="G10952" s="19">
        <v>38674.310080758332</v>
      </c>
      <c r="H10952" s="20">
        <v>2415.7597600221634</v>
      </c>
      <c r="I10952" s="21" t="str">
        <f>+INDEX($S$3:$S$17,MATCH(Table1[[#This Row],[Product]],$L$3:$L$17,0))</f>
        <v>JUUL Refill Kits</v>
      </c>
    </row>
    <row r="10953" spans="4:9" x14ac:dyDescent="0.2">
      <c r="D10953" s="17" t="s">
        <v>134</v>
      </c>
      <c r="E10953" s="18" t="s">
        <v>21</v>
      </c>
      <c r="F10953" s="18" t="s">
        <v>50</v>
      </c>
      <c r="G10953" s="19">
        <v>37079.197130423781</v>
      </c>
      <c r="H10953" s="20">
        <v>2316.0107024908066</v>
      </c>
      <c r="I10953" s="21" t="str">
        <f>+INDEX($S$3:$S$17,MATCH(Table1[[#This Row],[Product]],$L$3:$L$17,0))</f>
        <v>JUUL Refill Kits</v>
      </c>
    </row>
    <row r="10954" spans="4:9" x14ac:dyDescent="0.2">
      <c r="D10954" s="17" t="s">
        <v>134</v>
      </c>
      <c r="E10954" s="18" t="s">
        <v>21</v>
      </c>
      <c r="F10954" s="18" t="s">
        <v>51</v>
      </c>
      <c r="G10954" s="19">
        <v>37896.405543887617</v>
      </c>
      <c r="H10954" s="20">
        <v>2361.3474607467651</v>
      </c>
      <c r="I10954" s="21" t="str">
        <f>+INDEX($S$3:$S$17,MATCH(Table1[[#This Row],[Product]],$L$3:$L$17,0))</f>
        <v>JUUL Refill Kits</v>
      </c>
    </row>
    <row r="10955" spans="4:9" x14ac:dyDescent="0.2">
      <c r="D10955" s="17" t="s">
        <v>134</v>
      </c>
      <c r="E10955" s="18" t="s">
        <v>21</v>
      </c>
      <c r="F10955" s="18" t="s">
        <v>52</v>
      </c>
      <c r="G10955" s="19">
        <v>38263.164981654882</v>
      </c>
      <c r="H10955" s="20">
        <v>2389.9799729585648</v>
      </c>
      <c r="I10955" s="21" t="str">
        <f>+INDEX($S$3:$S$17,MATCH(Table1[[#This Row],[Product]],$L$3:$L$17,0))</f>
        <v>JUUL Refill Kits</v>
      </c>
    </row>
    <row r="10956" spans="4:9" x14ac:dyDescent="0.2">
      <c r="D10956" s="17" t="s">
        <v>134</v>
      </c>
      <c r="E10956" s="18" t="s">
        <v>21</v>
      </c>
      <c r="F10956" s="18" t="s">
        <v>53</v>
      </c>
      <c r="G10956" s="19">
        <v>50452.948491311072</v>
      </c>
      <c r="H10956" s="20">
        <v>3143.3554275035858</v>
      </c>
      <c r="I10956" s="21" t="str">
        <f>+INDEX($S$3:$S$17,MATCH(Table1[[#This Row],[Product]],$L$3:$L$17,0))</f>
        <v>JUUL Refill Kits</v>
      </c>
    </row>
    <row r="10957" spans="4:9" x14ac:dyDescent="0.2">
      <c r="D10957" s="17" t="s">
        <v>134</v>
      </c>
      <c r="E10957" s="18" t="s">
        <v>21</v>
      </c>
      <c r="F10957" s="18" t="s">
        <v>54</v>
      </c>
      <c r="G10957" s="19">
        <v>52058.497744009495</v>
      </c>
      <c r="H10957" s="20">
        <v>3249.6884958744049</v>
      </c>
      <c r="I10957" s="21" t="str">
        <f>+INDEX($S$3:$S$17,MATCH(Table1[[#This Row],[Product]],$L$3:$L$17,0))</f>
        <v>JUUL Refill Kits</v>
      </c>
    </row>
    <row r="10958" spans="4:9" x14ac:dyDescent="0.2">
      <c r="D10958" s="17" t="s">
        <v>134</v>
      </c>
      <c r="E10958" s="18" t="s">
        <v>21</v>
      </c>
      <c r="F10958" s="18" t="s">
        <v>55</v>
      </c>
      <c r="G10958" s="19">
        <v>54305.376387727258</v>
      </c>
      <c r="H10958" s="20">
        <v>3390.1856846809387</v>
      </c>
      <c r="I10958" s="21" t="str">
        <f>+INDEX($S$3:$S$17,MATCH(Table1[[#This Row],[Product]],$L$3:$L$17,0))</f>
        <v>JUUL Refill Kits</v>
      </c>
    </row>
    <row r="10959" spans="4:9" x14ac:dyDescent="0.2">
      <c r="D10959" s="17" t="s">
        <v>134</v>
      </c>
      <c r="E10959" s="18" t="s">
        <v>23</v>
      </c>
      <c r="F10959" s="18" t="s">
        <v>9</v>
      </c>
      <c r="G10959" s="19">
        <v>1412.7968181931972</v>
      </c>
      <c r="H10959" s="20">
        <v>88.35502302646637</v>
      </c>
      <c r="I10959" s="21" t="str">
        <f>+INDEX($S$3:$S$17,MATCH(Table1[[#This Row],[Product]],$L$3:$L$17,0))</f>
        <v>JUUL Refill Kits</v>
      </c>
    </row>
    <row r="10960" spans="4:9" x14ac:dyDescent="0.2">
      <c r="D10960" s="17" t="s">
        <v>134</v>
      </c>
      <c r="E10960" s="18" t="s">
        <v>23</v>
      </c>
      <c r="F10960" s="18" t="s">
        <v>12</v>
      </c>
      <c r="G10960" s="19">
        <v>1896.7656949973107</v>
      </c>
      <c r="H10960" s="20">
        <v>119.34667611122131</v>
      </c>
      <c r="I10960" s="21" t="str">
        <f>+INDEX($S$3:$S$17,MATCH(Table1[[#This Row],[Product]],$L$3:$L$17,0))</f>
        <v>JUUL Refill Kits</v>
      </c>
    </row>
    <row r="10961" spans="4:9" x14ac:dyDescent="0.2">
      <c r="D10961" s="17" t="s">
        <v>134</v>
      </c>
      <c r="E10961" s="18" t="s">
        <v>23</v>
      </c>
      <c r="F10961" s="18" t="s">
        <v>14</v>
      </c>
      <c r="G10961" s="19">
        <v>1499.6148222005368</v>
      </c>
      <c r="H10961" s="20">
        <v>93.784541726112366</v>
      </c>
      <c r="I10961" s="21" t="str">
        <f>+INDEX($S$3:$S$17,MATCH(Table1[[#This Row],[Product]],$L$3:$L$17,0))</f>
        <v>JUUL Refill Kits</v>
      </c>
    </row>
    <row r="10962" spans="4:9" x14ac:dyDescent="0.2">
      <c r="D10962" s="17" t="s">
        <v>134</v>
      </c>
      <c r="E10962" s="18" t="s">
        <v>23</v>
      </c>
      <c r="F10962" s="18" t="s">
        <v>17</v>
      </c>
      <c r="G10962" s="19">
        <v>2201.6704053068161</v>
      </c>
      <c r="H10962" s="20">
        <v>137.69045686721802</v>
      </c>
      <c r="I10962" s="21" t="str">
        <f>+INDEX($S$3:$S$17,MATCH(Table1[[#This Row],[Product]],$L$3:$L$17,0))</f>
        <v>JUUL Refill Kits</v>
      </c>
    </row>
    <row r="10963" spans="4:9" x14ac:dyDescent="0.2">
      <c r="D10963" s="17" t="s">
        <v>134</v>
      </c>
      <c r="E10963" s="18" t="s">
        <v>23</v>
      </c>
      <c r="F10963" s="18" t="s">
        <v>20</v>
      </c>
      <c r="G10963" s="19">
        <v>2069.7813051331045</v>
      </c>
      <c r="H10963" s="20">
        <v>129.44223296642303</v>
      </c>
      <c r="I10963" s="21" t="str">
        <f>+INDEX($S$3:$S$17,MATCH(Table1[[#This Row],[Product]],$L$3:$L$17,0))</f>
        <v>JUUL Refill Kits</v>
      </c>
    </row>
    <row r="10964" spans="4:9" x14ac:dyDescent="0.2">
      <c r="D10964" s="17" t="s">
        <v>134</v>
      </c>
      <c r="E10964" s="18" t="s">
        <v>23</v>
      </c>
      <c r="F10964" s="18" t="s">
        <v>22</v>
      </c>
      <c r="G10964" s="19">
        <v>2690.7208465361596</v>
      </c>
      <c r="H10964" s="20">
        <v>168.27522492408752</v>
      </c>
      <c r="I10964" s="21" t="str">
        <f>+INDEX($S$3:$S$17,MATCH(Table1[[#This Row],[Product]],$L$3:$L$17,0))</f>
        <v>JUUL Refill Kits</v>
      </c>
    </row>
    <row r="10965" spans="4:9" x14ac:dyDescent="0.2">
      <c r="D10965" s="17" t="s">
        <v>134</v>
      </c>
      <c r="E10965" s="18" t="s">
        <v>23</v>
      </c>
      <c r="F10965" s="18" t="s">
        <v>24</v>
      </c>
      <c r="G10965" s="19">
        <v>3243.8647627115251</v>
      </c>
      <c r="H10965" s="20">
        <v>283.7298766374588</v>
      </c>
      <c r="I10965" s="21" t="str">
        <f>+INDEX($S$3:$S$17,MATCH(Table1[[#This Row],[Product]],$L$3:$L$17,0))</f>
        <v>JUUL Refill Kits</v>
      </c>
    </row>
    <row r="10966" spans="4:9" x14ac:dyDescent="0.2">
      <c r="D10966" s="17" t="s">
        <v>134</v>
      </c>
      <c r="E10966" s="18" t="s">
        <v>23</v>
      </c>
      <c r="F10966" s="18" t="s">
        <v>26</v>
      </c>
      <c r="G10966" s="19">
        <v>4329.4178679704664</v>
      </c>
      <c r="H10966" s="20">
        <v>384.45945310592651</v>
      </c>
      <c r="I10966" s="21" t="str">
        <f>+INDEX($S$3:$S$17,MATCH(Table1[[#This Row],[Product]],$L$3:$L$17,0))</f>
        <v>JUUL Refill Kits</v>
      </c>
    </row>
    <row r="10967" spans="4:9" x14ac:dyDescent="0.2">
      <c r="D10967" s="17" t="s">
        <v>134</v>
      </c>
      <c r="E10967" s="18" t="s">
        <v>23</v>
      </c>
      <c r="F10967" s="18" t="s">
        <v>28</v>
      </c>
      <c r="G10967" s="19">
        <v>4884.7676168847083</v>
      </c>
      <c r="H10967" s="20">
        <v>297.14764666557312</v>
      </c>
      <c r="I10967" s="21" t="str">
        <f>+INDEX($S$3:$S$17,MATCH(Table1[[#This Row],[Product]],$L$3:$L$17,0))</f>
        <v>JUUL Refill Kits</v>
      </c>
    </row>
    <row r="10968" spans="4:9" x14ac:dyDescent="0.2">
      <c r="D10968" s="17" t="s">
        <v>134</v>
      </c>
      <c r="E10968" s="18" t="s">
        <v>23</v>
      </c>
      <c r="F10968" s="18" t="s">
        <v>31</v>
      </c>
      <c r="G10968" s="19">
        <v>5836.6178111815452</v>
      </c>
      <c r="H10968" s="20">
        <v>362.24637055397034</v>
      </c>
      <c r="I10968" s="21" t="str">
        <f>+INDEX($S$3:$S$17,MATCH(Table1[[#This Row],[Product]],$L$3:$L$17,0))</f>
        <v>JUUL Refill Kits</v>
      </c>
    </row>
    <row r="10969" spans="4:9" x14ac:dyDescent="0.2">
      <c r="D10969" s="17" t="s">
        <v>134</v>
      </c>
      <c r="E10969" s="18" t="s">
        <v>23</v>
      </c>
      <c r="F10969" s="18" t="s">
        <v>33</v>
      </c>
      <c r="G10969" s="19">
        <v>8266.3332975411413</v>
      </c>
      <c r="H10969" s="20">
        <v>514.19570875167847</v>
      </c>
      <c r="I10969" s="21" t="str">
        <f>+INDEX($S$3:$S$17,MATCH(Table1[[#This Row],[Product]],$L$3:$L$17,0))</f>
        <v>JUUL Refill Kits</v>
      </c>
    </row>
    <row r="10970" spans="4:9" x14ac:dyDescent="0.2">
      <c r="D10970" s="17" t="s">
        <v>134</v>
      </c>
      <c r="E10970" s="18" t="s">
        <v>23</v>
      </c>
      <c r="F10970" s="18" t="s">
        <v>35</v>
      </c>
      <c r="G10970" s="19">
        <v>12630.036589357853</v>
      </c>
      <c r="H10970" s="20">
        <v>781.47556400299072</v>
      </c>
      <c r="I10970" s="21" t="str">
        <f>+INDEX($S$3:$S$17,MATCH(Table1[[#This Row],[Product]],$L$3:$L$17,0))</f>
        <v>JUUL Refill Kits</v>
      </c>
    </row>
    <row r="10971" spans="4:9" x14ac:dyDescent="0.2">
      <c r="D10971" s="17" t="s">
        <v>134</v>
      </c>
      <c r="E10971" s="18" t="s">
        <v>23</v>
      </c>
      <c r="F10971" s="18" t="s">
        <v>38</v>
      </c>
      <c r="G10971" s="19">
        <v>12849.518647065162</v>
      </c>
      <c r="H10971" s="20">
        <v>794.93882489204407</v>
      </c>
      <c r="I10971" s="21" t="str">
        <f>+INDEX($S$3:$S$17,MATCH(Table1[[#This Row],[Product]],$L$3:$L$17,0))</f>
        <v>JUUL Refill Kits</v>
      </c>
    </row>
    <row r="10972" spans="4:9" x14ac:dyDescent="0.2">
      <c r="D10972" s="17" t="s">
        <v>134</v>
      </c>
      <c r="E10972" s="18" t="s">
        <v>23</v>
      </c>
      <c r="F10972" s="18" t="s">
        <v>40</v>
      </c>
      <c r="G10972" s="19">
        <v>17135.812792310713</v>
      </c>
      <c r="H10972" s="20">
        <v>1068.8106737136841</v>
      </c>
      <c r="I10972" s="21" t="str">
        <f>+INDEX($S$3:$S$17,MATCH(Table1[[#This Row],[Product]],$L$3:$L$17,0))</f>
        <v>JUUL Refill Kits</v>
      </c>
    </row>
    <row r="10973" spans="4:9" x14ac:dyDescent="0.2">
      <c r="D10973" s="17" t="s">
        <v>134</v>
      </c>
      <c r="E10973" s="18" t="s">
        <v>23</v>
      </c>
      <c r="F10973" s="18" t="s">
        <v>42</v>
      </c>
      <c r="G10973" s="19">
        <v>30649.16355745554</v>
      </c>
      <c r="H10973" s="20">
        <v>1913.8186719417572</v>
      </c>
      <c r="I10973" s="21" t="str">
        <f>+INDEX($S$3:$S$17,MATCH(Table1[[#This Row],[Product]],$L$3:$L$17,0))</f>
        <v>JUUL Refill Kits</v>
      </c>
    </row>
    <row r="10974" spans="4:9" x14ac:dyDescent="0.2">
      <c r="D10974" s="17" t="s">
        <v>134</v>
      </c>
      <c r="E10974" s="18" t="s">
        <v>23</v>
      </c>
      <c r="F10974" s="18" t="s">
        <v>44</v>
      </c>
      <c r="G10974" s="19">
        <v>29457.63966127393</v>
      </c>
      <c r="H10974" s="20">
        <v>1836.5459983711746</v>
      </c>
      <c r="I10974" s="21" t="str">
        <f>+INDEX($S$3:$S$17,MATCH(Table1[[#This Row],[Product]],$L$3:$L$17,0))</f>
        <v>JUUL Refill Kits</v>
      </c>
    </row>
    <row r="10975" spans="4:9" x14ac:dyDescent="0.2">
      <c r="D10975" s="17" t="s">
        <v>134</v>
      </c>
      <c r="E10975" s="18" t="s">
        <v>23</v>
      </c>
      <c r="F10975" s="18" t="s">
        <v>45</v>
      </c>
      <c r="G10975" s="19">
        <v>15629.574480239153</v>
      </c>
      <c r="H10975" s="20">
        <v>971.47256696224213</v>
      </c>
      <c r="I10975" s="21" t="str">
        <f>+INDEX($S$3:$S$17,MATCH(Table1[[#This Row],[Product]],$L$3:$L$17,0))</f>
        <v>JUUL Refill Kits</v>
      </c>
    </row>
    <row r="10976" spans="4:9" x14ac:dyDescent="0.2">
      <c r="D10976" s="17" t="s">
        <v>134</v>
      </c>
      <c r="E10976" s="18" t="s">
        <v>23</v>
      </c>
      <c r="F10976" s="18" t="s">
        <v>46</v>
      </c>
      <c r="G10976" s="19">
        <v>21918.456400870084</v>
      </c>
      <c r="H10976" s="20">
        <v>1361.8459042310715</v>
      </c>
      <c r="I10976" s="21" t="str">
        <f>+INDEX($S$3:$S$17,MATCH(Table1[[#This Row],[Product]],$L$3:$L$17,0))</f>
        <v>JUUL Refill Kits</v>
      </c>
    </row>
    <row r="10977" spans="4:9" x14ac:dyDescent="0.2">
      <c r="D10977" s="17" t="s">
        <v>134</v>
      </c>
      <c r="E10977" s="18" t="s">
        <v>23</v>
      </c>
      <c r="F10977" s="18" t="s">
        <v>47</v>
      </c>
      <c r="G10977" s="19">
        <v>38682.89007829428</v>
      </c>
      <c r="H10977" s="20">
        <v>2398.5625057220459</v>
      </c>
      <c r="I10977" s="21" t="str">
        <f>+INDEX($S$3:$S$17,MATCH(Table1[[#This Row],[Product]],$L$3:$L$17,0))</f>
        <v>JUUL Refill Kits</v>
      </c>
    </row>
    <row r="10978" spans="4:9" x14ac:dyDescent="0.2">
      <c r="D10978" s="17" t="s">
        <v>134</v>
      </c>
      <c r="E10978" s="18" t="s">
        <v>23</v>
      </c>
      <c r="F10978" s="18" t="s">
        <v>48</v>
      </c>
      <c r="G10978" s="19">
        <v>31261.064510557651</v>
      </c>
      <c r="H10978" s="20">
        <v>1949.2294590473175</v>
      </c>
      <c r="I10978" s="21" t="str">
        <f>+INDEX($S$3:$S$17,MATCH(Table1[[#This Row],[Product]],$L$3:$L$17,0))</f>
        <v>JUUL Refill Kits</v>
      </c>
    </row>
    <row r="10979" spans="4:9" x14ac:dyDescent="0.2">
      <c r="D10979" s="17" t="s">
        <v>134</v>
      </c>
      <c r="E10979" s="18" t="s">
        <v>23</v>
      </c>
      <c r="F10979" s="18" t="s">
        <v>49</v>
      </c>
      <c r="G10979" s="19">
        <v>31848.886615948679</v>
      </c>
      <c r="H10979" s="20">
        <v>1988.8981566429138</v>
      </c>
      <c r="I10979" s="21" t="str">
        <f>+INDEX($S$3:$S$17,MATCH(Table1[[#This Row],[Product]],$L$3:$L$17,0))</f>
        <v>JUUL Refill Kits</v>
      </c>
    </row>
    <row r="10980" spans="4:9" x14ac:dyDescent="0.2">
      <c r="D10980" s="17" t="s">
        <v>134</v>
      </c>
      <c r="E10980" s="18" t="s">
        <v>23</v>
      </c>
      <c r="F10980" s="18" t="s">
        <v>50</v>
      </c>
      <c r="G10980" s="19">
        <v>52755.221433666942</v>
      </c>
      <c r="H10980" s="20">
        <v>3293.5080569982529</v>
      </c>
      <c r="I10980" s="21" t="str">
        <f>+INDEX($S$3:$S$17,MATCH(Table1[[#This Row],[Product]],$L$3:$L$17,0))</f>
        <v>JUUL Refill Kits</v>
      </c>
    </row>
    <row r="10981" spans="4:9" x14ac:dyDescent="0.2">
      <c r="D10981" s="17" t="s">
        <v>134</v>
      </c>
      <c r="E10981" s="18" t="s">
        <v>23</v>
      </c>
      <c r="F10981" s="18" t="s">
        <v>51</v>
      </c>
      <c r="G10981" s="19">
        <v>54095.603681330678</v>
      </c>
      <c r="H10981" s="20">
        <v>3365.7612328529358</v>
      </c>
      <c r="I10981" s="21" t="str">
        <f>+INDEX($S$3:$S$17,MATCH(Table1[[#This Row],[Product]],$L$3:$L$17,0))</f>
        <v>JUUL Refill Kits</v>
      </c>
    </row>
    <row r="10982" spans="4:9" x14ac:dyDescent="0.2">
      <c r="D10982" s="17" t="s">
        <v>134</v>
      </c>
      <c r="E10982" s="18" t="s">
        <v>23</v>
      </c>
      <c r="F10982" s="18" t="s">
        <v>52</v>
      </c>
      <c r="G10982" s="19">
        <v>56076.844364011289</v>
      </c>
      <c r="H10982" s="20">
        <v>3501.0677883625031</v>
      </c>
      <c r="I10982" s="21" t="str">
        <f>+INDEX($S$3:$S$17,MATCH(Table1[[#This Row],[Product]],$L$3:$L$17,0))</f>
        <v>JUUL Refill Kits</v>
      </c>
    </row>
    <row r="10983" spans="4:9" x14ac:dyDescent="0.2">
      <c r="D10983" s="17" t="s">
        <v>134</v>
      </c>
      <c r="E10983" s="18" t="s">
        <v>23</v>
      </c>
      <c r="F10983" s="18" t="s">
        <v>53</v>
      </c>
      <c r="G10983" s="19">
        <v>71132.166173572536</v>
      </c>
      <c r="H10983" s="20">
        <v>4430.606100320816</v>
      </c>
      <c r="I10983" s="21" t="str">
        <f>+INDEX($S$3:$S$17,MATCH(Table1[[#This Row],[Product]],$L$3:$L$17,0))</f>
        <v>JUUL Refill Kits</v>
      </c>
    </row>
    <row r="10984" spans="4:9" x14ac:dyDescent="0.2">
      <c r="D10984" s="17" t="s">
        <v>134</v>
      </c>
      <c r="E10984" s="18" t="s">
        <v>23</v>
      </c>
      <c r="F10984" s="18" t="s">
        <v>54</v>
      </c>
      <c r="G10984" s="19">
        <v>74399.21765684009</v>
      </c>
      <c r="H10984" s="20">
        <v>4625.8578509092331</v>
      </c>
      <c r="I10984" s="21" t="str">
        <f>+INDEX($S$3:$S$17,MATCH(Table1[[#This Row],[Product]],$L$3:$L$17,0))</f>
        <v>JUUL Refill Kits</v>
      </c>
    </row>
    <row r="10985" spans="4:9" x14ac:dyDescent="0.2">
      <c r="D10985" s="17" t="s">
        <v>134</v>
      </c>
      <c r="E10985" s="18" t="s">
        <v>23</v>
      </c>
      <c r="F10985" s="18" t="s">
        <v>55</v>
      </c>
      <c r="G10985" s="19">
        <v>81859.100989454979</v>
      </c>
      <c r="H10985" s="20">
        <v>5098.2728127241135</v>
      </c>
      <c r="I10985" s="21" t="str">
        <f>+INDEX($S$3:$S$17,MATCH(Table1[[#This Row],[Product]],$L$3:$L$17,0))</f>
        <v>JUUL Refill Kits</v>
      </c>
    </row>
    <row r="10986" spans="4:9" x14ac:dyDescent="0.2">
      <c r="D10986" s="17" t="s">
        <v>134</v>
      </c>
      <c r="E10986" s="18" t="s">
        <v>25</v>
      </c>
      <c r="F10986" s="18" t="s">
        <v>52</v>
      </c>
      <c r="G10986" s="19">
        <v>22110.383917540312</v>
      </c>
      <c r="H10986" s="20">
        <v>1382.7632218599319</v>
      </c>
      <c r="I10986" s="21" t="str">
        <f>+INDEX($S$3:$S$17,MATCH(Table1[[#This Row],[Product]],$L$3:$L$17,0))</f>
        <v>JUUL Refill Kits</v>
      </c>
    </row>
    <row r="10987" spans="4:9" x14ac:dyDescent="0.2">
      <c r="D10987" s="17" t="s">
        <v>134</v>
      </c>
      <c r="E10987" s="18" t="s">
        <v>25</v>
      </c>
      <c r="F10987" s="18" t="s">
        <v>53</v>
      </c>
      <c r="G10987" s="19">
        <v>94758.889706850052</v>
      </c>
      <c r="H10987" s="20">
        <v>5918.2743666172028</v>
      </c>
      <c r="I10987" s="21" t="str">
        <f>+INDEX($S$3:$S$17,MATCH(Table1[[#This Row],[Product]],$L$3:$L$17,0))</f>
        <v>JUUL Refill Kits</v>
      </c>
    </row>
    <row r="10988" spans="4:9" x14ac:dyDescent="0.2">
      <c r="D10988" s="17" t="s">
        <v>134</v>
      </c>
      <c r="E10988" s="18" t="s">
        <v>25</v>
      </c>
      <c r="F10988" s="18" t="s">
        <v>54</v>
      </c>
      <c r="G10988" s="19">
        <v>208346.11943171383</v>
      </c>
      <c r="H10988" s="20">
        <v>13019.272085666656</v>
      </c>
      <c r="I10988" s="21" t="str">
        <f>+INDEX($S$3:$S$17,MATCH(Table1[[#This Row],[Product]],$L$3:$L$17,0))</f>
        <v>JUUL Refill Kits</v>
      </c>
    </row>
    <row r="10989" spans="4:9" x14ac:dyDescent="0.2">
      <c r="D10989" s="17" t="s">
        <v>134</v>
      </c>
      <c r="E10989" s="18" t="s">
        <v>25</v>
      </c>
      <c r="F10989" s="18" t="s">
        <v>55</v>
      </c>
      <c r="G10989" s="19">
        <v>305517.64134815097</v>
      </c>
      <c r="H10989" s="20">
        <v>19097.75018465519</v>
      </c>
      <c r="I10989" s="21" t="str">
        <f>+INDEX($S$3:$S$17,MATCH(Table1[[#This Row],[Product]],$L$3:$L$17,0))</f>
        <v>JUUL Refill Kits</v>
      </c>
    </row>
    <row r="10990" spans="4:9" x14ac:dyDescent="0.2">
      <c r="D10990" s="17" t="s">
        <v>134</v>
      </c>
      <c r="E10990" s="18" t="s">
        <v>18</v>
      </c>
      <c r="F10990" s="18" t="s">
        <v>9</v>
      </c>
      <c r="G10990" s="19">
        <v>1482.1195513486862</v>
      </c>
      <c r="H10990" s="20">
        <v>92.690403461456299</v>
      </c>
      <c r="I10990" s="21" t="str">
        <f>+INDEX($S$3:$S$17,MATCH(Table1[[#This Row],[Product]],$L$3:$L$17,0))</f>
        <v>JUUL Refill Kits</v>
      </c>
    </row>
    <row r="10991" spans="4:9" x14ac:dyDescent="0.2">
      <c r="D10991" s="17" t="s">
        <v>134</v>
      </c>
      <c r="E10991" s="18" t="s">
        <v>18</v>
      </c>
      <c r="F10991" s="18" t="s">
        <v>12</v>
      </c>
      <c r="G10991" s="19">
        <v>981.75496357798579</v>
      </c>
      <c r="H10991" s="20">
        <v>61.398059010505676</v>
      </c>
      <c r="I10991" s="21" t="str">
        <f>+INDEX($S$3:$S$17,MATCH(Table1[[#This Row],[Product]],$L$3:$L$17,0))</f>
        <v>JUUL Refill Kits</v>
      </c>
    </row>
    <row r="10992" spans="4:9" x14ac:dyDescent="0.2">
      <c r="D10992" s="17" t="s">
        <v>134</v>
      </c>
      <c r="E10992" s="18" t="s">
        <v>18</v>
      </c>
      <c r="F10992" s="18" t="s">
        <v>14</v>
      </c>
      <c r="G10992" s="19">
        <v>1978.5402307105064</v>
      </c>
      <c r="H10992" s="20">
        <v>123.73609948158264</v>
      </c>
      <c r="I10992" s="21" t="str">
        <f>+INDEX($S$3:$S$17,MATCH(Table1[[#This Row],[Product]],$L$3:$L$17,0))</f>
        <v>JUUL Refill Kits</v>
      </c>
    </row>
    <row r="10993" spans="4:9" x14ac:dyDescent="0.2">
      <c r="D10993" s="17" t="s">
        <v>134</v>
      </c>
      <c r="E10993" s="18" t="s">
        <v>18</v>
      </c>
      <c r="F10993" s="18" t="s">
        <v>17</v>
      </c>
      <c r="G10993" s="19">
        <v>2548.3190738368035</v>
      </c>
      <c r="H10993" s="20">
        <v>159.36954808235168</v>
      </c>
      <c r="I10993" s="21" t="str">
        <f>+INDEX($S$3:$S$17,MATCH(Table1[[#This Row],[Product]],$L$3:$L$17,0))</f>
        <v>JUUL Refill Kits</v>
      </c>
    </row>
    <row r="10994" spans="4:9" x14ac:dyDescent="0.2">
      <c r="D10994" s="17" t="s">
        <v>134</v>
      </c>
      <c r="E10994" s="18" t="s">
        <v>18</v>
      </c>
      <c r="F10994" s="18" t="s">
        <v>20</v>
      </c>
      <c r="G10994" s="19">
        <v>2861.5020591795446</v>
      </c>
      <c r="H10994" s="20">
        <v>178.95572602748871</v>
      </c>
      <c r="I10994" s="21" t="str">
        <f>+INDEX($S$3:$S$17,MATCH(Table1[[#This Row],[Product]],$L$3:$L$17,0))</f>
        <v>JUUL Refill Kits</v>
      </c>
    </row>
    <row r="10995" spans="4:9" x14ac:dyDescent="0.2">
      <c r="D10995" s="17" t="s">
        <v>134</v>
      </c>
      <c r="E10995" s="18" t="s">
        <v>18</v>
      </c>
      <c r="F10995" s="18" t="s">
        <v>22</v>
      </c>
      <c r="G10995" s="19">
        <v>4087.5394123721121</v>
      </c>
      <c r="H10995" s="20">
        <v>255.6309826374054</v>
      </c>
      <c r="I10995" s="21" t="str">
        <f>+INDEX($S$3:$S$17,MATCH(Table1[[#This Row],[Product]],$L$3:$L$17,0))</f>
        <v>JUUL Refill Kits</v>
      </c>
    </row>
    <row r="10996" spans="4:9" x14ac:dyDescent="0.2">
      <c r="D10996" s="17" t="s">
        <v>134</v>
      </c>
      <c r="E10996" s="18" t="s">
        <v>18</v>
      </c>
      <c r="F10996" s="18" t="s">
        <v>24</v>
      </c>
      <c r="G10996" s="19">
        <v>4128.0383594322202</v>
      </c>
      <c r="H10996" s="20">
        <v>368.76815629005432</v>
      </c>
      <c r="I10996" s="21" t="str">
        <f>+INDEX($S$3:$S$17,MATCH(Table1[[#This Row],[Product]],$L$3:$L$17,0))</f>
        <v>JUUL Refill Kits</v>
      </c>
    </row>
    <row r="10997" spans="4:9" x14ac:dyDescent="0.2">
      <c r="D10997" s="17" t="s">
        <v>134</v>
      </c>
      <c r="E10997" s="18" t="s">
        <v>18</v>
      </c>
      <c r="F10997" s="18" t="s">
        <v>26</v>
      </c>
      <c r="G10997" s="19">
        <v>5059.3618494284156</v>
      </c>
      <c r="H10997" s="20">
        <v>399.92590141296387</v>
      </c>
      <c r="I10997" s="21" t="str">
        <f>+INDEX($S$3:$S$17,MATCH(Table1[[#This Row],[Product]],$L$3:$L$17,0))</f>
        <v>JUUL Refill Kits</v>
      </c>
    </row>
    <row r="10998" spans="4:9" x14ac:dyDescent="0.2">
      <c r="D10998" s="17" t="s">
        <v>134</v>
      </c>
      <c r="E10998" s="18" t="s">
        <v>18</v>
      </c>
      <c r="F10998" s="18" t="s">
        <v>28</v>
      </c>
      <c r="G10998" s="19">
        <v>8401.492576272487</v>
      </c>
      <c r="H10998" s="20">
        <v>520.5552294254303</v>
      </c>
      <c r="I10998" s="21" t="str">
        <f>+INDEX($S$3:$S$17,MATCH(Table1[[#This Row],[Product]],$L$3:$L$17,0))</f>
        <v>JUUL Refill Kits</v>
      </c>
    </row>
    <row r="10999" spans="4:9" x14ac:dyDescent="0.2">
      <c r="D10999" s="17" t="s">
        <v>134</v>
      </c>
      <c r="E10999" s="18" t="s">
        <v>18</v>
      </c>
      <c r="F10999" s="18" t="s">
        <v>31</v>
      </c>
      <c r="G10999" s="19">
        <v>13772.655951869488</v>
      </c>
      <c r="H10999" s="20">
        <v>855.8094117641449</v>
      </c>
      <c r="I10999" s="21" t="str">
        <f>+INDEX($S$3:$S$17,MATCH(Table1[[#This Row],[Product]],$L$3:$L$17,0))</f>
        <v>JUUL Refill Kits</v>
      </c>
    </row>
    <row r="11000" spans="4:9" x14ac:dyDescent="0.2">
      <c r="D11000" s="17" t="s">
        <v>134</v>
      </c>
      <c r="E11000" s="18" t="s">
        <v>18</v>
      </c>
      <c r="F11000" s="18" t="s">
        <v>33</v>
      </c>
      <c r="G11000" s="19">
        <v>14512.534171632527</v>
      </c>
      <c r="H11000" s="20">
        <v>907.6006361246109</v>
      </c>
      <c r="I11000" s="21" t="str">
        <f>+INDEX($S$3:$S$17,MATCH(Table1[[#This Row],[Product]],$L$3:$L$17,0))</f>
        <v>JUUL Refill Kits</v>
      </c>
    </row>
    <row r="11001" spans="4:9" x14ac:dyDescent="0.2">
      <c r="D11001" s="17" t="s">
        <v>134</v>
      </c>
      <c r="E11001" s="18" t="s">
        <v>18</v>
      </c>
      <c r="F11001" s="18" t="s">
        <v>35</v>
      </c>
      <c r="G11001" s="19">
        <v>16379.683463412523</v>
      </c>
      <c r="H11001" s="20">
        <v>1021.5867499113083</v>
      </c>
      <c r="I11001" s="21" t="str">
        <f>+INDEX($S$3:$S$17,MATCH(Table1[[#This Row],[Product]],$L$3:$L$17,0))</f>
        <v>JUUL Refill Kits</v>
      </c>
    </row>
    <row r="11002" spans="4:9" x14ac:dyDescent="0.2">
      <c r="D11002" s="17" t="s">
        <v>134</v>
      </c>
      <c r="E11002" s="18" t="s">
        <v>18</v>
      </c>
      <c r="F11002" s="18" t="s">
        <v>38</v>
      </c>
      <c r="G11002" s="19">
        <v>28041.045254187586</v>
      </c>
      <c r="H11002" s="20">
        <v>1747.8497090339661</v>
      </c>
      <c r="I11002" s="21" t="str">
        <f>+INDEX($S$3:$S$17,MATCH(Table1[[#This Row],[Product]],$L$3:$L$17,0))</f>
        <v>JUUL Refill Kits</v>
      </c>
    </row>
    <row r="11003" spans="4:9" x14ac:dyDescent="0.2">
      <c r="D11003" s="17" t="s">
        <v>134</v>
      </c>
      <c r="E11003" s="18" t="s">
        <v>18</v>
      </c>
      <c r="F11003" s="18" t="s">
        <v>40</v>
      </c>
      <c r="G11003" s="19">
        <v>36450.428481824398</v>
      </c>
      <c r="H11003" s="20">
        <v>2276.6938414573669</v>
      </c>
      <c r="I11003" s="21" t="str">
        <f>+INDEX($S$3:$S$17,MATCH(Table1[[#This Row],[Product]],$L$3:$L$17,0))</f>
        <v>JUUL Refill Kits</v>
      </c>
    </row>
    <row r="11004" spans="4:9" x14ac:dyDescent="0.2">
      <c r="D11004" s="17" t="s">
        <v>134</v>
      </c>
      <c r="E11004" s="18" t="s">
        <v>18</v>
      </c>
      <c r="F11004" s="18" t="s">
        <v>42</v>
      </c>
      <c r="G11004" s="19">
        <v>49920.241261070965</v>
      </c>
      <c r="H11004" s="20">
        <v>3107.2377072572708</v>
      </c>
      <c r="I11004" s="21" t="str">
        <f>+INDEX($S$3:$S$17,MATCH(Table1[[#This Row],[Product]],$L$3:$L$17,0))</f>
        <v>JUUL Refill Kits</v>
      </c>
    </row>
    <row r="11005" spans="4:9" x14ac:dyDescent="0.2">
      <c r="D11005" s="17" t="s">
        <v>134</v>
      </c>
      <c r="E11005" s="18" t="s">
        <v>18</v>
      </c>
      <c r="F11005" s="18" t="s">
        <v>44</v>
      </c>
      <c r="G11005" s="19">
        <v>39878.456290309405</v>
      </c>
      <c r="H11005" s="20">
        <v>2491.0217626457716</v>
      </c>
      <c r="I11005" s="21" t="str">
        <f>+INDEX($S$3:$S$17,MATCH(Table1[[#This Row],[Product]],$L$3:$L$17,0))</f>
        <v>JUUL Refill Kits</v>
      </c>
    </row>
    <row r="11006" spans="4:9" x14ac:dyDescent="0.2">
      <c r="D11006" s="17" t="s">
        <v>134</v>
      </c>
      <c r="E11006" s="18" t="s">
        <v>18</v>
      </c>
      <c r="F11006" s="18" t="s">
        <v>45</v>
      </c>
      <c r="G11006" s="19">
        <v>18332.537281906603</v>
      </c>
      <c r="H11006" s="20">
        <v>1139.7419955730438</v>
      </c>
      <c r="I11006" s="21" t="str">
        <f>+INDEX($S$3:$S$17,MATCH(Table1[[#This Row],[Product]],$L$3:$L$17,0))</f>
        <v>JUUL Refill Kits</v>
      </c>
    </row>
    <row r="11007" spans="4:9" x14ac:dyDescent="0.2">
      <c r="D11007" s="17" t="s">
        <v>134</v>
      </c>
      <c r="E11007" s="18" t="s">
        <v>18</v>
      </c>
      <c r="F11007" s="18" t="s">
        <v>46</v>
      </c>
      <c r="G11007" s="19">
        <v>49672.884268193069</v>
      </c>
      <c r="H11007" s="20">
        <v>3097.5654794320112</v>
      </c>
      <c r="I11007" s="21" t="str">
        <f>+INDEX($S$3:$S$17,MATCH(Table1[[#This Row],[Product]],$L$3:$L$17,0))</f>
        <v>JUUL Refill Kits</v>
      </c>
    </row>
    <row r="11008" spans="4:9" x14ac:dyDescent="0.2">
      <c r="D11008" s="17" t="s">
        <v>134</v>
      </c>
      <c r="E11008" s="18" t="s">
        <v>18</v>
      </c>
      <c r="F11008" s="18" t="s">
        <v>47</v>
      </c>
      <c r="G11008" s="19">
        <v>57069.844265398977</v>
      </c>
      <c r="H11008" s="20">
        <v>3554.3621315956116</v>
      </c>
      <c r="I11008" s="21" t="str">
        <f>+INDEX($S$3:$S$17,MATCH(Table1[[#This Row],[Product]],$L$3:$L$17,0))</f>
        <v>JUUL Refill Kits</v>
      </c>
    </row>
    <row r="11009" spans="4:9" x14ac:dyDescent="0.2">
      <c r="D11009" s="17" t="s">
        <v>134</v>
      </c>
      <c r="E11009" s="18" t="s">
        <v>18</v>
      </c>
      <c r="F11009" s="18" t="s">
        <v>48</v>
      </c>
      <c r="G11009" s="19">
        <v>73108.454968453647</v>
      </c>
      <c r="H11009" s="20">
        <v>4569.2272745370865</v>
      </c>
      <c r="I11009" s="21" t="str">
        <f>+INDEX($S$3:$S$17,MATCH(Table1[[#This Row],[Product]],$L$3:$L$17,0))</f>
        <v>JUUL Refill Kits</v>
      </c>
    </row>
    <row r="11010" spans="4:9" x14ac:dyDescent="0.2">
      <c r="D11010" s="17" t="s">
        <v>134</v>
      </c>
      <c r="E11010" s="18" t="s">
        <v>18</v>
      </c>
      <c r="F11010" s="18" t="s">
        <v>49</v>
      </c>
      <c r="G11010" s="19">
        <v>109015.57005053401</v>
      </c>
      <c r="H11010" s="20">
        <v>6803.2732340097427</v>
      </c>
      <c r="I11010" s="21" t="str">
        <f>+INDEX($S$3:$S$17,MATCH(Table1[[#This Row],[Product]],$L$3:$L$17,0))</f>
        <v>JUUL Refill Kits</v>
      </c>
    </row>
    <row r="11011" spans="4:9" x14ac:dyDescent="0.2">
      <c r="D11011" s="17" t="s">
        <v>134</v>
      </c>
      <c r="E11011" s="18" t="s">
        <v>18</v>
      </c>
      <c r="F11011" s="18" t="s">
        <v>50</v>
      </c>
      <c r="G11011" s="19">
        <v>147593.95031969904</v>
      </c>
      <c r="H11011" s="20">
        <v>9221.7610570192337</v>
      </c>
      <c r="I11011" s="21" t="str">
        <f>+INDEX($S$3:$S$17,MATCH(Table1[[#This Row],[Product]],$L$3:$L$17,0))</f>
        <v>JUUL Refill Kits</v>
      </c>
    </row>
    <row r="11012" spans="4:9" x14ac:dyDescent="0.2">
      <c r="D11012" s="17" t="s">
        <v>134</v>
      </c>
      <c r="E11012" s="18" t="s">
        <v>18</v>
      </c>
      <c r="F11012" s="18" t="s">
        <v>51</v>
      </c>
      <c r="G11012" s="19">
        <v>156759.58042191982</v>
      </c>
      <c r="H11012" s="20">
        <v>9780.3930189609528</v>
      </c>
      <c r="I11012" s="21" t="str">
        <f>+INDEX($S$3:$S$17,MATCH(Table1[[#This Row],[Product]],$L$3:$L$17,0))</f>
        <v>JUUL Refill Kits</v>
      </c>
    </row>
    <row r="11013" spans="4:9" x14ac:dyDescent="0.2">
      <c r="D11013" s="17" t="s">
        <v>134</v>
      </c>
      <c r="E11013" s="18" t="s">
        <v>18</v>
      </c>
      <c r="F11013" s="18" t="s">
        <v>52</v>
      </c>
      <c r="G11013" s="19">
        <v>182191.20726206302</v>
      </c>
      <c r="H11013" s="20">
        <v>11372.983717083931</v>
      </c>
      <c r="I11013" s="21" t="str">
        <f>+INDEX($S$3:$S$17,MATCH(Table1[[#This Row],[Product]],$L$3:$L$17,0))</f>
        <v>JUUL Refill Kits</v>
      </c>
    </row>
    <row r="11014" spans="4:9" x14ac:dyDescent="0.2">
      <c r="D11014" s="17" t="s">
        <v>134</v>
      </c>
      <c r="E11014" s="18" t="s">
        <v>18</v>
      </c>
      <c r="F11014" s="18" t="s">
        <v>53</v>
      </c>
      <c r="G11014" s="19">
        <v>193999.76843238831</v>
      </c>
      <c r="H11014" s="20">
        <v>12129.580078363419</v>
      </c>
      <c r="I11014" s="21" t="str">
        <f>+INDEX($S$3:$S$17,MATCH(Table1[[#This Row],[Product]],$L$3:$L$17,0))</f>
        <v>JUUL Refill Kits</v>
      </c>
    </row>
    <row r="11015" spans="4:9" x14ac:dyDescent="0.2">
      <c r="D11015" s="17" t="s">
        <v>134</v>
      </c>
      <c r="E11015" s="18" t="s">
        <v>18</v>
      </c>
      <c r="F11015" s="18" t="s">
        <v>54</v>
      </c>
      <c r="G11015" s="19">
        <v>221583.59226186277</v>
      </c>
      <c r="H11015" s="20">
        <v>13821.64032292366</v>
      </c>
      <c r="I11015" s="21" t="str">
        <f>+INDEX($S$3:$S$17,MATCH(Table1[[#This Row],[Product]],$L$3:$L$17,0))</f>
        <v>JUUL Refill Kits</v>
      </c>
    </row>
    <row r="11016" spans="4:9" x14ac:dyDescent="0.2">
      <c r="D11016" s="17" t="s">
        <v>134</v>
      </c>
      <c r="E11016" s="18" t="s">
        <v>18</v>
      </c>
      <c r="F11016" s="18" t="s">
        <v>55</v>
      </c>
      <c r="G11016" s="19">
        <v>300952.82302907109</v>
      </c>
      <c r="H11016" s="20">
        <v>18812.28557908535</v>
      </c>
      <c r="I11016" s="21" t="str">
        <f>+INDEX($S$3:$S$17,MATCH(Table1[[#This Row],[Product]],$L$3:$L$17,0))</f>
        <v>JUUL Refill Kits</v>
      </c>
    </row>
    <row r="11017" spans="4:9" x14ac:dyDescent="0.2">
      <c r="D11017" s="17" t="s">
        <v>134</v>
      </c>
      <c r="E11017" s="18" t="s">
        <v>27</v>
      </c>
      <c r="F11017" s="18" t="s">
        <v>9</v>
      </c>
      <c r="G11017" s="19">
        <v>1528.353124705553</v>
      </c>
      <c r="H11017" s="20">
        <v>95.581808924674988</v>
      </c>
      <c r="I11017" s="21" t="str">
        <f>+INDEX($S$3:$S$17,MATCH(Table1[[#This Row],[Product]],$L$3:$L$17,0))</f>
        <v>JUUL Refill Kits</v>
      </c>
    </row>
    <row r="11018" spans="4:9" x14ac:dyDescent="0.2">
      <c r="D11018" s="17" t="s">
        <v>134</v>
      </c>
      <c r="E11018" s="18" t="s">
        <v>27</v>
      </c>
      <c r="F11018" s="18" t="s">
        <v>12</v>
      </c>
      <c r="G11018" s="19">
        <v>2102.5506216824056</v>
      </c>
      <c r="H11018" s="20">
        <v>131.49159610271454</v>
      </c>
      <c r="I11018" s="21" t="str">
        <f>+INDEX($S$3:$S$17,MATCH(Table1[[#This Row],[Product]],$L$3:$L$17,0))</f>
        <v>JUUL Refill Kits</v>
      </c>
    </row>
    <row r="11019" spans="4:9" x14ac:dyDescent="0.2">
      <c r="D11019" s="17" t="s">
        <v>134</v>
      </c>
      <c r="E11019" s="18" t="s">
        <v>27</v>
      </c>
      <c r="F11019" s="18" t="s">
        <v>14</v>
      </c>
      <c r="G11019" s="19">
        <v>1937.7181919288635</v>
      </c>
      <c r="H11019" s="20">
        <v>121.18312644958496</v>
      </c>
      <c r="I11019" s="21" t="str">
        <f>+INDEX($S$3:$S$17,MATCH(Table1[[#This Row],[Product]],$L$3:$L$17,0))</f>
        <v>JUUL Refill Kits</v>
      </c>
    </row>
    <row r="11020" spans="4:9" x14ac:dyDescent="0.2">
      <c r="D11020" s="17" t="s">
        <v>134</v>
      </c>
      <c r="E11020" s="18" t="s">
        <v>27</v>
      </c>
      <c r="F11020" s="18" t="s">
        <v>17</v>
      </c>
      <c r="G11020" s="19">
        <v>2642.8053931117056</v>
      </c>
      <c r="H11020" s="20">
        <v>165.27863621711731</v>
      </c>
      <c r="I11020" s="21" t="str">
        <f>+INDEX($S$3:$S$17,MATCH(Table1[[#This Row],[Product]],$L$3:$L$17,0))</f>
        <v>JUUL Refill Kits</v>
      </c>
    </row>
    <row r="11021" spans="4:9" x14ac:dyDescent="0.2">
      <c r="D11021" s="17" t="s">
        <v>134</v>
      </c>
      <c r="E11021" s="18" t="s">
        <v>27</v>
      </c>
      <c r="F11021" s="18" t="s">
        <v>20</v>
      </c>
      <c r="G11021" s="19">
        <v>3250.1990675210955</v>
      </c>
      <c r="H11021" s="20">
        <v>203.26448202133179</v>
      </c>
      <c r="I11021" s="21" t="str">
        <f>+INDEX($S$3:$S$17,MATCH(Table1[[#This Row],[Product]],$L$3:$L$17,0))</f>
        <v>JUUL Refill Kits</v>
      </c>
    </row>
    <row r="11022" spans="4:9" x14ac:dyDescent="0.2">
      <c r="D11022" s="17" t="s">
        <v>134</v>
      </c>
      <c r="E11022" s="18" t="s">
        <v>27</v>
      </c>
      <c r="F11022" s="18" t="s">
        <v>22</v>
      </c>
      <c r="G11022" s="19">
        <v>3201.2290348970892</v>
      </c>
      <c r="H11022" s="20">
        <v>200.20194089412689</v>
      </c>
      <c r="I11022" s="21" t="str">
        <f>+INDEX($S$3:$S$17,MATCH(Table1[[#This Row],[Product]],$L$3:$L$17,0))</f>
        <v>JUUL Refill Kits</v>
      </c>
    </row>
    <row r="11023" spans="4:9" x14ac:dyDescent="0.2">
      <c r="D11023" s="17" t="s">
        <v>134</v>
      </c>
      <c r="E11023" s="18" t="s">
        <v>27</v>
      </c>
      <c r="F11023" s="18" t="s">
        <v>24</v>
      </c>
      <c r="G11023" s="19">
        <v>3413.2457163059712</v>
      </c>
      <c r="H11023" s="20">
        <v>296.45745754241943</v>
      </c>
      <c r="I11023" s="21" t="str">
        <f>+INDEX($S$3:$S$17,MATCH(Table1[[#This Row],[Product]],$L$3:$L$17,0))</f>
        <v>JUUL Refill Kits</v>
      </c>
    </row>
    <row r="11024" spans="4:9" x14ac:dyDescent="0.2">
      <c r="D11024" s="17" t="s">
        <v>134</v>
      </c>
      <c r="E11024" s="18" t="s">
        <v>27</v>
      </c>
      <c r="F11024" s="18" t="s">
        <v>26</v>
      </c>
      <c r="G11024" s="19">
        <v>5463.5302287280556</v>
      </c>
      <c r="H11024" s="20">
        <v>472.8461856842041</v>
      </c>
      <c r="I11024" s="21" t="str">
        <f>+INDEX($S$3:$S$17,MATCH(Table1[[#This Row],[Product]],$L$3:$L$17,0))</f>
        <v>JUUL Refill Kits</v>
      </c>
    </row>
    <row r="11025" spans="4:9" x14ac:dyDescent="0.2">
      <c r="D11025" s="17" t="s">
        <v>134</v>
      </c>
      <c r="E11025" s="18" t="s">
        <v>27</v>
      </c>
      <c r="F11025" s="18" t="s">
        <v>28</v>
      </c>
      <c r="G11025" s="19">
        <v>6216.4551945412159</v>
      </c>
      <c r="H11025" s="20">
        <v>388.77143180370331</v>
      </c>
      <c r="I11025" s="21" t="str">
        <f>+INDEX($S$3:$S$17,MATCH(Table1[[#This Row],[Product]],$L$3:$L$17,0))</f>
        <v>JUUL Refill Kits</v>
      </c>
    </row>
    <row r="11026" spans="4:9" x14ac:dyDescent="0.2">
      <c r="D11026" s="17" t="s">
        <v>134</v>
      </c>
      <c r="E11026" s="18" t="s">
        <v>27</v>
      </c>
      <c r="F11026" s="18" t="s">
        <v>31</v>
      </c>
      <c r="G11026" s="19">
        <v>7958.4339512944225</v>
      </c>
      <c r="H11026" s="20">
        <v>497.71319270133972</v>
      </c>
      <c r="I11026" s="21" t="str">
        <f>+INDEX($S$3:$S$17,MATCH(Table1[[#This Row],[Product]],$L$3:$L$17,0))</f>
        <v>JUUL Refill Kits</v>
      </c>
    </row>
    <row r="11027" spans="4:9" x14ac:dyDescent="0.2">
      <c r="D11027" s="17" t="s">
        <v>134</v>
      </c>
      <c r="E11027" s="18" t="s">
        <v>27</v>
      </c>
      <c r="F11027" s="18" t="s">
        <v>33</v>
      </c>
      <c r="G11027" s="19">
        <v>10706.979022864103</v>
      </c>
      <c r="H11027" s="20">
        <v>663.89414131641388</v>
      </c>
      <c r="I11027" s="21" t="str">
        <f>+INDEX($S$3:$S$17,MATCH(Table1[[#This Row],[Product]],$L$3:$L$17,0))</f>
        <v>JUUL Refill Kits</v>
      </c>
    </row>
    <row r="11028" spans="4:9" x14ac:dyDescent="0.2">
      <c r="D11028" s="17" t="s">
        <v>134</v>
      </c>
      <c r="E11028" s="18" t="s">
        <v>27</v>
      </c>
      <c r="F11028" s="18" t="s">
        <v>35</v>
      </c>
      <c r="G11028" s="19">
        <v>9485.0629326295857</v>
      </c>
      <c r="H11028" s="20">
        <v>590.38479518890381</v>
      </c>
      <c r="I11028" s="21" t="str">
        <f>+INDEX($S$3:$S$17,MATCH(Table1[[#This Row],[Product]],$L$3:$L$17,0))</f>
        <v>JUUL Refill Kits</v>
      </c>
    </row>
    <row r="11029" spans="4:9" x14ac:dyDescent="0.2">
      <c r="D11029" s="17" t="s">
        <v>134</v>
      </c>
      <c r="E11029" s="18" t="s">
        <v>27</v>
      </c>
      <c r="F11029" s="18" t="s">
        <v>38</v>
      </c>
      <c r="G11029" s="19">
        <v>10660.158904198408</v>
      </c>
      <c r="H11029" s="20">
        <v>666.67660439014435</v>
      </c>
      <c r="I11029" s="21" t="str">
        <f>+INDEX($S$3:$S$17,MATCH(Table1[[#This Row],[Product]],$L$3:$L$17,0))</f>
        <v>JUUL Refill Kits</v>
      </c>
    </row>
    <row r="11030" spans="4:9" x14ac:dyDescent="0.2">
      <c r="D11030" s="17" t="s">
        <v>134</v>
      </c>
      <c r="E11030" s="18" t="s">
        <v>27</v>
      </c>
      <c r="F11030" s="18" t="s">
        <v>40</v>
      </c>
      <c r="G11030" s="19">
        <v>15158.769925714731</v>
      </c>
      <c r="H11030" s="20">
        <v>945.13295614719391</v>
      </c>
      <c r="I11030" s="21" t="str">
        <f>+INDEX($S$3:$S$17,MATCH(Table1[[#This Row],[Product]],$L$3:$L$17,0))</f>
        <v>JUUL Refill Kits</v>
      </c>
    </row>
    <row r="11031" spans="4:9" x14ac:dyDescent="0.2">
      <c r="D11031" s="17" t="s">
        <v>134</v>
      </c>
      <c r="E11031" s="18" t="s">
        <v>27</v>
      </c>
      <c r="F11031" s="18" t="s">
        <v>42</v>
      </c>
      <c r="G11031" s="19">
        <v>12610.274044421911</v>
      </c>
      <c r="H11031" s="20">
        <v>788.63502466678619</v>
      </c>
      <c r="I11031" s="21" t="str">
        <f>+INDEX($S$3:$S$17,MATCH(Table1[[#This Row],[Product]],$L$3:$L$17,0))</f>
        <v>JUUL Refill Kits</v>
      </c>
    </row>
    <row r="11032" spans="4:9" x14ac:dyDescent="0.2">
      <c r="D11032" s="17" t="s">
        <v>134</v>
      </c>
      <c r="E11032" s="18" t="s">
        <v>27</v>
      </c>
      <c r="F11032" s="18" t="s">
        <v>44</v>
      </c>
      <c r="G11032" s="19">
        <v>20835.362661206698</v>
      </c>
      <c r="H11032" s="20">
        <v>1297.0018887882736</v>
      </c>
      <c r="I11032" s="21" t="str">
        <f>+INDEX($S$3:$S$17,MATCH(Table1[[#This Row],[Product]],$L$3:$L$17,0))</f>
        <v>JUUL Refill Kits</v>
      </c>
    </row>
    <row r="11033" spans="4:9" x14ac:dyDescent="0.2">
      <c r="D11033" s="17" t="s">
        <v>134</v>
      </c>
      <c r="E11033" s="18" t="s">
        <v>27</v>
      </c>
      <c r="F11033" s="18" t="s">
        <v>45</v>
      </c>
      <c r="G11033" s="19">
        <v>13808.256852785336</v>
      </c>
      <c r="H11033" s="20">
        <v>860.56655170168847</v>
      </c>
      <c r="I11033" s="21" t="str">
        <f>+INDEX($S$3:$S$17,MATCH(Table1[[#This Row],[Product]],$L$3:$L$17,0))</f>
        <v>JUUL Refill Kits</v>
      </c>
    </row>
    <row r="11034" spans="4:9" x14ac:dyDescent="0.2">
      <c r="D11034" s="17" t="s">
        <v>134</v>
      </c>
      <c r="E11034" s="18" t="s">
        <v>27</v>
      </c>
      <c r="F11034" s="18" t="s">
        <v>46</v>
      </c>
      <c r="G11034" s="19">
        <v>29250.49402076703</v>
      </c>
      <c r="H11034" s="20">
        <v>1826.3197583302506</v>
      </c>
      <c r="I11034" s="21" t="str">
        <f>+INDEX($S$3:$S$17,MATCH(Table1[[#This Row],[Product]],$L$3:$L$17,0))</f>
        <v>JUUL Refill Kits</v>
      </c>
    </row>
    <row r="11035" spans="4:9" x14ac:dyDescent="0.2">
      <c r="D11035" s="17" t="s">
        <v>134</v>
      </c>
      <c r="E11035" s="18" t="s">
        <v>27</v>
      </c>
      <c r="F11035" s="18" t="s">
        <v>47</v>
      </c>
      <c r="G11035" s="19">
        <v>43052.062440115216</v>
      </c>
      <c r="H11035" s="20">
        <v>2689.4899114370346</v>
      </c>
      <c r="I11035" s="21" t="str">
        <f>+INDEX($S$3:$S$17,MATCH(Table1[[#This Row],[Product]],$L$3:$L$17,0))</f>
        <v>JUUL Refill Kits</v>
      </c>
    </row>
    <row r="11036" spans="4:9" x14ac:dyDescent="0.2">
      <c r="D11036" s="17" t="s">
        <v>134</v>
      </c>
      <c r="E11036" s="18" t="s">
        <v>27</v>
      </c>
      <c r="F11036" s="18" t="s">
        <v>48</v>
      </c>
      <c r="G11036" s="19">
        <v>53837.058265728949</v>
      </c>
      <c r="H11036" s="20">
        <v>3355.2729110717773</v>
      </c>
      <c r="I11036" s="21" t="str">
        <f>+INDEX($S$3:$S$17,MATCH(Table1[[#This Row],[Product]],$L$3:$L$17,0))</f>
        <v>JUUL Refill Kits</v>
      </c>
    </row>
    <row r="11037" spans="4:9" x14ac:dyDescent="0.2">
      <c r="D11037" s="17" t="s">
        <v>134</v>
      </c>
      <c r="E11037" s="18" t="s">
        <v>27</v>
      </c>
      <c r="F11037" s="18" t="s">
        <v>49</v>
      </c>
      <c r="G11037" s="19">
        <v>58067.15680974126</v>
      </c>
      <c r="H11037" s="20">
        <v>3628.5648354291916</v>
      </c>
      <c r="I11037" s="21" t="str">
        <f>+INDEX($S$3:$S$17,MATCH(Table1[[#This Row],[Product]],$L$3:$L$17,0))</f>
        <v>JUUL Refill Kits</v>
      </c>
    </row>
    <row r="11038" spans="4:9" x14ac:dyDescent="0.2">
      <c r="D11038" s="17" t="s">
        <v>134</v>
      </c>
      <c r="E11038" s="18" t="s">
        <v>27</v>
      </c>
      <c r="F11038" s="18" t="s">
        <v>50</v>
      </c>
      <c r="G11038" s="19">
        <v>49390.050857023001</v>
      </c>
      <c r="H11038" s="20">
        <v>3083.0672818422318</v>
      </c>
      <c r="I11038" s="21" t="str">
        <f>+INDEX($S$3:$S$17,MATCH(Table1[[#This Row],[Product]],$L$3:$L$17,0))</f>
        <v>JUUL Refill Kits</v>
      </c>
    </row>
    <row r="11039" spans="4:9" x14ac:dyDescent="0.2">
      <c r="D11039" s="17" t="s">
        <v>134</v>
      </c>
      <c r="E11039" s="18" t="s">
        <v>27</v>
      </c>
      <c r="F11039" s="18" t="s">
        <v>51</v>
      </c>
      <c r="G11039" s="19">
        <v>47911.604126218561</v>
      </c>
      <c r="H11039" s="20">
        <v>2996.3479753732681</v>
      </c>
      <c r="I11039" s="21" t="str">
        <f>+INDEX($S$3:$S$17,MATCH(Table1[[#This Row],[Product]],$L$3:$L$17,0))</f>
        <v>JUUL Refill Kits</v>
      </c>
    </row>
    <row r="11040" spans="4:9" x14ac:dyDescent="0.2">
      <c r="D11040" s="17" t="s">
        <v>134</v>
      </c>
      <c r="E11040" s="18" t="s">
        <v>27</v>
      </c>
      <c r="F11040" s="18" t="s">
        <v>52</v>
      </c>
      <c r="G11040" s="19">
        <v>53928.816053441762</v>
      </c>
      <c r="H11040" s="20">
        <v>3372.6589151620865</v>
      </c>
      <c r="I11040" s="21" t="str">
        <f>+INDEX($S$3:$S$17,MATCH(Table1[[#This Row],[Product]],$L$3:$L$17,0))</f>
        <v>JUUL Refill Kits</v>
      </c>
    </row>
    <row r="11041" spans="4:9" x14ac:dyDescent="0.2">
      <c r="D11041" s="17" t="s">
        <v>134</v>
      </c>
      <c r="E11041" s="18" t="s">
        <v>27</v>
      </c>
      <c r="F11041" s="18" t="s">
        <v>53</v>
      </c>
      <c r="G11041" s="19">
        <v>57165.512500848767</v>
      </c>
      <c r="H11041" s="20">
        <v>3569.0918238162994</v>
      </c>
      <c r="I11041" s="21" t="str">
        <f>+INDEX($S$3:$S$17,MATCH(Table1[[#This Row],[Product]],$L$3:$L$17,0))</f>
        <v>JUUL Refill Kits</v>
      </c>
    </row>
    <row r="11042" spans="4:9" x14ac:dyDescent="0.2">
      <c r="D11042" s="17" t="s">
        <v>134</v>
      </c>
      <c r="E11042" s="18" t="s">
        <v>27</v>
      </c>
      <c r="F11042" s="18" t="s">
        <v>54</v>
      </c>
      <c r="G11042" s="19">
        <v>57764.917661908868</v>
      </c>
      <c r="H11042" s="20">
        <v>3603.5595132112503</v>
      </c>
      <c r="I11042" s="21" t="str">
        <f>+INDEX($S$3:$S$17,MATCH(Table1[[#This Row],[Product]],$L$3:$L$17,0))</f>
        <v>JUUL Refill Kits</v>
      </c>
    </row>
    <row r="11043" spans="4:9" x14ac:dyDescent="0.2">
      <c r="D11043" s="17" t="s">
        <v>134</v>
      </c>
      <c r="E11043" s="18" t="s">
        <v>27</v>
      </c>
      <c r="F11043" s="18" t="s">
        <v>55</v>
      </c>
      <c r="G11043" s="19">
        <v>68785.133210266824</v>
      </c>
      <c r="H11043" s="20">
        <v>4301.7594252824783</v>
      </c>
      <c r="I11043" s="21" t="str">
        <f>+INDEX($S$3:$S$17,MATCH(Table1[[#This Row],[Product]],$L$3:$L$17,0))</f>
        <v>JUUL Refill Kits</v>
      </c>
    </row>
    <row r="11044" spans="4:9" x14ac:dyDescent="0.2">
      <c r="D11044" s="17" t="s">
        <v>134</v>
      </c>
      <c r="E11044" s="18" t="s">
        <v>32</v>
      </c>
      <c r="F11044" s="18" t="s">
        <v>52</v>
      </c>
      <c r="G11044" s="19">
        <v>4715.3071249318127</v>
      </c>
      <c r="H11044" s="20">
        <v>134.76156401634216</v>
      </c>
      <c r="I11044" s="21" t="str">
        <f>+INDEX($S$3:$S$17,MATCH(Table1[[#This Row],[Product]],$L$3:$L$17,0))</f>
        <v>JUUL Devices</v>
      </c>
    </row>
    <row r="11045" spans="4:9" x14ac:dyDescent="0.2">
      <c r="D11045" s="17" t="s">
        <v>134</v>
      </c>
      <c r="E11045" s="18" t="s">
        <v>32</v>
      </c>
      <c r="F11045" s="18" t="s">
        <v>53</v>
      </c>
      <c r="G11045" s="19">
        <v>18669.403855170011</v>
      </c>
      <c r="H11045" s="20">
        <v>515.56587564945221</v>
      </c>
      <c r="I11045" s="21" t="str">
        <f>+INDEX($S$3:$S$17,MATCH(Table1[[#This Row],[Product]],$L$3:$L$17,0))</f>
        <v>JUUL Devices</v>
      </c>
    </row>
    <row r="11046" spans="4:9" x14ac:dyDescent="0.2">
      <c r="D11046" s="17" t="s">
        <v>134</v>
      </c>
      <c r="E11046" s="18" t="s">
        <v>32</v>
      </c>
      <c r="F11046" s="18" t="s">
        <v>54</v>
      </c>
      <c r="G11046" s="19">
        <v>19366.6403635633</v>
      </c>
      <c r="H11046" s="20">
        <v>510.03092730045319</v>
      </c>
      <c r="I11046" s="21" t="str">
        <f>+INDEX($S$3:$S$17,MATCH(Table1[[#This Row],[Product]],$L$3:$L$17,0))</f>
        <v>JUUL Devices</v>
      </c>
    </row>
    <row r="11047" spans="4:9" x14ac:dyDescent="0.2">
      <c r="D11047" s="17" t="s">
        <v>134</v>
      </c>
      <c r="E11047" s="18" t="s">
        <v>32</v>
      </c>
      <c r="F11047" s="18" t="s">
        <v>55</v>
      </c>
      <c r="G11047" s="19">
        <v>15225.341580975055</v>
      </c>
      <c r="H11047" s="20">
        <v>433.83987069129944</v>
      </c>
      <c r="I11047" s="21" t="str">
        <f>+INDEX($S$3:$S$17,MATCH(Table1[[#This Row],[Product]],$L$3:$L$17,0))</f>
        <v>JUUL Devices</v>
      </c>
    </row>
    <row r="11048" spans="4:9" x14ac:dyDescent="0.2">
      <c r="D11048" s="17" t="s">
        <v>134</v>
      </c>
      <c r="E11048" s="18" t="s">
        <v>29</v>
      </c>
      <c r="F11048" s="18" t="s">
        <v>9</v>
      </c>
      <c r="G11048" s="19">
        <v>2309.5313426804541</v>
      </c>
      <c r="H11048" s="20">
        <v>49.242407560348511</v>
      </c>
      <c r="I11048" s="21" t="str">
        <f>+INDEX($S$3:$S$17,MATCH(Table1[[#This Row],[Product]],$L$3:$L$17,0))</f>
        <v>JUUL Devices</v>
      </c>
    </row>
    <row r="11049" spans="4:9" x14ac:dyDescent="0.2">
      <c r="D11049" s="17" t="s">
        <v>134</v>
      </c>
      <c r="E11049" s="18" t="s">
        <v>29</v>
      </c>
      <c r="F11049" s="18" t="s">
        <v>12</v>
      </c>
      <c r="G11049" s="19">
        <v>3034.4419875884055</v>
      </c>
      <c r="H11049" s="20">
        <v>62.294403076171875</v>
      </c>
      <c r="I11049" s="21" t="str">
        <f>+INDEX($S$3:$S$17,MATCH(Table1[[#This Row],[Product]],$L$3:$L$17,0))</f>
        <v>JUUL Devices</v>
      </c>
    </row>
    <row r="11050" spans="4:9" x14ac:dyDescent="0.2">
      <c r="D11050" s="17" t="s">
        <v>134</v>
      </c>
      <c r="E11050" s="18" t="s">
        <v>29</v>
      </c>
      <c r="F11050" s="18" t="s">
        <v>14</v>
      </c>
      <c r="G11050" s="19">
        <v>2617.4140602147581</v>
      </c>
      <c r="H11050" s="20">
        <v>53.657295346260071</v>
      </c>
      <c r="I11050" s="21" t="str">
        <f>+INDEX($S$3:$S$17,MATCH(Table1[[#This Row],[Product]],$L$3:$L$17,0))</f>
        <v>JUUL Devices</v>
      </c>
    </row>
    <row r="11051" spans="4:9" x14ac:dyDescent="0.2">
      <c r="D11051" s="17" t="s">
        <v>134</v>
      </c>
      <c r="E11051" s="18" t="s">
        <v>29</v>
      </c>
      <c r="F11051" s="18" t="s">
        <v>17</v>
      </c>
      <c r="G11051" s="19">
        <v>2714.7589615905285</v>
      </c>
      <c r="H11051" s="20">
        <v>55.616518616676331</v>
      </c>
      <c r="I11051" s="21" t="str">
        <f>+INDEX($S$3:$S$17,MATCH(Table1[[#This Row],[Product]],$L$3:$L$17,0))</f>
        <v>JUUL Devices</v>
      </c>
    </row>
    <row r="11052" spans="4:9" x14ac:dyDescent="0.2">
      <c r="D11052" s="17" t="s">
        <v>134</v>
      </c>
      <c r="E11052" s="18" t="s">
        <v>29</v>
      </c>
      <c r="F11052" s="18" t="s">
        <v>20</v>
      </c>
      <c r="G11052" s="19">
        <v>4553.1525720965865</v>
      </c>
      <c r="H11052" s="20">
        <v>94.210070252418518</v>
      </c>
      <c r="I11052" s="21" t="str">
        <f>+INDEX($S$3:$S$17,MATCH(Table1[[#This Row],[Product]],$L$3:$L$17,0))</f>
        <v>JUUL Devices</v>
      </c>
    </row>
    <row r="11053" spans="4:9" x14ac:dyDescent="0.2">
      <c r="D11053" s="17" t="s">
        <v>134</v>
      </c>
      <c r="E11053" s="18" t="s">
        <v>29</v>
      </c>
      <c r="F11053" s="18" t="s">
        <v>22</v>
      </c>
      <c r="G11053" s="19">
        <v>5105.6521885085103</v>
      </c>
      <c r="H11053" s="20">
        <v>103.90067076683044</v>
      </c>
      <c r="I11053" s="21" t="str">
        <f>+INDEX($S$3:$S$17,MATCH(Table1[[#This Row],[Product]],$L$3:$L$17,0))</f>
        <v>JUUL Devices</v>
      </c>
    </row>
    <row r="11054" spans="4:9" x14ac:dyDescent="0.2">
      <c r="D11054" s="17" t="s">
        <v>134</v>
      </c>
      <c r="E11054" s="18" t="s">
        <v>29</v>
      </c>
      <c r="F11054" s="18" t="s">
        <v>24</v>
      </c>
      <c r="G11054" s="19">
        <v>7469.8295696663854</v>
      </c>
      <c r="H11054" s="20">
        <v>146.10848927497864</v>
      </c>
      <c r="I11054" s="21" t="str">
        <f>+INDEX($S$3:$S$17,MATCH(Table1[[#This Row],[Product]],$L$3:$L$17,0))</f>
        <v>JUUL Devices</v>
      </c>
    </row>
    <row r="11055" spans="4:9" x14ac:dyDescent="0.2">
      <c r="D11055" s="17" t="s">
        <v>134</v>
      </c>
      <c r="E11055" s="18" t="s">
        <v>29</v>
      </c>
      <c r="F11055" s="18" t="s">
        <v>26</v>
      </c>
      <c r="G11055" s="19">
        <v>10855.179184045792</v>
      </c>
      <c r="H11055" s="20">
        <v>217.57006978988647</v>
      </c>
      <c r="I11055" s="21" t="str">
        <f>+INDEX($S$3:$S$17,MATCH(Table1[[#This Row],[Product]],$L$3:$L$17,0))</f>
        <v>JUUL Devices</v>
      </c>
    </row>
    <row r="11056" spans="4:9" x14ac:dyDescent="0.2">
      <c r="D11056" s="17" t="s">
        <v>134</v>
      </c>
      <c r="E11056" s="18" t="s">
        <v>29</v>
      </c>
      <c r="F11056" s="18" t="s">
        <v>28</v>
      </c>
      <c r="G11056" s="19">
        <v>13537.63248175025</v>
      </c>
      <c r="H11056" s="20">
        <v>269.27791798114777</v>
      </c>
      <c r="I11056" s="21" t="str">
        <f>+INDEX($S$3:$S$17,MATCH(Table1[[#This Row],[Product]],$L$3:$L$17,0))</f>
        <v>JUUL Devices</v>
      </c>
    </row>
    <row r="11057" spans="4:9" x14ac:dyDescent="0.2">
      <c r="D11057" s="17" t="s">
        <v>134</v>
      </c>
      <c r="E11057" s="18" t="s">
        <v>29</v>
      </c>
      <c r="F11057" s="18" t="s">
        <v>31</v>
      </c>
      <c r="G11057" s="19">
        <v>14286.009666705131</v>
      </c>
      <c r="H11057" s="20">
        <v>283.42104721069336</v>
      </c>
      <c r="I11057" s="21" t="str">
        <f>+INDEX($S$3:$S$17,MATCH(Table1[[#This Row],[Product]],$L$3:$L$17,0))</f>
        <v>JUUL Devices</v>
      </c>
    </row>
    <row r="11058" spans="4:9" x14ac:dyDescent="0.2">
      <c r="D11058" s="17" t="s">
        <v>134</v>
      </c>
      <c r="E11058" s="18" t="s">
        <v>29</v>
      </c>
      <c r="F11058" s="18" t="s">
        <v>33</v>
      </c>
      <c r="G11058" s="19">
        <v>15959.44496113181</v>
      </c>
      <c r="H11058" s="20">
        <v>317.3199235200882</v>
      </c>
      <c r="I11058" s="21" t="str">
        <f>+INDEX($S$3:$S$17,MATCH(Table1[[#This Row],[Product]],$L$3:$L$17,0))</f>
        <v>JUUL Devices</v>
      </c>
    </row>
    <row r="11059" spans="4:9" x14ac:dyDescent="0.2">
      <c r="D11059" s="17" t="s">
        <v>134</v>
      </c>
      <c r="E11059" s="18" t="s">
        <v>29</v>
      </c>
      <c r="F11059" s="18" t="s">
        <v>35</v>
      </c>
      <c r="G11059" s="19">
        <v>17635.90204398155</v>
      </c>
      <c r="H11059" s="20">
        <v>350.40385675430298</v>
      </c>
      <c r="I11059" s="21" t="str">
        <f>+INDEX($S$3:$S$17,MATCH(Table1[[#This Row],[Product]],$L$3:$L$17,0))</f>
        <v>JUUL Devices</v>
      </c>
    </row>
    <row r="11060" spans="4:9" x14ac:dyDescent="0.2">
      <c r="D11060" s="17" t="s">
        <v>134</v>
      </c>
      <c r="E11060" s="18" t="s">
        <v>29</v>
      </c>
      <c r="F11060" s="18" t="s">
        <v>38</v>
      </c>
      <c r="G11060" s="19">
        <v>26847.984420791865</v>
      </c>
      <c r="H11060" s="20">
        <v>525.77203381061554</v>
      </c>
      <c r="I11060" s="21" t="str">
        <f>+INDEX($S$3:$S$17,MATCH(Table1[[#This Row],[Product]],$L$3:$L$17,0))</f>
        <v>JUUL Devices</v>
      </c>
    </row>
    <row r="11061" spans="4:9" x14ac:dyDescent="0.2">
      <c r="D11061" s="17" t="s">
        <v>134</v>
      </c>
      <c r="E11061" s="18" t="s">
        <v>29</v>
      </c>
      <c r="F11061" s="18" t="s">
        <v>40</v>
      </c>
      <c r="G11061" s="19">
        <v>37424.321212165356</v>
      </c>
      <c r="H11061" s="20">
        <v>743.04649913311005</v>
      </c>
      <c r="I11061" s="21" t="str">
        <f>+INDEX($S$3:$S$17,MATCH(Table1[[#This Row],[Product]],$L$3:$L$17,0))</f>
        <v>JUUL Devices</v>
      </c>
    </row>
    <row r="11062" spans="4:9" x14ac:dyDescent="0.2">
      <c r="D11062" s="17" t="s">
        <v>134</v>
      </c>
      <c r="E11062" s="18" t="s">
        <v>29</v>
      </c>
      <c r="F11062" s="18" t="s">
        <v>42</v>
      </c>
      <c r="G11062" s="19">
        <v>47182.0803946507</v>
      </c>
      <c r="H11062" s="20">
        <v>944.42564260959625</v>
      </c>
      <c r="I11062" s="21" t="str">
        <f>+INDEX($S$3:$S$17,MATCH(Table1[[#This Row],[Product]],$L$3:$L$17,0))</f>
        <v>JUUL Devices</v>
      </c>
    </row>
    <row r="11063" spans="4:9" x14ac:dyDescent="0.2">
      <c r="D11063" s="17" t="s">
        <v>134</v>
      </c>
      <c r="E11063" s="18" t="s">
        <v>29</v>
      </c>
      <c r="F11063" s="18" t="s">
        <v>44</v>
      </c>
      <c r="G11063" s="19">
        <v>40340.919999815051</v>
      </c>
      <c r="H11063" s="20">
        <v>808.48576412287298</v>
      </c>
      <c r="I11063" s="21" t="str">
        <f>+INDEX($S$3:$S$17,MATCH(Table1[[#This Row],[Product]],$L$3:$L$17,0))</f>
        <v>JUUL Devices</v>
      </c>
    </row>
    <row r="11064" spans="4:9" x14ac:dyDescent="0.2">
      <c r="D11064" s="17" t="s">
        <v>134</v>
      </c>
      <c r="E11064" s="18" t="s">
        <v>29</v>
      </c>
      <c r="F11064" s="18" t="s">
        <v>45</v>
      </c>
      <c r="G11064" s="19">
        <v>36140.277914104459</v>
      </c>
      <c r="H11064" s="20">
        <v>832.2811393737793</v>
      </c>
      <c r="I11064" s="21" t="str">
        <f>+INDEX($S$3:$S$17,MATCH(Table1[[#This Row],[Product]],$L$3:$L$17,0))</f>
        <v>JUUL Devices</v>
      </c>
    </row>
    <row r="11065" spans="4:9" x14ac:dyDescent="0.2">
      <c r="D11065" s="17" t="s">
        <v>134</v>
      </c>
      <c r="E11065" s="18" t="s">
        <v>29</v>
      </c>
      <c r="F11065" s="18" t="s">
        <v>46</v>
      </c>
      <c r="G11065" s="19">
        <v>48692.510988529917</v>
      </c>
      <c r="H11065" s="20">
        <v>1172.8666130304337</v>
      </c>
      <c r="I11065" s="21" t="str">
        <f>+INDEX($S$3:$S$17,MATCH(Table1[[#This Row],[Product]],$L$3:$L$17,0))</f>
        <v>JUUL Devices</v>
      </c>
    </row>
    <row r="11066" spans="4:9" x14ac:dyDescent="0.2">
      <c r="D11066" s="17" t="s">
        <v>134</v>
      </c>
      <c r="E11066" s="18" t="s">
        <v>29</v>
      </c>
      <c r="F11066" s="18" t="s">
        <v>47</v>
      </c>
      <c r="G11066" s="19">
        <v>25431.912085721491</v>
      </c>
      <c r="H11066" s="20">
        <v>554.62978911399841</v>
      </c>
      <c r="I11066" s="21" t="str">
        <f>+INDEX($S$3:$S$17,MATCH(Table1[[#This Row],[Product]],$L$3:$L$17,0))</f>
        <v>JUUL Devices</v>
      </c>
    </row>
    <row r="11067" spans="4:9" x14ac:dyDescent="0.2">
      <c r="D11067" s="17" t="s">
        <v>134</v>
      </c>
      <c r="E11067" s="18" t="s">
        <v>29</v>
      </c>
      <c r="F11067" s="18" t="s">
        <v>48</v>
      </c>
      <c r="G11067" s="19">
        <v>68340.746465538745</v>
      </c>
      <c r="H11067" s="20">
        <v>1643.3235322237015</v>
      </c>
      <c r="I11067" s="21" t="str">
        <f>+INDEX($S$3:$S$17,MATCH(Table1[[#This Row],[Product]],$L$3:$L$17,0))</f>
        <v>JUUL Devices</v>
      </c>
    </row>
    <row r="11068" spans="4:9" x14ac:dyDescent="0.2">
      <c r="D11068" s="17" t="s">
        <v>134</v>
      </c>
      <c r="E11068" s="18" t="s">
        <v>29</v>
      </c>
      <c r="F11068" s="18" t="s">
        <v>49</v>
      </c>
      <c r="G11068" s="19">
        <v>67997.927979174856</v>
      </c>
      <c r="H11068" s="20">
        <v>1492.3812793493271</v>
      </c>
      <c r="I11068" s="21" t="str">
        <f>+INDEX($S$3:$S$17,MATCH(Table1[[#This Row],[Product]],$L$3:$L$17,0))</f>
        <v>JUUL Devices</v>
      </c>
    </row>
    <row r="11069" spans="4:9" x14ac:dyDescent="0.2">
      <c r="D11069" s="17" t="s">
        <v>134</v>
      </c>
      <c r="E11069" s="18" t="s">
        <v>29</v>
      </c>
      <c r="F11069" s="18" t="s">
        <v>50</v>
      </c>
      <c r="G11069" s="19">
        <v>13566.809409996271</v>
      </c>
      <c r="H11069" s="20">
        <v>276.30396473407745</v>
      </c>
      <c r="I11069" s="21" t="str">
        <f>+INDEX($S$3:$S$17,MATCH(Table1[[#This Row],[Product]],$L$3:$L$17,0))</f>
        <v>JUUL Devices</v>
      </c>
    </row>
    <row r="11070" spans="4:9" x14ac:dyDescent="0.2">
      <c r="D11070" s="17" t="s">
        <v>134</v>
      </c>
      <c r="E11070" s="18" t="s">
        <v>29</v>
      </c>
      <c r="F11070" s="18" t="s">
        <v>51</v>
      </c>
      <c r="G11070" s="19">
        <v>28982.095288000106</v>
      </c>
      <c r="H11070" s="20">
        <v>577.32661056518555</v>
      </c>
      <c r="I11070" s="21" t="str">
        <f>+INDEX($S$3:$S$17,MATCH(Table1[[#This Row],[Product]],$L$3:$L$17,0))</f>
        <v>JUUL Devices</v>
      </c>
    </row>
    <row r="11071" spans="4:9" x14ac:dyDescent="0.2">
      <c r="D11071" s="17" t="s">
        <v>134</v>
      </c>
      <c r="E11071" s="18" t="s">
        <v>29</v>
      </c>
      <c r="F11071" s="18" t="s">
        <v>52</v>
      </c>
      <c r="G11071" s="19">
        <v>128754.17878658771</v>
      </c>
      <c r="H11071" s="20">
        <v>2563.0755517482758</v>
      </c>
      <c r="I11071" s="21" t="str">
        <f>+INDEX($S$3:$S$17,MATCH(Table1[[#This Row],[Product]],$L$3:$L$17,0))</f>
        <v>JUUL Devices</v>
      </c>
    </row>
    <row r="11072" spans="4:9" x14ac:dyDescent="0.2">
      <c r="D11072" s="17" t="s">
        <v>134</v>
      </c>
      <c r="E11072" s="18" t="s">
        <v>29</v>
      </c>
      <c r="F11072" s="18" t="s">
        <v>53</v>
      </c>
      <c r="G11072" s="19">
        <v>138814.89345721723</v>
      </c>
      <c r="H11072" s="20">
        <v>2753.6322963237762</v>
      </c>
      <c r="I11072" s="21" t="str">
        <f>+INDEX($S$3:$S$17,MATCH(Table1[[#This Row],[Product]],$L$3:$L$17,0))</f>
        <v>JUUL Devices</v>
      </c>
    </row>
    <row r="11073" spans="4:9" x14ac:dyDescent="0.2">
      <c r="D11073" s="17" t="s">
        <v>134</v>
      </c>
      <c r="E11073" s="18" t="s">
        <v>29</v>
      </c>
      <c r="F11073" s="18" t="s">
        <v>54</v>
      </c>
      <c r="G11073" s="19">
        <v>223702.67755631567</v>
      </c>
      <c r="H11073" s="20">
        <v>4440.7208923101425</v>
      </c>
      <c r="I11073" s="21" t="str">
        <f>+INDEX($S$3:$S$17,MATCH(Table1[[#This Row],[Product]],$L$3:$L$17,0))</f>
        <v>JUUL Devices</v>
      </c>
    </row>
    <row r="11074" spans="4:9" x14ac:dyDescent="0.2">
      <c r="D11074" s="17" t="s">
        <v>134</v>
      </c>
      <c r="E11074" s="18" t="s">
        <v>29</v>
      </c>
      <c r="F11074" s="18" t="s">
        <v>55</v>
      </c>
      <c r="G11074" s="19">
        <v>261981.10359585166</v>
      </c>
      <c r="H11074" s="20">
        <v>5530.1486033201218</v>
      </c>
      <c r="I11074" s="21" t="str">
        <f>+INDEX($S$3:$S$17,MATCH(Table1[[#This Row],[Product]],$L$3:$L$17,0))</f>
        <v>JUUL Devices</v>
      </c>
    </row>
    <row r="11075" spans="4:9" x14ac:dyDescent="0.2">
      <c r="D11075" s="17" t="s">
        <v>135</v>
      </c>
      <c r="E11075" s="18" t="s">
        <v>8</v>
      </c>
      <c r="F11075" s="18" t="s">
        <v>9</v>
      </c>
      <c r="G11075" s="19">
        <v>11212099.906605463</v>
      </c>
      <c r="H11075" s="20">
        <v>1819975.3006544113</v>
      </c>
      <c r="I11075" s="21" t="str">
        <f>+INDEX($S$3:$S$17,MATCH(Table1[[#This Row],[Product]],$L$3:$L$17,0))</f>
        <v>Cigarettes Total</v>
      </c>
    </row>
    <row r="11076" spans="4:9" x14ac:dyDescent="0.2">
      <c r="D11076" s="17" t="s">
        <v>135</v>
      </c>
      <c r="E11076" s="18" t="s">
        <v>8</v>
      </c>
      <c r="F11076" s="18" t="s">
        <v>12</v>
      </c>
      <c r="G11076" s="19">
        <v>11808571.423974123</v>
      </c>
      <c r="H11076" s="20">
        <v>1895154.1249504089</v>
      </c>
      <c r="I11076" s="21" t="str">
        <f>+INDEX($S$3:$S$17,MATCH(Table1[[#This Row],[Product]],$L$3:$L$17,0))</f>
        <v>Cigarettes Total</v>
      </c>
    </row>
    <row r="11077" spans="4:9" x14ac:dyDescent="0.2">
      <c r="D11077" s="17" t="s">
        <v>135</v>
      </c>
      <c r="E11077" s="18" t="s">
        <v>8</v>
      </c>
      <c r="F11077" s="18" t="s">
        <v>14</v>
      </c>
      <c r="G11077" s="19">
        <v>12275012.78404128</v>
      </c>
      <c r="H11077" s="20">
        <v>1961674.902841568</v>
      </c>
      <c r="I11077" s="21" t="str">
        <f>+INDEX($S$3:$S$17,MATCH(Table1[[#This Row],[Product]],$L$3:$L$17,0))</f>
        <v>Cigarettes Total</v>
      </c>
    </row>
    <row r="11078" spans="4:9" x14ac:dyDescent="0.2">
      <c r="D11078" s="17" t="s">
        <v>135</v>
      </c>
      <c r="E11078" s="18" t="s">
        <v>8</v>
      </c>
      <c r="F11078" s="18" t="s">
        <v>17</v>
      </c>
      <c r="G11078" s="19">
        <v>12574566.564182006</v>
      </c>
      <c r="H11078" s="20">
        <v>2012721.2679328918</v>
      </c>
      <c r="I11078" s="21" t="str">
        <f>+INDEX($S$3:$S$17,MATCH(Table1[[#This Row],[Product]],$L$3:$L$17,0))</f>
        <v>Cigarettes Total</v>
      </c>
    </row>
    <row r="11079" spans="4:9" x14ac:dyDescent="0.2">
      <c r="D11079" s="17" t="s">
        <v>135</v>
      </c>
      <c r="E11079" s="18" t="s">
        <v>8</v>
      </c>
      <c r="F11079" s="18" t="s">
        <v>20</v>
      </c>
      <c r="G11079" s="19">
        <v>12846924.172364511</v>
      </c>
      <c r="H11079" s="20">
        <v>2048488.8074188232</v>
      </c>
      <c r="I11079" s="21" t="str">
        <f>+INDEX($S$3:$S$17,MATCH(Table1[[#This Row],[Product]],$L$3:$L$17,0))</f>
        <v>Cigarettes Total</v>
      </c>
    </row>
    <row r="11080" spans="4:9" x14ac:dyDescent="0.2">
      <c r="D11080" s="17" t="s">
        <v>135</v>
      </c>
      <c r="E11080" s="18" t="s">
        <v>8</v>
      </c>
      <c r="F11080" s="18" t="s">
        <v>22</v>
      </c>
      <c r="G11080" s="19">
        <v>13550574.64595806</v>
      </c>
      <c r="H11080" s="20">
        <v>2142193.2582025528</v>
      </c>
      <c r="I11080" s="21" t="str">
        <f>+INDEX($S$3:$S$17,MATCH(Table1[[#This Row],[Product]],$L$3:$L$17,0))</f>
        <v>Cigarettes Total</v>
      </c>
    </row>
    <row r="11081" spans="4:9" x14ac:dyDescent="0.2">
      <c r="D11081" s="17" t="s">
        <v>135</v>
      </c>
      <c r="E11081" s="18" t="s">
        <v>8</v>
      </c>
      <c r="F11081" s="18" t="s">
        <v>24</v>
      </c>
      <c r="G11081" s="19">
        <v>13696317.779501552</v>
      </c>
      <c r="H11081" s="20">
        <v>2164580.2022666931</v>
      </c>
      <c r="I11081" s="21" t="str">
        <f>+INDEX($S$3:$S$17,MATCH(Table1[[#This Row],[Product]],$L$3:$L$17,0))</f>
        <v>Cigarettes Total</v>
      </c>
    </row>
    <row r="11082" spans="4:9" x14ac:dyDescent="0.2">
      <c r="D11082" s="17" t="s">
        <v>135</v>
      </c>
      <c r="E11082" s="18" t="s">
        <v>8</v>
      </c>
      <c r="F11082" s="18" t="s">
        <v>26</v>
      </c>
      <c r="G11082" s="19">
        <v>13725210.380801067</v>
      </c>
      <c r="H11082" s="20">
        <v>2167240.7179792589</v>
      </c>
      <c r="I11082" s="21" t="str">
        <f>+INDEX($S$3:$S$17,MATCH(Table1[[#This Row],[Product]],$L$3:$L$17,0))</f>
        <v>Cigarettes Total</v>
      </c>
    </row>
    <row r="11083" spans="4:9" x14ac:dyDescent="0.2">
      <c r="D11083" s="17" t="s">
        <v>135</v>
      </c>
      <c r="E11083" s="18" t="s">
        <v>8</v>
      </c>
      <c r="F11083" s="18" t="s">
        <v>28</v>
      </c>
      <c r="G11083" s="19">
        <v>13679286.416683426</v>
      </c>
      <c r="H11083" s="20">
        <v>2162575.1416540146</v>
      </c>
      <c r="I11083" s="21" t="str">
        <f>+INDEX($S$3:$S$17,MATCH(Table1[[#This Row],[Product]],$L$3:$L$17,0))</f>
        <v>Cigarettes Total</v>
      </c>
    </row>
    <row r="11084" spans="4:9" x14ac:dyDescent="0.2">
      <c r="D11084" s="17" t="s">
        <v>135</v>
      </c>
      <c r="E11084" s="18" t="s">
        <v>8</v>
      </c>
      <c r="F11084" s="18" t="s">
        <v>31</v>
      </c>
      <c r="G11084" s="19">
        <v>13850301.307754012</v>
      </c>
      <c r="H11084" s="20">
        <v>2183722.0206956863</v>
      </c>
      <c r="I11084" s="21" t="str">
        <f>+INDEX($S$3:$S$17,MATCH(Table1[[#This Row],[Product]],$L$3:$L$17,0))</f>
        <v>Cigarettes Total</v>
      </c>
    </row>
    <row r="11085" spans="4:9" x14ac:dyDescent="0.2">
      <c r="D11085" s="17" t="s">
        <v>135</v>
      </c>
      <c r="E11085" s="18" t="s">
        <v>8</v>
      </c>
      <c r="F11085" s="18" t="s">
        <v>33</v>
      </c>
      <c r="G11085" s="19">
        <v>13638428.473939028</v>
      </c>
      <c r="H11085" s="20">
        <v>2156723.594666481</v>
      </c>
      <c r="I11085" s="21" t="str">
        <f>+INDEX($S$3:$S$17,MATCH(Table1[[#This Row],[Product]],$L$3:$L$17,0))</f>
        <v>Cigarettes Total</v>
      </c>
    </row>
    <row r="11086" spans="4:9" x14ac:dyDescent="0.2">
      <c r="D11086" s="17" t="s">
        <v>135</v>
      </c>
      <c r="E11086" s="18" t="s">
        <v>8</v>
      </c>
      <c r="F11086" s="18" t="s">
        <v>35</v>
      </c>
      <c r="G11086" s="19">
        <v>13366476.30514616</v>
      </c>
      <c r="H11086" s="20">
        <v>2090743.4544353485</v>
      </c>
      <c r="I11086" s="21" t="str">
        <f>+INDEX($S$3:$S$17,MATCH(Table1[[#This Row],[Product]],$L$3:$L$17,0))</f>
        <v>Cigarettes Total</v>
      </c>
    </row>
    <row r="11087" spans="4:9" x14ac:dyDescent="0.2">
      <c r="D11087" s="17" t="s">
        <v>135</v>
      </c>
      <c r="E11087" s="18" t="s">
        <v>8</v>
      </c>
      <c r="F11087" s="18" t="s">
        <v>38</v>
      </c>
      <c r="G11087" s="19">
        <v>12783549.996726904</v>
      </c>
      <c r="H11087" s="20">
        <v>2001217.0791378021</v>
      </c>
      <c r="I11087" s="21" t="str">
        <f>+INDEX($S$3:$S$17,MATCH(Table1[[#This Row],[Product]],$L$3:$L$17,0))</f>
        <v>Cigarettes Total</v>
      </c>
    </row>
    <row r="11088" spans="4:9" x14ac:dyDescent="0.2">
      <c r="D11088" s="17" t="s">
        <v>135</v>
      </c>
      <c r="E11088" s="18" t="s">
        <v>8</v>
      </c>
      <c r="F11088" s="18" t="s">
        <v>40</v>
      </c>
      <c r="G11088" s="19">
        <v>13037590.042262049</v>
      </c>
      <c r="H11088" s="20">
        <v>2041935.3372030258</v>
      </c>
      <c r="I11088" s="21" t="str">
        <f>+INDEX($S$3:$S$17,MATCH(Table1[[#This Row],[Product]],$L$3:$L$17,0))</f>
        <v>Cigarettes Total</v>
      </c>
    </row>
    <row r="11089" spans="4:9" x14ac:dyDescent="0.2">
      <c r="D11089" s="17" t="s">
        <v>135</v>
      </c>
      <c r="E11089" s="18" t="s">
        <v>8</v>
      </c>
      <c r="F11089" s="18" t="s">
        <v>42</v>
      </c>
      <c r="G11089" s="19">
        <v>14125950.226807566</v>
      </c>
      <c r="H11089" s="20">
        <v>2173158.5362272263</v>
      </c>
      <c r="I11089" s="21" t="str">
        <f>+INDEX($S$3:$S$17,MATCH(Table1[[#This Row],[Product]],$L$3:$L$17,0))</f>
        <v>Cigarettes Total</v>
      </c>
    </row>
    <row r="11090" spans="4:9" x14ac:dyDescent="0.2">
      <c r="D11090" s="17" t="s">
        <v>135</v>
      </c>
      <c r="E11090" s="18" t="s">
        <v>8</v>
      </c>
      <c r="F11090" s="18" t="s">
        <v>44</v>
      </c>
      <c r="G11090" s="19">
        <v>14578020.265639057</v>
      </c>
      <c r="H11090" s="20">
        <v>2248880.403046608</v>
      </c>
      <c r="I11090" s="21" t="str">
        <f>+INDEX($S$3:$S$17,MATCH(Table1[[#This Row],[Product]],$L$3:$L$17,0))</f>
        <v>Cigarettes Total</v>
      </c>
    </row>
    <row r="11091" spans="4:9" x14ac:dyDescent="0.2">
      <c r="D11091" s="17" t="s">
        <v>135</v>
      </c>
      <c r="E11091" s="18" t="s">
        <v>8</v>
      </c>
      <c r="F11091" s="18" t="s">
        <v>45</v>
      </c>
      <c r="G11091" s="19">
        <v>14876064.299500551</v>
      </c>
      <c r="H11091" s="20">
        <v>2280792.0991230011</v>
      </c>
      <c r="I11091" s="21" t="str">
        <f>+INDEX($S$3:$S$17,MATCH(Table1[[#This Row],[Product]],$L$3:$L$17,0))</f>
        <v>Cigarettes Total</v>
      </c>
    </row>
    <row r="11092" spans="4:9" x14ac:dyDescent="0.2">
      <c r="D11092" s="17" t="s">
        <v>135</v>
      </c>
      <c r="E11092" s="18" t="s">
        <v>8</v>
      </c>
      <c r="F11092" s="18" t="s">
        <v>46</v>
      </c>
      <c r="G11092" s="19">
        <v>15066547.787701188</v>
      </c>
      <c r="H11092" s="20">
        <v>2330587.3368225098</v>
      </c>
      <c r="I11092" s="21" t="str">
        <f>+INDEX($S$3:$S$17,MATCH(Table1[[#This Row],[Product]],$L$3:$L$17,0))</f>
        <v>Cigarettes Total</v>
      </c>
    </row>
    <row r="11093" spans="4:9" x14ac:dyDescent="0.2">
      <c r="D11093" s="17" t="s">
        <v>135</v>
      </c>
      <c r="E11093" s="18" t="s">
        <v>8</v>
      </c>
      <c r="F11093" s="18" t="s">
        <v>47</v>
      </c>
      <c r="G11093" s="19">
        <v>15247497.107343178</v>
      </c>
      <c r="H11093" s="20">
        <v>2357939.7478322983</v>
      </c>
      <c r="I11093" s="21" t="str">
        <f>+INDEX($S$3:$S$17,MATCH(Table1[[#This Row],[Product]],$L$3:$L$17,0))</f>
        <v>Cigarettes Total</v>
      </c>
    </row>
    <row r="11094" spans="4:9" x14ac:dyDescent="0.2">
      <c r="D11094" s="17" t="s">
        <v>135</v>
      </c>
      <c r="E11094" s="18" t="s">
        <v>8</v>
      </c>
      <c r="F11094" s="18" t="s">
        <v>48</v>
      </c>
      <c r="G11094" s="19">
        <v>15636478.228074569</v>
      </c>
      <c r="H11094" s="20">
        <v>2423498.2831284911</v>
      </c>
      <c r="I11094" s="21" t="str">
        <f>+INDEX($S$3:$S$17,MATCH(Table1[[#This Row],[Product]],$L$3:$L$17,0))</f>
        <v>Cigarettes Total</v>
      </c>
    </row>
    <row r="11095" spans="4:9" x14ac:dyDescent="0.2">
      <c r="D11095" s="17" t="s">
        <v>135</v>
      </c>
      <c r="E11095" s="18" t="s">
        <v>8</v>
      </c>
      <c r="F11095" s="18" t="s">
        <v>49</v>
      </c>
      <c r="G11095" s="19">
        <v>15772677.051969195</v>
      </c>
      <c r="H11095" s="20">
        <v>2458544.5479968665</v>
      </c>
      <c r="I11095" s="21" t="str">
        <f>+INDEX($S$3:$S$17,MATCH(Table1[[#This Row],[Product]],$L$3:$L$17,0))</f>
        <v>Cigarettes Total</v>
      </c>
    </row>
    <row r="11096" spans="4:9" x14ac:dyDescent="0.2">
      <c r="D11096" s="17" t="s">
        <v>135</v>
      </c>
      <c r="E11096" s="18" t="s">
        <v>8</v>
      </c>
      <c r="F11096" s="18" t="s">
        <v>50</v>
      </c>
      <c r="G11096" s="19">
        <v>15939566.984751625</v>
      </c>
      <c r="H11096" s="20">
        <v>2483395.6307558017</v>
      </c>
      <c r="I11096" s="21" t="str">
        <f>+INDEX($S$3:$S$17,MATCH(Table1[[#This Row],[Product]],$L$3:$L$17,0))</f>
        <v>Cigarettes Total</v>
      </c>
    </row>
    <row r="11097" spans="4:9" x14ac:dyDescent="0.2">
      <c r="D11097" s="17" t="s">
        <v>135</v>
      </c>
      <c r="E11097" s="18" t="s">
        <v>8</v>
      </c>
      <c r="F11097" s="18" t="s">
        <v>51</v>
      </c>
      <c r="G11097" s="19">
        <v>15930081.507584076</v>
      </c>
      <c r="H11097" s="20">
        <v>2500415.1271793596</v>
      </c>
      <c r="I11097" s="21" t="str">
        <f>+INDEX($S$3:$S$17,MATCH(Table1[[#This Row],[Product]],$L$3:$L$17,0))</f>
        <v>Cigarettes Total</v>
      </c>
    </row>
    <row r="11098" spans="4:9" x14ac:dyDescent="0.2">
      <c r="D11098" s="17" t="s">
        <v>135</v>
      </c>
      <c r="E11098" s="18" t="s">
        <v>8</v>
      </c>
      <c r="F11098" s="18" t="s">
        <v>52</v>
      </c>
      <c r="G11098" s="19">
        <v>15837619.057040825</v>
      </c>
      <c r="H11098" s="20">
        <v>2452532.5517759323</v>
      </c>
      <c r="I11098" s="21" t="str">
        <f>+INDEX($S$3:$S$17,MATCH(Table1[[#This Row],[Product]],$L$3:$L$17,0))</f>
        <v>Cigarettes Total</v>
      </c>
    </row>
    <row r="11099" spans="4:9" x14ac:dyDescent="0.2">
      <c r="D11099" s="17" t="s">
        <v>135</v>
      </c>
      <c r="E11099" s="18" t="s">
        <v>8</v>
      </c>
      <c r="F11099" s="18" t="s">
        <v>53</v>
      </c>
      <c r="G11099" s="19">
        <v>15651642.996033592</v>
      </c>
      <c r="H11099" s="20">
        <v>2418604.6257305145</v>
      </c>
      <c r="I11099" s="21" t="str">
        <f>+INDEX($S$3:$S$17,MATCH(Table1[[#This Row],[Product]],$L$3:$L$17,0))</f>
        <v>Cigarettes Total</v>
      </c>
    </row>
    <row r="11100" spans="4:9" x14ac:dyDescent="0.2">
      <c r="D11100" s="17" t="s">
        <v>135</v>
      </c>
      <c r="E11100" s="18" t="s">
        <v>8</v>
      </c>
      <c r="F11100" s="18" t="s">
        <v>54</v>
      </c>
      <c r="G11100" s="19">
        <v>14648755.893647671</v>
      </c>
      <c r="H11100" s="20">
        <v>2276891.1540927887</v>
      </c>
      <c r="I11100" s="21" t="str">
        <f>+INDEX($S$3:$S$17,MATCH(Table1[[#This Row],[Product]],$L$3:$L$17,0))</f>
        <v>Cigarettes Total</v>
      </c>
    </row>
    <row r="11101" spans="4:9" x14ac:dyDescent="0.2">
      <c r="D11101" s="17" t="s">
        <v>135</v>
      </c>
      <c r="E11101" s="18" t="s">
        <v>8</v>
      </c>
      <c r="F11101" s="18" t="s">
        <v>55</v>
      </c>
      <c r="G11101" s="19">
        <v>14562435.939354306</v>
      </c>
      <c r="H11101" s="20">
        <v>2311340.9109830856</v>
      </c>
      <c r="I11101" s="21" t="str">
        <f>+INDEX($S$3:$S$17,MATCH(Table1[[#This Row],[Product]],$L$3:$L$17,0))</f>
        <v>Cigarettes Total</v>
      </c>
    </row>
    <row r="11102" spans="4:9" x14ac:dyDescent="0.2">
      <c r="D11102" s="17" t="s">
        <v>135</v>
      </c>
      <c r="E11102" s="18" t="s">
        <v>15</v>
      </c>
      <c r="F11102" s="18" t="s">
        <v>9</v>
      </c>
      <c r="G11102" s="19">
        <v>199325.53600254058</v>
      </c>
      <c r="H11102" s="20">
        <v>21315.892121315002</v>
      </c>
      <c r="I11102" s="21" t="str">
        <f>+INDEX($S$3:$S$17,MATCH(Table1[[#This Row],[Product]],$L$3:$L$17,0))</f>
        <v>E-Cigs Total</v>
      </c>
    </row>
    <row r="11103" spans="4:9" x14ac:dyDescent="0.2">
      <c r="D11103" s="17" t="s">
        <v>135</v>
      </c>
      <c r="E11103" s="18" t="s">
        <v>15</v>
      </c>
      <c r="F11103" s="18" t="s">
        <v>12</v>
      </c>
      <c r="G11103" s="19">
        <v>214708.96358919144</v>
      </c>
      <c r="H11103" s="20">
        <v>22625.522797584534</v>
      </c>
      <c r="I11103" s="21" t="str">
        <f>+INDEX($S$3:$S$17,MATCH(Table1[[#This Row],[Product]],$L$3:$L$17,0))</f>
        <v>E-Cigs Total</v>
      </c>
    </row>
    <row r="11104" spans="4:9" x14ac:dyDescent="0.2">
      <c r="D11104" s="17" t="s">
        <v>135</v>
      </c>
      <c r="E11104" s="18" t="s">
        <v>15</v>
      </c>
      <c r="F11104" s="18" t="s">
        <v>14</v>
      </c>
      <c r="G11104" s="19">
        <v>240228.64963250159</v>
      </c>
      <c r="H11104" s="20">
        <v>25675.560587882996</v>
      </c>
      <c r="I11104" s="21" t="str">
        <f>+INDEX($S$3:$S$17,MATCH(Table1[[#This Row],[Product]],$L$3:$L$17,0))</f>
        <v>E-Cigs Total</v>
      </c>
    </row>
    <row r="11105" spans="4:9" x14ac:dyDescent="0.2">
      <c r="D11105" s="17" t="s">
        <v>135</v>
      </c>
      <c r="E11105" s="18" t="s">
        <v>15</v>
      </c>
      <c r="F11105" s="18" t="s">
        <v>17</v>
      </c>
      <c r="G11105" s="19">
        <v>207666.41018290521</v>
      </c>
      <c r="H11105" s="20">
        <v>24624.485712051392</v>
      </c>
      <c r="I11105" s="21" t="str">
        <f>+INDEX($S$3:$S$17,MATCH(Table1[[#This Row],[Product]],$L$3:$L$17,0))</f>
        <v>E-Cigs Total</v>
      </c>
    </row>
    <row r="11106" spans="4:9" x14ac:dyDescent="0.2">
      <c r="D11106" s="17" t="s">
        <v>135</v>
      </c>
      <c r="E11106" s="18" t="s">
        <v>15</v>
      </c>
      <c r="F11106" s="18" t="s">
        <v>20</v>
      </c>
      <c r="G11106" s="19">
        <v>232561.65316688537</v>
      </c>
      <c r="H11106" s="20">
        <v>28282.952223777771</v>
      </c>
      <c r="I11106" s="21" t="str">
        <f>+INDEX($S$3:$S$17,MATCH(Table1[[#This Row],[Product]],$L$3:$L$17,0))</f>
        <v>E-Cigs Total</v>
      </c>
    </row>
    <row r="11107" spans="4:9" x14ac:dyDescent="0.2">
      <c r="D11107" s="17" t="s">
        <v>135</v>
      </c>
      <c r="E11107" s="18" t="s">
        <v>15</v>
      </c>
      <c r="F11107" s="18" t="s">
        <v>22</v>
      </c>
      <c r="G11107" s="19">
        <v>242088.95771163941</v>
      </c>
      <c r="H11107" s="20">
        <v>29507.45763874054</v>
      </c>
      <c r="I11107" s="21" t="str">
        <f>+INDEX($S$3:$S$17,MATCH(Table1[[#This Row],[Product]],$L$3:$L$17,0))</f>
        <v>E-Cigs Total</v>
      </c>
    </row>
    <row r="11108" spans="4:9" x14ac:dyDescent="0.2">
      <c r="D11108" s="17" t="s">
        <v>135</v>
      </c>
      <c r="E11108" s="18" t="s">
        <v>15</v>
      </c>
      <c r="F11108" s="18" t="s">
        <v>24</v>
      </c>
      <c r="G11108" s="19">
        <v>246856.05247606279</v>
      </c>
      <c r="H11108" s="20">
        <v>29661.358274459839</v>
      </c>
      <c r="I11108" s="21" t="str">
        <f>+INDEX($S$3:$S$17,MATCH(Table1[[#This Row],[Product]],$L$3:$L$17,0))</f>
        <v>E-Cigs Total</v>
      </c>
    </row>
    <row r="11109" spans="4:9" x14ac:dyDescent="0.2">
      <c r="D11109" s="17" t="s">
        <v>135</v>
      </c>
      <c r="E11109" s="18" t="s">
        <v>15</v>
      </c>
      <c r="F11109" s="18" t="s">
        <v>26</v>
      </c>
      <c r="G11109" s="19">
        <v>232060.54671401024</v>
      </c>
      <c r="H11109" s="20">
        <v>28655.605640411377</v>
      </c>
      <c r="I11109" s="21" t="str">
        <f>+INDEX($S$3:$S$17,MATCH(Table1[[#This Row],[Product]],$L$3:$L$17,0))</f>
        <v>E-Cigs Total</v>
      </c>
    </row>
    <row r="11110" spans="4:9" x14ac:dyDescent="0.2">
      <c r="D11110" s="17" t="s">
        <v>135</v>
      </c>
      <c r="E11110" s="18" t="s">
        <v>15</v>
      </c>
      <c r="F11110" s="18" t="s">
        <v>28</v>
      </c>
      <c r="G11110" s="19">
        <v>234403.67537268638</v>
      </c>
      <c r="H11110" s="20">
        <v>28335.629067420959</v>
      </c>
      <c r="I11110" s="21" t="str">
        <f>+INDEX($S$3:$S$17,MATCH(Table1[[#This Row],[Product]],$L$3:$L$17,0))</f>
        <v>E-Cigs Total</v>
      </c>
    </row>
    <row r="11111" spans="4:9" x14ac:dyDescent="0.2">
      <c r="D11111" s="17" t="s">
        <v>135</v>
      </c>
      <c r="E11111" s="18" t="s">
        <v>15</v>
      </c>
      <c r="F11111" s="18" t="s">
        <v>31</v>
      </c>
      <c r="G11111" s="19">
        <v>250834.54037317276</v>
      </c>
      <c r="H11111" s="20">
        <v>31365.076224327087</v>
      </c>
      <c r="I11111" s="21" t="str">
        <f>+INDEX($S$3:$S$17,MATCH(Table1[[#This Row],[Product]],$L$3:$L$17,0))</f>
        <v>E-Cigs Total</v>
      </c>
    </row>
    <row r="11112" spans="4:9" x14ac:dyDescent="0.2">
      <c r="D11112" s="17" t="s">
        <v>135</v>
      </c>
      <c r="E11112" s="18" t="s">
        <v>15</v>
      </c>
      <c r="F11112" s="18" t="s">
        <v>33</v>
      </c>
      <c r="G11112" s="19">
        <v>254336.71503213883</v>
      </c>
      <c r="H11112" s="20">
        <v>36843.971793174744</v>
      </c>
      <c r="I11112" s="21" t="str">
        <f>+INDEX($S$3:$S$17,MATCH(Table1[[#This Row],[Product]],$L$3:$L$17,0))</f>
        <v>E-Cigs Total</v>
      </c>
    </row>
    <row r="11113" spans="4:9" x14ac:dyDescent="0.2">
      <c r="D11113" s="17" t="s">
        <v>135</v>
      </c>
      <c r="E11113" s="18" t="s">
        <v>15</v>
      </c>
      <c r="F11113" s="18" t="s">
        <v>35</v>
      </c>
      <c r="G11113" s="19">
        <v>244373.76045726775</v>
      </c>
      <c r="H11113" s="20">
        <v>30857.021668434143</v>
      </c>
      <c r="I11113" s="21" t="str">
        <f>+INDEX($S$3:$S$17,MATCH(Table1[[#This Row],[Product]],$L$3:$L$17,0))</f>
        <v>E-Cigs Total</v>
      </c>
    </row>
    <row r="11114" spans="4:9" x14ac:dyDescent="0.2">
      <c r="D11114" s="17" t="s">
        <v>135</v>
      </c>
      <c r="E11114" s="18" t="s">
        <v>15</v>
      </c>
      <c r="F11114" s="18" t="s">
        <v>38</v>
      </c>
      <c r="G11114" s="19">
        <v>243650.47402265549</v>
      </c>
      <c r="H11114" s="20">
        <v>28018.508808135986</v>
      </c>
      <c r="I11114" s="21" t="str">
        <f>+INDEX($S$3:$S$17,MATCH(Table1[[#This Row],[Product]],$L$3:$L$17,0))</f>
        <v>E-Cigs Total</v>
      </c>
    </row>
    <row r="11115" spans="4:9" x14ac:dyDescent="0.2">
      <c r="D11115" s="17" t="s">
        <v>135</v>
      </c>
      <c r="E11115" s="18" t="s">
        <v>15</v>
      </c>
      <c r="F11115" s="18" t="s">
        <v>40</v>
      </c>
      <c r="G11115" s="19">
        <v>226221.6699893093</v>
      </c>
      <c r="H11115" s="20">
        <v>26368.640766143799</v>
      </c>
      <c r="I11115" s="21" t="str">
        <f>+INDEX($S$3:$S$17,MATCH(Table1[[#This Row],[Product]],$L$3:$L$17,0))</f>
        <v>E-Cigs Total</v>
      </c>
    </row>
    <row r="11116" spans="4:9" x14ac:dyDescent="0.2">
      <c r="D11116" s="17" t="s">
        <v>135</v>
      </c>
      <c r="E11116" s="18" t="s">
        <v>15</v>
      </c>
      <c r="F11116" s="18" t="s">
        <v>42</v>
      </c>
      <c r="G11116" s="19">
        <v>237219.82973403932</v>
      </c>
      <c r="H11116" s="20">
        <v>25953.560325622559</v>
      </c>
      <c r="I11116" s="21" t="str">
        <f>+INDEX($S$3:$S$17,MATCH(Table1[[#This Row],[Product]],$L$3:$L$17,0))</f>
        <v>E-Cigs Total</v>
      </c>
    </row>
    <row r="11117" spans="4:9" x14ac:dyDescent="0.2">
      <c r="D11117" s="17" t="s">
        <v>135</v>
      </c>
      <c r="E11117" s="18" t="s">
        <v>15</v>
      </c>
      <c r="F11117" s="18" t="s">
        <v>44</v>
      </c>
      <c r="G11117" s="19">
        <v>264510.57980025292</v>
      </c>
      <c r="H11117" s="20">
        <v>29468.969330787659</v>
      </c>
      <c r="I11117" s="21" t="str">
        <f>+INDEX($S$3:$S$17,MATCH(Table1[[#This Row],[Product]],$L$3:$L$17,0))</f>
        <v>E-Cigs Total</v>
      </c>
    </row>
    <row r="11118" spans="4:9" x14ac:dyDescent="0.2">
      <c r="D11118" s="17" t="s">
        <v>135</v>
      </c>
      <c r="E11118" s="18" t="s">
        <v>15</v>
      </c>
      <c r="F11118" s="18" t="s">
        <v>45</v>
      </c>
      <c r="G11118" s="19">
        <v>270597.06186664582</v>
      </c>
      <c r="H11118" s="20">
        <v>30448.2047290802</v>
      </c>
      <c r="I11118" s="21" t="str">
        <f>+INDEX($S$3:$S$17,MATCH(Table1[[#This Row],[Product]],$L$3:$L$17,0))</f>
        <v>E-Cigs Total</v>
      </c>
    </row>
    <row r="11119" spans="4:9" x14ac:dyDescent="0.2">
      <c r="D11119" s="17" t="s">
        <v>135</v>
      </c>
      <c r="E11119" s="18" t="s">
        <v>15</v>
      </c>
      <c r="F11119" s="18" t="s">
        <v>46</v>
      </c>
      <c r="G11119" s="19">
        <v>244775.87370938301</v>
      </c>
      <c r="H11119" s="20">
        <v>27660.168494224548</v>
      </c>
      <c r="I11119" s="21" t="str">
        <f>+INDEX($S$3:$S$17,MATCH(Table1[[#This Row],[Product]],$L$3:$L$17,0))</f>
        <v>E-Cigs Total</v>
      </c>
    </row>
    <row r="11120" spans="4:9" x14ac:dyDescent="0.2">
      <c r="D11120" s="17" t="s">
        <v>135</v>
      </c>
      <c r="E11120" s="18" t="s">
        <v>15</v>
      </c>
      <c r="F11120" s="18" t="s">
        <v>47</v>
      </c>
      <c r="G11120" s="19">
        <v>248752.06003484727</v>
      </c>
      <c r="H11120" s="20">
        <v>28762.767246246338</v>
      </c>
      <c r="I11120" s="21" t="str">
        <f>+INDEX($S$3:$S$17,MATCH(Table1[[#This Row],[Product]],$L$3:$L$17,0))</f>
        <v>E-Cigs Total</v>
      </c>
    </row>
    <row r="11121" spans="4:9" x14ac:dyDescent="0.2">
      <c r="D11121" s="17" t="s">
        <v>135</v>
      </c>
      <c r="E11121" s="18" t="s">
        <v>15</v>
      </c>
      <c r="F11121" s="18" t="s">
        <v>48</v>
      </c>
      <c r="G11121" s="19">
        <v>272186.97380752565</v>
      </c>
      <c r="H11121" s="20">
        <v>31559.140195846558</v>
      </c>
      <c r="I11121" s="21" t="str">
        <f>+INDEX($S$3:$S$17,MATCH(Table1[[#This Row],[Product]],$L$3:$L$17,0))</f>
        <v>E-Cigs Total</v>
      </c>
    </row>
    <row r="11122" spans="4:9" x14ac:dyDescent="0.2">
      <c r="D11122" s="17" t="s">
        <v>135</v>
      </c>
      <c r="E11122" s="18" t="s">
        <v>15</v>
      </c>
      <c r="F11122" s="18" t="s">
        <v>49</v>
      </c>
      <c r="G11122" s="19">
        <v>281559.43295714376</v>
      </c>
      <c r="H11122" s="20">
        <v>32550.214789390564</v>
      </c>
      <c r="I11122" s="21" t="str">
        <f>+INDEX($S$3:$S$17,MATCH(Table1[[#This Row],[Product]],$L$3:$L$17,0))</f>
        <v>E-Cigs Total</v>
      </c>
    </row>
    <row r="11123" spans="4:9" x14ac:dyDescent="0.2">
      <c r="D11123" s="17" t="s">
        <v>135</v>
      </c>
      <c r="E11123" s="18" t="s">
        <v>15</v>
      </c>
      <c r="F11123" s="18" t="s">
        <v>50</v>
      </c>
      <c r="G11123" s="19">
        <v>272959.44171082496</v>
      </c>
      <c r="H11123" s="20">
        <v>30167.569420814514</v>
      </c>
      <c r="I11123" s="21" t="str">
        <f>+INDEX($S$3:$S$17,MATCH(Table1[[#This Row],[Product]],$L$3:$L$17,0))</f>
        <v>E-Cigs Total</v>
      </c>
    </row>
    <row r="11124" spans="4:9" x14ac:dyDescent="0.2">
      <c r="D11124" s="17" t="s">
        <v>135</v>
      </c>
      <c r="E11124" s="18" t="s">
        <v>15</v>
      </c>
      <c r="F11124" s="18" t="s">
        <v>51</v>
      </c>
      <c r="G11124" s="19">
        <v>239290.7258146572</v>
      </c>
      <c r="H11124" s="20">
        <v>27103.55198097229</v>
      </c>
      <c r="I11124" s="21" t="str">
        <f>+INDEX($S$3:$S$17,MATCH(Table1[[#This Row],[Product]],$L$3:$L$17,0))</f>
        <v>E-Cigs Total</v>
      </c>
    </row>
    <row r="11125" spans="4:9" x14ac:dyDescent="0.2">
      <c r="D11125" s="17" t="s">
        <v>135</v>
      </c>
      <c r="E11125" s="18" t="s">
        <v>15</v>
      </c>
      <c r="F11125" s="18" t="s">
        <v>52</v>
      </c>
      <c r="G11125" s="19">
        <v>183584.53350427627</v>
      </c>
      <c r="H11125" s="20">
        <v>21807.480345726013</v>
      </c>
      <c r="I11125" s="21" t="str">
        <f>+INDEX($S$3:$S$17,MATCH(Table1[[#This Row],[Product]],$L$3:$L$17,0))</f>
        <v>E-Cigs Total</v>
      </c>
    </row>
    <row r="11126" spans="4:9" x14ac:dyDescent="0.2">
      <c r="D11126" s="17" t="s">
        <v>135</v>
      </c>
      <c r="E11126" s="18" t="s">
        <v>15</v>
      </c>
      <c r="F11126" s="18" t="s">
        <v>53</v>
      </c>
      <c r="G11126" s="19">
        <v>178885.55294974326</v>
      </c>
      <c r="H11126" s="20">
        <v>21233.583721160889</v>
      </c>
      <c r="I11126" s="21" t="str">
        <f>+INDEX($S$3:$S$17,MATCH(Table1[[#This Row],[Product]],$L$3:$L$17,0))</f>
        <v>E-Cigs Total</v>
      </c>
    </row>
    <row r="11127" spans="4:9" x14ac:dyDescent="0.2">
      <c r="D11127" s="17" t="s">
        <v>135</v>
      </c>
      <c r="E11127" s="18" t="s">
        <v>15</v>
      </c>
      <c r="F11127" s="18" t="s">
        <v>54</v>
      </c>
      <c r="G11127" s="19">
        <v>171751.99607460023</v>
      </c>
      <c r="H11127" s="20">
        <v>19304.494812011719</v>
      </c>
      <c r="I11127" s="21" t="str">
        <f>+INDEX($S$3:$S$17,MATCH(Table1[[#This Row],[Product]],$L$3:$L$17,0))</f>
        <v>E-Cigs Total</v>
      </c>
    </row>
    <row r="11128" spans="4:9" x14ac:dyDescent="0.2">
      <c r="D11128" s="17" t="s">
        <v>135</v>
      </c>
      <c r="E11128" s="18" t="s">
        <v>15</v>
      </c>
      <c r="F11128" s="18" t="s">
        <v>55</v>
      </c>
      <c r="G11128" s="19">
        <v>175249.04010102272</v>
      </c>
      <c r="H11128" s="20">
        <v>19539.841473579407</v>
      </c>
      <c r="I11128" s="21" t="str">
        <f>+INDEX($S$3:$S$17,MATCH(Table1[[#This Row],[Product]],$L$3:$L$17,0))</f>
        <v>E-Cigs Total</v>
      </c>
    </row>
    <row r="11129" spans="4:9" x14ac:dyDescent="0.2">
      <c r="D11129" s="17" t="s">
        <v>136</v>
      </c>
      <c r="E11129" s="18" t="s">
        <v>8</v>
      </c>
      <c r="F11129" s="18" t="s">
        <v>9</v>
      </c>
      <c r="G11129" s="19">
        <v>381937.7942977667</v>
      </c>
      <c r="H11129" s="20">
        <v>74921.870898008347</v>
      </c>
      <c r="I11129" s="21" t="str">
        <f>+INDEX($S$3:$S$17,MATCH(Table1[[#This Row],[Product]],$L$3:$L$17,0))</f>
        <v>Cigarettes Total</v>
      </c>
    </row>
    <row r="11130" spans="4:9" x14ac:dyDescent="0.2">
      <c r="D11130" s="17" t="s">
        <v>136</v>
      </c>
      <c r="E11130" s="18" t="s">
        <v>8</v>
      </c>
      <c r="F11130" s="18" t="s">
        <v>12</v>
      </c>
      <c r="G11130" s="19">
        <v>390181.42543095828</v>
      </c>
      <c r="H11130" s="20">
        <v>76366.536568164825</v>
      </c>
      <c r="I11130" s="21" t="str">
        <f>+INDEX($S$3:$S$17,MATCH(Table1[[#This Row],[Product]],$L$3:$L$17,0))</f>
        <v>Cigarettes Total</v>
      </c>
    </row>
    <row r="11131" spans="4:9" x14ac:dyDescent="0.2">
      <c r="D11131" s="17" t="s">
        <v>136</v>
      </c>
      <c r="E11131" s="18" t="s">
        <v>8</v>
      </c>
      <c r="F11131" s="18" t="s">
        <v>14</v>
      </c>
      <c r="G11131" s="19">
        <v>395898.24154651165</v>
      </c>
      <c r="H11131" s="20">
        <v>78135.359352350235</v>
      </c>
      <c r="I11131" s="21" t="str">
        <f>+INDEX($S$3:$S$17,MATCH(Table1[[#This Row],[Product]],$L$3:$L$17,0))</f>
        <v>Cigarettes Total</v>
      </c>
    </row>
    <row r="11132" spans="4:9" x14ac:dyDescent="0.2">
      <c r="D11132" s="17" t="s">
        <v>136</v>
      </c>
      <c r="E11132" s="18" t="s">
        <v>8</v>
      </c>
      <c r="F11132" s="18" t="s">
        <v>17</v>
      </c>
      <c r="G11132" s="19">
        <v>402857.62899505615</v>
      </c>
      <c r="H11132" s="20">
        <v>78947.669851303101</v>
      </c>
      <c r="I11132" s="21" t="str">
        <f>+INDEX($S$3:$S$17,MATCH(Table1[[#This Row],[Product]],$L$3:$L$17,0))</f>
        <v>Cigarettes Total</v>
      </c>
    </row>
    <row r="11133" spans="4:9" x14ac:dyDescent="0.2">
      <c r="D11133" s="17" t="s">
        <v>136</v>
      </c>
      <c r="E11133" s="18" t="s">
        <v>8</v>
      </c>
      <c r="F11133" s="18" t="s">
        <v>20</v>
      </c>
      <c r="G11133" s="19">
        <v>398618.06124928949</v>
      </c>
      <c r="H11133" s="20">
        <v>77711.423901796341</v>
      </c>
      <c r="I11133" s="21" t="str">
        <f>+INDEX($S$3:$S$17,MATCH(Table1[[#This Row],[Product]],$L$3:$L$17,0))</f>
        <v>Cigarettes Total</v>
      </c>
    </row>
    <row r="11134" spans="4:9" x14ac:dyDescent="0.2">
      <c r="D11134" s="17" t="s">
        <v>136</v>
      </c>
      <c r="E11134" s="18" t="s">
        <v>8</v>
      </c>
      <c r="F11134" s="18" t="s">
        <v>22</v>
      </c>
      <c r="G11134" s="19">
        <v>388221.8827424979</v>
      </c>
      <c r="H11134" s="20">
        <v>77046.278632640839</v>
      </c>
      <c r="I11134" s="21" t="str">
        <f>+INDEX($S$3:$S$17,MATCH(Table1[[#This Row],[Product]],$L$3:$L$17,0))</f>
        <v>Cigarettes Total</v>
      </c>
    </row>
    <row r="11135" spans="4:9" x14ac:dyDescent="0.2">
      <c r="D11135" s="17" t="s">
        <v>136</v>
      </c>
      <c r="E11135" s="18" t="s">
        <v>8</v>
      </c>
      <c r="F11135" s="18" t="s">
        <v>24</v>
      </c>
      <c r="G11135" s="19">
        <v>405410.45377429487</v>
      </c>
      <c r="H11135" s="20">
        <v>79622.229853153229</v>
      </c>
      <c r="I11135" s="21" t="str">
        <f>+INDEX($S$3:$S$17,MATCH(Table1[[#This Row],[Product]],$L$3:$L$17,0))</f>
        <v>Cigarettes Total</v>
      </c>
    </row>
    <row r="11136" spans="4:9" x14ac:dyDescent="0.2">
      <c r="D11136" s="17" t="s">
        <v>136</v>
      </c>
      <c r="E11136" s="18" t="s">
        <v>8</v>
      </c>
      <c r="F11136" s="18" t="s">
        <v>26</v>
      </c>
      <c r="G11136" s="19">
        <v>421981.0898542428</v>
      </c>
      <c r="H11136" s="20">
        <v>82536.486076593399</v>
      </c>
      <c r="I11136" s="21" t="str">
        <f>+INDEX($S$3:$S$17,MATCH(Table1[[#This Row],[Product]],$L$3:$L$17,0))</f>
        <v>Cigarettes Total</v>
      </c>
    </row>
    <row r="11137" spans="4:9" x14ac:dyDescent="0.2">
      <c r="D11137" s="17" t="s">
        <v>136</v>
      </c>
      <c r="E11137" s="18" t="s">
        <v>8</v>
      </c>
      <c r="F11137" s="18" t="s">
        <v>28</v>
      </c>
      <c r="G11137" s="19">
        <v>396703.39591831208</v>
      </c>
      <c r="H11137" s="20">
        <v>78383.376619577408</v>
      </c>
      <c r="I11137" s="21" t="str">
        <f>+INDEX($S$3:$S$17,MATCH(Table1[[#This Row],[Product]],$L$3:$L$17,0))</f>
        <v>Cigarettes Total</v>
      </c>
    </row>
    <row r="11138" spans="4:9" x14ac:dyDescent="0.2">
      <c r="D11138" s="17" t="s">
        <v>136</v>
      </c>
      <c r="E11138" s="18" t="s">
        <v>8</v>
      </c>
      <c r="F11138" s="18" t="s">
        <v>31</v>
      </c>
      <c r="G11138" s="19">
        <v>373306.22698527813</v>
      </c>
      <c r="H11138" s="20">
        <v>73955.612952232361</v>
      </c>
      <c r="I11138" s="21" t="str">
        <f>+INDEX($S$3:$S$17,MATCH(Table1[[#This Row],[Product]],$L$3:$L$17,0))</f>
        <v>Cigarettes Total</v>
      </c>
    </row>
    <row r="11139" spans="4:9" x14ac:dyDescent="0.2">
      <c r="D11139" s="17" t="s">
        <v>136</v>
      </c>
      <c r="E11139" s="18" t="s">
        <v>8</v>
      </c>
      <c r="F11139" s="18" t="s">
        <v>33</v>
      </c>
      <c r="G11139" s="19">
        <v>395562.52762511728</v>
      </c>
      <c r="H11139" s="20">
        <v>78727.892744064331</v>
      </c>
      <c r="I11139" s="21" t="str">
        <f>+INDEX($S$3:$S$17,MATCH(Table1[[#This Row],[Product]],$L$3:$L$17,0))</f>
        <v>Cigarettes Total</v>
      </c>
    </row>
    <row r="11140" spans="4:9" x14ac:dyDescent="0.2">
      <c r="D11140" s="17" t="s">
        <v>136</v>
      </c>
      <c r="E11140" s="18" t="s">
        <v>8</v>
      </c>
      <c r="F11140" s="18" t="s">
        <v>35</v>
      </c>
      <c r="G11140" s="19">
        <v>333873.62540049793</v>
      </c>
      <c r="H11140" s="20">
        <v>65093.563884973526</v>
      </c>
      <c r="I11140" s="21" t="str">
        <f>+INDEX($S$3:$S$17,MATCH(Table1[[#This Row],[Product]],$L$3:$L$17,0))</f>
        <v>Cigarettes Total</v>
      </c>
    </row>
    <row r="11141" spans="4:9" x14ac:dyDescent="0.2">
      <c r="D11141" s="17" t="s">
        <v>136</v>
      </c>
      <c r="E11141" s="18" t="s">
        <v>8</v>
      </c>
      <c r="F11141" s="18" t="s">
        <v>38</v>
      </c>
      <c r="G11141" s="19">
        <v>294394.73172884464</v>
      </c>
      <c r="H11141" s="20">
        <v>55754.27543926239</v>
      </c>
      <c r="I11141" s="21" t="str">
        <f>+INDEX($S$3:$S$17,MATCH(Table1[[#This Row],[Product]],$L$3:$L$17,0))</f>
        <v>Cigarettes Total</v>
      </c>
    </row>
    <row r="11142" spans="4:9" x14ac:dyDescent="0.2">
      <c r="D11142" s="17" t="s">
        <v>136</v>
      </c>
      <c r="E11142" s="18" t="s">
        <v>8</v>
      </c>
      <c r="F11142" s="18" t="s">
        <v>40</v>
      </c>
      <c r="G11142" s="19">
        <v>264735.91424200055</v>
      </c>
      <c r="H11142" s="20">
        <v>51434.888061523438</v>
      </c>
      <c r="I11142" s="21" t="str">
        <f>+INDEX($S$3:$S$17,MATCH(Table1[[#This Row],[Product]],$L$3:$L$17,0))</f>
        <v>Cigarettes Total</v>
      </c>
    </row>
    <row r="11143" spans="4:9" x14ac:dyDescent="0.2">
      <c r="D11143" s="17" t="s">
        <v>136</v>
      </c>
      <c r="E11143" s="18" t="s">
        <v>8</v>
      </c>
      <c r="F11143" s="18" t="s">
        <v>42</v>
      </c>
      <c r="G11143" s="19">
        <v>249300.96028509855</v>
      </c>
      <c r="H11143" s="20">
        <v>47513.707966327667</v>
      </c>
      <c r="I11143" s="21" t="str">
        <f>+INDEX($S$3:$S$17,MATCH(Table1[[#This Row],[Product]],$L$3:$L$17,0))</f>
        <v>Cigarettes Total</v>
      </c>
    </row>
    <row r="11144" spans="4:9" x14ac:dyDescent="0.2">
      <c r="D11144" s="17" t="s">
        <v>136</v>
      </c>
      <c r="E11144" s="18" t="s">
        <v>8</v>
      </c>
      <c r="F11144" s="18" t="s">
        <v>44</v>
      </c>
      <c r="G11144" s="19">
        <v>252713.18841860534</v>
      </c>
      <c r="H11144" s="20">
        <v>48327.042636156082</v>
      </c>
      <c r="I11144" s="21" t="str">
        <f>+INDEX($S$3:$S$17,MATCH(Table1[[#This Row],[Product]],$L$3:$L$17,0))</f>
        <v>Cigarettes Total</v>
      </c>
    </row>
    <row r="11145" spans="4:9" x14ac:dyDescent="0.2">
      <c r="D11145" s="17" t="s">
        <v>136</v>
      </c>
      <c r="E11145" s="18" t="s">
        <v>8</v>
      </c>
      <c r="F11145" s="18" t="s">
        <v>45</v>
      </c>
      <c r="G11145" s="19">
        <v>255683.13583498239</v>
      </c>
      <c r="H11145" s="20">
        <v>50135.828475236893</v>
      </c>
      <c r="I11145" s="21" t="str">
        <f>+INDEX($S$3:$S$17,MATCH(Table1[[#This Row],[Product]],$L$3:$L$17,0))</f>
        <v>Cigarettes Total</v>
      </c>
    </row>
    <row r="11146" spans="4:9" x14ac:dyDescent="0.2">
      <c r="D11146" s="17" t="s">
        <v>136</v>
      </c>
      <c r="E11146" s="18" t="s">
        <v>8</v>
      </c>
      <c r="F11146" s="18" t="s">
        <v>46</v>
      </c>
      <c r="G11146" s="19">
        <v>269188.20739887713</v>
      </c>
      <c r="H11146" s="20">
        <v>51892.212774753571</v>
      </c>
      <c r="I11146" s="21" t="str">
        <f>+INDEX($S$3:$S$17,MATCH(Table1[[#This Row],[Product]],$L$3:$L$17,0))</f>
        <v>Cigarettes Total</v>
      </c>
    </row>
    <row r="11147" spans="4:9" x14ac:dyDescent="0.2">
      <c r="D11147" s="17" t="s">
        <v>136</v>
      </c>
      <c r="E11147" s="18" t="s">
        <v>8</v>
      </c>
      <c r="F11147" s="18" t="s">
        <v>47</v>
      </c>
      <c r="G11147" s="19">
        <v>269904.30693043233</v>
      </c>
      <c r="H11147" s="20">
        <v>51917.604931592941</v>
      </c>
      <c r="I11147" s="21" t="str">
        <f>+INDEX($S$3:$S$17,MATCH(Table1[[#This Row],[Product]],$L$3:$L$17,0))</f>
        <v>Cigarettes Total</v>
      </c>
    </row>
    <row r="11148" spans="4:9" x14ac:dyDescent="0.2">
      <c r="D11148" s="17" t="s">
        <v>136</v>
      </c>
      <c r="E11148" s="18" t="s">
        <v>8</v>
      </c>
      <c r="F11148" s="18" t="s">
        <v>48</v>
      </c>
      <c r="G11148" s="19">
        <v>273508.80756837368</v>
      </c>
      <c r="H11148" s="20">
        <v>52592.707812786102</v>
      </c>
      <c r="I11148" s="21" t="str">
        <f>+INDEX($S$3:$S$17,MATCH(Table1[[#This Row],[Product]],$L$3:$L$17,0))</f>
        <v>Cigarettes Total</v>
      </c>
    </row>
    <row r="11149" spans="4:9" x14ac:dyDescent="0.2">
      <c r="D11149" s="17" t="s">
        <v>136</v>
      </c>
      <c r="E11149" s="18" t="s">
        <v>8</v>
      </c>
      <c r="F11149" s="18" t="s">
        <v>49</v>
      </c>
      <c r="G11149" s="19">
        <v>275062.34253149747</v>
      </c>
      <c r="H11149" s="20">
        <v>52481.312576055527</v>
      </c>
      <c r="I11149" s="21" t="str">
        <f>+INDEX($S$3:$S$17,MATCH(Table1[[#This Row],[Product]],$L$3:$L$17,0))</f>
        <v>Cigarettes Total</v>
      </c>
    </row>
    <row r="11150" spans="4:9" x14ac:dyDescent="0.2">
      <c r="D11150" s="17" t="s">
        <v>136</v>
      </c>
      <c r="E11150" s="18" t="s">
        <v>8</v>
      </c>
      <c r="F11150" s="18" t="s">
        <v>50</v>
      </c>
      <c r="G11150" s="19">
        <v>281241.23807834386</v>
      </c>
      <c r="H11150" s="20">
        <v>54066.990298032761</v>
      </c>
      <c r="I11150" s="21" t="str">
        <f>+INDEX($S$3:$S$17,MATCH(Table1[[#This Row],[Product]],$L$3:$L$17,0))</f>
        <v>Cigarettes Total</v>
      </c>
    </row>
    <row r="11151" spans="4:9" x14ac:dyDescent="0.2">
      <c r="D11151" s="17" t="s">
        <v>136</v>
      </c>
      <c r="E11151" s="18" t="s">
        <v>8</v>
      </c>
      <c r="F11151" s="18" t="s">
        <v>51</v>
      </c>
      <c r="G11151" s="19">
        <v>274354.50584295986</v>
      </c>
      <c r="H11151" s="20">
        <v>53478.899740695953</v>
      </c>
      <c r="I11151" s="21" t="str">
        <f>+INDEX($S$3:$S$17,MATCH(Table1[[#This Row],[Product]],$L$3:$L$17,0))</f>
        <v>Cigarettes Total</v>
      </c>
    </row>
    <row r="11152" spans="4:9" x14ac:dyDescent="0.2">
      <c r="D11152" s="17" t="s">
        <v>136</v>
      </c>
      <c r="E11152" s="18" t="s">
        <v>8</v>
      </c>
      <c r="F11152" s="18" t="s">
        <v>52</v>
      </c>
      <c r="G11152" s="19">
        <v>252930.15018519401</v>
      </c>
      <c r="H11152" s="20">
        <v>48248.487354755402</v>
      </c>
      <c r="I11152" s="21" t="str">
        <f>+INDEX($S$3:$S$17,MATCH(Table1[[#This Row],[Product]],$L$3:$L$17,0))</f>
        <v>Cigarettes Total</v>
      </c>
    </row>
    <row r="11153" spans="4:9" x14ac:dyDescent="0.2">
      <c r="D11153" s="17" t="s">
        <v>136</v>
      </c>
      <c r="E11153" s="18" t="s">
        <v>8</v>
      </c>
      <c r="F11153" s="18" t="s">
        <v>53</v>
      </c>
      <c r="G11153" s="19">
        <v>229066.72318161727</v>
      </c>
      <c r="H11153" s="20">
        <v>43527.412288188934</v>
      </c>
      <c r="I11153" s="21" t="str">
        <f>+INDEX($S$3:$S$17,MATCH(Table1[[#This Row],[Product]],$L$3:$L$17,0))</f>
        <v>Cigarettes Total</v>
      </c>
    </row>
    <row r="11154" spans="4:9" x14ac:dyDescent="0.2">
      <c r="D11154" s="17" t="s">
        <v>136</v>
      </c>
      <c r="E11154" s="18" t="s">
        <v>8</v>
      </c>
      <c r="F11154" s="18" t="s">
        <v>54</v>
      </c>
      <c r="G11154" s="19">
        <v>236764.07839450359</v>
      </c>
      <c r="H11154" s="20">
        <v>45226.907957792282</v>
      </c>
      <c r="I11154" s="21" t="str">
        <f>+INDEX($S$3:$S$17,MATCH(Table1[[#This Row],[Product]],$L$3:$L$17,0))</f>
        <v>Cigarettes Total</v>
      </c>
    </row>
    <row r="11155" spans="4:9" x14ac:dyDescent="0.2">
      <c r="D11155" s="17" t="s">
        <v>136</v>
      </c>
      <c r="E11155" s="18" t="s">
        <v>8</v>
      </c>
      <c r="F11155" s="18" t="s">
        <v>55</v>
      </c>
      <c r="G11155" s="19">
        <v>231274.10526488425</v>
      </c>
      <c r="H11155" s="20">
        <v>44957.659375905991</v>
      </c>
      <c r="I11155" s="21" t="str">
        <f>+INDEX($S$3:$S$17,MATCH(Table1[[#This Row],[Product]],$L$3:$L$17,0))</f>
        <v>Cigarettes Total</v>
      </c>
    </row>
    <row r="11156" spans="4:9" x14ac:dyDescent="0.2">
      <c r="D11156" s="17" t="s">
        <v>136</v>
      </c>
      <c r="E11156" s="18" t="s">
        <v>15</v>
      </c>
      <c r="F11156" s="18" t="s">
        <v>9</v>
      </c>
      <c r="G11156" s="19">
        <v>2537.8161109423636</v>
      </c>
      <c r="H11156" s="20">
        <v>370.44519448280334</v>
      </c>
      <c r="I11156" s="21" t="str">
        <f>+INDEX($S$3:$S$17,MATCH(Table1[[#This Row],[Product]],$L$3:$L$17,0))</f>
        <v>E-Cigs Total</v>
      </c>
    </row>
    <row r="11157" spans="4:9" x14ac:dyDescent="0.2">
      <c r="D11157" s="17" t="s">
        <v>136</v>
      </c>
      <c r="E11157" s="18" t="s">
        <v>15</v>
      </c>
      <c r="F11157" s="18" t="s">
        <v>12</v>
      </c>
      <c r="G11157" s="19">
        <v>3178.4707750940324</v>
      </c>
      <c r="H11157" s="20">
        <v>427.53652572631836</v>
      </c>
      <c r="I11157" s="21" t="str">
        <f>+INDEX($S$3:$S$17,MATCH(Table1[[#This Row],[Product]],$L$3:$L$17,0))</f>
        <v>E-Cigs Total</v>
      </c>
    </row>
    <row r="11158" spans="4:9" x14ac:dyDescent="0.2">
      <c r="D11158" s="17" t="s">
        <v>136</v>
      </c>
      <c r="E11158" s="18" t="s">
        <v>15</v>
      </c>
      <c r="F11158" s="18" t="s">
        <v>14</v>
      </c>
      <c r="G11158" s="19">
        <v>2549.2182031893731</v>
      </c>
      <c r="H11158" s="20">
        <v>300.26740145683289</v>
      </c>
      <c r="I11158" s="21" t="str">
        <f>+INDEX($S$3:$S$17,MATCH(Table1[[#This Row],[Product]],$L$3:$L$17,0))</f>
        <v>E-Cigs Total</v>
      </c>
    </row>
    <row r="11159" spans="4:9" x14ac:dyDescent="0.2">
      <c r="D11159" s="17" t="s">
        <v>136</v>
      </c>
      <c r="E11159" s="18" t="s">
        <v>15</v>
      </c>
      <c r="F11159" s="18" t="s">
        <v>17</v>
      </c>
      <c r="G11159" s="19">
        <v>2149.1806211662292</v>
      </c>
      <c r="H11159" s="20">
        <v>281.95339202880859</v>
      </c>
      <c r="I11159" s="21" t="str">
        <f>+INDEX($S$3:$S$17,MATCH(Table1[[#This Row],[Product]],$L$3:$L$17,0))</f>
        <v>E-Cigs Total</v>
      </c>
    </row>
    <row r="11160" spans="4:9" x14ac:dyDescent="0.2">
      <c r="D11160" s="17" t="s">
        <v>136</v>
      </c>
      <c r="E11160" s="18" t="s">
        <v>15</v>
      </c>
      <c r="F11160" s="18" t="s">
        <v>20</v>
      </c>
      <c r="G11160" s="19">
        <v>2496.2225440335274</v>
      </c>
      <c r="H11160" s="20">
        <v>346.11193346977234</v>
      </c>
      <c r="I11160" s="21" t="str">
        <f>+INDEX($S$3:$S$17,MATCH(Table1[[#This Row],[Product]],$L$3:$L$17,0))</f>
        <v>E-Cigs Total</v>
      </c>
    </row>
    <row r="11161" spans="4:9" x14ac:dyDescent="0.2">
      <c r="D11161" s="17" t="s">
        <v>136</v>
      </c>
      <c r="E11161" s="18" t="s">
        <v>15</v>
      </c>
      <c r="F11161" s="18" t="s">
        <v>22</v>
      </c>
      <c r="G11161" s="19">
        <v>1988.4087111902236</v>
      </c>
      <c r="H11161" s="20">
        <v>297.53320264816284</v>
      </c>
      <c r="I11161" s="21" t="str">
        <f>+INDEX($S$3:$S$17,MATCH(Table1[[#This Row],[Product]],$L$3:$L$17,0))</f>
        <v>E-Cigs Total</v>
      </c>
    </row>
    <row r="11162" spans="4:9" x14ac:dyDescent="0.2">
      <c r="D11162" s="17" t="s">
        <v>136</v>
      </c>
      <c r="E11162" s="18" t="s">
        <v>15</v>
      </c>
      <c r="F11162" s="18" t="s">
        <v>24</v>
      </c>
      <c r="G11162" s="19">
        <v>1442.7101574563981</v>
      </c>
      <c r="H11162" s="20">
        <v>245.11937475204468</v>
      </c>
      <c r="I11162" s="21" t="str">
        <f>+INDEX($S$3:$S$17,MATCH(Table1[[#This Row],[Product]],$L$3:$L$17,0))</f>
        <v>E-Cigs Total</v>
      </c>
    </row>
    <row r="11163" spans="4:9" x14ac:dyDescent="0.2">
      <c r="D11163" s="17" t="s">
        <v>136</v>
      </c>
      <c r="E11163" s="18" t="s">
        <v>15</v>
      </c>
      <c r="F11163" s="18" t="s">
        <v>26</v>
      </c>
      <c r="G11163" s="19">
        <v>1947.6786294627191</v>
      </c>
      <c r="H11163" s="20">
        <v>247.93928837776184</v>
      </c>
      <c r="I11163" s="21" t="str">
        <f>+INDEX($S$3:$S$17,MATCH(Table1[[#This Row],[Product]],$L$3:$L$17,0))</f>
        <v>E-Cigs Total</v>
      </c>
    </row>
    <row r="11164" spans="4:9" x14ac:dyDescent="0.2">
      <c r="D11164" s="17" t="s">
        <v>136</v>
      </c>
      <c r="E11164" s="18" t="s">
        <v>15</v>
      </c>
      <c r="F11164" s="18" t="s">
        <v>28</v>
      </c>
      <c r="G11164" s="19">
        <v>1976.3038835382461</v>
      </c>
      <c r="H11164" s="20">
        <v>217.42174768447876</v>
      </c>
      <c r="I11164" s="21" t="str">
        <f>+INDEX($S$3:$S$17,MATCH(Table1[[#This Row],[Product]],$L$3:$L$17,0))</f>
        <v>E-Cigs Total</v>
      </c>
    </row>
    <row r="11165" spans="4:9" x14ac:dyDescent="0.2">
      <c r="D11165" s="17" t="s">
        <v>136</v>
      </c>
      <c r="E11165" s="18" t="s">
        <v>15</v>
      </c>
      <c r="F11165" s="18" t="s">
        <v>31</v>
      </c>
      <c r="G11165" s="19">
        <v>2037.6478351473809</v>
      </c>
      <c r="H11165" s="20">
        <v>223.02390217781067</v>
      </c>
      <c r="I11165" s="21" t="str">
        <f>+INDEX($S$3:$S$17,MATCH(Table1[[#This Row],[Product]],$L$3:$L$17,0))</f>
        <v>E-Cigs Total</v>
      </c>
    </row>
    <row r="11166" spans="4:9" x14ac:dyDescent="0.2">
      <c r="D11166" s="17" t="s">
        <v>136</v>
      </c>
      <c r="E11166" s="18" t="s">
        <v>15</v>
      </c>
      <c r="F11166" s="18" t="s">
        <v>33</v>
      </c>
      <c r="G11166" s="19">
        <v>2597.1178609180452</v>
      </c>
      <c r="H11166" s="20">
        <v>330.40803623199463</v>
      </c>
      <c r="I11166" s="21" t="str">
        <f>+INDEX($S$3:$S$17,MATCH(Table1[[#This Row],[Product]],$L$3:$L$17,0))</f>
        <v>E-Cigs Total</v>
      </c>
    </row>
    <row r="11167" spans="4:9" x14ac:dyDescent="0.2">
      <c r="D11167" s="17" t="s">
        <v>136</v>
      </c>
      <c r="E11167" s="18" t="s">
        <v>15</v>
      </c>
      <c r="F11167" s="18" t="s">
        <v>35</v>
      </c>
      <c r="G11167" s="19">
        <v>2062.8400136184691</v>
      </c>
      <c r="H11167" s="20">
        <v>217.31267428398132</v>
      </c>
      <c r="I11167" s="21" t="str">
        <f>+INDEX($S$3:$S$17,MATCH(Table1[[#This Row],[Product]],$L$3:$L$17,0))</f>
        <v>E-Cigs Total</v>
      </c>
    </row>
    <row r="11168" spans="4:9" x14ac:dyDescent="0.2">
      <c r="D11168" s="17" t="s">
        <v>136</v>
      </c>
      <c r="E11168" s="18" t="s">
        <v>15</v>
      </c>
      <c r="F11168" s="18" t="s">
        <v>38</v>
      </c>
      <c r="G11168" s="19">
        <v>709.12417152881619</v>
      </c>
      <c r="H11168" s="20">
        <v>76.674171924591064</v>
      </c>
      <c r="I11168" s="21" t="str">
        <f>+INDEX($S$3:$S$17,MATCH(Table1[[#This Row],[Product]],$L$3:$L$17,0))</f>
        <v>E-Cigs Total</v>
      </c>
    </row>
    <row r="11169" spans="4:9" x14ac:dyDescent="0.2">
      <c r="D11169" s="17" t="s">
        <v>136</v>
      </c>
      <c r="E11169" s="18" t="s">
        <v>15</v>
      </c>
      <c r="F11169" s="18" t="s">
        <v>40</v>
      </c>
      <c r="G11169" s="19">
        <v>1051.5297821116446</v>
      </c>
      <c r="H11169" s="20">
        <v>122.71882939338684</v>
      </c>
      <c r="I11169" s="21" t="str">
        <f>+INDEX($S$3:$S$17,MATCH(Table1[[#This Row],[Product]],$L$3:$L$17,0))</f>
        <v>E-Cigs Total</v>
      </c>
    </row>
    <row r="11170" spans="4:9" x14ac:dyDescent="0.2">
      <c r="D11170" s="17" t="s">
        <v>136</v>
      </c>
      <c r="E11170" s="18" t="s">
        <v>15</v>
      </c>
      <c r="F11170" s="18" t="s">
        <v>42</v>
      </c>
      <c r="G11170" s="19">
        <v>964.60295845270161</v>
      </c>
      <c r="H11170" s="20">
        <v>82.416723966598511</v>
      </c>
      <c r="I11170" s="21" t="str">
        <f>+INDEX($S$3:$S$17,MATCH(Table1[[#This Row],[Product]],$L$3:$L$17,0))</f>
        <v>E-Cigs Total</v>
      </c>
    </row>
    <row r="11171" spans="4:9" x14ac:dyDescent="0.2">
      <c r="D11171" s="17" t="s">
        <v>136</v>
      </c>
      <c r="E11171" s="18" t="s">
        <v>15</v>
      </c>
      <c r="F11171" s="18" t="s">
        <v>44</v>
      </c>
      <c r="G11171" s="19">
        <v>1036.4453555488587</v>
      </c>
      <c r="H11171" s="20">
        <v>94.107495307922363</v>
      </c>
      <c r="I11171" s="21" t="str">
        <f>+INDEX($S$3:$S$17,MATCH(Table1[[#This Row],[Product]],$L$3:$L$17,0))</f>
        <v>E-Cigs Total</v>
      </c>
    </row>
    <row r="11172" spans="4:9" x14ac:dyDescent="0.2">
      <c r="D11172" s="17" t="s">
        <v>136</v>
      </c>
      <c r="E11172" s="18" t="s">
        <v>15</v>
      </c>
      <c r="F11172" s="18" t="s">
        <v>45</v>
      </c>
      <c r="G11172" s="19">
        <v>1121.2529826974869</v>
      </c>
      <c r="H11172" s="20">
        <v>109.94466924667358</v>
      </c>
      <c r="I11172" s="21" t="str">
        <f>+INDEX($S$3:$S$17,MATCH(Table1[[#This Row],[Product]],$L$3:$L$17,0))</f>
        <v>E-Cigs Total</v>
      </c>
    </row>
    <row r="11173" spans="4:9" x14ac:dyDescent="0.2">
      <c r="D11173" s="17" t="s">
        <v>136</v>
      </c>
      <c r="E11173" s="18" t="s">
        <v>15</v>
      </c>
      <c r="F11173" s="18" t="s">
        <v>46</v>
      </c>
      <c r="G11173" s="19">
        <v>679.70711712598802</v>
      </c>
      <c r="H11173" s="20">
        <v>77.698583841323853</v>
      </c>
      <c r="I11173" s="21" t="str">
        <f>+INDEX($S$3:$S$17,MATCH(Table1[[#This Row],[Product]],$L$3:$L$17,0))</f>
        <v>E-Cigs Total</v>
      </c>
    </row>
    <row r="11174" spans="4:9" x14ac:dyDescent="0.2">
      <c r="D11174" s="17" t="s">
        <v>136</v>
      </c>
      <c r="E11174" s="18" t="s">
        <v>15</v>
      </c>
      <c r="F11174" s="18" t="s">
        <v>47</v>
      </c>
      <c r="G11174" s="19">
        <v>1050.8480746674538</v>
      </c>
      <c r="H11174" s="20">
        <v>110.70809197425842</v>
      </c>
      <c r="I11174" s="21" t="str">
        <f>+INDEX($S$3:$S$17,MATCH(Table1[[#This Row],[Product]],$L$3:$L$17,0))</f>
        <v>E-Cigs Total</v>
      </c>
    </row>
    <row r="11175" spans="4:9" x14ac:dyDescent="0.2">
      <c r="D11175" s="17" t="s">
        <v>136</v>
      </c>
      <c r="E11175" s="18" t="s">
        <v>15</v>
      </c>
      <c r="F11175" s="18" t="s">
        <v>48</v>
      </c>
      <c r="G11175" s="19">
        <v>1546.2205033993721</v>
      </c>
      <c r="H11175" s="20">
        <v>140.15799021720886</v>
      </c>
      <c r="I11175" s="21" t="str">
        <f>+INDEX($S$3:$S$17,MATCH(Table1[[#This Row],[Product]],$L$3:$L$17,0))</f>
        <v>E-Cigs Total</v>
      </c>
    </row>
    <row r="11176" spans="4:9" x14ac:dyDescent="0.2">
      <c r="D11176" s="17" t="s">
        <v>136</v>
      </c>
      <c r="E11176" s="18" t="s">
        <v>15</v>
      </c>
      <c r="F11176" s="18" t="s">
        <v>49</v>
      </c>
      <c r="G11176" s="19">
        <v>2176.1072421431541</v>
      </c>
      <c r="H11176" s="20">
        <v>167.83912777900696</v>
      </c>
      <c r="I11176" s="21" t="str">
        <f>+INDEX($S$3:$S$17,MATCH(Table1[[#This Row],[Product]],$L$3:$L$17,0))</f>
        <v>E-Cigs Total</v>
      </c>
    </row>
    <row r="11177" spans="4:9" x14ac:dyDescent="0.2">
      <c r="D11177" s="17" t="s">
        <v>136</v>
      </c>
      <c r="E11177" s="18" t="s">
        <v>15</v>
      </c>
      <c r="F11177" s="18" t="s">
        <v>50</v>
      </c>
      <c r="G11177" s="19">
        <v>1495.1998828744888</v>
      </c>
      <c r="H11177" s="20">
        <v>135.24735593795776</v>
      </c>
      <c r="I11177" s="21" t="str">
        <f>+INDEX($S$3:$S$17,MATCH(Table1[[#This Row],[Product]],$L$3:$L$17,0))</f>
        <v>E-Cigs Total</v>
      </c>
    </row>
    <row r="11178" spans="4:9" x14ac:dyDescent="0.2">
      <c r="D11178" s="17" t="s">
        <v>136</v>
      </c>
      <c r="E11178" s="18" t="s">
        <v>15</v>
      </c>
      <c r="F11178" s="18" t="s">
        <v>51</v>
      </c>
      <c r="G11178" s="19">
        <v>1174.6863948178291</v>
      </c>
      <c r="H11178" s="20">
        <v>106.25429224967957</v>
      </c>
      <c r="I11178" s="21" t="str">
        <f>+INDEX($S$3:$S$17,MATCH(Table1[[#This Row],[Product]],$L$3:$L$17,0))</f>
        <v>E-Cigs Total</v>
      </c>
    </row>
    <row r="11179" spans="4:9" x14ac:dyDescent="0.2">
      <c r="D11179" s="17" t="s">
        <v>136</v>
      </c>
      <c r="E11179" s="18" t="s">
        <v>15</v>
      </c>
      <c r="F11179" s="18" t="s">
        <v>52</v>
      </c>
      <c r="G11179" s="19">
        <v>1667.1084542512895</v>
      </c>
      <c r="H11179" s="20">
        <v>146.78300714492798</v>
      </c>
      <c r="I11179" s="21" t="str">
        <f>+INDEX($S$3:$S$17,MATCH(Table1[[#This Row],[Product]],$L$3:$L$17,0))</f>
        <v>E-Cigs Total</v>
      </c>
    </row>
    <row r="11180" spans="4:9" x14ac:dyDescent="0.2">
      <c r="D11180" s="17" t="s">
        <v>136</v>
      </c>
      <c r="E11180" s="18" t="s">
        <v>15</v>
      </c>
      <c r="F11180" s="18" t="s">
        <v>53</v>
      </c>
      <c r="G11180" s="19">
        <v>1224.8668815708161</v>
      </c>
      <c r="H11180" s="20">
        <v>130.38751125335693</v>
      </c>
      <c r="I11180" s="21" t="str">
        <f>+INDEX($S$3:$S$17,MATCH(Table1[[#This Row],[Product]],$L$3:$L$17,0))</f>
        <v>E-Cigs Total</v>
      </c>
    </row>
    <row r="11181" spans="4:9" x14ac:dyDescent="0.2">
      <c r="D11181" s="17" t="s">
        <v>136</v>
      </c>
      <c r="E11181" s="18" t="s">
        <v>15</v>
      </c>
      <c r="F11181" s="18" t="s">
        <v>54</v>
      </c>
      <c r="G11181" s="19">
        <v>2740.9047885656355</v>
      </c>
      <c r="H11181" s="20">
        <v>323.52039098739624</v>
      </c>
      <c r="I11181" s="21" t="str">
        <f>+INDEX($S$3:$S$17,MATCH(Table1[[#This Row],[Product]],$L$3:$L$17,0))</f>
        <v>E-Cigs Total</v>
      </c>
    </row>
    <row r="11182" spans="4:9" x14ac:dyDescent="0.2">
      <c r="D11182" s="17" t="s">
        <v>136</v>
      </c>
      <c r="E11182" s="18" t="s">
        <v>15</v>
      </c>
      <c r="F11182" s="18" t="s">
        <v>55</v>
      </c>
      <c r="G11182" s="19">
        <v>2768.7277665507795</v>
      </c>
      <c r="H11182" s="20">
        <v>226.2249584197998</v>
      </c>
      <c r="I11182" s="21" t="str">
        <f>+INDEX($S$3:$S$17,MATCH(Table1[[#This Row],[Product]],$L$3:$L$17,0))</f>
        <v>E-Cigs Total</v>
      </c>
    </row>
    <row r="11183" spans="4:9" x14ac:dyDescent="0.2">
      <c r="D11183" s="17" t="s">
        <v>136</v>
      </c>
      <c r="E11183" s="18" t="s">
        <v>23</v>
      </c>
      <c r="F11183" s="18" t="s">
        <v>26</v>
      </c>
      <c r="G11183" s="19">
        <v>41.397789552211762</v>
      </c>
      <c r="H11183" s="20">
        <v>2.588979959487915</v>
      </c>
      <c r="I11183" s="21" t="str">
        <f>+INDEX($S$3:$S$17,MATCH(Table1[[#This Row],[Product]],$L$3:$L$17,0))</f>
        <v>JUUL Refill Kits</v>
      </c>
    </row>
    <row r="11184" spans="4:9" x14ac:dyDescent="0.2">
      <c r="D11184" s="17" t="s">
        <v>136</v>
      </c>
      <c r="E11184" s="18" t="s">
        <v>23</v>
      </c>
      <c r="F11184" s="18" t="s">
        <v>28</v>
      </c>
      <c r="G11184" s="19">
        <v>41.591012828350067</v>
      </c>
      <c r="H11184" s="20">
        <v>2.6010639667510986</v>
      </c>
      <c r="I11184" s="21" t="str">
        <f>+INDEX($S$3:$S$17,MATCH(Table1[[#This Row],[Product]],$L$3:$L$17,0))</f>
        <v>JUUL Refill Kits</v>
      </c>
    </row>
    <row r="11185" spans="4:9" x14ac:dyDescent="0.2">
      <c r="D11185" s="17" t="s">
        <v>136</v>
      </c>
      <c r="E11185" s="18" t="s">
        <v>23</v>
      </c>
      <c r="F11185" s="18" t="s">
        <v>31</v>
      </c>
      <c r="G11185" s="19">
        <v>38.973612098693849</v>
      </c>
      <c r="H11185" s="20">
        <v>2.4373741149902344</v>
      </c>
      <c r="I11185" s="21" t="str">
        <f>+INDEX($S$3:$S$17,MATCH(Table1[[#This Row],[Product]],$L$3:$L$17,0))</f>
        <v>JUUL Refill Kits</v>
      </c>
    </row>
    <row r="11186" spans="4:9" x14ac:dyDescent="0.2">
      <c r="D11186" s="17" t="s">
        <v>136</v>
      </c>
      <c r="E11186" s="18" t="s">
        <v>23</v>
      </c>
      <c r="F11186" s="18" t="s">
        <v>33</v>
      </c>
      <c r="G11186" s="19">
        <v>38.840589058399203</v>
      </c>
      <c r="H11186" s="20">
        <v>2.4290549755096436</v>
      </c>
      <c r="I11186" s="21" t="str">
        <f>+INDEX($S$3:$S$17,MATCH(Table1[[#This Row],[Product]],$L$3:$L$17,0))</f>
        <v>JUUL Refill Kits</v>
      </c>
    </row>
    <row r="11187" spans="4:9" x14ac:dyDescent="0.2">
      <c r="D11187" s="17" t="s">
        <v>136</v>
      </c>
      <c r="E11187" s="18" t="s">
        <v>23</v>
      </c>
      <c r="F11187" s="18" t="s">
        <v>42</v>
      </c>
      <c r="G11187" s="19">
        <v>37.653106906414031</v>
      </c>
      <c r="H11187" s="20">
        <v>2.3547909259796143</v>
      </c>
      <c r="I11187" s="21" t="str">
        <f>+INDEX($S$3:$S$17,MATCH(Table1[[#This Row],[Product]],$L$3:$L$17,0))</f>
        <v>JUUL Refill Kits</v>
      </c>
    </row>
    <row r="11188" spans="4:9" x14ac:dyDescent="0.2">
      <c r="D11188" s="17" t="s">
        <v>136</v>
      </c>
      <c r="E11188" s="18" t="s">
        <v>23</v>
      </c>
      <c r="F11188" s="18" t="s">
        <v>44</v>
      </c>
      <c r="G11188" s="19">
        <v>37.69428369998932</v>
      </c>
      <c r="H11188" s="20">
        <v>2.3573660850524902</v>
      </c>
      <c r="I11188" s="21" t="str">
        <f>+INDEX($S$3:$S$17,MATCH(Table1[[#This Row],[Product]],$L$3:$L$17,0))</f>
        <v>JUUL Refill Kits</v>
      </c>
    </row>
    <row r="11189" spans="4:9" x14ac:dyDescent="0.2">
      <c r="D11189" s="17" t="s">
        <v>136</v>
      </c>
      <c r="E11189" s="18" t="s">
        <v>23</v>
      </c>
      <c r="F11189" s="18" t="s">
        <v>52</v>
      </c>
      <c r="G11189" s="19">
        <v>38.317749381065369</v>
      </c>
      <c r="H11189" s="20">
        <v>2.3963570594787598</v>
      </c>
      <c r="I11189" s="21" t="str">
        <f>+INDEX($S$3:$S$17,MATCH(Table1[[#This Row],[Product]],$L$3:$L$17,0))</f>
        <v>JUUL Refill Kits</v>
      </c>
    </row>
    <row r="11190" spans="4:9" x14ac:dyDescent="0.2">
      <c r="D11190" s="17" t="s">
        <v>136</v>
      </c>
      <c r="E11190" s="18" t="s">
        <v>23</v>
      </c>
      <c r="F11190" s="18" t="s">
        <v>54</v>
      </c>
      <c r="G11190" s="19">
        <v>97.057667262554162</v>
      </c>
      <c r="H11190" s="20">
        <v>6.0698978900909424</v>
      </c>
      <c r="I11190" s="21" t="str">
        <f>+INDEX($S$3:$S$17,MATCH(Table1[[#This Row],[Product]],$L$3:$L$17,0))</f>
        <v>JUUL Refill Kits</v>
      </c>
    </row>
    <row r="11191" spans="4:9" x14ac:dyDescent="0.2">
      <c r="D11191" s="17" t="s">
        <v>136</v>
      </c>
      <c r="E11191" s="18" t="s">
        <v>23</v>
      </c>
      <c r="F11191" s="18" t="s">
        <v>55</v>
      </c>
      <c r="G11191" s="19">
        <v>32.132641203403473</v>
      </c>
      <c r="H11191" s="20">
        <v>2.0095460414886475</v>
      </c>
      <c r="I11191" s="21" t="str">
        <f>+INDEX($S$3:$S$17,MATCH(Table1[[#This Row],[Product]],$L$3:$L$17,0))</f>
        <v>JUUL Refill Kits</v>
      </c>
    </row>
    <row r="11192" spans="4:9" x14ac:dyDescent="0.2">
      <c r="D11192" s="17" t="s">
        <v>136</v>
      </c>
      <c r="E11192" s="18" t="s">
        <v>25</v>
      </c>
      <c r="F11192" s="18" t="s">
        <v>53</v>
      </c>
      <c r="G11192" s="19">
        <v>32.564755454063416</v>
      </c>
      <c r="H11192" s="20">
        <v>2.0365700721740723</v>
      </c>
      <c r="I11192" s="21" t="str">
        <f>+INDEX($S$3:$S$17,MATCH(Table1[[#This Row],[Product]],$L$3:$L$17,0))</f>
        <v>JUUL Refill Kits</v>
      </c>
    </row>
    <row r="11193" spans="4:9" x14ac:dyDescent="0.2">
      <c r="D11193" s="17" t="s">
        <v>136</v>
      </c>
      <c r="E11193" s="18" t="s">
        <v>25</v>
      </c>
      <c r="F11193" s="18" t="s">
        <v>54</v>
      </c>
      <c r="G11193" s="19">
        <v>129.17351903915406</v>
      </c>
      <c r="H11193" s="20">
        <v>8.0783939361572266</v>
      </c>
      <c r="I11193" s="21" t="str">
        <f>+INDEX($S$3:$S$17,MATCH(Table1[[#This Row],[Product]],$L$3:$L$17,0))</f>
        <v>JUUL Refill Kits</v>
      </c>
    </row>
    <row r="11194" spans="4:9" x14ac:dyDescent="0.2">
      <c r="D11194" s="17" t="s">
        <v>136</v>
      </c>
      <c r="E11194" s="18" t="s">
        <v>25</v>
      </c>
      <c r="F11194" s="18" t="s">
        <v>55</v>
      </c>
      <c r="G11194" s="19">
        <v>511.79715809941291</v>
      </c>
      <c r="H11194" s="20">
        <v>32.00732696056366</v>
      </c>
      <c r="I11194" s="21" t="str">
        <f>+INDEX($S$3:$S$17,MATCH(Table1[[#This Row],[Product]],$L$3:$L$17,0))</f>
        <v>JUUL Refill Kits</v>
      </c>
    </row>
    <row r="11195" spans="4:9" x14ac:dyDescent="0.2">
      <c r="D11195" s="17" t="s">
        <v>136</v>
      </c>
      <c r="E11195" s="18" t="s">
        <v>18</v>
      </c>
      <c r="F11195" s="18" t="s">
        <v>35</v>
      </c>
      <c r="G11195" s="19">
        <v>43.759353575706484</v>
      </c>
      <c r="H11195" s="20">
        <v>2.7366700172424316</v>
      </c>
      <c r="I11195" s="21" t="str">
        <f>+INDEX($S$3:$S$17,MATCH(Table1[[#This Row],[Product]],$L$3:$L$17,0))</f>
        <v>JUUL Refill Kits</v>
      </c>
    </row>
    <row r="11196" spans="4:9" x14ac:dyDescent="0.2">
      <c r="D11196" s="17" t="s">
        <v>136</v>
      </c>
      <c r="E11196" s="18" t="s">
        <v>18</v>
      </c>
      <c r="F11196" s="18" t="s">
        <v>44</v>
      </c>
      <c r="G11196" s="19">
        <v>37.487545773983001</v>
      </c>
      <c r="H11196" s="20">
        <v>2.3444368839263916</v>
      </c>
      <c r="I11196" s="21" t="str">
        <f>+INDEX($S$3:$S$17,MATCH(Table1[[#This Row],[Product]],$L$3:$L$17,0))</f>
        <v>JUUL Refill Kits</v>
      </c>
    </row>
    <row r="11197" spans="4:9" x14ac:dyDescent="0.2">
      <c r="D11197" s="17" t="s">
        <v>136</v>
      </c>
      <c r="E11197" s="18" t="s">
        <v>18</v>
      </c>
      <c r="F11197" s="18" t="s">
        <v>49</v>
      </c>
      <c r="G11197" s="19">
        <v>38.473684422969818</v>
      </c>
      <c r="H11197" s="20">
        <v>2.406109094619751</v>
      </c>
      <c r="I11197" s="21" t="str">
        <f>+INDEX($S$3:$S$17,MATCH(Table1[[#This Row],[Product]],$L$3:$L$17,0))</f>
        <v>JUUL Refill Kits</v>
      </c>
    </row>
    <row r="11198" spans="4:9" x14ac:dyDescent="0.2">
      <c r="D11198" s="17" t="s">
        <v>136</v>
      </c>
      <c r="E11198" s="18" t="s">
        <v>18</v>
      </c>
      <c r="F11198" s="18" t="s">
        <v>50</v>
      </c>
      <c r="G11198" s="19">
        <v>77.346975502967837</v>
      </c>
      <c r="H11198" s="20">
        <v>4.8372092247009277</v>
      </c>
      <c r="I11198" s="21" t="str">
        <f>+INDEX($S$3:$S$17,MATCH(Table1[[#This Row],[Product]],$L$3:$L$17,0))</f>
        <v>JUUL Refill Kits</v>
      </c>
    </row>
    <row r="11199" spans="4:9" x14ac:dyDescent="0.2">
      <c r="D11199" s="17" t="s">
        <v>136</v>
      </c>
      <c r="E11199" s="18" t="s">
        <v>18</v>
      </c>
      <c r="F11199" s="18" t="s">
        <v>51</v>
      </c>
      <c r="G11199" s="19">
        <v>38.628067853450773</v>
      </c>
      <c r="H11199" s="20">
        <v>2.4157640933990479</v>
      </c>
      <c r="I11199" s="21" t="str">
        <f>+INDEX($S$3:$S$17,MATCH(Table1[[#This Row],[Product]],$L$3:$L$17,0))</f>
        <v>JUUL Refill Kits</v>
      </c>
    </row>
    <row r="11200" spans="4:9" x14ac:dyDescent="0.2">
      <c r="D11200" s="17" t="s">
        <v>136</v>
      </c>
      <c r="E11200" s="18" t="s">
        <v>18</v>
      </c>
      <c r="F11200" s="18" t="s">
        <v>54</v>
      </c>
      <c r="G11200" s="19">
        <v>64.700656185150152</v>
      </c>
      <c r="H11200" s="20">
        <v>4.0463199615478516</v>
      </c>
      <c r="I11200" s="21" t="str">
        <f>+INDEX($S$3:$S$17,MATCH(Table1[[#This Row],[Product]],$L$3:$L$17,0))</f>
        <v>JUUL Refill Kits</v>
      </c>
    </row>
    <row r="11201" spans="4:9" x14ac:dyDescent="0.2">
      <c r="D11201" s="17" t="s">
        <v>136</v>
      </c>
      <c r="E11201" s="18" t="s">
        <v>18</v>
      </c>
      <c r="F11201" s="18" t="s">
        <v>55</v>
      </c>
      <c r="G11201" s="19">
        <v>159.94713734507562</v>
      </c>
      <c r="H11201" s="20">
        <v>10.002947926521301</v>
      </c>
      <c r="I11201" s="21" t="str">
        <f>+INDEX($S$3:$S$17,MATCH(Table1[[#This Row],[Product]],$L$3:$L$17,0))</f>
        <v>JUUL Refill Kits</v>
      </c>
    </row>
    <row r="11202" spans="4:9" x14ac:dyDescent="0.2">
      <c r="D11202" s="17" t="s">
        <v>136</v>
      </c>
      <c r="E11202" s="18" t="s">
        <v>27</v>
      </c>
      <c r="F11202" s="18" t="s">
        <v>44</v>
      </c>
      <c r="G11202" s="19">
        <v>37.69428369998932</v>
      </c>
      <c r="H11202" s="20">
        <v>2.3573660850524902</v>
      </c>
      <c r="I11202" s="21" t="str">
        <f>+INDEX($S$3:$S$17,MATCH(Table1[[#This Row],[Product]],$L$3:$L$17,0))</f>
        <v>JUUL Refill Kits</v>
      </c>
    </row>
    <row r="11203" spans="4:9" x14ac:dyDescent="0.2">
      <c r="D11203" s="17" t="s">
        <v>136</v>
      </c>
      <c r="E11203" s="18" t="s">
        <v>27</v>
      </c>
      <c r="F11203" s="18" t="s">
        <v>49</v>
      </c>
      <c r="G11203" s="19">
        <v>76.943404040336603</v>
      </c>
      <c r="H11203" s="20">
        <v>4.8119702339172363</v>
      </c>
      <c r="I11203" s="21" t="str">
        <f>+INDEX($S$3:$S$17,MATCH(Table1[[#This Row],[Product]],$L$3:$L$17,0))</f>
        <v>JUUL Refill Kits</v>
      </c>
    </row>
    <row r="11204" spans="4:9" x14ac:dyDescent="0.2">
      <c r="D11204" s="17" t="s">
        <v>136</v>
      </c>
      <c r="E11204" s="18" t="s">
        <v>27</v>
      </c>
      <c r="F11204" s="18" t="s">
        <v>52</v>
      </c>
      <c r="G11204" s="19">
        <v>32.689059734344482</v>
      </c>
      <c r="H11204" s="20">
        <v>2.0443439483642578</v>
      </c>
      <c r="I11204" s="21" t="str">
        <f>+INDEX($S$3:$S$17,MATCH(Table1[[#This Row],[Product]],$L$3:$L$17,0))</f>
        <v>JUUL Refill Kits</v>
      </c>
    </row>
    <row r="11205" spans="4:9" x14ac:dyDescent="0.2">
      <c r="D11205" s="17" t="s">
        <v>136</v>
      </c>
      <c r="E11205" s="18" t="s">
        <v>32</v>
      </c>
      <c r="F11205" s="18" t="s">
        <v>55</v>
      </c>
      <c r="G11205" s="19">
        <v>70.062680199146271</v>
      </c>
      <c r="H11205" s="20">
        <v>2.0023629665374756</v>
      </c>
      <c r="I11205" s="21" t="str">
        <f>+INDEX($S$3:$S$17,MATCH(Table1[[#This Row],[Product]],$L$3:$L$17,0))</f>
        <v>JUUL Devices</v>
      </c>
    </row>
    <row r="11206" spans="4:9" x14ac:dyDescent="0.2">
      <c r="D11206" s="17" t="s">
        <v>136</v>
      </c>
      <c r="E11206" s="18" t="s">
        <v>29</v>
      </c>
      <c r="F11206" s="18" t="s">
        <v>28</v>
      </c>
      <c r="G11206" s="19">
        <v>123.30118340969085</v>
      </c>
      <c r="H11206" s="20">
        <v>2.4665169715881348</v>
      </c>
      <c r="I11206" s="21" t="str">
        <f>+INDEX($S$3:$S$17,MATCH(Table1[[#This Row],[Product]],$L$3:$L$17,0))</f>
        <v>JUUL Devices</v>
      </c>
    </row>
    <row r="11207" spans="4:9" x14ac:dyDescent="0.2">
      <c r="D11207" s="17" t="s">
        <v>136</v>
      </c>
      <c r="E11207" s="18" t="s">
        <v>29</v>
      </c>
      <c r="F11207" s="18" t="s">
        <v>35</v>
      </c>
      <c r="G11207" s="19">
        <v>136.80613416194916</v>
      </c>
      <c r="H11207" s="20">
        <v>2.7366700172424316</v>
      </c>
      <c r="I11207" s="21" t="str">
        <f>+INDEX($S$3:$S$17,MATCH(Table1[[#This Row],[Product]],$L$3:$L$17,0))</f>
        <v>JUUL Devices</v>
      </c>
    </row>
    <row r="11208" spans="4:9" x14ac:dyDescent="0.2">
      <c r="D11208" s="17" t="s">
        <v>136</v>
      </c>
      <c r="E11208" s="18" t="s">
        <v>29</v>
      </c>
      <c r="F11208" s="18" t="s">
        <v>42</v>
      </c>
      <c r="G11208" s="19">
        <v>117.71599838972092</v>
      </c>
      <c r="H11208" s="20">
        <v>2.3547909259796143</v>
      </c>
      <c r="I11208" s="21" t="str">
        <f>+INDEX($S$3:$S$17,MATCH(Table1[[#This Row],[Product]],$L$3:$L$17,0))</f>
        <v>JUUL Devices</v>
      </c>
    </row>
    <row r="11209" spans="4:9" x14ac:dyDescent="0.2">
      <c r="D11209" s="17" t="s">
        <v>136</v>
      </c>
      <c r="E11209" s="18" t="s">
        <v>29</v>
      </c>
      <c r="F11209" s="18" t="s">
        <v>48</v>
      </c>
      <c r="G11209" s="19">
        <v>118.76294719934464</v>
      </c>
      <c r="H11209" s="20">
        <v>2.3757340908050537</v>
      </c>
      <c r="I11209" s="21" t="str">
        <f>+INDEX($S$3:$S$17,MATCH(Table1[[#This Row],[Product]],$L$3:$L$17,0))</f>
        <v>JUUL Devices</v>
      </c>
    </row>
    <row r="11210" spans="4:9" x14ac:dyDescent="0.2">
      <c r="D11210" s="17" t="s">
        <v>136</v>
      </c>
      <c r="E11210" s="18" t="s">
        <v>29</v>
      </c>
      <c r="F11210" s="18" t="s">
        <v>49</v>
      </c>
      <c r="G11210" s="19">
        <v>480.55723875284195</v>
      </c>
      <c r="H11210" s="20">
        <v>9.6130673885345459</v>
      </c>
      <c r="I11210" s="21" t="str">
        <f>+INDEX($S$3:$S$17,MATCH(Table1[[#This Row],[Product]],$L$3:$L$17,0))</f>
        <v>JUUL Devices</v>
      </c>
    </row>
    <row r="11211" spans="4:9" x14ac:dyDescent="0.2">
      <c r="D11211" s="17" t="s">
        <v>136</v>
      </c>
      <c r="E11211" s="18" t="s">
        <v>29</v>
      </c>
      <c r="F11211" s="18" t="s">
        <v>50</v>
      </c>
      <c r="G11211" s="19">
        <v>120.65121416568756</v>
      </c>
      <c r="H11211" s="20">
        <v>2.4135069847106934</v>
      </c>
      <c r="I11211" s="21" t="str">
        <f>+INDEX($S$3:$S$17,MATCH(Table1[[#This Row],[Product]],$L$3:$L$17,0))</f>
        <v>JUUL Devices</v>
      </c>
    </row>
    <row r="11212" spans="4:9" x14ac:dyDescent="0.2">
      <c r="D11212" s="17" t="s">
        <v>136</v>
      </c>
      <c r="E11212" s="18" t="s">
        <v>29</v>
      </c>
      <c r="F11212" s="18" t="s">
        <v>52</v>
      </c>
      <c r="G11212" s="19">
        <v>101.97800100803376</v>
      </c>
      <c r="H11212" s="20">
        <v>2.0399680137634277</v>
      </c>
      <c r="I11212" s="21" t="str">
        <f>+INDEX($S$3:$S$17,MATCH(Table1[[#This Row],[Product]],$L$3:$L$17,0))</f>
        <v>JUUL Devices</v>
      </c>
    </row>
    <row r="11213" spans="4:9" x14ac:dyDescent="0.2">
      <c r="D11213" s="17" t="s">
        <v>136</v>
      </c>
      <c r="E11213" s="18" t="s">
        <v>29</v>
      </c>
      <c r="F11213" s="18" t="s">
        <v>54</v>
      </c>
      <c r="G11213" s="19">
        <v>807.80776171207424</v>
      </c>
      <c r="H11213" s="20">
        <v>16.159387111663818</v>
      </c>
      <c r="I11213" s="21" t="str">
        <f>+INDEX($S$3:$S$17,MATCH(Table1[[#This Row],[Product]],$L$3:$L$17,0))</f>
        <v>JUUL Devices</v>
      </c>
    </row>
    <row r="11214" spans="4:9" x14ac:dyDescent="0.2">
      <c r="D11214" s="17" t="s">
        <v>136</v>
      </c>
      <c r="E11214" s="18" t="s">
        <v>29</v>
      </c>
      <c r="F11214" s="18" t="s">
        <v>55</v>
      </c>
      <c r="G11214" s="19">
        <v>300.14306220650673</v>
      </c>
      <c r="H11214" s="20">
        <v>6.0040620565414429</v>
      </c>
      <c r="I11214" s="21" t="str">
        <f>+INDEX($S$3:$S$17,MATCH(Table1[[#This Row],[Product]],$L$3:$L$17,0))</f>
        <v>JUUL Devices</v>
      </c>
    </row>
    <row r="11215" spans="4:9" x14ac:dyDescent="0.2">
      <c r="D11215" s="17" t="s">
        <v>137</v>
      </c>
      <c r="E11215" s="18" t="s">
        <v>8</v>
      </c>
      <c r="F11215" s="18" t="s">
        <v>9</v>
      </c>
      <c r="G11215" s="19">
        <v>653994.62175088644</v>
      </c>
      <c r="H11215" s="20">
        <v>39643.983844995499</v>
      </c>
      <c r="I11215" s="21" t="str">
        <f>+INDEX($S$3:$S$17,MATCH(Table1[[#This Row],[Product]],$L$3:$L$17,0))</f>
        <v>Cigarettes Total</v>
      </c>
    </row>
    <row r="11216" spans="4:9" x14ac:dyDescent="0.2">
      <c r="D11216" s="17" t="s">
        <v>137</v>
      </c>
      <c r="E11216" s="18" t="s">
        <v>8</v>
      </c>
      <c r="F11216" s="18" t="s">
        <v>12</v>
      </c>
      <c r="G11216" s="19">
        <v>679850.99244244338</v>
      </c>
      <c r="H11216" s="20">
        <v>41000.867823600769</v>
      </c>
      <c r="I11216" s="21" t="str">
        <f>+INDEX($S$3:$S$17,MATCH(Table1[[#This Row],[Product]],$L$3:$L$17,0))</f>
        <v>Cigarettes Total</v>
      </c>
    </row>
    <row r="11217" spans="4:9" x14ac:dyDescent="0.2">
      <c r="D11217" s="17" t="s">
        <v>137</v>
      </c>
      <c r="E11217" s="18" t="s">
        <v>8</v>
      </c>
      <c r="F11217" s="18" t="s">
        <v>14</v>
      </c>
      <c r="G11217" s="19">
        <v>691429.55514776707</v>
      </c>
      <c r="H11217" s="20">
        <v>42377.242637634277</v>
      </c>
      <c r="I11217" s="21" t="str">
        <f>+INDEX($S$3:$S$17,MATCH(Table1[[#This Row],[Product]],$L$3:$L$17,0))</f>
        <v>Cigarettes Total</v>
      </c>
    </row>
    <row r="11218" spans="4:9" x14ac:dyDescent="0.2">
      <c r="D11218" s="17" t="s">
        <v>137</v>
      </c>
      <c r="E11218" s="18" t="s">
        <v>8</v>
      </c>
      <c r="F11218" s="18" t="s">
        <v>17</v>
      </c>
      <c r="G11218" s="19">
        <v>673586.95434010739</v>
      </c>
      <c r="H11218" s="20">
        <v>42739.535878896713</v>
      </c>
      <c r="I11218" s="21" t="str">
        <f>+INDEX($S$3:$S$17,MATCH(Table1[[#This Row],[Product]],$L$3:$L$17,0))</f>
        <v>Cigarettes Total</v>
      </c>
    </row>
    <row r="11219" spans="4:9" x14ac:dyDescent="0.2">
      <c r="D11219" s="17" t="s">
        <v>137</v>
      </c>
      <c r="E11219" s="18" t="s">
        <v>8</v>
      </c>
      <c r="F11219" s="18" t="s">
        <v>20</v>
      </c>
      <c r="G11219" s="19">
        <v>620101.42887257459</v>
      </c>
      <c r="H11219" s="20">
        <v>40946.354270339012</v>
      </c>
      <c r="I11219" s="21" t="str">
        <f>+INDEX($S$3:$S$17,MATCH(Table1[[#This Row],[Product]],$L$3:$L$17,0))</f>
        <v>Cigarettes Total</v>
      </c>
    </row>
    <row r="11220" spans="4:9" x14ac:dyDescent="0.2">
      <c r="D11220" s="17" t="s">
        <v>137</v>
      </c>
      <c r="E11220" s="18" t="s">
        <v>8</v>
      </c>
      <c r="F11220" s="18" t="s">
        <v>22</v>
      </c>
      <c r="G11220" s="19">
        <v>649368.58757217764</v>
      </c>
      <c r="H11220" s="20">
        <v>43420.210483090741</v>
      </c>
      <c r="I11220" s="21" t="str">
        <f>+INDEX($S$3:$S$17,MATCH(Table1[[#This Row],[Product]],$L$3:$L$17,0))</f>
        <v>Cigarettes Total</v>
      </c>
    </row>
    <row r="11221" spans="4:9" x14ac:dyDescent="0.2">
      <c r="D11221" s="17" t="s">
        <v>137</v>
      </c>
      <c r="E11221" s="18" t="s">
        <v>8</v>
      </c>
      <c r="F11221" s="18" t="s">
        <v>24</v>
      </c>
      <c r="G11221" s="19">
        <v>642060.49429599999</v>
      </c>
      <c r="H11221" s="20">
        <v>41522.513010263443</v>
      </c>
      <c r="I11221" s="21" t="str">
        <f>+INDEX($S$3:$S$17,MATCH(Table1[[#This Row],[Product]],$L$3:$L$17,0))</f>
        <v>Cigarettes Total</v>
      </c>
    </row>
    <row r="11222" spans="4:9" x14ac:dyDescent="0.2">
      <c r="D11222" s="17" t="s">
        <v>137</v>
      </c>
      <c r="E11222" s="18" t="s">
        <v>8</v>
      </c>
      <c r="F11222" s="18" t="s">
        <v>26</v>
      </c>
      <c r="G11222" s="19">
        <v>613501.82889338618</v>
      </c>
      <c r="H11222" s="20">
        <v>40660.125462412834</v>
      </c>
      <c r="I11222" s="21" t="str">
        <f>+INDEX($S$3:$S$17,MATCH(Table1[[#This Row],[Product]],$L$3:$L$17,0))</f>
        <v>Cigarettes Total</v>
      </c>
    </row>
    <row r="11223" spans="4:9" x14ac:dyDescent="0.2">
      <c r="D11223" s="17" t="s">
        <v>137</v>
      </c>
      <c r="E11223" s="18" t="s">
        <v>8</v>
      </c>
      <c r="F11223" s="18" t="s">
        <v>28</v>
      </c>
      <c r="G11223" s="19">
        <v>606591.51402395486</v>
      </c>
      <c r="H11223" s="20">
        <v>40403.789289951324</v>
      </c>
      <c r="I11223" s="21" t="str">
        <f>+INDEX($S$3:$S$17,MATCH(Table1[[#This Row],[Product]],$L$3:$L$17,0))</f>
        <v>Cigarettes Total</v>
      </c>
    </row>
    <row r="11224" spans="4:9" x14ac:dyDescent="0.2">
      <c r="D11224" s="17" t="s">
        <v>137</v>
      </c>
      <c r="E11224" s="18" t="s">
        <v>8</v>
      </c>
      <c r="F11224" s="18" t="s">
        <v>31</v>
      </c>
      <c r="G11224" s="19">
        <v>607394.10261347296</v>
      </c>
      <c r="H11224" s="20">
        <v>40553.938248634338</v>
      </c>
      <c r="I11224" s="21" t="str">
        <f>+INDEX($S$3:$S$17,MATCH(Table1[[#This Row],[Product]],$L$3:$L$17,0))</f>
        <v>Cigarettes Total</v>
      </c>
    </row>
    <row r="11225" spans="4:9" x14ac:dyDescent="0.2">
      <c r="D11225" s="17" t="s">
        <v>137</v>
      </c>
      <c r="E11225" s="18" t="s">
        <v>8</v>
      </c>
      <c r="F11225" s="18" t="s">
        <v>33</v>
      </c>
      <c r="G11225" s="19">
        <v>682334.62803190586</v>
      </c>
      <c r="H11225" s="20">
        <v>43703.712651968002</v>
      </c>
      <c r="I11225" s="21" t="str">
        <f>+INDEX($S$3:$S$17,MATCH(Table1[[#This Row],[Product]],$L$3:$L$17,0))</f>
        <v>Cigarettes Total</v>
      </c>
    </row>
    <row r="11226" spans="4:9" x14ac:dyDescent="0.2">
      <c r="D11226" s="17" t="s">
        <v>137</v>
      </c>
      <c r="E11226" s="18" t="s">
        <v>8</v>
      </c>
      <c r="F11226" s="18" t="s">
        <v>35</v>
      </c>
      <c r="G11226" s="19">
        <v>751916.7638311839</v>
      </c>
      <c r="H11226" s="20">
        <v>44430.005140423775</v>
      </c>
      <c r="I11226" s="21" t="str">
        <f>+INDEX($S$3:$S$17,MATCH(Table1[[#This Row],[Product]],$L$3:$L$17,0))</f>
        <v>Cigarettes Total</v>
      </c>
    </row>
    <row r="11227" spans="4:9" x14ac:dyDescent="0.2">
      <c r="D11227" s="17" t="s">
        <v>137</v>
      </c>
      <c r="E11227" s="18" t="s">
        <v>8</v>
      </c>
      <c r="F11227" s="18" t="s">
        <v>38</v>
      </c>
      <c r="G11227" s="19">
        <v>916583.89990616683</v>
      </c>
      <c r="H11227" s="20">
        <v>45442.719573259354</v>
      </c>
      <c r="I11227" s="21" t="str">
        <f>+INDEX($S$3:$S$17,MATCH(Table1[[#This Row],[Product]],$L$3:$L$17,0))</f>
        <v>Cigarettes Total</v>
      </c>
    </row>
    <row r="11228" spans="4:9" x14ac:dyDescent="0.2">
      <c r="D11228" s="17" t="s">
        <v>137</v>
      </c>
      <c r="E11228" s="18" t="s">
        <v>8</v>
      </c>
      <c r="F11228" s="18" t="s">
        <v>40</v>
      </c>
      <c r="G11228" s="19">
        <v>920592.21154559369</v>
      </c>
      <c r="H11228" s="20">
        <v>47591.67564368248</v>
      </c>
      <c r="I11228" s="21" t="str">
        <f>+INDEX($S$3:$S$17,MATCH(Table1[[#This Row],[Product]],$L$3:$L$17,0))</f>
        <v>Cigarettes Total</v>
      </c>
    </row>
    <row r="11229" spans="4:9" x14ac:dyDescent="0.2">
      <c r="D11229" s="17" t="s">
        <v>137</v>
      </c>
      <c r="E11229" s="18" t="s">
        <v>8</v>
      </c>
      <c r="F11229" s="18" t="s">
        <v>42</v>
      </c>
      <c r="G11229" s="19">
        <v>1225389.6784614348</v>
      </c>
      <c r="H11229" s="20">
        <v>52893.898217916489</v>
      </c>
      <c r="I11229" s="21" t="str">
        <f>+INDEX($S$3:$S$17,MATCH(Table1[[#This Row],[Product]],$L$3:$L$17,0))</f>
        <v>Cigarettes Total</v>
      </c>
    </row>
    <row r="11230" spans="4:9" x14ac:dyDescent="0.2">
      <c r="D11230" s="17" t="s">
        <v>137</v>
      </c>
      <c r="E11230" s="18" t="s">
        <v>8</v>
      </c>
      <c r="F11230" s="18" t="s">
        <v>44</v>
      </c>
      <c r="G11230" s="19">
        <v>916604.10981513979</v>
      </c>
      <c r="H11230" s="20">
        <v>47785.138355612755</v>
      </c>
      <c r="I11230" s="21" t="str">
        <f>+INDEX($S$3:$S$17,MATCH(Table1[[#This Row],[Product]],$L$3:$L$17,0))</f>
        <v>Cigarettes Total</v>
      </c>
    </row>
    <row r="11231" spans="4:9" x14ac:dyDescent="0.2">
      <c r="D11231" s="17" t="s">
        <v>137</v>
      </c>
      <c r="E11231" s="18" t="s">
        <v>8</v>
      </c>
      <c r="F11231" s="18" t="s">
        <v>45</v>
      </c>
      <c r="G11231" s="19">
        <v>733743.39201624517</v>
      </c>
      <c r="H11231" s="20">
        <v>44048.783786416054</v>
      </c>
      <c r="I11231" s="21" t="str">
        <f>+INDEX($S$3:$S$17,MATCH(Table1[[#This Row],[Product]],$L$3:$L$17,0))</f>
        <v>Cigarettes Total</v>
      </c>
    </row>
    <row r="11232" spans="4:9" x14ac:dyDescent="0.2">
      <c r="D11232" s="17" t="s">
        <v>137</v>
      </c>
      <c r="E11232" s="18" t="s">
        <v>8</v>
      </c>
      <c r="F11232" s="18" t="s">
        <v>46</v>
      </c>
      <c r="G11232" s="19">
        <v>733760.42623968481</v>
      </c>
      <c r="H11232" s="20">
        <v>44121.670075416565</v>
      </c>
      <c r="I11232" s="21" t="str">
        <f>+INDEX($S$3:$S$17,MATCH(Table1[[#This Row],[Product]],$L$3:$L$17,0))</f>
        <v>Cigarettes Total</v>
      </c>
    </row>
    <row r="11233" spans="4:9" x14ac:dyDescent="0.2">
      <c r="D11233" s="17" t="s">
        <v>137</v>
      </c>
      <c r="E11233" s="18" t="s">
        <v>8</v>
      </c>
      <c r="F11233" s="18" t="s">
        <v>47</v>
      </c>
      <c r="G11233" s="19">
        <v>490512.5544847381</v>
      </c>
      <c r="H11233" s="20">
        <v>40160.538171410561</v>
      </c>
      <c r="I11233" s="21" t="str">
        <f>+INDEX($S$3:$S$17,MATCH(Table1[[#This Row],[Product]],$L$3:$L$17,0))</f>
        <v>Cigarettes Total</v>
      </c>
    </row>
    <row r="11234" spans="4:9" x14ac:dyDescent="0.2">
      <c r="D11234" s="17" t="s">
        <v>137</v>
      </c>
      <c r="E11234" s="18" t="s">
        <v>8</v>
      </c>
      <c r="F11234" s="18" t="s">
        <v>48</v>
      </c>
      <c r="G11234" s="19">
        <v>244992.39264832853</v>
      </c>
      <c r="H11234" s="20">
        <v>33856.665622115135</v>
      </c>
      <c r="I11234" s="21" t="str">
        <f>+INDEX($S$3:$S$17,MATCH(Table1[[#This Row],[Product]],$L$3:$L$17,0))</f>
        <v>Cigarettes Total</v>
      </c>
    </row>
    <row r="11235" spans="4:9" x14ac:dyDescent="0.2">
      <c r="D11235" s="17" t="s">
        <v>137</v>
      </c>
      <c r="E11235" s="18" t="s">
        <v>8</v>
      </c>
      <c r="F11235" s="18" t="s">
        <v>49</v>
      </c>
      <c r="G11235" s="19">
        <v>245367.24740451336</v>
      </c>
      <c r="H11235" s="20">
        <v>33680.962519526482</v>
      </c>
      <c r="I11235" s="21" t="str">
        <f>+INDEX($S$3:$S$17,MATCH(Table1[[#This Row],[Product]],$L$3:$L$17,0))</f>
        <v>Cigarettes Total</v>
      </c>
    </row>
    <row r="11236" spans="4:9" x14ac:dyDescent="0.2">
      <c r="D11236" s="17" t="s">
        <v>137</v>
      </c>
      <c r="E11236" s="18" t="s">
        <v>8</v>
      </c>
      <c r="F11236" s="18" t="s">
        <v>50</v>
      </c>
      <c r="G11236" s="19">
        <v>232690.33110052824</v>
      </c>
      <c r="H11236" s="20">
        <v>34159.944679617882</v>
      </c>
      <c r="I11236" s="21" t="str">
        <f>+INDEX($S$3:$S$17,MATCH(Table1[[#This Row],[Product]],$L$3:$L$17,0))</f>
        <v>Cigarettes Total</v>
      </c>
    </row>
    <row r="11237" spans="4:9" x14ac:dyDescent="0.2">
      <c r="D11237" s="17" t="s">
        <v>137</v>
      </c>
      <c r="E11237" s="18" t="s">
        <v>8</v>
      </c>
      <c r="F11237" s="18" t="s">
        <v>51</v>
      </c>
      <c r="G11237" s="19">
        <v>226654.98911346792</v>
      </c>
      <c r="H11237" s="20">
        <v>32006.893000125885</v>
      </c>
      <c r="I11237" s="21" t="str">
        <f>+INDEX($S$3:$S$17,MATCH(Table1[[#This Row],[Product]],$L$3:$L$17,0))</f>
        <v>Cigarettes Total</v>
      </c>
    </row>
    <row r="11238" spans="4:9" x14ac:dyDescent="0.2">
      <c r="D11238" s="17" t="s">
        <v>137</v>
      </c>
      <c r="E11238" s="18" t="s">
        <v>8</v>
      </c>
      <c r="F11238" s="18" t="s">
        <v>52</v>
      </c>
      <c r="G11238" s="19">
        <v>233469.37051139475</v>
      </c>
      <c r="H11238" s="20">
        <v>32772.754776000977</v>
      </c>
      <c r="I11238" s="21" t="str">
        <f>+INDEX($S$3:$S$17,MATCH(Table1[[#This Row],[Product]],$L$3:$L$17,0))</f>
        <v>Cigarettes Total</v>
      </c>
    </row>
    <row r="11239" spans="4:9" x14ac:dyDescent="0.2">
      <c r="D11239" s="17" t="s">
        <v>137</v>
      </c>
      <c r="E11239" s="18" t="s">
        <v>8</v>
      </c>
      <c r="F11239" s="18" t="s">
        <v>53</v>
      </c>
      <c r="G11239" s="19">
        <v>219291.17938304902</v>
      </c>
      <c r="H11239" s="20">
        <v>30341.65564596653</v>
      </c>
      <c r="I11239" s="21" t="str">
        <f>+INDEX($S$3:$S$17,MATCH(Table1[[#This Row],[Product]],$L$3:$L$17,0))</f>
        <v>Cigarettes Total</v>
      </c>
    </row>
    <row r="11240" spans="4:9" x14ac:dyDescent="0.2">
      <c r="D11240" s="17" t="s">
        <v>137</v>
      </c>
      <c r="E11240" s="18" t="s">
        <v>8</v>
      </c>
      <c r="F11240" s="18" t="s">
        <v>54</v>
      </c>
      <c r="G11240" s="19">
        <v>218426.19515989898</v>
      </c>
      <c r="H11240" s="20">
        <v>29891.517778635025</v>
      </c>
      <c r="I11240" s="21" t="str">
        <f>+INDEX($S$3:$S$17,MATCH(Table1[[#This Row],[Product]],$L$3:$L$17,0))</f>
        <v>Cigarettes Total</v>
      </c>
    </row>
    <row r="11241" spans="4:9" x14ac:dyDescent="0.2">
      <c r="D11241" s="17" t="s">
        <v>137</v>
      </c>
      <c r="E11241" s="18" t="s">
        <v>8</v>
      </c>
      <c r="F11241" s="18" t="s">
        <v>55</v>
      </c>
      <c r="G11241" s="19">
        <v>187191.66335360648</v>
      </c>
      <c r="H11241" s="20">
        <v>24531.187443971634</v>
      </c>
      <c r="I11241" s="21" t="str">
        <f>+INDEX($S$3:$S$17,MATCH(Table1[[#This Row],[Product]],$L$3:$L$17,0))</f>
        <v>Cigarettes Total</v>
      </c>
    </row>
    <row r="11242" spans="4:9" x14ac:dyDescent="0.2">
      <c r="D11242" s="17" t="s">
        <v>137</v>
      </c>
      <c r="E11242" s="18" t="s">
        <v>15</v>
      </c>
      <c r="F11242" s="18" t="s">
        <v>9</v>
      </c>
      <c r="G11242" s="19">
        <v>1208.0398397529125</v>
      </c>
      <c r="H11242" s="20">
        <v>145.90711641311646</v>
      </c>
      <c r="I11242" s="21" t="str">
        <f>+INDEX($S$3:$S$17,MATCH(Table1[[#This Row],[Product]],$L$3:$L$17,0))</f>
        <v>E-Cigs Total</v>
      </c>
    </row>
    <row r="11243" spans="4:9" x14ac:dyDescent="0.2">
      <c r="D11243" s="17" t="s">
        <v>137</v>
      </c>
      <c r="E11243" s="18" t="s">
        <v>15</v>
      </c>
      <c r="F11243" s="18" t="s">
        <v>12</v>
      </c>
      <c r="G11243" s="19">
        <v>1326.3938998925687</v>
      </c>
      <c r="H11243" s="20">
        <v>146.66489613056183</v>
      </c>
      <c r="I11243" s="21" t="str">
        <f>+INDEX($S$3:$S$17,MATCH(Table1[[#This Row],[Product]],$L$3:$L$17,0))</f>
        <v>E-Cigs Total</v>
      </c>
    </row>
    <row r="11244" spans="4:9" x14ac:dyDescent="0.2">
      <c r="D11244" s="17" t="s">
        <v>137</v>
      </c>
      <c r="E11244" s="18" t="s">
        <v>15</v>
      </c>
      <c r="F11244" s="18" t="s">
        <v>14</v>
      </c>
      <c r="G11244" s="19">
        <v>1283.2880903732776</v>
      </c>
      <c r="H11244" s="20">
        <v>159.45367562770844</v>
      </c>
      <c r="I11244" s="21" t="str">
        <f>+INDEX($S$3:$S$17,MATCH(Table1[[#This Row],[Product]],$L$3:$L$17,0))</f>
        <v>E-Cigs Total</v>
      </c>
    </row>
    <row r="11245" spans="4:9" x14ac:dyDescent="0.2">
      <c r="D11245" s="17" t="s">
        <v>137</v>
      </c>
      <c r="E11245" s="18" t="s">
        <v>15</v>
      </c>
      <c r="F11245" s="18" t="s">
        <v>17</v>
      </c>
      <c r="G11245" s="19">
        <v>990.16873733639716</v>
      </c>
      <c r="H11245" s="20">
        <v>109.01179111003876</v>
      </c>
      <c r="I11245" s="21" t="str">
        <f>+INDEX($S$3:$S$17,MATCH(Table1[[#This Row],[Product]],$L$3:$L$17,0))</f>
        <v>E-Cigs Total</v>
      </c>
    </row>
    <row r="11246" spans="4:9" x14ac:dyDescent="0.2">
      <c r="D11246" s="17" t="s">
        <v>137</v>
      </c>
      <c r="E11246" s="18" t="s">
        <v>15</v>
      </c>
      <c r="F11246" s="18" t="s">
        <v>20</v>
      </c>
      <c r="G11246" s="19">
        <v>1177.6228163564206</v>
      </c>
      <c r="H11246" s="20">
        <v>119.74670565128326</v>
      </c>
      <c r="I11246" s="21" t="str">
        <f>+INDEX($S$3:$S$17,MATCH(Table1[[#This Row],[Product]],$L$3:$L$17,0))</f>
        <v>E-Cigs Total</v>
      </c>
    </row>
    <row r="11247" spans="4:9" x14ac:dyDescent="0.2">
      <c r="D11247" s="17" t="s">
        <v>137</v>
      </c>
      <c r="E11247" s="18" t="s">
        <v>15</v>
      </c>
      <c r="F11247" s="18" t="s">
        <v>22</v>
      </c>
      <c r="G11247" s="19">
        <v>813.69503613471989</v>
      </c>
      <c r="H11247" s="20">
        <v>99.498555660247803</v>
      </c>
      <c r="I11247" s="21" t="str">
        <f>+INDEX($S$3:$S$17,MATCH(Table1[[#This Row],[Product]],$L$3:$L$17,0))</f>
        <v>E-Cigs Total</v>
      </c>
    </row>
    <row r="11248" spans="4:9" x14ac:dyDescent="0.2">
      <c r="D11248" s="17" t="s">
        <v>137</v>
      </c>
      <c r="E11248" s="18" t="s">
        <v>15</v>
      </c>
      <c r="F11248" s="18" t="s">
        <v>24</v>
      </c>
      <c r="G11248" s="19">
        <v>1080.378386594057</v>
      </c>
      <c r="H11248" s="20">
        <v>112.27354180812836</v>
      </c>
      <c r="I11248" s="21" t="str">
        <f>+INDEX($S$3:$S$17,MATCH(Table1[[#This Row],[Product]],$L$3:$L$17,0))</f>
        <v>E-Cigs Total</v>
      </c>
    </row>
    <row r="11249" spans="4:9" x14ac:dyDescent="0.2">
      <c r="D11249" s="17" t="s">
        <v>137</v>
      </c>
      <c r="E11249" s="18" t="s">
        <v>15</v>
      </c>
      <c r="F11249" s="18" t="s">
        <v>26</v>
      </c>
      <c r="G11249" s="19">
        <v>1360.4726831674575</v>
      </c>
      <c r="H11249" s="20">
        <v>152.77117300033569</v>
      </c>
      <c r="I11249" s="21" t="str">
        <f>+INDEX($S$3:$S$17,MATCH(Table1[[#This Row],[Product]],$L$3:$L$17,0))</f>
        <v>E-Cigs Total</v>
      </c>
    </row>
    <row r="11250" spans="4:9" x14ac:dyDescent="0.2">
      <c r="D11250" s="17" t="s">
        <v>137</v>
      </c>
      <c r="E11250" s="18" t="s">
        <v>15</v>
      </c>
      <c r="F11250" s="18" t="s">
        <v>28</v>
      </c>
      <c r="G11250" s="19">
        <v>1588.2745088934898</v>
      </c>
      <c r="H11250" s="20">
        <v>182.55864977836609</v>
      </c>
      <c r="I11250" s="21" t="str">
        <f>+INDEX($S$3:$S$17,MATCH(Table1[[#This Row],[Product]],$L$3:$L$17,0))</f>
        <v>E-Cigs Total</v>
      </c>
    </row>
    <row r="11251" spans="4:9" x14ac:dyDescent="0.2">
      <c r="D11251" s="17" t="s">
        <v>137</v>
      </c>
      <c r="E11251" s="18" t="s">
        <v>15</v>
      </c>
      <c r="F11251" s="18" t="s">
        <v>31</v>
      </c>
      <c r="G11251" s="19">
        <v>1491.1687002277374</v>
      </c>
      <c r="H11251" s="20">
        <v>175.91370248794556</v>
      </c>
      <c r="I11251" s="21" t="str">
        <f>+INDEX($S$3:$S$17,MATCH(Table1[[#This Row],[Product]],$L$3:$L$17,0))</f>
        <v>E-Cigs Total</v>
      </c>
    </row>
    <row r="11252" spans="4:9" x14ac:dyDescent="0.2">
      <c r="D11252" s="17" t="s">
        <v>137</v>
      </c>
      <c r="E11252" s="18" t="s">
        <v>15</v>
      </c>
      <c r="F11252" s="18" t="s">
        <v>33</v>
      </c>
      <c r="G11252" s="19">
        <v>2366.3193703937532</v>
      </c>
      <c r="H11252" s="20">
        <v>259.01188397407532</v>
      </c>
      <c r="I11252" s="21" t="str">
        <f>+INDEX($S$3:$S$17,MATCH(Table1[[#This Row],[Product]],$L$3:$L$17,0))</f>
        <v>E-Cigs Total</v>
      </c>
    </row>
    <row r="11253" spans="4:9" x14ac:dyDescent="0.2">
      <c r="D11253" s="17" t="s">
        <v>137</v>
      </c>
      <c r="E11253" s="18" t="s">
        <v>15</v>
      </c>
      <c r="F11253" s="18" t="s">
        <v>35</v>
      </c>
      <c r="G11253" s="19">
        <v>2483.4039531016351</v>
      </c>
      <c r="H11253" s="20">
        <v>244.22123503684998</v>
      </c>
      <c r="I11253" s="21" t="str">
        <f>+INDEX($S$3:$S$17,MATCH(Table1[[#This Row],[Product]],$L$3:$L$17,0))</f>
        <v>E-Cigs Total</v>
      </c>
    </row>
    <row r="11254" spans="4:9" x14ac:dyDescent="0.2">
      <c r="D11254" s="17" t="s">
        <v>137</v>
      </c>
      <c r="E11254" s="18" t="s">
        <v>15</v>
      </c>
      <c r="F11254" s="18" t="s">
        <v>38</v>
      </c>
      <c r="G11254" s="19">
        <v>2340.7919994032382</v>
      </c>
      <c r="H11254" s="20">
        <v>202.32704246044159</v>
      </c>
      <c r="I11254" s="21" t="str">
        <f>+INDEX($S$3:$S$17,MATCH(Table1[[#This Row],[Product]],$L$3:$L$17,0))</f>
        <v>E-Cigs Total</v>
      </c>
    </row>
    <row r="11255" spans="4:9" x14ac:dyDescent="0.2">
      <c r="D11255" s="17" t="s">
        <v>137</v>
      </c>
      <c r="E11255" s="18" t="s">
        <v>15</v>
      </c>
      <c r="F11255" s="18" t="s">
        <v>40</v>
      </c>
      <c r="G11255" s="19">
        <v>3757.9103217184543</v>
      </c>
      <c r="H11255" s="20">
        <v>251.73193156719208</v>
      </c>
      <c r="I11255" s="21" t="str">
        <f>+INDEX($S$3:$S$17,MATCH(Table1[[#This Row],[Product]],$L$3:$L$17,0))</f>
        <v>E-Cigs Total</v>
      </c>
    </row>
    <row r="11256" spans="4:9" x14ac:dyDescent="0.2">
      <c r="D11256" s="17" t="s">
        <v>137</v>
      </c>
      <c r="E11256" s="18" t="s">
        <v>15</v>
      </c>
      <c r="F11256" s="18" t="s">
        <v>42</v>
      </c>
      <c r="G11256" s="19">
        <v>6800.5871866273883</v>
      </c>
      <c r="H11256" s="20">
        <v>403.3024377822876</v>
      </c>
      <c r="I11256" s="21" t="str">
        <f>+INDEX($S$3:$S$17,MATCH(Table1[[#This Row],[Product]],$L$3:$L$17,0))</f>
        <v>E-Cigs Total</v>
      </c>
    </row>
    <row r="11257" spans="4:9" x14ac:dyDescent="0.2">
      <c r="D11257" s="17" t="s">
        <v>137</v>
      </c>
      <c r="E11257" s="18" t="s">
        <v>15</v>
      </c>
      <c r="F11257" s="18" t="s">
        <v>44</v>
      </c>
      <c r="G11257" s="19">
        <v>7594.6181822609906</v>
      </c>
      <c r="H11257" s="20">
        <v>431.98810029029846</v>
      </c>
      <c r="I11257" s="21" t="str">
        <f>+INDEX($S$3:$S$17,MATCH(Table1[[#This Row],[Product]],$L$3:$L$17,0))</f>
        <v>E-Cigs Total</v>
      </c>
    </row>
    <row r="11258" spans="4:9" x14ac:dyDescent="0.2">
      <c r="D11258" s="17" t="s">
        <v>137</v>
      </c>
      <c r="E11258" s="18" t="s">
        <v>15</v>
      </c>
      <c r="F11258" s="18" t="s">
        <v>45</v>
      </c>
      <c r="G11258" s="19">
        <v>4005.1013352477548</v>
      </c>
      <c r="H11258" s="20">
        <v>304.58079373836517</v>
      </c>
      <c r="I11258" s="21" t="str">
        <f>+INDEX($S$3:$S$17,MATCH(Table1[[#This Row],[Product]],$L$3:$L$17,0))</f>
        <v>E-Cigs Total</v>
      </c>
    </row>
    <row r="11259" spans="4:9" x14ac:dyDescent="0.2">
      <c r="D11259" s="17" t="s">
        <v>137</v>
      </c>
      <c r="E11259" s="18" t="s">
        <v>15</v>
      </c>
      <c r="F11259" s="18" t="s">
        <v>46</v>
      </c>
      <c r="G11259" s="19">
        <v>6998.8678809607027</v>
      </c>
      <c r="H11259" s="20">
        <v>433.68147146701813</v>
      </c>
      <c r="I11259" s="21" t="str">
        <f>+INDEX($S$3:$S$17,MATCH(Table1[[#This Row],[Product]],$L$3:$L$17,0))</f>
        <v>E-Cigs Total</v>
      </c>
    </row>
    <row r="11260" spans="4:9" x14ac:dyDescent="0.2">
      <c r="D11260" s="17" t="s">
        <v>137</v>
      </c>
      <c r="E11260" s="18" t="s">
        <v>15</v>
      </c>
      <c r="F11260" s="18" t="s">
        <v>47</v>
      </c>
      <c r="G11260" s="19">
        <v>10424.657786544562</v>
      </c>
      <c r="H11260" s="20">
        <v>631.3060427904129</v>
      </c>
      <c r="I11260" s="21" t="str">
        <f>+INDEX($S$3:$S$17,MATCH(Table1[[#This Row],[Product]],$L$3:$L$17,0))</f>
        <v>E-Cigs Total</v>
      </c>
    </row>
    <row r="11261" spans="4:9" x14ac:dyDescent="0.2">
      <c r="D11261" s="17" t="s">
        <v>137</v>
      </c>
      <c r="E11261" s="18" t="s">
        <v>15</v>
      </c>
      <c r="F11261" s="18" t="s">
        <v>48</v>
      </c>
      <c r="G11261" s="19">
        <v>16687.492983026503</v>
      </c>
      <c r="H11261" s="20">
        <v>940.2700207233429</v>
      </c>
      <c r="I11261" s="21" t="str">
        <f>+INDEX($S$3:$S$17,MATCH(Table1[[#This Row],[Product]],$L$3:$L$17,0))</f>
        <v>E-Cigs Total</v>
      </c>
    </row>
    <row r="11262" spans="4:9" x14ac:dyDescent="0.2">
      <c r="D11262" s="17" t="s">
        <v>137</v>
      </c>
      <c r="E11262" s="18" t="s">
        <v>15</v>
      </c>
      <c r="F11262" s="18" t="s">
        <v>49</v>
      </c>
      <c r="G11262" s="19">
        <v>12197.282118086814</v>
      </c>
      <c r="H11262" s="20">
        <v>774.15997636318207</v>
      </c>
      <c r="I11262" s="21" t="str">
        <f>+INDEX($S$3:$S$17,MATCH(Table1[[#This Row],[Product]],$L$3:$L$17,0))</f>
        <v>E-Cigs Total</v>
      </c>
    </row>
    <row r="11263" spans="4:9" x14ac:dyDescent="0.2">
      <c r="D11263" s="17" t="s">
        <v>137</v>
      </c>
      <c r="E11263" s="18" t="s">
        <v>15</v>
      </c>
      <c r="F11263" s="18" t="s">
        <v>50</v>
      </c>
      <c r="G11263" s="19">
        <v>15331.871464091539</v>
      </c>
      <c r="H11263" s="20">
        <v>986.92964661121368</v>
      </c>
      <c r="I11263" s="21" t="str">
        <f>+INDEX($S$3:$S$17,MATCH(Table1[[#This Row],[Product]],$L$3:$L$17,0))</f>
        <v>E-Cigs Total</v>
      </c>
    </row>
    <row r="11264" spans="4:9" x14ac:dyDescent="0.2">
      <c r="D11264" s="17" t="s">
        <v>137</v>
      </c>
      <c r="E11264" s="18" t="s">
        <v>15</v>
      </c>
      <c r="F11264" s="18" t="s">
        <v>51</v>
      </c>
      <c r="G11264" s="19">
        <v>11216.337084232569</v>
      </c>
      <c r="H11264" s="20">
        <v>758.08554232120514</v>
      </c>
      <c r="I11264" s="21" t="str">
        <f>+INDEX($S$3:$S$17,MATCH(Table1[[#This Row],[Product]],$L$3:$L$17,0))</f>
        <v>E-Cigs Total</v>
      </c>
    </row>
    <row r="11265" spans="4:9" x14ac:dyDescent="0.2">
      <c r="D11265" s="17" t="s">
        <v>137</v>
      </c>
      <c r="E11265" s="18" t="s">
        <v>15</v>
      </c>
      <c r="F11265" s="18" t="s">
        <v>52</v>
      </c>
      <c r="G11265" s="19">
        <v>15642.715253794193</v>
      </c>
      <c r="H11265" s="20">
        <v>1004.3196759223938</v>
      </c>
      <c r="I11265" s="21" t="str">
        <f>+INDEX($S$3:$S$17,MATCH(Table1[[#This Row],[Product]],$L$3:$L$17,0))</f>
        <v>E-Cigs Total</v>
      </c>
    </row>
    <row r="11266" spans="4:9" x14ac:dyDescent="0.2">
      <c r="D11266" s="17" t="s">
        <v>137</v>
      </c>
      <c r="E11266" s="18" t="s">
        <v>15</v>
      </c>
      <c r="F11266" s="18" t="s">
        <v>53</v>
      </c>
      <c r="G11266" s="19">
        <v>14624.494012098312</v>
      </c>
      <c r="H11266" s="20">
        <v>881.56348836421967</v>
      </c>
      <c r="I11266" s="21" t="str">
        <f>+INDEX($S$3:$S$17,MATCH(Table1[[#This Row],[Product]],$L$3:$L$17,0))</f>
        <v>E-Cigs Total</v>
      </c>
    </row>
    <row r="11267" spans="4:9" x14ac:dyDescent="0.2">
      <c r="D11267" s="17" t="s">
        <v>137</v>
      </c>
      <c r="E11267" s="18" t="s">
        <v>15</v>
      </c>
      <c r="F11267" s="18" t="s">
        <v>54</v>
      </c>
      <c r="G11267" s="19">
        <v>14294.792927696704</v>
      </c>
      <c r="H11267" s="20">
        <v>850.85176753997803</v>
      </c>
      <c r="I11267" s="21" t="str">
        <f>+INDEX($S$3:$S$17,MATCH(Table1[[#This Row],[Product]],$L$3:$L$17,0))</f>
        <v>E-Cigs Total</v>
      </c>
    </row>
    <row r="11268" spans="4:9" x14ac:dyDescent="0.2">
      <c r="D11268" s="17" t="s">
        <v>137</v>
      </c>
      <c r="E11268" s="18" t="s">
        <v>15</v>
      </c>
      <c r="F11268" s="18" t="s">
        <v>55</v>
      </c>
      <c r="G11268" s="19">
        <v>17242.626082235576</v>
      </c>
      <c r="H11268" s="20">
        <v>1007.6299723386765</v>
      </c>
      <c r="I11268" s="21" t="str">
        <f>+INDEX($S$3:$S$17,MATCH(Table1[[#This Row],[Product]],$L$3:$L$17,0))</f>
        <v>E-Cigs Total</v>
      </c>
    </row>
    <row r="11269" spans="4:9" x14ac:dyDescent="0.2">
      <c r="D11269" s="17" t="s">
        <v>137</v>
      </c>
      <c r="E11269" s="18" t="s">
        <v>21</v>
      </c>
      <c r="F11269" s="18" t="s">
        <v>14</v>
      </c>
      <c r="G11269" s="19">
        <v>74.103400443792339</v>
      </c>
      <c r="H11269" s="20">
        <v>4.6343590021133423</v>
      </c>
      <c r="I11269" s="21" t="str">
        <f>+INDEX($S$3:$S$17,MATCH(Table1[[#This Row],[Product]],$L$3:$L$17,0))</f>
        <v>JUUL Refill Kits</v>
      </c>
    </row>
    <row r="11270" spans="4:9" x14ac:dyDescent="0.2">
      <c r="D11270" s="17" t="s">
        <v>137</v>
      </c>
      <c r="E11270" s="18" t="s">
        <v>21</v>
      </c>
      <c r="F11270" s="18" t="s">
        <v>17</v>
      </c>
      <c r="G11270" s="19">
        <v>124.54316934943199</v>
      </c>
      <c r="H11270" s="20">
        <v>7.7888160943984985</v>
      </c>
      <c r="I11270" s="21" t="str">
        <f>+INDEX($S$3:$S$17,MATCH(Table1[[#This Row],[Product]],$L$3:$L$17,0))</f>
        <v>JUUL Refill Kits</v>
      </c>
    </row>
    <row r="11271" spans="4:9" x14ac:dyDescent="0.2">
      <c r="D11271" s="17" t="s">
        <v>137</v>
      </c>
      <c r="E11271" s="18" t="s">
        <v>21</v>
      </c>
      <c r="F11271" s="18" t="s">
        <v>20</v>
      </c>
      <c r="G11271" s="19">
        <v>99.46018124699593</v>
      </c>
      <c r="H11271" s="20">
        <v>6.2201489210128784</v>
      </c>
      <c r="I11271" s="21" t="str">
        <f>+INDEX($S$3:$S$17,MATCH(Table1[[#This Row],[Product]],$L$3:$L$17,0))</f>
        <v>JUUL Refill Kits</v>
      </c>
    </row>
    <row r="11272" spans="4:9" x14ac:dyDescent="0.2">
      <c r="D11272" s="17" t="s">
        <v>137</v>
      </c>
      <c r="E11272" s="18" t="s">
        <v>21</v>
      </c>
      <c r="F11272" s="18" t="s">
        <v>22</v>
      </c>
      <c r="G11272" s="19">
        <v>24.853911927938462</v>
      </c>
      <c r="H11272" s="20">
        <v>1.5543409585952759</v>
      </c>
      <c r="I11272" s="21" t="str">
        <f>+INDEX($S$3:$S$17,MATCH(Table1[[#This Row],[Product]],$L$3:$L$17,0))</f>
        <v>JUUL Refill Kits</v>
      </c>
    </row>
    <row r="11273" spans="4:9" x14ac:dyDescent="0.2">
      <c r="D11273" s="17" t="s">
        <v>137</v>
      </c>
      <c r="E11273" s="18" t="s">
        <v>21</v>
      </c>
      <c r="F11273" s="18" t="s">
        <v>24</v>
      </c>
      <c r="G11273" s="19">
        <v>49.824728436470032</v>
      </c>
      <c r="H11273" s="20">
        <v>3.1159930229187012</v>
      </c>
      <c r="I11273" s="21" t="str">
        <f>+INDEX($S$3:$S$17,MATCH(Table1[[#This Row],[Product]],$L$3:$L$17,0))</f>
        <v>JUUL Refill Kits</v>
      </c>
    </row>
    <row r="11274" spans="4:9" x14ac:dyDescent="0.2">
      <c r="D11274" s="17" t="s">
        <v>137</v>
      </c>
      <c r="E11274" s="18" t="s">
        <v>21</v>
      </c>
      <c r="F11274" s="18" t="s">
        <v>26</v>
      </c>
      <c r="G11274" s="19">
        <v>99.832527959346777</v>
      </c>
      <c r="H11274" s="20">
        <v>6.2434351444244385</v>
      </c>
      <c r="I11274" s="21" t="str">
        <f>+INDEX($S$3:$S$17,MATCH(Table1[[#This Row],[Product]],$L$3:$L$17,0))</f>
        <v>JUUL Refill Kits</v>
      </c>
    </row>
    <row r="11275" spans="4:9" x14ac:dyDescent="0.2">
      <c r="D11275" s="17" t="s">
        <v>137</v>
      </c>
      <c r="E11275" s="18" t="s">
        <v>21</v>
      </c>
      <c r="F11275" s="18" t="s">
        <v>28</v>
      </c>
      <c r="G11275" s="19">
        <v>74.954676611423494</v>
      </c>
      <c r="H11275" s="20">
        <v>4.6875970363616943</v>
      </c>
      <c r="I11275" s="21" t="str">
        <f>+INDEX($S$3:$S$17,MATCH(Table1[[#This Row],[Product]],$L$3:$L$17,0))</f>
        <v>JUUL Refill Kits</v>
      </c>
    </row>
    <row r="11276" spans="4:9" x14ac:dyDescent="0.2">
      <c r="D11276" s="17" t="s">
        <v>137</v>
      </c>
      <c r="E11276" s="18" t="s">
        <v>21</v>
      </c>
      <c r="F11276" s="18" t="s">
        <v>31</v>
      </c>
      <c r="G11276" s="19">
        <v>49.788414248228072</v>
      </c>
      <c r="H11276" s="20">
        <v>3.1137219667434692</v>
      </c>
      <c r="I11276" s="21" t="str">
        <f>+INDEX($S$3:$S$17,MATCH(Table1[[#This Row],[Product]],$L$3:$L$17,0))</f>
        <v>JUUL Refill Kits</v>
      </c>
    </row>
    <row r="11277" spans="4:9" x14ac:dyDescent="0.2">
      <c r="D11277" s="17" t="s">
        <v>137</v>
      </c>
      <c r="E11277" s="18" t="s">
        <v>21</v>
      </c>
      <c r="F11277" s="18" t="s">
        <v>33</v>
      </c>
      <c r="G11277" s="19">
        <v>173.57237288475037</v>
      </c>
      <c r="H11277" s="20">
        <v>10.855057716369629</v>
      </c>
      <c r="I11277" s="21" t="str">
        <f>+INDEX($S$3:$S$17,MATCH(Table1[[#This Row],[Product]],$L$3:$L$17,0))</f>
        <v>JUUL Refill Kits</v>
      </c>
    </row>
    <row r="11278" spans="4:9" x14ac:dyDescent="0.2">
      <c r="D11278" s="17" t="s">
        <v>137</v>
      </c>
      <c r="E11278" s="18" t="s">
        <v>21</v>
      </c>
      <c r="F11278" s="18" t="s">
        <v>35</v>
      </c>
      <c r="G11278" s="19">
        <v>74.154392037391659</v>
      </c>
      <c r="H11278" s="20">
        <v>4.6375479698181152</v>
      </c>
      <c r="I11278" s="21" t="str">
        <f>+INDEX($S$3:$S$17,MATCH(Table1[[#This Row],[Product]],$L$3:$L$17,0))</f>
        <v>JUUL Refill Kits</v>
      </c>
    </row>
    <row r="11279" spans="4:9" x14ac:dyDescent="0.2">
      <c r="D11279" s="17" t="s">
        <v>137</v>
      </c>
      <c r="E11279" s="18" t="s">
        <v>21</v>
      </c>
      <c r="F11279" s="18" t="s">
        <v>38</v>
      </c>
      <c r="G11279" s="19">
        <v>197.63192076086997</v>
      </c>
      <c r="H11279" s="20">
        <v>12.35971987247467</v>
      </c>
      <c r="I11279" s="21" t="str">
        <f>+INDEX($S$3:$S$17,MATCH(Table1[[#This Row],[Product]],$L$3:$L$17,0))</f>
        <v>JUUL Refill Kits</v>
      </c>
    </row>
    <row r="11280" spans="4:9" x14ac:dyDescent="0.2">
      <c r="D11280" s="17" t="s">
        <v>137</v>
      </c>
      <c r="E11280" s="18" t="s">
        <v>21</v>
      </c>
      <c r="F11280" s="18" t="s">
        <v>40</v>
      </c>
      <c r="G11280" s="19">
        <v>419.73310630917547</v>
      </c>
      <c r="H11280" s="20">
        <v>26.249725222587585</v>
      </c>
      <c r="I11280" s="21" t="str">
        <f>+INDEX($S$3:$S$17,MATCH(Table1[[#This Row],[Product]],$L$3:$L$17,0))</f>
        <v>JUUL Refill Kits</v>
      </c>
    </row>
    <row r="11281" spans="4:9" x14ac:dyDescent="0.2">
      <c r="D11281" s="17" t="s">
        <v>137</v>
      </c>
      <c r="E11281" s="18" t="s">
        <v>21</v>
      </c>
      <c r="F11281" s="18" t="s">
        <v>42</v>
      </c>
      <c r="G11281" s="19">
        <v>694.74520210146909</v>
      </c>
      <c r="H11281" s="20">
        <v>43.44873058795929</v>
      </c>
      <c r="I11281" s="21" t="str">
        <f>+INDEX($S$3:$S$17,MATCH(Table1[[#This Row],[Product]],$L$3:$L$17,0))</f>
        <v>JUUL Refill Kits</v>
      </c>
    </row>
    <row r="11282" spans="4:9" x14ac:dyDescent="0.2">
      <c r="D11282" s="17" t="s">
        <v>137</v>
      </c>
      <c r="E11282" s="18" t="s">
        <v>21</v>
      </c>
      <c r="F11282" s="18" t="s">
        <v>44</v>
      </c>
      <c r="G11282" s="19">
        <v>173.94868249654769</v>
      </c>
      <c r="H11282" s="20">
        <v>10.878591775894165</v>
      </c>
      <c r="I11282" s="21" t="str">
        <f>+INDEX($S$3:$S$17,MATCH(Table1[[#This Row],[Product]],$L$3:$L$17,0))</f>
        <v>JUUL Refill Kits</v>
      </c>
    </row>
    <row r="11283" spans="4:9" x14ac:dyDescent="0.2">
      <c r="D11283" s="17" t="s">
        <v>137</v>
      </c>
      <c r="E11283" s="18" t="s">
        <v>21</v>
      </c>
      <c r="F11283" s="18" t="s">
        <v>46</v>
      </c>
      <c r="G11283" s="19">
        <v>1011.9031738293171</v>
      </c>
      <c r="H11283" s="20">
        <v>63.283500552177429</v>
      </c>
      <c r="I11283" s="21" t="str">
        <f>+INDEX($S$3:$S$17,MATCH(Table1[[#This Row],[Product]],$L$3:$L$17,0))</f>
        <v>JUUL Refill Kits</v>
      </c>
    </row>
    <row r="11284" spans="4:9" x14ac:dyDescent="0.2">
      <c r="D11284" s="17" t="s">
        <v>137</v>
      </c>
      <c r="E11284" s="18" t="s">
        <v>21</v>
      </c>
      <c r="F11284" s="18" t="s">
        <v>47</v>
      </c>
      <c r="G11284" s="19">
        <v>1505.8343269729614</v>
      </c>
      <c r="H11284" s="20">
        <v>94.173503875732422</v>
      </c>
      <c r="I11284" s="21" t="str">
        <f>+INDEX($S$3:$S$17,MATCH(Table1[[#This Row],[Product]],$L$3:$L$17,0))</f>
        <v>JUUL Refill Kits</v>
      </c>
    </row>
    <row r="11285" spans="4:9" x14ac:dyDescent="0.2">
      <c r="D11285" s="17" t="s">
        <v>137</v>
      </c>
      <c r="E11285" s="18" t="s">
        <v>21</v>
      </c>
      <c r="F11285" s="18" t="s">
        <v>48</v>
      </c>
      <c r="G11285" s="19">
        <v>2641.6708010852335</v>
      </c>
      <c r="H11285" s="20">
        <v>165.20767986774445</v>
      </c>
      <c r="I11285" s="21" t="str">
        <f>+INDEX($S$3:$S$17,MATCH(Table1[[#This Row],[Product]],$L$3:$L$17,0))</f>
        <v>JUUL Refill Kits</v>
      </c>
    </row>
    <row r="11286" spans="4:9" x14ac:dyDescent="0.2">
      <c r="D11286" s="17" t="s">
        <v>137</v>
      </c>
      <c r="E11286" s="18" t="s">
        <v>21</v>
      </c>
      <c r="F11286" s="18" t="s">
        <v>49</v>
      </c>
      <c r="G11286" s="19">
        <v>1356.2768864643574</v>
      </c>
      <c r="H11286" s="20">
        <v>84.820318102836609</v>
      </c>
      <c r="I11286" s="21" t="str">
        <f>+INDEX($S$3:$S$17,MATCH(Table1[[#This Row],[Product]],$L$3:$L$17,0))</f>
        <v>JUUL Refill Kits</v>
      </c>
    </row>
    <row r="11287" spans="4:9" x14ac:dyDescent="0.2">
      <c r="D11287" s="17" t="s">
        <v>137</v>
      </c>
      <c r="E11287" s="18" t="s">
        <v>21</v>
      </c>
      <c r="F11287" s="18" t="s">
        <v>50</v>
      </c>
      <c r="G11287" s="19">
        <v>2437.9473377466202</v>
      </c>
      <c r="H11287" s="20">
        <v>152.46700048446655</v>
      </c>
      <c r="I11287" s="21" t="str">
        <f>+INDEX($S$3:$S$17,MATCH(Table1[[#This Row],[Product]],$L$3:$L$17,0))</f>
        <v>JUUL Refill Kits</v>
      </c>
    </row>
    <row r="11288" spans="4:9" x14ac:dyDescent="0.2">
      <c r="D11288" s="17" t="s">
        <v>137</v>
      </c>
      <c r="E11288" s="18" t="s">
        <v>21</v>
      </c>
      <c r="F11288" s="18" t="s">
        <v>51</v>
      </c>
      <c r="G11288" s="19">
        <v>1426.1441666078567</v>
      </c>
      <c r="H11288" s="20">
        <v>89.189754009246826</v>
      </c>
      <c r="I11288" s="21" t="str">
        <f>+INDEX($S$3:$S$17,MATCH(Table1[[#This Row],[Product]],$L$3:$L$17,0))</f>
        <v>JUUL Refill Kits</v>
      </c>
    </row>
    <row r="11289" spans="4:9" x14ac:dyDescent="0.2">
      <c r="D11289" s="17" t="s">
        <v>137</v>
      </c>
      <c r="E11289" s="18" t="s">
        <v>21</v>
      </c>
      <c r="F11289" s="18" t="s">
        <v>52</v>
      </c>
      <c r="G11289" s="19">
        <v>1377.1661834049225</v>
      </c>
      <c r="H11289" s="20">
        <v>86.126715660095215</v>
      </c>
      <c r="I11289" s="21" t="str">
        <f>+INDEX($S$3:$S$17,MATCH(Table1[[#This Row],[Product]],$L$3:$L$17,0))</f>
        <v>JUUL Refill Kits</v>
      </c>
    </row>
    <row r="11290" spans="4:9" x14ac:dyDescent="0.2">
      <c r="D11290" s="17" t="s">
        <v>137</v>
      </c>
      <c r="E11290" s="18" t="s">
        <v>21</v>
      </c>
      <c r="F11290" s="18" t="s">
        <v>53</v>
      </c>
      <c r="G11290" s="19">
        <v>1033.0166042804717</v>
      </c>
      <c r="H11290" s="20">
        <v>64.603915214538574</v>
      </c>
      <c r="I11290" s="21" t="str">
        <f>+INDEX($S$3:$S$17,MATCH(Table1[[#This Row],[Product]],$L$3:$L$17,0))</f>
        <v>JUUL Refill Kits</v>
      </c>
    </row>
    <row r="11291" spans="4:9" x14ac:dyDescent="0.2">
      <c r="D11291" s="17" t="s">
        <v>137</v>
      </c>
      <c r="E11291" s="18" t="s">
        <v>21</v>
      </c>
      <c r="F11291" s="18" t="s">
        <v>54</v>
      </c>
      <c r="G11291" s="19">
        <v>936.4947004365921</v>
      </c>
      <c r="H11291" s="20">
        <v>58.56752347946167</v>
      </c>
      <c r="I11291" s="21" t="str">
        <f>+INDEX($S$3:$S$17,MATCH(Table1[[#This Row],[Product]],$L$3:$L$17,0))</f>
        <v>JUUL Refill Kits</v>
      </c>
    </row>
    <row r="11292" spans="4:9" x14ac:dyDescent="0.2">
      <c r="D11292" s="17" t="s">
        <v>137</v>
      </c>
      <c r="E11292" s="18" t="s">
        <v>21</v>
      </c>
      <c r="F11292" s="18" t="s">
        <v>55</v>
      </c>
      <c r="G11292" s="19">
        <v>832.52535149574283</v>
      </c>
      <c r="H11292" s="20">
        <v>52.065375328063965</v>
      </c>
      <c r="I11292" s="21" t="str">
        <f>+INDEX($S$3:$S$17,MATCH(Table1[[#This Row],[Product]],$L$3:$L$17,0))</f>
        <v>JUUL Refill Kits</v>
      </c>
    </row>
    <row r="11293" spans="4:9" x14ac:dyDescent="0.2">
      <c r="D11293" s="17" t="s">
        <v>137</v>
      </c>
      <c r="E11293" s="18" t="s">
        <v>23</v>
      </c>
      <c r="F11293" s="18" t="s">
        <v>26</v>
      </c>
      <c r="G11293" s="19">
        <v>24.882422311306001</v>
      </c>
      <c r="H11293" s="20">
        <v>1.5561239719390869</v>
      </c>
      <c r="I11293" s="21" t="str">
        <f>+INDEX($S$3:$S$17,MATCH(Table1[[#This Row],[Product]],$L$3:$L$17,0))</f>
        <v>JUUL Refill Kits</v>
      </c>
    </row>
    <row r="11294" spans="4:9" x14ac:dyDescent="0.2">
      <c r="D11294" s="17" t="s">
        <v>137</v>
      </c>
      <c r="E11294" s="18" t="s">
        <v>23</v>
      </c>
      <c r="F11294" s="18" t="s">
        <v>31</v>
      </c>
      <c r="G11294" s="19">
        <v>24.892416290044785</v>
      </c>
      <c r="H11294" s="20">
        <v>1.5567489862442017</v>
      </c>
      <c r="I11294" s="21" t="str">
        <f>+INDEX($S$3:$S$17,MATCH(Table1[[#This Row],[Product]],$L$3:$L$17,0))</f>
        <v>JUUL Refill Kits</v>
      </c>
    </row>
    <row r="11295" spans="4:9" x14ac:dyDescent="0.2">
      <c r="D11295" s="17" t="s">
        <v>137</v>
      </c>
      <c r="E11295" s="18" t="s">
        <v>23</v>
      </c>
      <c r="F11295" s="18" t="s">
        <v>33</v>
      </c>
      <c r="G11295" s="19">
        <v>49.604464423656466</v>
      </c>
      <c r="H11295" s="20">
        <v>3.1022179126739502</v>
      </c>
      <c r="I11295" s="21" t="str">
        <f>+INDEX($S$3:$S$17,MATCH(Table1[[#This Row],[Product]],$L$3:$L$17,0))</f>
        <v>JUUL Refill Kits</v>
      </c>
    </row>
    <row r="11296" spans="4:9" x14ac:dyDescent="0.2">
      <c r="D11296" s="17" t="s">
        <v>137</v>
      </c>
      <c r="E11296" s="18" t="s">
        <v>23</v>
      </c>
      <c r="F11296" s="18" t="s">
        <v>35</v>
      </c>
      <c r="G11296" s="19">
        <v>123.59342494726181</v>
      </c>
      <c r="H11296" s="20">
        <v>7.7294199466705322</v>
      </c>
      <c r="I11296" s="21" t="str">
        <f>+INDEX($S$3:$S$17,MATCH(Table1[[#This Row],[Product]],$L$3:$L$17,0))</f>
        <v>JUUL Refill Kits</v>
      </c>
    </row>
    <row r="11297" spans="4:9" x14ac:dyDescent="0.2">
      <c r="D11297" s="17" t="s">
        <v>137</v>
      </c>
      <c r="E11297" s="18" t="s">
        <v>23</v>
      </c>
      <c r="F11297" s="18" t="s">
        <v>38</v>
      </c>
      <c r="G11297" s="19">
        <v>74.121308784484867</v>
      </c>
      <c r="H11297" s="20">
        <v>4.6354789733886719</v>
      </c>
      <c r="I11297" s="21" t="str">
        <f>+INDEX($S$3:$S$17,MATCH(Table1[[#This Row],[Product]],$L$3:$L$17,0))</f>
        <v>JUUL Refill Kits</v>
      </c>
    </row>
    <row r="11298" spans="4:9" x14ac:dyDescent="0.2">
      <c r="D11298" s="17" t="s">
        <v>137</v>
      </c>
      <c r="E11298" s="18" t="s">
        <v>23</v>
      </c>
      <c r="F11298" s="18" t="s">
        <v>40</v>
      </c>
      <c r="G11298" s="19">
        <v>642.11494290947917</v>
      </c>
      <c r="H11298" s="20">
        <v>40.15728223323822</v>
      </c>
      <c r="I11298" s="21" t="str">
        <f>+INDEX($S$3:$S$17,MATCH(Table1[[#This Row],[Product]],$L$3:$L$17,0))</f>
        <v>JUUL Refill Kits</v>
      </c>
    </row>
    <row r="11299" spans="4:9" x14ac:dyDescent="0.2">
      <c r="D11299" s="17" t="s">
        <v>137</v>
      </c>
      <c r="E11299" s="18" t="s">
        <v>23</v>
      </c>
      <c r="F11299" s="18" t="s">
        <v>42</v>
      </c>
      <c r="G11299" s="19">
        <v>1066.6582085609436</v>
      </c>
      <c r="H11299" s="20">
        <v>66.707830429077148</v>
      </c>
      <c r="I11299" s="21" t="str">
        <f>+INDEX($S$3:$S$17,MATCH(Table1[[#This Row],[Product]],$L$3:$L$17,0))</f>
        <v>JUUL Refill Kits</v>
      </c>
    </row>
    <row r="11300" spans="4:9" x14ac:dyDescent="0.2">
      <c r="D11300" s="17" t="s">
        <v>137</v>
      </c>
      <c r="E11300" s="18" t="s">
        <v>23</v>
      </c>
      <c r="F11300" s="18" t="s">
        <v>44</v>
      </c>
      <c r="G11300" s="19">
        <v>1018.7689361965656</v>
      </c>
      <c r="H11300" s="20">
        <v>63.712879061698914</v>
      </c>
      <c r="I11300" s="21" t="str">
        <f>+INDEX($S$3:$S$17,MATCH(Table1[[#This Row],[Product]],$L$3:$L$17,0))</f>
        <v>JUUL Refill Kits</v>
      </c>
    </row>
    <row r="11301" spans="4:9" x14ac:dyDescent="0.2">
      <c r="D11301" s="17" t="s">
        <v>137</v>
      </c>
      <c r="E11301" s="18" t="s">
        <v>23</v>
      </c>
      <c r="F11301" s="18" t="s">
        <v>45</v>
      </c>
      <c r="G11301" s="19">
        <v>865.53349421024325</v>
      </c>
      <c r="H11301" s="20">
        <v>54.129674434661865</v>
      </c>
      <c r="I11301" s="21" t="str">
        <f>+INDEX($S$3:$S$17,MATCH(Table1[[#This Row],[Product]],$L$3:$L$17,0))</f>
        <v>JUUL Refill Kits</v>
      </c>
    </row>
    <row r="11302" spans="4:9" x14ac:dyDescent="0.2">
      <c r="D11302" s="17" t="s">
        <v>137</v>
      </c>
      <c r="E11302" s="18" t="s">
        <v>23</v>
      </c>
      <c r="F11302" s="18" t="s">
        <v>46</v>
      </c>
      <c r="G11302" s="19">
        <v>1677.9877664601802</v>
      </c>
      <c r="H11302" s="20">
        <v>104.9398227930069</v>
      </c>
      <c r="I11302" s="21" t="str">
        <f>+INDEX($S$3:$S$17,MATCH(Table1[[#This Row],[Product]],$L$3:$L$17,0))</f>
        <v>JUUL Refill Kits</v>
      </c>
    </row>
    <row r="11303" spans="4:9" x14ac:dyDescent="0.2">
      <c r="D11303" s="17" t="s">
        <v>137</v>
      </c>
      <c r="E11303" s="18" t="s">
        <v>23</v>
      </c>
      <c r="F11303" s="18" t="s">
        <v>47</v>
      </c>
      <c r="G11303" s="19">
        <v>2073.1454750919343</v>
      </c>
      <c r="H11303" s="20">
        <v>129.65262508392334</v>
      </c>
      <c r="I11303" s="21" t="str">
        <f>+INDEX($S$3:$S$17,MATCH(Table1[[#This Row],[Product]],$L$3:$L$17,0))</f>
        <v>JUUL Refill Kits</v>
      </c>
    </row>
    <row r="11304" spans="4:9" x14ac:dyDescent="0.2">
      <c r="D11304" s="17" t="s">
        <v>137</v>
      </c>
      <c r="E11304" s="18" t="s">
        <v>23</v>
      </c>
      <c r="F11304" s="18" t="s">
        <v>48</v>
      </c>
      <c r="G11304" s="19">
        <v>3259.2008117222786</v>
      </c>
      <c r="H11304" s="20">
        <v>203.82744288444519</v>
      </c>
      <c r="I11304" s="21" t="str">
        <f>+INDEX($S$3:$S$17,MATCH(Table1[[#This Row],[Product]],$L$3:$L$17,0))</f>
        <v>JUUL Refill Kits</v>
      </c>
    </row>
    <row r="11305" spans="4:9" x14ac:dyDescent="0.2">
      <c r="D11305" s="17" t="s">
        <v>137</v>
      </c>
      <c r="E11305" s="18" t="s">
        <v>23</v>
      </c>
      <c r="F11305" s="18" t="s">
        <v>49</v>
      </c>
      <c r="G11305" s="19">
        <v>2526.0126848971845</v>
      </c>
      <c r="H11305" s="20">
        <v>158.84137880802155</v>
      </c>
      <c r="I11305" s="21" t="str">
        <f>+INDEX($S$3:$S$17,MATCH(Table1[[#This Row],[Product]],$L$3:$L$17,0))</f>
        <v>JUUL Refill Kits</v>
      </c>
    </row>
    <row r="11306" spans="4:9" x14ac:dyDescent="0.2">
      <c r="D11306" s="17" t="s">
        <v>137</v>
      </c>
      <c r="E11306" s="18" t="s">
        <v>23</v>
      </c>
      <c r="F11306" s="18" t="s">
        <v>50</v>
      </c>
      <c r="G11306" s="19">
        <v>2781.9527275657656</v>
      </c>
      <c r="H11306" s="20">
        <v>173.98078346252441</v>
      </c>
      <c r="I11306" s="21" t="str">
        <f>+INDEX($S$3:$S$17,MATCH(Table1[[#This Row],[Product]],$L$3:$L$17,0))</f>
        <v>JUUL Refill Kits</v>
      </c>
    </row>
    <row r="11307" spans="4:9" x14ac:dyDescent="0.2">
      <c r="D11307" s="17" t="s">
        <v>137</v>
      </c>
      <c r="E11307" s="18" t="s">
        <v>23</v>
      </c>
      <c r="F11307" s="18" t="s">
        <v>51</v>
      </c>
      <c r="G11307" s="19">
        <v>1967.0220739531517</v>
      </c>
      <c r="H11307" s="20">
        <v>123.01576447486877</v>
      </c>
      <c r="I11307" s="21" t="str">
        <f>+INDEX($S$3:$S$17,MATCH(Table1[[#This Row],[Product]],$L$3:$L$17,0))</f>
        <v>JUUL Refill Kits</v>
      </c>
    </row>
    <row r="11308" spans="4:9" x14ac:dyDescent="0.2">
      <c r="D11308" s="17" t="s">
        <v>137</v>
      </c>
      <c r="E11308" s="18" t="s">
        <v>23</v>
      </c>
      <c r="F11308" s="18" t="s">
        <v>52</v>
      </c>
      <c r="G11308" s="19">
        <v>2090.2373803460596</v>
      </c>
      <c r="H11308" s="20">
        <v>130.72153723239899</v>
      </c>
      <c r="I11308" s="21" t="str">
        <f>+INDEX($S$3:$S$17,MATCH(Table1[[#This Row],[Product]],$L$3:$L$17,0))</f>
        <v>JUUL Refill Kits</v>
      </c>
    </row>
    <row r="11309" spans="4:9" x14ac:dyDescent="0.2">
      <c r="D11309" s="17" t="s">
        <v>137</v>
      </c>
      <c r="E11309" s="18" t="s">
        <v>23</v>
      </c>
      <c r="F11309" s="18" t="s">
        <v>53</v>
      </c>
      <c r="G11309" s="19">
        <v>1254.2819744968415</v>
      </c>
      <c r="H11309" s="20">
        <v>78.441649436950684</v>
      </c>
      <c r="I11309" s="21" t="str">
        <f>+INDEX($S$3:$S$17,MATCH(Table1[[#This Row],[Product]],$L$3:$L$17,0))</f>
        <v>JUUL Refill Kits</v>
      </c>
    </row>
    <row r="11310" spans="4:9" x14ac:dyDescent="0.2">
      <c r="D11310" s="17" t="s">
        <v>137</v>
      </c>
      <c r="E11310" s="18" t="s">
        <v>23</v>
      </c>
      <c r="F11310" s="18" t="s">
        <v>54</v>
      </c>
      <c r="G11310" s="19">
        <v>1035.1786661481858</v>
      </c>
      <c r="H11310" s="20">
        <v>64.739128589630127</v>
      </c>
      <c r="I11310" s="21" t="str">
        <f>+INDEX($S$3:$S$17,MATCH(Table1[[#This Row],[Product]],$L$3:$L$17,0))</f>
        <v>JUUL Refill Kits</v>
      </c>
    </row>
    <row r="11311" spans="4:9" x14ac:dyDescent="0.2">
      <c r="D11311" s="17" t="s">
        <v>137</v>
      </c>
      <c r="E11311" s="18" t="s">
        <v>23</v>
      </c>
      <c r="F11311" s="18" t="s">
        <v>55</v>
      </c>
      <c r="G11311" s="19">
        <v>1619.3963477039338</v>
      </c>
      <c r="H11311" s="20">
        <v>101.27556896209717</v>
      </c>
      <c r="I11311" s="21" t="str">
        <f>+INDEX($S$3:$S$17,MATCH(Table1[[#This Row],[Product]],$L$3:$L$17,0))</f>
        <v>JUUL Refill Kits</v>
      </c>
    </row>
    <row r="11312" spans="4:9" x14ac:dyDescent="0.2">
      <c r="D11312" s="17" t="s">
        <v>137</v>
      </c>
      <c r="E11312" s="18" t="s">
        <v>25</v>
      </c>
      <c r="F11312" s="18" t="s">
        <v>52</v>
      </c>
      <c r="G11312" s="19">
        <v>2114.9150051987172</v>
      </c>
      <c r="H11312" s="20">
        <v>132.26485335826874</v>
      </c>
      <c r="I11312" s="21" t="str">
        <f>+INDEX($S$3:$S$17,MATCH(Table1[[#This Row],[Product]],$L$3:$L$17,0))</f>
        <v>JUUL Refill Kits</v>
      </c>
    </row>
    <row r="11313" spans="4:9" x14ac:dyDescent="0.2">
      <c r="D11313" s="17" t="s">
        <v>137</v>
      </c>
      <c r="E11313" s="18" t="s">
        <v>25</v>
      </c>
      <c r="F11313" s="18" t="s">
        <v>53</v>
      </c>
      <c r="G11313" s="19">
        <v>3444.9570760667325</v>
      </c>
      <c r="H11313" s="20">
        <v>215.44447004795074</v>
      </c>
      <c r="I11313" s="21" t="str">
        <f>+INDEX($S$3:$S$17,MATCH(Table1[[#This Row],[Product]],$L$3:$L$17,0))</f>
        <v>JUUL Refill Kits</v>
      </c>
    </row>
    <row r="11314" spans="4:9" x14ac:dyDescent="0.2">
      <c r="D11314" s="17" t="s">
        <v>137</v>
      </c>
      <c r="E11314" s="18" t="s">
        <v>25</v>
      </c>
      <c r="F11314" s="18" t="s">
        <v>54</v>
      </c>
      <c r="G11314" s="19">
        <v>4559.5902139484879</v>
      </c>
      <c r="H11314" s="20">
        <v>285.15260875225067</v>
      </c>
      <c r="I11314" s="21" t="str">
        <f>+INDEX($S$3:$S$17,MATCH(Table1[[#This Row],[Product]],$L$3:$L$17,0))</f>
        <v>JUUL Refill Kits</v>
      </c>
    </row>
    <row r="11315" spans="4:9" x14ac:dyDescent="0.2">
      <c r="D11315" s="17" t="s">
        <v>137</v>
      </c>
      <c r="E11315" s="18" t="s">
        <v>25</v>
      </c>
      <c r="F11315" s="18" t="s">
        <v>55</v>
      </c>
      <c r="G11315" s="19">
        <v>4816.2861544811722</v>
      </c>
      <c r="H11315" s="20">
        <v>301.20613849163055</v>
      </c>
      <c r="I11315" s="21" t="str">
        <f>+INDEX($S$3:$S$17,MATCH(Table1[[#This Row],[Product]],$L$3:$L$17,0))</f>
        <v>JUUL Refill Kits</v>
      </c>
    </row>
    <row r="11316" spans="4:9" x14ac:dyDescent="0.2">
      <c r="D11316" s="17" t="s">
        <v>137</v>
      </c>
      <c r="E11316" s="18" t="s">
        <v>18</v>
      </c>
      <c r="F11316" s="18" t="s">
        <v>20</v>
      </c>
      <c r="G11316" s="19">
        <v>74.586649249792103</v>
      </c>
      <c r="H11316" s="20">
        <v>4.6645809412002563</v>
      </c>
      <c r="I11316" s="21" t="str">
        <f>+INDEX($S$3:$S$17,MATCH(Table1[[#This Row],[Product]],$L$3:$L$17,0))</f>
        <v>JUUL Refill Kits</v>
      </c>
    </row>
    <row r="11317" spans="4:9" x14ac:dyDescent="0.2">
      <c r="D11317" s="17" t="s">
        <v>137</v>
      </c>
      <c r="E11317" s="18" t="s">
        <v>18</v>
      </c>
      <c r="F11317" s="18" t="s">
        <v>22</v>
      </c>
      <c r="G11317" s="19">
        <v>24.871837424039839</v>
      </c>
      <c r="H11317" s="20">
        <v>1.5554620027542114</v>
      </c>
      <c r="I11317" s="21" t="str">
        <f>+INDEX($S$3:$S$17,MATCH(Table1[[#This Row],[Product]],$L$3:$L$17,0))</f>
        <v>JUUL Refill Kits</v>
      </c>
    </row>
    <row r="11318" spans="4:9" x14ac:dyDescent="0.2">
      <c r="D11318" s="17" t="s">
        <v>137</v>
      </c>
      <c r="E11318" s="18" t="s">
        <v>18</v>
      </c>
      <c r="F11318" s="18" t="s">
        <v>24</v>
      </c>
      <c r="G11318" s="19">
        <v>124.63661486148834</v>
      </c>
      <c r="H11318" s="20">
        <v>7.7946600914001465</v>
      </c>
      <c r="I11318" s="21" t="str">
        <f>+INDEX($S$3:$S$17,MATCH(Table1[[#This Row],[Product]],$L$3:$L$17,0))</f>
        <v>JUUL Refill Kits</v>
      </c>
    </row>
    <row r="11319" spans="4:9" x14ac:dyDescent="0.2">
      <c r="D11319" s="17" t="s">
        <v>137</v>
      </c>
      <c r="E11319" s="18" t="s">
        <v>18</v>
      </c>
      <c r="F11319" s="18" t="s">
        <v>26</v>
      </c>
      <c r="G11319" s="19">
        <v>49.872121206521989</v>
      </c>
      <c r="H11319" s="20">
        <v>3.1189569234848022</v>
      </c>
      <c r="I11319" s="21" t="str">
        <f>+INDEX($S$3:$S$17,MATCH(Table1[[#This Row],[Product]],$L$3:$L$17,0))</f>
        <v>JUUL Refill Kits</v>
      </c>
    </row>
    <row r="11320" spans="4:9" x14ac:dyDescent="0.2">
      <c r="D11320" s="17" t="s">
        <v>137</v>
      </c>
      <c r="E11320" s="18" t="s">
        <v>18</v>
      </c>
      <c r="F11320" s="18" t="s">
        <v>28</v>
      </c>
      <c r="G11320" s="19">
        <v>124.78206032395363</v>
      </c>
      <c r="H11320" s="20">
        <v>7.8037561178207397</v>
      </c>
      <c r="I11320" s="21" t="str">
        <f>+INDEX($S$3:$S$17,MATCH(Table1[[#This Row],[Product]],$L$3:$L$17,0))</f>
        <v>JUUL Refill Kits</v>
      </c>
    </row>
    <row r="11321" spans="4:9" x14ac:dyDescent="0.2">
      <c r="D11321" s="17" t="s">
        <v>137</v>
      </c>
      <c r="E11321" s="18" t="s">
        <v>18</v>
      </c>
      <c r="F11321" s="18" t="s">
        <v>31</v>
      </c>
      <c r="G11321" s="19">
        <v>174.26162384033202</v>
      </c>
      <c r="H11321" s="20">
        <v>10.898162841796875</v>
      </c>
      <c r="I11321" s="21" t="str">
        <f>+INDEX($S$3:$S$17,MATCH(Table1[[#This Row],[Product]],$L$3:$L$17,0))</f>
        <v>JUUL Refill Kits</v>
      </c>
    </row>
    <row r="11322" spans="4:9" x14ac:dyDescent="0.2">
      <c r="D11322" s="17" t="s">
        <v>137</v>
      </c>
      <c r="E11322" s="18" t="s">
        <v>18</v>
      </c>
      <c r="F11322" s="18" t="s">
        <v>33</v>
      </c>
      <c r="G11322" s="19">
        <v>322.67433347582818</v>
      </c>
      <c r="H11322" s="20">
        <v>20.179758191108704</v>
      </c>
      <c r="I11322" s="21" t="str">
        <f>+INDEX($S$3:$S$17,MATCH(Table1[[#This Row],[Product]],$L$3:$L$17,0))</f>
        <v>JUUL Refill Kits</v>
      </c>
    </row>
    <row r="11323" spans="4:9" x14ac:dyDescent="0.2">
      <c r="D11323" s="17" t="s">
        <v>137</v>
      </c>
      <c r="E11323" s="18" t="s">
        <v>18</v>
      </c>
      <c r="F11323" s="18" t="s">
        <v>35</v>
      </c>
      <c r="G11323" s="19">
        <v>222.44733023285866</v>
      </c>
      <c r="H11323" s="20">
        <v>13.91165292263031</v>
      </c>
      <c r="I11323" s="21" t="str">
        <f>+INDEX($S$3:$S$17,MATCH(Table1[[#This Row],[Product]],$L$3:$L$17,0))</f>
        <v>JUUL Refill Kits</v>
      </c>
    </row>
    <row r="11324" spans="4:9" x14ac:dyDescent="0.2">
      <c r="D11324" s="17" t="s">
        <v>137</v>
      </c>
      <c r="E11324" s="18" t="s">
        <v>18</v>
      </c>
      <c r="F11324" s="18" t="s">
        <v>38</v>
      </c>
      <c r="G11324" s="19">
        <v>370.22972536683085</v>
      </c>
      <c r="H11324" s="20">
        <v>23.153828978538513</v>
      </c>
      <c r="I11324" s="21" t="str">
        <f>+INDEX($S$3:$S$17,MATCH(Table1[[#This Row],[Product]],$L$3:$L$17,0))</f>
        <v>JUUL Refill Kits</v>
      </c>
    </row>
    <row r="11325" spans="4:9" x14ac:dyDescent="0.2">
      <c r="D11325" s="17" t="s">
        <v>137</v>
      </c>
      <c r="E11325" s="18" t="s">
        <v>18</v>
      </c>
      <c r="F11325" s="18" t="s">
        <v>40</v>
      </c>
      <c r="G11325" s="19">
        <v>642.03318594932557</v>
      </c>
      <c r="H11325" s="20">
        <v>40.152169227600098</v>
      </c>
      <c r="I11325" s="21" t="str">
        <f>+INDEX($S$3:$S$17,MATCH(Table1[[#This Row],[Product]],$L$3:$L$17,0))</f>
        <v>JUUL Refill Kits</v>
      </c>
    </row>
    <row r="11326" spans="4:9" x14ac:dyDescent="0.2">
      <c r="D11326" s="17" t="s">
        <v>137</v>
      </c>
      <c r="E11326" s="18" t="s">
        <v>18</v>
      </c>
      <c r="F11326" s="18" t="s">
        <v>42</v>
      </c>
      <c r="G11326" s="19">
        <v>2033.1633098495006</v>
      </c>
      <c r="H11326" s="20">
        <v>127.15217697620392</v>
      </c>
      <c r="I11326" s="21" t="str">
        <f>+INDEX($S$3:$S$17,MATCH(Table1[[#This Row],[Product]],$L$3:$L$17,0))</f>
        <v>JUUL Refill Kits</v>
      </c>
    </row>
    <row r="11327" spans="4:9" x14ac:dyDescent="0.2">
      <c r="D11327" s="17" t="s">
        <v>137</v>
      </c>
      <c r="E11327" s="18" t="s">
        <v>18</v>
      </c>
      <c r="F11327" s="18" t="s">
        <v>44</v>
      </c>
      <c r="G11327" s="19">
        <v>2087.1776502728462</v>
      </c>
      <c r="H11327" s="20">
        <v>130.53018450737</v>
      </c>
      <c r="I11327" s="21" t="str">
        <f>+INDEX($S$3:$S$17,MATCH(Table1[[#This Row],[Product]],$L$3:$L$17,0))</f>
        <v>JUUL Refill Kits</v>
      </c>
    </row>
    <row r="11328" spans="4:9" x14ac:dyDescent="0.2">
      <c r="D11328" s="17" t="s">
        <v>137</v>
      </c>
      <c r="E11328" s="18" t="s">
        <v>18</v>
      </c>
      <c r="F11328" s="18" t="s">
        <v>45</v>
      </c>
      <c r="G11328" s="19">
        <v>1211.122545568943</v>
      </c>
      <c r="H11328" s="20">
        <v>75.742498159408569</v>
      </c>
      <c r="I11328" s="21" t="str">
        <f>+INDEX($S$3:$S$17,MATCH(Table1[[#This Row],[Product]],$L$3:$L$17,0))</f>
        <v>JUUL Refill Kits</v>
      </c>
    </row>
    <row r="11329" spans="4:9" x14ac:dyDescent="0.2">
      <c r="D11329" s="17" t="s">
        <v>137</v>
      </c>
      <c r="E11329" s="18" t="s">
        <v>18</v>
      </c>
      <c r="F11329" s="18" t="s">
        <v>46</v>
      </c>
      <c r="G11329" s="19">
        <v>1160.0653420615197</v>
      </c>
      <c r="H11329" s="20">
        <v>72.549427270889282</v>
      </c>
      <c r="I11329" s="21" t="str">
        <f>+INDEX($S$3:$S$17,MATCH(Table1[[#This Row],[Product]],$L$3:$L$17,0))</f>
        <v>JUUL Refill Kits</v>
      </c>
    </row>
    <row r="11330" spans="4:9" x14ac:dyDescent="0.2">
      <c r="D11330" s="17" t="s">
        <v>137</v>
      </c>
      <c r="E11330" s="18" t="s">
        <v>18</v>
      </c>
      <c r="F11330" s="18" t="s">
        <v>47</v>
      </c>
      <c r="G11330" s="19">
        <v>2542.3059162282943</v>
      </c>
      <c r="H11330" s="20">
        <v>158.99349069595337</v>
      </c>
      <c r="I11330" s="21" t="str">
        <f>+INDEX($S$3:$S$17,MATCH(Table1[[#This Row],[Product]],$L$3:$L$17,0))</f>
        <v>JUUL Refill Kits</v>
      </c>
    </row>
    <row r="11331" spans="4:9" x14ac:dyDescent="0.2">
      <c r="D11331" s="17" t="s">
        <v>137</v>
      </c>
      <c r="E11331" s="18" t="s">
        <v>18</v>
      </c>
      <c r="F11331" s="18" t="s">
        <v>48</v>
      </c>
      <c r="G11331" s="19">
        <v>3554.9303091645243</v>
      </c>
      <c r="H11331" s="20">
        <v>222.3220956325531</v>
      </c>
      <c r="I11331" s="21" t="str">
        <f>+INDEX($S$3:$S$17,MATCH(Table1[[#This Row],[Product]],$L$3:$L$17,0))</f>
        <v>JUUL Refill Kits</v>
      </c>
    </row>
    <row r="11332" spans="4:9" x14ac:dyDescent="0.2">
      <c r="D11332" s="17" t="s">
        <v>137</v>
      </c>
      <c r="E11332" s="18" t="s">
        <v>18</v>
      </c>
      <c r="F11332" s="18" t="s">
        <v>49</v>
      </c>
      <c r="G11332" s="19">
        <v>4635.9535497736933</v>
      </c>
      <c r="H11332" s="20">
        <v>289.92830204963684</v>
      </c>
      <c r="I11332" s="21" t="str">
        <f>+INDEX($S$3:$S$17,MATCH(Table1[[#This Row],[Product]],$L$3:$L$17,0))</f>
        <v>JUUL Refill Kits</v>
      </c>
    </row>
    <row r="11333" spans="4:9" x14ac:dyDescent="0.2">
      <c r="D11333" s="17" t="s">
        <v>137</v>
      </c>
      <c r="E11333" s="18" t="s">
        <v>18</v>
      </c>
      <c r="F11333" s="18" t="s">
        <v>50</v>
      </c>
      <c r="G11333" s="19">
        <v>6793.69796148777</v>
      </c>
      <c r="H11333" s="20">
        <v>424.87166738510132</v>
      </c>
      <c r="I11333" s="21" t="str">
        <f>+INDEX($S$3:$S$17,MATCH(Table1[[#This Row],[Product]],$L$3:$L$17,0))</f>
        <v>JUUL Refill Kits</v>
      </c>
    </row>
    <row r="11334" spans="4:9" x14ac:dyDescent="0.2">
      <c r="D11334" s="17" t="s">
        <v>137</v>
      </c>
      <c r="E11334" s="18" t="s">
        <v>18</v>
      </c>
      <c r="F11334" s="18" t="s">
        <v>51</v>
      </c>
      <c r="G11334" s="19">
        <v>5188.1463851845265</v>
      </c>
      <c r="H11334" s="20">
        <v>324.46193778514862</v>
      </c>
      <c r="I11334" s="21" t="str">
        <f>+INDEX($S$3:$S$17,MATCH(Table1[[#This Row],[Product]],$L$3:$L$17,0))</f>
        <v>JUUL Refill Kits</v>
      </c>
    </row>
    <row r="11335" spans="4:9" x14ac:dyDescent="0.2">
      <c r="D11335" s="17" t="s">
        <v>137</v>
      </c>
      <c r="E11335" s="18" t="s">
        <v>18</v>
      </c>
      <c r="F11335" s="18" t="s">
        <v>52</v>
      </c>
      <c r="G11335" s="19">
        <v>6345.4051080751415</v>
      </c>
      <c r="H11335" s="20">
        <v>396.8358416557312</v>
      </c>
      <c r="I11335" s="21" t="str">
        <f>+INDEX($S$3:$S$17,MATCH(Table1[[#This Row],[Product]],$L$3:$L$17,0))</f>
        <v>JUUL Refill Kits</v>
      </c>
    </row>
    <row r="11336" spans="4:9" x14ac:dyDescent="0.2">
      <c r="D11336" s="17" t="s">
        <v>137</v>
      </c>
      <c r="E11336" s="18" t="s">
        <v>18</v>
      </c>
      <c r="F11336" s="18" t="s">
        <v>53</v>
      </c>
      <c r="G11336" s="19">
        <v>4280.6253937733172</v>
      </c>
      <c r="H11336" s="20">
        <v>267.70640361309052</v>
      </c>
      <c r="I11336" s="21" t="str">
        <f>+INDEX($S$3:$S$17,MATCH(Table1[[#This Row],[Product]],$L$3:$L$17,0))</f>
        <v>JUUL Refill Kits</v>
      </c>
    </row>
    <row r="11337" spans="4:9" x14ac:dyDescent="0.2">
      <c r="D11337" s="17" t="s">
        <v>137</v>
      </c>
      <c r="E11337" s="18" t="s">
        <v>18</v>
      </c>
      <c r="F11337" s="18" t="s">
        <v>54</v>
      </c>
      <c r="G11337" s="19">
        <v>3007.1161688447</v>
      </c>
      <c r="H11337" s="20">
        <v>188.06229948997498</v>
      </c>
      <c r="I11337" s="21" t="str">
        <f>+INDEX($S$3:$S$17,MATCH(Table1[[#This Row],[Product]],$L$3:$L$17,0))</f>
        <v>JUUL Refill Kits</v>
      </c>
    </row>
    <row r="11338" spans="4:9" x14ac:dyDescent="0.2">
      <c r="D11338" s="17" t="s">
        <v>137</v>
      </c>
      <c r="E11338" s="18" t="s">
        <v>18</v>
      </c>
      <c r="F11338" s="18" t="s">
        <v>55</v>
      </c>
      <c r="G11338" s="19">
        <v>4681.0677936995025</v>
      </c>
      <c r="H11338" s="20">
        <v>292.7497056722641</v>
      </c>
      <c r="I11338" s="21" t="str">
        <f>+INDEX($S$3:$S$17,MATCH(Table1[[#This Row],[Product]],$L$3:$L$17,0))</f>
        <v>JUUL Refill Kits</v>
      </c>
    </row>
    <row r="11339" spans="4:9" x14ac:dyDescent="0.2">
      <c r="D11339" s="17" t="s">
        <v>137</v>
      </c>
      <c r="E11339" s="18" t="s">
        <v>27</v>
      </c>
      <c r="F11339" s="18" t="s">
        <v>22</v>
      </c>
      <c r="G11339" s="19">
        <v>49.678724470138548</v>
      </c>
      <c r="H11339" s="20">
        <v>3.1068620681762695</v>
      </c>
      <c r="I11339" s="21" t="str">
        <f>+INDEX($S$3:$S$17,MATCH(Table1[[#This Row],[Product]],$L$3:$L$17,0))</f>
        <v>JUUL Refill Kits</v>
      </c>
    </row>
    <row r="11340" spans="4:9" x14ac:dyDescent="0.2">
      <c r="D11340" s="17" t="s">
        <v>137</v>
      </c>
      <c r="E11340" s="18" t="s">
        <v>27</v>
      </c>
      <c r="F11340" s="18" t="s">
        <v>28</v>
      </c>
      <c r="G11340" s="19">
        <v>24.965891000032425</v>
      </c>
      <c r="H11340" s="20">
        <v>1.5613440275192261</v>
      </c>
      <c r="I11340" s="21" t="str">
        <f>+INDEX($S$3:$S$17,MATCH(Table1[[#This Row],[Product]],$L$3:$L$17,0))</f>
        <v>JUUL Refill Kits</v>
      </c>
    </row>
    <row r="11341" spans="4:9" x14ac:dyDescent="0.2">
      <c r="D11341" s="17" t="s">
        <v>137</v>
      </c>
      <c r="E11341" s="18" t="s">
        <v>27</v>
      </c>
      <c r="F11341" s="18" t="s">
        <v>31</v>
      </c>
      <c r="G11341" s="19">
        <v>24.892416290044785</v>
      </c>
      <c r="H11341" s="20">
        <v>1.5567489862442017</v>
      </c>
      <c r="I11341" s="21" t="str">
        <f>+INDEX($S$3:$S$17,MATCH(Table1[[#This Row],[Product]],$L$3:$L$17,0))</f>
        <v>JUUL Refill Kits</v>
      </c>
    </row>
    <row r="11342" spans="4:9" x14ac:dyDescent="0.2">
      <c r="D11342" s="17" t="s">
        <v>137</v>
      </c>
      <c r="E11342" s="18" t="s">
        <v>27</v>
      </c>
      <c r="F11342" s="18" t="s">
        <v>35</v>
      </c>
      <c r="G11342" s="19">
        <v>148.26653983354569</v>
      </c>
      <c r="H11342" s="20">
        <v>9.2724540233612061</v>
      </c>
      <c r="I11342" s="21" t="str">
        <f>+INDEX($S$3:$S$17,MATCH(Table1[[#This Row],[Product]],$L$3:$L$17,0))</f>
        <v>JUUL Refill Kits</v>
      </c>
    </row>
    <row r="11343" spans="4:9" x14ac:dyDescent="0.2">
      <c r="D11343" s="17" t="s">
        <v>137</v>
      </c>
      <c r="E11343" s="18" t="s">
        <v>27</v>
      </c>
      <c r="F11343" s="18" t="s">
        <v>38</v>
      </c>
      <c r="G11343" s="19">
        <v>74.083252369165422</v>
      </c>
      <c r="H11343" s="20">
        <v>4.6330989599227905</v>
      </c>
      <c r="I11343" s="21" t="str">
        <f>+INDEX($S$3:$S$17,MATCH(Table1[[#This Row],[Product]],$L$3:$L$17,0))</f>
        <v>JUUL Refill Kits</v>
      </c>
    </row>
    <row r="11344" spans="4:9" x14ac:dyDescent="0.2">
      <c r="D11344" s="17" t="s">
        <v>137</v>
      </c>
      <c r="E11344" s="18" t="s">
        <v>27</v>
      </c>
      <c r="F11344" s="18" t="s">
        <v>40</v>
      </c>
      <c r="G11344" s="19">
        <v>222.142038295269</v>
      </c>
      <c r="H11344" s="20">
        <v>13.892560243606567</v>
      </c>
      <c r="I11344" s="21" t="str">
        <f>+INDEX($S$3:$S$17,MATCH(Table1[[#This Row],[Product]],$L$3:$L$17,0))</f>
        <v>JUUL Refill Kits</v>
      </c>
    </row>
    <row r="11345" spans="4:9" x14ac:dyDescent="0.2">
      <c r="D11345" s="17" t="s">
        <v>137</v>
      </c>
      <c r="E11345" s="18" t="s">
        <v>27</v>
      </c>
      <c r="F11345" s="18" t="s">
        <v>42</v>
      </c>
      <c r="G11345" s="19">
        <v>297.57263454079629</v>
      </c>
      <c r="H11345" s="20">
        <v>18.609920859336853</v>
      </c>
      <c r="I11345" s="21" t="str">
        <f>+INDEX($S$3:$S$17,MATCH(Table1[[#This Row],[Product]],$L$3:$L$17,0))</f>
        <v>JUUL Refill Kits</v>
      </c>
    </row>
    <row r="11346" spans="4:9" x14ac:dyDescent="0.2">
      <c r="D11346" s="17" t="s">
        <v>137</v>
      </c>
      <c r="E11346" s="18" t="s">
        <v>27</v>
      </c>
      <c r="F11346" s="18" t="s">
        <v>44</v>
      </c>
      <c r="G11346" s="19">
        <v>347.80344484806062</v>
      </c>
      <c r="H11346" s="20">
        <v>21.751309871673584</v>
      </c>
      <c r="I11346" s="21" t="str">
        <f>+INDEX($S$3:$S$17,MATCH(Table1[[#This Row],[Product]],$L$3:$L$17,0))</f>
        <v>JUUL Refill Kits</v>
      </c>
    </row>
    <row r="11347" spans="4:9" x14ac:dyDescent="0.2">
      <c r="D11347" s="17" t="s">
        <v>137</v>
      </c>
      <c r="E11347" s="18" t="s">
        <v>27</v>
      </c>
      <c r="F11347" s="18" t="s">
        <v>45</v>
      </c>
      <c r="G11347" s="19">
        <v>395.60879867076875</v>
      </c>
      <c r="H11347" s="20">
        <v>24.741013050079346</v>
      </c>
      <c r="I11347" s="21" t="str">
        <f>+INDEX($S$3:$S$17,MATCH(Table1[[#This Row],[Product]],$L$3:$L$17,0))</f>
        <v>JUUL Refill Kits</v>
      </c>
    </row>
    <row r="11348" spans="4:9" x14ac:dyDescent="0.2">
      <c r="D11348" s="17" t="s">
        <v>137</v>
      </c>
      <c r="E11348" s="18" t="s">
        <v>27</v>
      </c>
      <c r="F11348" s="18" t="s">
        <v>46</v>
      </c>
      <c r="G11348" s="19">
        <v>888.08076229691505</v>
      </c>
      <c r="H11348" s="20">
        <v>55.539759993553162</v>
      </c>
      <c r="I11348" s="21" t="str">
        <f>+INDEX($S$3:$S$17,MATCH(Table1[[#This Row],[Product]],$L$3:$L$17,0))</f>
        <v>JUUL Refill Kits</v>
      </c>
    </row>
    <row r="11349" spans="4:9" x14ac:dyDescent="0.2">
      <c r="D11349" s="17" t="s">
        <v>137</v>
      </c>
      <c r="E11349" s="18" t="s">
        <v>27</v>
      </c>
      <c r="F11349" s="18" t="s">
        <v>47</v>
      </c>
      <c r="G11349" s="19">
        <v>1530.496807411909</v>
      </c>
      <c r="H11349" s="20">
        <v>95.715872883796692</v>
      </c>
      <c r="I11349" s="21" t="str">
        <f>+INDEX($S$3:$S$17,MATCH(Table1[[#This Row],[Product]],$L$3:$L$17,0))</f>
        <v>JUUL Refill Kits</v>
      </c>
    </row>
    <row r="11350" spans="4:9" x14ac:dyDescent="0.2">
      <c r="D11350" s="17" t="s">
        <v>137</v>
      </c>
      <c r="E11350" s="18" t="s">
        <v>27</v>
      </c>
      <c r="F11350" s="18" t="s">
        <v>48</v>
      </c>
      <c r="G11350" s="19">
        <v>2369.9023432552813</v>
      </c>
      <c r="H11350" s="20">
        <v>148.21152865886688</v>
      </c>
      <c r="I11350" s="21" t="str">
        <f>+INDEX($S$3:$S$17,MATCH(Table1[[#This Row],[Product]],$L$3:$L$17,0))</f>
        <v>JUUL Refill Kits</v>
      </c>
    </row>
    <row r="11351" spans="4:9" x14ac:dyDescent="0.2">
      <c r="D11351" s="17" t="s">
        <v>137</v>
      </c>
      <c r="E11351" s="18" t="s">
        <v>27</v>
      </c>
      <c r="F11351" s="18" t="s">
        <v>49</v>
      </c>
      <c r="G11351" s="19">
        <v>1627.5330799734593</v>
      </c>
      <c r="H11351" s="20">
        <v>101.78443276882172</v>
      </c>
      <c r="I11351" s="21" t="str">
        <f>+INDEX($S$3:$S$17,MATCH(Table1[[#This Row],[Product]],$L$3:$L$17,0))</f>
        <v>JUUL Refill Kits</v>
      </c>
    </row>
    <row r="11352" spans="4:9" x14ac:dyDescent="0.2">
      <c r="D11352" s="17" t="s">
        <v>137</v>
      </c>
      <c r="E11352" s="18" t="s">
        <v>27</v>
      </c>
      <c r="F11352" s="18" t="s">
        <v>50</v>
      </c>
      <c r="G11352" s="19">
        <v>1970.1619502842427</v>
      </c>
      <c r="H11352" s="20">
        <v>123.21212947368622</v>
      </c>
      <c r="I11352" s="21" t="str">
        <f>+INDEX($S$3:$S$17,MATCH(Table1[[#This Row],[Product]],$L$3:$L$17,0))</f>
        <v>JUUL Refill Kits</v>
      </c>
    </row>
    <row r="11353" spans="4:9" x14ac:dyDescent="0.2">
      <c r="D11353" s="17" t="s">
        <v>137</v>
      </c>
      <c r="E11353" s="18" t="s">
        <v>27</v>
      </c>
      <c r="F11353" s="18" t="s">
        <v>51</v>
      </c>
      <c r="G11353" s="19">
        <v>1180.2595685505867</v>
      </c>
      <c r="H11353" s="20">
        <v>73.812355756759644</v>
      </c>
      <c r="I11353" s="21" t="str">
        <f>+INDEX($S$3:$S$17,MATCH(Table1[[#This Row],[Product]],$L$3:$L$17,0))</f>
        <v>JUUL Refill Kits</v>
      </c>
    </row>
    <row r="11354" spans="4:9" x14ac:dyDescent="0.2">
      <c r="D11354" s="17" t="s">
        <v>137</v>
      </c>
      <c r="E11354" s="18" t="s">
        <v>27</v>
      </c>
      <c r="F11354" s="18" t="s">
        <v>52</v>
      </c>
      <c r="G11354" s="19">
        <v>1352.5272859346867</v>
      </c>
      <c r="H11354" s="20">
        <v>84.585821509361267</v>
      </c>
      <c r="I11354" s="21" t="str">
        <f>+INDEX($S$3:$S$17,MATCH(Table1[[#This Row],[Product]],$L$3:$L$17,0))</f>
        <v>JUUL Refill Kits</v>
      </c>
    </row>
    <row r="11355" spans="4:9" x14ac:dyDescent="0.2">
      <c r="D11355" s="17" t="s">
        <v>137</v>
      </c>
      <c r="E11355" s="18" t="s">
        <v>27</v>
      </c>
      <c r="F11355" s="18" t="s">
        <v>53</v>
      </c>
      <c r="G11355" s="19">
        <v>885.47997372150417</v>
      </c>
      <c r="H11355" s="20">
        <v>55.377109050750732</v>
      </c>
      <c r="I11355" s="21" t="str">
        <f>+INDEX($S$3:$S$17,MATCH(Table1[[#This Row],[Product]],$L$3:$L$17,0))</f>
        <v>JUUL Refill Kits</v>
      </c>
    </row>
    <row r="11356" spans="4:9" x14ac:dyDescent="0.2">
      <c r="D11356" s="17" t="s">
        <v>137</v>
      </c>
      <c r="E11356" s="18" t="s">
        <v>27</v>
      </c>
      <c r="F11356" s="18" t="s">
        <v>54</v>
      </c>
      <c r="G11356" s="19">
        <v>985.91805520892149</v>
      </c>
      <c r="H11356" s="20">
        <v>61.658414959907532</v>
      </c>
      <c r="I11356" s="21" t="str">
        <f>+INDEX($S$3:$S$17,MATCH(Table1[[#This Row],[Product]],$L$3:$L$17,0))</f>
        <v>JUUL Refill Kits</v>
      </c>
    </row>
    <row r="11357" spans="4:9" x14ac:dyDescent="0.2">
      <c r="D11357" s="17" t="s">
        <v>137</v>
      </c>
      <c r="E11357" s="18" t="s">
        <v>27</v>
      </c>
      <c r="F11357" s="18" t="s">
        <v>55</v>
      </c>
      <c r="G11357" s="19">
        <v>1147.5361122214795</v>
      </c>
      <c r="H11357" s="20">
        <v>71.765860676765442</v>
      </c>
      <c r="I11357" s="21" t="str">
        <f>+INDEX($S$3:$S$17,MATCH(Table1[[#This Row],[Product]],$L$3:$L$17,0))</f>
        <v>JUUL Refill Kits</v>
      </c>
    </row>
    <row r="11358" spans="4:9" x14ac:dyDescent="0.2">
      <c r="D11358" s="17" t="s">
        <v>137</v>
      </c>
      <c r="E11358" s="18" t="s">
        <v>32</v>
      </c>
      <c r="F11358" s="18" t="s">
        <v>52</v>
      </c>
      <c r="G11358" s="19">
        <v>699.52314938664438</v>
      </c>
      <c r="H11358" s="20">
        <v>19.992087721824646</v>
      </c>
      <c r="I11358" s="21" t="str">
        <f>+INDEX($S$3:$S$17,MATCH(Table1[[#This Row],[Product]],$L$3:$L$17,0))</f>
        <v>JUUL Devices</v>
      </c>
    </row>
    <row r="11359" spans="4:9" x14ac:dyDescent="0.2">
      <c r="D11359" s="17" t="s">
        <v>137</v>
      </c>
      <c r="E11359" s="18" t="s">
        <v>32</v>
      </c>
      <c r="F11359" s="18" t="s">
        <v>53</v>
      </c>
      <c r="G11359" s="19">
        <v>1722.4131542229652</v>
      </c>
      <c r="H11359" s="20">
        <v>49.225868940353394</v>
      </c>
      <c r="I11359" s="21" t="str">
        <f>+INDEX($S$3:$S$17,MATCH(Table1[[#This Row],[Product]],$L$3:$L$17,0))</f>
        <v>JUUL Devices</v>
      </c>
    </row>
    <row r="11360" spans="4:9" x14ac:dyDescent="0.2">
      <c r="D11360" s="17" t="s">
        <v>137</v>
      </c>
      <c r="E11360" s="18" t="s">
        <v>32</v>
      </c>
      <c r="F11360" s="18" t="s">
        <v>54</v>
      </c>
      <c r="G11360" s="19">
        <v>1995.5184821939467</v>
      </c>
      <c r="H11360" s="20">
        <v>57.031108379364014</v>
      </c>
      <c r="I11360" s="21" t="str">
        <f>+INDEX($S$3:$S$17,MATCH(Table1[[#This Row],[Product]],$L$3:$L$17,0))</f>
        <v>JUUL Devices</v>
      </c>
    </row>
    <row r="11361" spans="4:9" x14ac:dyDescent="0.2">
      <c r="D11361" s="17" t="s">
        <v>137</v>
      </c>
      <c r="E11361" s="18" t="s">
        <v>32</v>
      </c>
      <c r="F11361" s="18" t="s">
        <v>55</v>
      </c>
      <c r="G11361" s="19">
        <v>1378.4915099060536</v>
      </c>
      <c r="H11361" s="20">
        <v>39.396727919578552</v>
      </c>
      <c r="I11361" s="21" t="str">
        <f>+INDEX($S$3:$S$17,MATCH(Table1[[#This Row],[Product]],$L$3:$L$17,0))</f>
        <v>JUUL Devices</v>
      </c>
    </row>
    <row r="11362" spans="4:9" x14ac:dyDescent="0.2">
      <c r="D11362" s="17" t="s">
        <v>137</v>
      </c>
      <c r="E11362" s="18" t="s">
        <v>29</v>
      </c>
      <c r="F11362" s="18" t="s">
        <v>14</v>
      </c>
      <c r="G11362" s="19">
        <v>54.115007883310319</v>
      </c>
      <c r="H11362" s="20">
        <v>1.5465849637985229</v>
      </c>
      <c r="I11362" s="21" t="str">
        <f>+INDEX($S$3:$S$17,MATCH(Table1[[#This Row],[Product]],$L$3:$L$17,0))</f>
        <v>JUUL Devices</v>
      </c>
    </row>
    <row r="11363" spans="4:9" x14ac:dyDescent="0.2">
      <c r="D11363" s="17" t="s">
        <v>137</v>
      </c>
      <c r="E11363" s="18" t="s">
        <v>29</v>
      </c>
      <c r="F11363" s="18" t="s">
        <v>26</v>
      </c>
      <c r="G11363" s="19">
        <v>77.790637357234957</v>
      </c>
      <c r="H11363" s="20">
        <v>1.5561239719390869</v>
      </c>
      <c r="I11363" s="21" t="str">
        <f>+INDEX($S$3:$S$17,MATCH(Table1[[#This Row],[Product]],$L$3:$L$17,0))</f>
        <v>JUUL Devices</v>
      </c>
    </row>
    <row r="11364" spans="4:9" x14ac:dyDescent="0.2">
      <c r="D11364" s="17" t="s">
        <v>137</v>
      </c>
      <c r="E11364" s="18" t="s">
        <v>29</v>
      </c>
      <c r="F11364" s="18" t="s">
        <v>28</v>
      </c>
      <c r="G11364" s="19">
        <v>78.051587935686115</v>
      </c>
      <c r="H11364" s="20">
        <v>1.5613440275192261</v>
      </c>
      <c r="I11364" s="21" t="str">
        <f>+INDEX($S$3:$S$17,MATCH(Table1[[#This Row],[Product]],$L$3:$L$17,0))</f>
        <v>JUUL Devices</v>
      </c>
    </row>
    <row r="11365" spans="4:9" x14ac:dyDescent="0.2">
      <c r="D11365" s="17" t="s">
        <v>137</v>
      </c>
      <c r="E11365" s="18" t="s">
        <v>29</v>
      </c>
      <c r="F11365" s="18" t="s">
        <v>33</v>
      </c>
      <c r="G11365" s="19">
        <v>155.19955352187156</v>
      </c>
      <c r="H11365" s="20">
        <v>3.1046119928359985</v>
      </c>
      <c r="I11365" s="21" t="str">
        <f>+INDEX($S$3:$S$17,MATCH(Table1[[#This Row],[Product]],$L$3:$L$17,0))</f>
        <v>JUUL Devices</v>
      </c>
    </row>
    <row r="11366" spans="4:9" x14ac:dyDescent="0.2">
      <c r="D11366" s="17" t="s">
        <v>137</v>
      </c>
      <c r="E11366" s="18" t="s">
        <v>29</v>
      </c>
      <c r="F11366" s="18" t="s">
        <v>35</v>
      </c>
      <c r="G11366" s="19">
        <v>231.74414277911185</v>
      </c>
      <c r="H11366" s="20">
        <v>4.6358100175857544</v>
      </c>
      <c r="I11366" s="21" t="str">
        <f>+INDEX($S$3:$S$17,MATCH(Table1[[#This Row],[Product]],$L$3:$L$17,0))</f>
        <v>JUUL Devices</v>
      </c>
    </row>
    <row r="11367" spans="4:9" x14ac:dyDescent="0.2">
      <c r="D11367" s="17" t="s">
        <v>137</v>
      </c>
      <c r="E11367" s="18" t="s">
        <v>29</v>
      </c>
      <c r="F11367" s="18" t="s">
        <v>38</v>
      </c>
      <c r="G11367" s="19">
        <v>463.13505564689638</v>
      </c>
      <c r="H11367" s="20">
        <v>9.2645540237426758</v>
      </c>
      <c r="I11367" s="21" t="str">
        <f>+INDEX($S$3:$S$17,MATCH(Table1[[#This Row],[Product]],$L$3:$L$17,0))</f>
        <v>JUUL Devices</v>
      </c>
    </row>
    <row r="11368" spans="4:9" x14ac:dyDescent="0.2">
      <c r="D11368" s="17" t="s">
        <v>137</v>
      </c>
      <c r="E11368" s="18" t="s">
        <v>29</v>
      </c>
      <c r="F11368" s="18" t="s">
        <v>40</v>
      </c>
      <c r="G11368" s="19">
        <v>771.99432842135434</v>
      </c>
      <c r="H11368" s="20">
        <v>15.442975163459778</v>
      </c>
      <c r="I11368" s="21" t="str">
        <f>+INDEX($S$3:$S$17,MATCH(Table1[[#This Row],[Product]],$L$3:$L$17,0))</f>
        <v>JUUL Devices</v>
      </c>
    </row>
    <row r="11369" spans="4:9" x14ac:dyDescent="0.2">
      <c r="D11369" s="17" t="s">
        <v>137</v>
      </c>
      <c r="E11369" s="18" t="s">
        <v>29</v>
      </c>
      <c r="F11369" s="18" t="s">
        <v>42</v>
      </c>
      <c r="G11369" s="19">
        <v>1550.7211269414424</v>
      </c>
      <c r="H11369" s="20">
        <v>31.020626664161682</v>
      </c>
      <c r="I11369" s="21" t="str">
        <f>+INDEX($S$3:$S$17,MATCH(Table1[[#This Row],[Product]],$L$3:$L$17,0))</f>
        <v>JUUL Devices</v>
      </c>
    </row>
    <row r="11370" spans="4:9" x14ac:dyDescent="0.2">
      <c r="D11370" s="17" t="s">
        <v>137</v>
      </c>
      <c r="E11370" s="18" t="s">
        <v>29</v>
      </c>
      <c r="F11370" s="18" t="s">
        <v>44</v>
      </c>
      <c r="G11370" s="19">
        <v>2408.4474548554422</v>
      </c>
      <c r="H11370" s="20">
        <v>48.178584814071655</v>
      </c>
      <c r="I11370" s="21" t="str">
        <f>+INDEX($S$3:$S$17,MATCH(Table1[[#This Row],[Product]],$L$3:$L$17,0))</f>
        <v>JUUL Devices</v>
      </c>
    </row>
    <row r="11371" spans="4:9" x14ac:dyDescent="0.2">
      <c r="D11371" s="17" t="s">
        <v>137</v>
      </c>
      <c r="E11371" s="18" t="s">
        <v>29</v>
      </c>
      <c r="F11371" s="18" t="s">
        <v>45</v>
      </c>
      <c r="G11371" s="19">
        <v>309.03177583217621</v>
      </c>
      <c r="H11371" s="20">
        <v>6.1818718910217285</v>
      </c>
      <c r="I11371" s="21" t="str">
        <f>+INDEX($S$3:$S$17,MATCH(Table1[[#This Row],[Product]],$L$3:$L$17,0))</f>
        <v>JUUL Devices</v>
      </c>
    </row>
    <row r="11372" spans="4:9" x14ac:dyDescent="0.2">
      <c r="D11372" s="17" t="s">
        <v>137</v>
      </c>
      <c r="E11372" s="18" t="s">
        <v>29</v>
      </c>
      <c r="F11372" s="18" t="s">
        <v>46</v>
      </c>
      <c r="G11372" s="19">
        <v>1234.5910114824771</v>
      </c>
      <c r="H11372" s="20">
        <v>24.696759581565857</v>
      </c>
      <c r="I11372" s="21" t="str">
        <f>+INDEX($S$3:$S$17,MATCH(Table1[[#This Row],[Product]],$L$3:$L$17,0))</f>
        <v>JUUL Devices</v>
      </c>
    </row>
    <row r="11373" spans="4:9" x14ac:dyDescent="0.2">
      <c r="D11373" s="17" t="s">
        <v>137</v>
      </c>
      <c r="E11373" s="18" t="s">
        <v>29</v>
      </c>
      <c r="F11373" s="18" t="s">
        <v>47</v>
      </c>
      <c r="G11373" s="19">
        <v>1542.3544276988507</v>
      </c>
      <c r="H11373" s="20">
        <v>30.853259205818176</v>
      </c>
      <c r="I11373" s="21" t="str">
        <f>+INDEX($S$3:$S$17,MATCH(Table1[[#This Row],[Product]],$L$3:$L$17,0))</f>
        <v>JUUL Devices</v>
      </c>
    </row>
    <row r="11374" spans="4:9" x14ac:dyDescent="0.2">
      <c r="D11374" s="17" t="s">
        <v>137</v>
      </c>
      <c r="E11374" s="18" t="s">
        <v>29</v>
      </c>
      <c r="F11374" s="18" t="s">
        <v>48</v>
      </c>
      <c r="G11374" s="19">
        <v>3626.7668876254556</v>
      </c>
      <c r="H11374" s="20">
        <v>72.549847722053528</v>
      </c>
      <c r="I11374" s="21" t="str">
        <f>+INDEX($S$3:$S$17,MATCH(Table1[[#This Row],[Product]],$L$3:$L$17,0))</f>
        <v>JUUL Devices</v>
      </c>
    </row>
    <row r="11375" spans="4:9" x14ac:dyDescent="0.2">
      <c r="D11375" s="17" t="s">
        <v>137</v>
      </c>
      <c r="E11375" s="18" t="s">
        <v>29</v>
      </c>
      <c r="F11375" s="18" t="s">
        <v>49</v>
      </c>
      <c r="G11375" s="19">
        <v>925.08280374169351</v>
      </c>
      <c r="H11375" s="20">
        <v>18.505357146263123</v>
      </c>
      <c r="I11375" s="21" t="str">
        <f>+INDEX($S$3:$S$17,MATCH(Table1[[#This Row],[Product]],$L$3:$L$17,0))</f>
        <v>JUUL Devices</v>
      </c>
    </row>
    <row r="11376" spans="4:9" x14ac:dyDescent="0.2">
      <c r="D11376" s="17" t="s">
        <v>137</v>
      </c>
      <c r="E11376" s="18" t="s">
        <v>29</v>
      </c>
      <c r="F11376" s="18" t="s">
        <v>50</v>
      </c>
      <c r="G11376" s="19">
        <v>385.10016559243201</v>
      </c>
      <c r="H11376" s="20">
        <v>7.703544020652771</v>
      </c>
      <c r="I11376" s="21" t="str">
        <f>+INDEX($S$3:$S$17,MATCH(Table1[[#This Row],[Product]],$L$3:$L$17,0))</f>
        <v>JUUL Devices</v>
      </c>
    </row>
    <row r="11377" spans="4:9" x14ac:dyDescent="0.2">
      <c r="D11377" s="17" t="s">
        <v>137</v>
      </c>
      <c r="E11377" s="18" t="s">
        <v>29</v>
      </c>
      <c r="F11377" s="18" t="s">
        <v>52</v>
      </c>
      <c r="G11377" s="19">
        <v>230.67914929270745</v>
      </c>
      <c r="H11377" s="20">
        <v>4.6145058870315552</v>
      </c>
      <c r="I11377" s="21" t="str">
        <f>+INDEX($S$3:$S$17,MATCH(Table1[[#This Row],[Product]],$L$3:$L$17,0))</f>
        <v>JUUL Devices</v>
      </c>
    </row>
    <row r="11378" spans="4:9" x14ac:dyDescent="0.2">
      <c r="D11378" s="17" t="s">
        <v>137</v>
      </c>
      <c r="E11378" s="18" t="s">
        <v>29</v>
      </c>
      <c r="F11378" s="18" t="s">
        <v>53</v>
      </c>
      <c r="G11378" s="19">
        <v>538.22304379224772</v>
      </c>
      <c r="H11378" s="20">
        <v>10.766614198684692</v>
      </c>
      <c r="I11378" s="21" t="str">
        <f>+INDEX($S$3:$S$17,MATCH(Table1[[#This Row],[Product]],$L$3:$L$17,0))</f>
        <v>JUUL Devices</v>
      </c>
    </row>
    <row r="11379" spans="4:9" x14ac:dyDescent="0.2">
      <c r="D11379" s="17" t="s">
        <v>137</v>
      </c>
      <c r="E11379" s="18" t="s">
        <v>29</v>
      </c>
      <c r="F11379" s="18" t="s">
        <v>54</v>
      </c>
      <c r="G11379" s="19">
        <v>462.36101171612739</v>
      </c>
      <c r="H11379" s="20">
        <v>9.2490700483322144</v>
      </c>
      <c r="I11379" s="21" t="str">
        <f>+INDEX($S$3:$S$17,MATCH(Table1[[#This Row],[Product]],$L$3:$L$17,0))</f>
        <v>JUUL Devices</v>
      </c>
    </row>
    <row r="11380" spans="4:9" x14ac:dyDescent="0.2">
      <c r="D11380" s="17" t="s">
        <v>137</v>
      </c>
      <c r="E11380" s="18" t="s">
        <v>29</v>
      </c>
      <c r="F11380" s="18" t="s">
        <v>55</v>
      </c>
      <c r="G11380" s="19">
        <v>1477.4466347718239</v>
      </c>
      <c r="H11380" s="20">
        <v>29.554843664169312</v>
      </c>
      <c r="I11380" s="21" t="str">
        <f>+INDEX($S$3:$S$17,MATCH(Table1[[#This Row],[Product]],$L$3:$L$17,0))</f>
        <v>JUUL Devices</v>
      </c>
    </row>
    <row r="11381" spans="4:9" x14ac:dyDescent="0.2">
      <c r="D11381" s="17" t="s">
        <v>138</v>
      </c>
      <c r="E11381" s="18" t="s">
        <v>8</v>
      </c>
      <c r="F11381" s="18" t="s">
        <v>9</v>
      </c>
      <c r="G11381" s="19">
        <v>650595.45097254275</v>
      </c>
      <c r="H11381" s="20">
        <v>127550.26610922813</v>
      </c>
      <c r="I11381" s="21" t="str">
        <f>+INDEX($S$3:$S$17,MATCH(Table1[[#This Row],[Product]],$L$3:$L$17,0))</f>
        <v>Cigarettes Total</v>
      </c>
    </row>
    <row r="11382" spans="4:9" x14ac:dyDescent="0.2">
      <c r="D11382" s="17" t="s">
        <v>138</v>
      </c>
      <c r="E11382" s="18" t="s">
        <v>8</v>
      </c>
      <c r="F11382" s="18" t="s">
        <v>12</v>
      </c>
      <c r="G11382" s="19">
        <v>772821.39814746147</v>
      </c>
      <c r="H11382" s="20">
        <v>138817.30805030913</v>
      </c>
      <c r="I11382" s="21" t="str">
        <f>+INDEX($S$3:$S$17,MATCH(Table1[[#This Row],[Product]],$L$3:$L$17,0))</f>
        <v>Cigarettes Total</v>
      </c>
    </row>
    <row r="11383" spans="4:9" x14ac:dyDescent="0.2">
      <c r="D11383" s="17" t="s">
        <v>138</v>
      </c>
      <c r="E11383" s="18" t="s">
        <v>8</v>
      </c>
      <c r="F11383" s="18" t="s">
        <v>14</v>
      </c>
      <c r="G11383" s="19">
        <v>734949.71376640792</v>
      </c>
      <c r="H11383" s="20">
        <v>136978.00894927979</v>
      </c>
      <c r="I11383" s="21" t="str">
        <f>+INDEX($S$3:$S$17,MATCH(Table1[[#This Row],[Product]],$L$3:$L$17,0))</f>
        <v>Cigarettes Total</v>
      </c>
    </row>
    <row r="11384" spans="4:9" x14ac:dyDescent="0.2">
      <c r="D11384" s="17" t="s">
        <v>138</v>
      </c>
      <c r="E11384" s="18" t="s">
        <v>8</v>
      </c>
      <c r="F11384" s="18" t="s">
        <v>17</v>
      </c>
      <c r="G11384" s="19">
        <v>716073.50524122478</v>
      </c>
      <c r="H11384" s="20">
        <v>136730.8844192028</v>
      </c>
      <c r="I11384" s="21" t="str">
        <f>+INDEX($S$3:$S$17,MATCH(Table1[[#This Row],[Product]],$L$3:$L$17,0))</f>
        <v>Cigarettes Total</v>
      </c>
    </row>
    <row r="11385" spans="4:9" x14ac:dyDescent="0.2">
      <c r="D11385" s="17" t="s">
        <v>138</v>
      </c>
      <c r="E11385" s="18" t="s">
        <v>8</v>
      </c>
      <c r="F11385" s="18" t="s">
        <v>20</v>
      </c>
      <c r="G11385" s="19">
        <v>736384.90705002309</v>
      </c>
      <c r="H11385" s="20">
        <v>138086.40620398521</v>
      </c>
      <c r="I11385" s="21" t="str">
        <f>+INDEX($S$3:$S$17,MATCH(Table1[[#This Row],[Product]],$L$3:$L$17,0))</f>
        <v>Cigarettes Total</v>
      </c>
    </row>
    <row r="11386" spans="4:9" x14ac:dyDescent="0.2">
      <c r="D11386" s="17" t="s">
        <v>138</v>
      </c>
      <c r="E11386" s="18" t="s">
        <v>8</v>
      </c>
      <c r="F11386" s="18" t="s">
        <v>22</v>
      </c>
      <c r="G11386" s="19">
        <v>746299.71876200917</v>
      </c>
      <c r="H11386" s="20">
        <v>142558.13494348526</v>
      </c>
      <c r="I11386" s="21" t="str">
        <f>+INDEX($S$3:$S$17,MATCH(Table1[[#This Row],[Product]],$L$3:$L$17,0))</f>
        <v>Cigarettes Total</v>
      </c>
    </row>
    <row r="11387" spans="4:9" x14ac:dyDescent="0.2">
      <c r="D11387" s="17" t="s">
        <v>138</v>
      </c>
      <c r="E11387" s="18" t="s">
        <v>8</v>
      </c>
      <c r="F11387" s="18" t="s">
        <v>24</v>
      </c>
      <c r="G11387" s="19">
        <v>732284.4699171948</v>
      </c>
      <c r="H11387" s="20">
        <v>140713.26753568649</v>
      </c>
      <c r="I11387" s="21" t="str">
        <f>+INDEX($S$3:$S$17,MATCH(Table1[[#This Row],[Product]],$L$3:$L$17,0))</f>
        <v>Cigarettes Total</v>
      </c>
    </row>
    <row r="11388" spans="4:9" x14ac:dyDescent="0.2">
      <c r="D11388" s="17" t="s">
        <v>138</v>
      </c>
      <c r="E11388" s="18" t="s">
        <v>8</v>
      </c>
      <c r="F11388" s="18" t="s">
        <v>26</v>
      </c>
      <c r="G11388" s="19">
        <v>674960.26658932213</v>
      </c>
      <c r="H11388" s="20">
        <v>123727.38824415207</v>
      </c>
      <c r="I11388" s="21" t="str">
        <f>+INDEX($S$3:$S$17,MATCH(Table1[[#This Row],[Product]],$L$3:$L$17,0))</f>
        <v>Cigarettes Total</v>
      </c>
    </row>
    <row r="11389" spans="4:9" x14ac:dyDescent="0.2">
      <c r="D11389" s="17" t="s">
        <v>138</v>
      </c>
      <c r="E11389" s="18" t="s">
        <v>8</v>
      </c>
      <c r="F11389" s="18" t="s">
        <v>28</v>
      </c>
      <c r="G11389" s="19">
        <v>716357.23444511171</v>
      </c>
      <c r="H11389" s="20">
        <v>120908.8705432415</v>
      </c>
      <c r="I11389" s="21" t="str">
        <f>+INDEX($S$3:$S$17,MATCH(Table1[[#This Row],[Product]],$L$3:$L$17,0))</f>
        <v>Cigarettes Total</v>
      </c>
    </row>
    <row r="11390" spans="4:9" x14ac:dyDescent="0.2">
      <c r="D11390" s="17" t="s">
        <v>138</v>
      </c>
      <c r="E11390" s="18" t="s">
        <v>8</v>
      </c>
      <c r="F11390" s="18" t="s">
        <v>31</v>
      </c>
      <c r="G11390" s="19">
        <v>654693.12926940445</v>
      </c>
      <c r="H11390" s="20">
        <v>107946.77144503593</v>
      </c>
      <c r="I11390" s="21" t="str">
        <f>+INDEX($S$3:$S$17,MATCH(Table1[[#This Row],[Product]],$L$3:$L$17,0))</f>
        <v>Cigarettes Total</v>
      </c>
    </row>
    <row r="11391" spans="4:9" x14ac:dyDescent="0.2">
      <c r="D11391" s="17" t="s">
        <v>138</v>
      </c>
      <c r="E11391" s="18" t="s">
        <v>8</v>
      </c>
      <c r="F11391" s="18" t="s">
        <v>33</v>
      </c>
      <c r="G11391" s="19">
        <v>658441.42056604859</v>
      </c>
      <c r="H11391" s="20">
        <v>106033.68226003647</v>
      </c>
      <c r="I11391" s="21" t="str">
        <f>+INDEX($S$3:$S$17,MATCH(Table1[[#This Row],[Product]],$L$3:$L$17,0))</f>
        <v>Cigarettes Total</v>
      </c>
    </row>
    <row r="11392" spans="4:9" x14ac:dyDescent="0.2">
      <c r="D11392" s="17" t="s">
        <v>138</v>
      </c>
      <c r="E11392" s="18" t="s">
        <v>8</v>
      </c>
      <c r="F11392" s="18" t="s">
        <v>35</v>
      </c>
      <c r="G11392" s="19">
        <v>442077.24467536923</v>
      </c>
      <c r="H11392" s="20">
        <v>90507.729135274887</v>
      </c>
      <c r="I11392" s="21" t="str">
        <f>+INDEX($S$3:$S$17,MATCH(Table1[[#This Row],[Product]],$L$3:$L$17,0))</f>
        <v>Cigarettes Total</v>
      </c>
    </row>
    <row r="11393" spans="4:9" x14ac:dyDescent="0.2">
      <c r="D11393" s="17" t="s">
        <v>138</v>
      </c>
      <c r="E11393" s="18" t="s">
        <v>8</v>
      </c>
      <c r="F11393" s="18" t="s">
        <v>38</v>
      </c>
      <c r="G11393" s="19">
        <v>435077.43904023169</v>
      </c>
      <c r="H11393" s="20">
        <v>87268.118365287781</v>
      </c>
      <c r="I11393" s="21" t="str">
        <f>+INDEX($S$3:$S$17,MATCH(Table1[[#This Row],[Product]],$L$3:$L$17,0))</f>
        <v>Cigarettes Total</v>
      </c>
    </row>
    <row r="11394" spans="4:9" x14ac:dyDescent="0.2">
      <c r="D11394" s="17" t="s">
        <v>138</v>
      </c>
      <c r="E11394" s="18" t="s">
        <v>8</v>
      </c>
      <c r="F11394" s="18" t="s">
        <v>40</v>
      </c>
      <c r="G11394" s="19">
        <v>428836.08761313913</v>
      </c>
      <c r="H11394" s="20">
        <v>87252.938097000122</v>
      </c>
      <c r="I11394" s="21" t="str">
        <f>+INDEX($S$3:$S$17,MATCH(Table1[[#This Row],[Product]],$L$3:$L$17,0))</f>
        <v>Cigarettes Total</v>
      </c>
    </row>
    <row r="11395" spans="4:9" x14ac:dyDescent="0.2">
      <c r="D11395" s="17" t="s">
        <v>138</v>
      </c>
      <c r="E11395" s="18" t="s">
        <v>8</v>
      </c>
      <c r="F11395" s="18" t="s">
        <v>42</v>
      </c>
      <c r="G11395" s="19">
        <v>426365.64164330007</v>
      </c>
      <c r="H11395" s="20">
        <v>86839.731711864471</v>
      </c>
      <c r="I11395" s="21" t="str">
        <f>+INDEX($S$3:$S$17,MATCH(Table1[[#This Row],[Product]],$L$3:$L$17,0))</f>
        <v>Cigarettes Total</v>
      </c>
    </row>
    <row r="11396" spans="4:9" x14ac:dyDescent="0.2">
      <c r="D11396" s="17" t="s">
        <v>138</v>
      </c>
      <c r="E11396" s="18" t="s">
        <v>8</v>
      </c>
      <c r="F11396" s="18" t="s">
        <v>44</v>
      </c>
      <c r="G11396" s="19">
        <v>441757.56795058725</v>
      </c>
      <c r="H11396" s="20">
        <v>90534.98902463913</v>
      </c>
      <c r="I11396" s="21" t="str">
        <f>+INDEX($S$3:$S$17,MATCH(Table1[[#This Row],[Product]],$L$3:$L$17,0))</f>
        <v>Cigarettes Total</v>
      </c>
    </row>
    <row r="11397" spans="4:9" x14ac:dyDescent="0.2">
      <c r="D11397" s="17" t="s">
        <v>138</v>
      </c>
      <c r="E11397" s="18" t="s">
        <v>8</v>
      </c>
      <c r="F11397" s="18" t="s">
        <v>45</v>
      </c>
      <c r="G11397" s="19">
        <v>439827.92993258475</v>
      </c>
      <c r="H11397" s="20">
        <v>90263.390861034393</v>
      </c>
      <c r="I11397" s="21" t="str">
        <f>+INDEX($S$3:$S$17,MATCH(Table1[[#This Row],[Product]],$L$3:$L$17,0))</f>
        <v>Cigarettes Total</v>
      </c>
    </row>
    <row r="11398" spans="4:9" x14ac:dyDescent="0.2">
      <c r="D11398" s="17" t="s">
        <v>138</v>
      </c>
      <c r="E11398" s="18" t="s">
        <v>8</v>
      </c>
      <c r="F11398" s="18" t="s">
        <v>46</v>
      </c>
      <c r="G11398" s="19">
        <v>451461.02611744881</v>
      </c>
      <c r="H11398" s="20">
        <v>92478.752117156982</v>
      </c>
      <c r="I11398" s="21" t="str">
        <f>+INDEX($S$3:$S$17,MATCH(Table1[[#This Row],[Product]],$L$3:$L$17,0))</f>
        <v>Cigarettes Total</v>
      </c>
    </row>
    <row r="11399" spans="4:9" x14ac:dyDescent="0.2">
      <c r="D11399" s="17" t="s">
        <v>138</v>
      </c>
      <c r="E11399" s="18" t="s">
        <v>8</v>
      </c>
      <c r="F11399" s="18" t="s">
        <v>47</v>
      </c>
      <c r="G11399" s="19">
        <v>459393.58456017496</v>
      </c>
      <c r="H11399" s="20">
        <v>92528.649552345276</v>
      </c>
      <c r="I11399" s="21" t="str">
        <f>+INDEX($S$3:$S$17,MATCH(Table1[[#This Row],[Product]],$L$3:$L$17,0))</f>
        <v>Cigarettes Total</v>
      </c>
    </row>
    <row r="11400" spans="4:9" x14ac:dyDescent="0.2">
      <c r="D11400" s="17" t="s">
        <v>138</v>
      </c>
      <c r="E11400" s="18" t="s">
        <v>8</v>
      </c>
      <c r="F11400" s="18" t="s">
        <v>48</v>
      </c>
      <c r="G11400" s="19">
        <v>465649.40793916228</v>
      </c>
      <c r="H11400" s="20">
        <v>94084.741719245911</v>
      </c>
      <c r="I11400" s="21" t="str">
        <f>+INDEX($S$3:$S$17,MATCH(Table1[[#This Row],[Product]],$L$3:$L$17,0))</f>
        <v>Cigarettes Total</v>
      </c>
    </row>
    <row r="11401" spans="4:9" x14ac:dyDescent="0.2">
      <c r="D11401" s="17" t="s">
        <v>138</v>
      </c>
      <c r="E11401" s="18" t="s">
        <v>8</v>
      </c>
      <c r="F11401" s="18" t="s">
        <v>49</v>
      </c>
      <c r="G11401" s="19">
        <v>430812.63156678679</v>
      </c>
      <c r="H11401" s="20">
        <v>87376.168386936188</v>
      </c>
      <c r="I11401" s="21" t="str">
        <f>+INDEX($S$3:$S$17,MATCH(Table1[[#This Row],[Product]],$L$3:$L$17,0))</f>
        <v>Cigarettes Total</v>
      </c>
    </row>
    <row r="11402" spans="4:9" x14ac:dyDescent="0.2">
      <c r="D11402" s="17" t="s">
        <v>138</v>
      </c>
      <c r="E11402" s="18" t="s">
        <v>8</v>
      </c>
      <c r="F11402" s="18" t="s">
        <v>50</v>
      </c>
      <c r="G11402" s="19">
        <v>417421.22020331857</v>
      </c>
      <c r="H11402" s="20">
        <v>85220.419656276703</v>
      </c>
      <c r="I11402" s="21" t="str">
        <f>+INDEX($S$3:$S$17,MATCH(Table1[[#This Row],[Product]],$L$3:$L$17,0))</f>
        <v>Cigarettes Total</v>
      </c>
    </row>
    <row r="11403" spans="4:9" x14ac:dyDescent="0.2">
      <c r="D11403" s="17" t="s">
        <v>138</v>
      </c>
      <c r="E11403" s="18" t="s">
        <v>8</v>
      </c>
      <c r="F11403" s="18" t="s">
        <v>51</v>
      </c>
      <c r="G11403" s="19">
        <v>401596.49822361948</v>
      </c>
      <c r="H11403" s="20">
        <v>82921.648452281952</v>
      </c>
      <c r="I11403" s="21" t="str">
        <f>+INDEX($S$3:$S$17,MATCH(Table1[[#This Row],[Product]],$L$3:$L$17,0))</f>
        <v>Cigarettes Total</v>
      </c>
    </row>
    <row r="11404" spans="4:9" x14ac:dyDescent="0.2">
      <c r="D11404" s="17" t="s">
        <v>138</v>
      </c>
      <c r="E11404" s="18" t="s">
        <v>8</v>
      </c>
      <c r="F11404" s="18" t="s">
        <v>52</v>
      </c>
      <c r="G11404" s="19">
        <v>390908.881009779</v>
      </c>
      <c r="H11404" s="20">
        <v>78035.813274383545</v>
      </c>
      <c r="I11404" s="21" t="str">
        <f>+INDEX($S$3:$S$17,MATCH(Table1[[#This Row],[Product]],$L$3:$L$17,0))</f>
        <v>Cigarettes Total</v>
      </c>
    </row>
    <row r="11405" spans="4:9" x14ac:dyDescent="0.2">
      <c r="D11405" s="17" t="s">
        <v>138</v>
      </c>
      <c r="E11405" s="18" t="s">
        <v>8</v>
      </c>
      <c r="F11405" s="18" t="s">
        <v>53</v>
      </c>
      <c r="G11405" s="19">
        <v>360554.69080756663</v>
      </c>
      <c r="H11405" s="20">
        <v>71338.177701473236</v>
      </c>
      <c r="I11405" s="21" t="str">
        <f>+INDEX($S$3:$S$17,MATCH(Table1[[#This Row],[Product]],$L$3:$L$17,0))</f>
        <v>Cigarettes Total</v>
      </c>
    </row>
    <row r="11406" spans="4:9" x14ac:dyDescent="0.2">
      <c r="D11406" s="17" t="s">
        <v>138</v>
      </c>
      <c r="E11406" s="18" t="s">
        <v>8</v>
      </c>
      <c r="F11406" s="18" t="s">
        <v>54</v>
      </c>
      <c r="G11406" s="19">
        <v>347816.73811227322</v>
      </c>
      <c r="H11406" s="20">
        <v>69760.463624954224</v>
      </c>
      <c r="I11406" s="21" t="str">
        <f>+INDEX($S$3:$S$17,MATCH(Table1[[#This Row],[Product]],$L$3:$L$17,0))</f>
        <v>Cigarettes Total</v>
      </c>
    </row>
    <row r="11407" spans="4:9" x14ac:dyDescent="0.2">
      <c r="D11407" s="17" t="s">
        <v>138</v>
      </c>
      <c r="E11407" s="18" t="s">
        <v>8</v>
      </c>
      <c r="F11407" s="18" t="s">
        <v>55</v>
      </c>
      <c r="G11407" s="19">
        <v>212112.32118000506</v>
      </c>
      <c r="H11407" s="20">
        <v>42205.727365970612</v>
      </c>
      <c r="I11407" s="21" t="str">
        <f>+INDEX($S$3:$S$17,MATCH(Table1[[#This Row],[Product]],$L$3:$L$17,0))</f>
        <v>Cigarettes Total</v>
      </c>
    </row>
    <row r="11408" spans="4:9" x14ac:dyDescent="0.2">
      <c r="D11408" s="17" t="s">
        <v>138</v>
      </c>
      <c r="E11408" s="18" t="s">
        <v>15</v>
      </c>
      <c r="F11408" s="18" t="s">
        <v>9</v>
      </c>
      <c r="G11408" s="19">
        <v>4717.2414219379425</v>
      </c>
      <c r="H11408" s="20">
        <v>659.9503219127655</v>
      </c>
      <c r="I11408" s="21" t="str">
        <f>+INDEX($S$3:$S$17,MATCH(Table1[[#This Row],[Product]],$L$3:$L$17,0))</f>
        <v>E-Cigs Total</v>
      </c>
    </row>
    <row r="11409" spans="4:9" x14ac:dyDescent="0.2">
      <c r="D11409" s="17" t="s">
        <v>138</v>
      </c>
      <c r="E11409" s="18" t="s">
        <v>15</v>
      </c>
      <c r="F11409" s="18" t="s">
        <v>12</v>
      </c>
      <c r="G11409" s="19">
        <v>4835.1120152044296</v>
      </c>
      <c r="H11409" s="20">
        <v>611.45878171920776</v>
      </c>
      <c r="I11409" s="21" t="str">
        <f>+INDEX($S$3:$S$17,MATCH(Table1[[#This Row],[Product]],$L$3:$L$17,0))</f>
        <v>E-Cigs Total</v>
      </c>
    </row>
    <row r="11410" spans="4:9" x14ac:dyDescent="0.2">
      <c r="D11410" s="17" t="s">
        <v>138</v>
      </c>
      <c r="E11410" s="18" t="s">
        <v>15</v>
      </c>
      <c r="F11410" s="18" t="s">
        <v>14</v>
      </c>
      <c r="G11410" s="19">
        <v>4103.7918997192382</v>
      </c>
      <c r="H11410" s="20">
        <v>512.14323425292969</v>
      </c>
      <c r="I11410" s="21" t="str">
        <f>+INDEX($S$3:$S$17,MATCH(Table1[[#This Row],[Product]],$L$3:$L$17,0))</f>
        <v>E-Cigs Total</v>
      </c>
    </row>
    <row r="11411" spans="4:9" x14ac:dyDescent="0.2">
      <c r="D11411" s="17" t="s">
        <v>138</v>
      </c>
      <c r="E11411" s="18" t="s">
        <v>15</v>
      </c>
      <c r="F11411" s="18" t="s">
        <v>17</v>
      </c>
      <c r="G11411" s="19">
        <v>4737.2966995382312</v>
      </c>
      <c r="H11411" s="20">
        <v>527.99613332748413</v>
      </c>
      <c r="I11411" s="21" t="str">
        <f>+INDEX($S$3:$S$17,MATCH(Table1[[#This Row],[Product]],$L$3:$L$17,0))</f>
        <v>E-Cigs Total</v>
      </c>
    </row>
    <row r="11412" spans="4:9" x14ac:dyDescent="0.2">
      <c r="D11412" s="17" t="s">
        <v>138</v>
      </c>
      <c r="E11412" s="18" t="s">
        <v>15</v>
      </c>
      <c r="F11412" s="18" t="s">
        <v>20</v>
      </c>
      <c r="G11412" s="19">
        <v>7194.2035306406024</v>
      </c>
      <c r="H11412" s="20">
        <v>840.0280590057373</v>
      </c>
      <c r="I11412" s="21" t="str">
        <f>+INDEX($S$3:$S$17,MATCH(Table1[[#This Row],[Product]],$L$3:$L$17,0))</f>
        <v>E-Cigs Total</v>
      </c>
    </row>
    <row r="11413" spans="4:9" x14ac:dyDescent="0.2">
      <c r="D11413" s="17" t="s">
        <v>138</v>
      </c>
      <c r="E11413" s="18" t="s">
        <v>15</v>
      </c>
      <c r="F11413" s="18" t="s">
        <v>22</v>
      </c>
      <c r="G11413" s="19">
        <v>8503.7787167835231</v>
      </c>
      <c r="H11413" s="20">
        <v>965.83790016174316</v>
      </c>
      <c r="I11413" s="21" t="str">
        <f>+INDEX($S$3:$S$17,MATCH(Table1[[#This Row],[Product]],$L$3:$L$17,0))</f>
        <v>E-Cigs Total</v>
      </c>
    </row>
    <row r="11414" spans="4:9" x14ac:dyDescent="0.2">
      <c r="D11414" s="17" t="s">
        <v>138</v>
      </c>
      <c r="E11414" s="18" t="s">
        <v>15</v>
      </c>
      <c r="F11414" s="18" t="s">
        <v>24</v>
      </c>
      <c r="G11414" s="19">
        <v>7034.3400243377682</v>
      </c>
      <c r="H11414" s="20">
        <v>825.01763248443604</v>
      </c>
      <c r="I11414" s="21" t="str">
        <f>+INDEX($S$3:$S$17,MATCH(Table1[[#This Row],[Product]],$L$3:$L$17,0))</f>
        <v>E-Cigs Total</v>
      </c>
    </row>
    <row r="11415" spans="4:9" x14ac:dyDescent="0.2">
      <c r="D11415" s="17" t="s">
        <v>138</v>
      </c>
      <c r="E11415" s="18" t="s">
        <v>15</v>
      </c>
      <c r="F11415" s="18" t="s">
        <v>26</v>
      </c>
      <c r="G11415" s="19">
        <v>6232.7347348499297</v>
      </c>
      <c r="H11415" s="20">
        <v>696.58584070205688</v>
      </c>
      <c r="I11415" s="21" t="str">
        <f>+INDEX($S$3:$S$17,MATCH(Table1[[#This Row],[Product]],$L$3:$L$17,0))</f>
        <v>E-Cigs Total</v>
      </c>
    </row>
    <row r="11416" spans="4:9" x14ac:dyDescent="0.2">
      <c r="D11416" s="17" t="s">
        <v>138</v>
      </c>
      <c r="E11416" s="18" t="s">
        <v>15</v>
      </c>
      <c r="F11416" s="18" t="s">
        <v>28</v>
      </c>
      <c r="G11416" s="19">
        <v>6966.0248744249348</v>
      </c>
      <c r="H11416" s="20">
        <v>822.1391224861145</v>
      </c>
      <c r="I11416" s="21" t="str">
        <f>+INDEX($S$3:$S$17,MATCH(Table1[[#This Row],[Product]],$L$3:$L$17,0))</f>
        <v>E-Cigs Total</v>
      </c>
    </row>
    <row r="11417" spans="4:9" x14ac:dyDescent="0.2">
      <c r="D11417" s="17" t="s">
        <v>138</v>
      </c>
      <c r="E11417" s="18" t="s">
        <v>15</v>
      </c>
      <c r="F11417" s="18" t="s">
        <v>31</v>
      </c>
      <c r="G11417" s="19">
        <v>5683.5056576609613</v>
      </c>
      <c r="H11417" s="20">
        <v>649.64842915534973</v>
      </c>
      <c r="I11417" s="21" t="str">
        <f>+INDEX($S$3:$S$17,MATCH(Table1[[#This Row],[Product]],$L$3:$L$17,0))</f>
        <v>E-Cigs Total</v>
      </c>
    </row>
    <row r="11418" spans="4:9" x14ac:dyDescent="0.2">
      <c r="D11418" s="17" t="s">
        <v>138</v>
      </c>
      <c r="E11418" s="18" t="s">
        <v>15</v>
      </c>
      <c r="F11418" s="18" t="s">
        <v>33</v>
      </c>
      <c r="G11418" s="19">
        <v>6693.3993808674813</v>
      </c>
      <c r="H11418" s="20">
        <v>752.09756445884705</v>
      </c>
      <c r="I11418" s="21" t="str">
        <f>+INDEX($S$3:$S$17,MATCH(Table1[[#This Row],[Product]],$L$3:$L$17,0))</f>
        <v>E-Cigs Total</v>
      </c>
    </row>
    <row r="11419" spans="4:9" x14ac:dyDescent="0.2">
      <c r="D11419" s="17" t="s">
        <v>138</v>
      </c>
      <c r="E11419" s="18" t="s">
        <v>15</v>
      </c>
      <c r="F11419" s="18" t="s">
        <v>35</v>
      </c>
      <c r="G11419" s="19">
        <v>7066.6227634835241</v>
      </c>
      <c r="H11419" s="20">
        <v>765.04353404045105</v>
      </c>
      <c r="I11419" s="21" t="str">
        <f>+INDEX($S$3:$S$17,MATCH(Table1[[#This Row],[Product]],$L$3:$L$17,0))</f>
        <v>E-Cigs Total</v>
      </c>
    </row>
    <row r="11420" spans="4:9" x14ac:dyDescent="0.2">
      <c r="D11420" s="17" t="s">
        <v>138</v>
      </c>
      <c r="E11420" s="18" t="s">
        <v>15</v>
      </c>
      <c r="F11420" s="18" t="s">
        <v>38</v>
      </c>
      <c r="G11420" s="19">
        <v>8701.1635612869268</v>
      </c>
      <c r="H11420" s="20">
        <v>928.27583312988281</v>
      </c>
      <c r="I11420" s="21" t="str">
        <f>+INDEX($S$3:$S$17,MATCH(Table1[[#This Row],[Product]],$L$3:$L$17,0))</f>
        <v>E-Cigs Total</v>
      </c>
    </row>
    <row r="11421" spans="4:9" x14ac:dyDescent="0.2">
      <c r="D11421" s="17" t="s">
        <v>138</v>
      </c>
      <c r="E11421" s="18" t="s">
        <v>15</v>
      </c>
      <c r="F11421" s="18" t="s">
        <v>40</v>
      </c>
      <c r="G11421" s="19">
        <v>8023.8834704875944</v>
      </c>
      <c r="H11421" s="20">
        <v>759.0313024520874</v>
      </c>
      <c r="I11421" s="21" t="str">
        <f>+INDEX($S$3:$S$17,MATCH(Table1[[#This Row],[Product]],$L$3:$L$17,0))</f>
        <v>E-Cigs Total</v>
      </c>
    </row>
    <row r="11422" spans="4:9" x14ac:dyDescent="0.2">
      <c r="D11422" s="17" t="s">
        <v>138</v>
      </c>
      <c r="E11422" s="18" t="s">
        <v>15</v>
      </c>
      <c r="F11422" s="18" t="s">
        <v>42</v>
      </c>
      <c r="G11422" s="19">
        <v>6967.7157095432285</v>
      </c>
      <c r="H11422" s="20">
        <v>692.79044437408447</v>
      </c>
      <c r="I11422" s="21" t="str">
        <f>+INDEX($S$3:$S$17,MATCH(Table1[[#This Row],[Product]],$L$3:$L$17,0))</f>
        <v>E-Cigs Total</v>
      </c>
    </row>
    <row r="11423" spans="4:9" x14ac:dyDescent="0.2">
      <c r="D11423" s="17" t="s">
        <v>138</v>
      </c>
      <c r="E11423" s="18" t="s">
        <v>15</v>
      </c>
      <c r="F11423" s="18" t="s">
        <v>44</v>
      </c>
      <c r="G11423" s="19">
        <v>6517.7085904026035</v>
      </c>
      <c r="H11423" s="20">
        <v>551.77470302581787</v>
      </c>
      <c r="I11423" s="21" t="str">
        <f>+INDEX($S$3:$S$17,MATCH(Table1[[#This Row],[Product]],$L$3:$L$17,0))</f>
        <v>E-Cigs Total</v>
      </c>
    </row>
    <row r="11424" spans="4:9" x14ac:dyDescent="0.2">
      <c r="D11424" s="17" t="s">
        <v>138</v>
      </c>
      <c r="E11424" s="18" t="s">
        <v>15</v>
      </c>
      <c r="F11424" s="18" t="s">
        <v>45</v>
      </c>
      <c r="G11424" s="19">
        <v>6730.9018831682206</v>
      </c>
      <c r="H11424" s="20">
        <v>661.5892128944397</v>
      </c>
      <c r="I11424" s="21" t="str">
        <f>+INDEX($S$3:$S$17,MATCH(Table1[[#This Row],[Product]],$L$3:$L$17,0))</f>
        <v>E-Cigs Total</v>
      </c>
    </row>
    <row r="11425" spans="4:9" x14ac:dyDescent="0.2">
      <c r="D11425" s="17" t="s">
        <v>138</v>
      </c>
      <c r="E11425" s="18" t="s">
        <v>15</v>
      </c>
      <c r="F11425" s="18" t="s">
        <v>46</v>
      </c>
      <c r="G11425" s="19">
        <v>6081.8390640640255</v>
      </c>
      <c r="H11425" s="20">
        <v>557.89631366729736</v>
      </c>
      <c r="I11425" s="21" t="str">
        <f>+INDEX($S$3:$S$17,MATCH(Table1[[#This Row],[Product]],$L$3:$L$17,0))</f>
        <v>E-Cigs Total</v>
      </c>
    </row>
    <row r="11426" spans="4:9" x14ac:dyDescent="0.2">
      <c r="D11426" s="17" t="s">
        <v>138</v>
      </c>
      <c r="E11426" s="18" t="s">
        <v>15</v>
      </c>
      <c r="F11426" s="18" t="s">
        <v>47</v>
      </c>
      <c r="G11426" s="19">
        <v>9979.5800097656247</v>
      </c>
      <c r="H11426" s="20">
        <v>852.24409437179565</v>
      </c>
      <c r="I11426" s="21" t="str">
        <f>+INDEX($S$3:$S$17,MATCH(Table1[[#This Row],[Product]],$L$3:$L$17,0))</f>
        <v>E-Cigs Total</v>
      </c>
    </row>
    <row r="11427" spans="4:9" x14ac:dyDescent="0.2">
      <c r="D11427" s="17" t="s">
        <v>138</v>
      </c>
      <c r="E11427" s="18" t="s">
        <v>15</v>
      </c>
      <c r="F11427" s="18" t="s">
        <v>48</v>
      </c>
      <c r="G11427" s="19">
        <v>9134.6278113031385</v>
      </c>
      <c r="H11427" s="20">
        <v>781.35411262512207</v>
      </c>
      <c r="I11427" s="21" t="str">
        <f>+INDEX($S$3:$S$17,MATCH(Table1[[#This Row],[Product]],$L$3:$L$17,0))</f>
        <v>E-Cigs Total</v>
      </c>
    </row>
    <row r="11428" spans="4:9" x14ac:dyDescent="0.2">
      <c r="D11428" s="17" t="s">
        <v>138</v>
      </c>
      <c r="E11428" s="18" t="s">
        <v>15</v>
      </c>
      <c r="F11428" s="18" t="s">
        <v>49</v>
      </c>
      <c r="G11428" s="19">
        <v>11160.499662790298</v>
      </c>
      <c r="H11428" s="20">
        <v>908.58921432495117</v>
      </c>
      <c r="I11428" s="21" t="str">
        <f>+INDEX($S$3:$S$17,MATCH(Table1[[#This Row],[Product]],$L$3:$L$17,0))</f>
        <v>E-Cigs Total</v>
      </c>
    </row>
    <row r="11429" spans="4:9" x14ac:dyDescent="0.2">
      <c r="D11429" s="17" t="s">
        <v>138</v>
      </c>
      <c r="E11429" s="18" t="s">
        <v>15</v>
      </c>
      <c r="F11429" s="18" t="s">
        <v>50</v>
      </c>
      <c r="G11429" s="19">
        <v>6737.7460878753664</v>
      </c>
      <c r="H11429" s="20">
        <v>637.44917488098145</v>
      </c>
      <c r="I11429" s="21" t="str">
        <f>+INDEX($S$3:$S$17,MATCH(Table1[[#This Row],[Product]],$L$3:$L$17,0))</f>
        <v>E-Cigs Total</v>
      </c>
    </row>
    <row r="11430" spans="4:9" x14ac:dyDescent="0.2">
      <c r="D11430" s="17" t="s">
        <v>138</v>
      </c>
      <c r="E11430" s="18" t="s">
        <v>15</v>
      </c>
      <c r="F11430" s="18" t="s">
        <v>51</v>
      </c>
      <c r="G11430" s="19">
        <v>8312.2330289220808</v>
      </c>
      <c r="H11430" s="20">
        <v>592.68755483627319</v>
      </c>
      <c r="I11430" s="21" t="str">
        <f>+INDEX($S$3:$S$17,MATCH(Table1[[#This Row],[Product]],$L$3:$L$17,0))</f>
        <v>E-Cigs Total</v>
      </c>
    </row>
    <row r="11431" spans="4:9" x14ac:dyDescent="0.2">
      <c r="D11431" s="17" t="s">
        <v>138</v>
      </c>
      <c r="E11431" s="18" t="s">
        <v>15</v>
      </c>
      <c r="F11431" s="18" t="s">
        <v>52</v>
      </c>
      <c r="G11431" s="19">
        <v>8227.8090607929225</v>
      </c>
      <c r="H11431" s="20">
        <v>616.00695610046387</v>
      </c>
      <c r="I11431" s="21" t="str">
        <f>+INDEX($S$3:$S$17,MATCH(Table1[[#This Row],[Product]],$L$3:$L$17,0))</f>
        <v>E-Cigs Total</v>
      </c>
    </row>
    <row r="11432" spans="4:9" x14ac:dyDescent="0.2">
      <c r="D11432" s="17" t="s">
        <v>138</v>
      </c>
      <c r="E11432" s="18" t="s">
        <v>15</v>
      </c>
      <c r="F11432" s="18" t="s">
        <v>53</v>
      </c>
      <c r="G11432" s="19">
        <v>16067.696444692612</v>
      </c>
      <c r="H11432" s="20">
        <v>1028.761727809906</v>
      </c>
      <c r="I11432" s="21" t="str">
        <f>+INDEX($S$3:$S$17,MATCH(Table1[[#This Row],[Product]],$L$3:$L$17,0))</f>
        <v>E-Cigs Total</v>
      </c>
    </row>
    <row r="11433" spans="4:9" x14ac:dyDescent="0.2">
      <c r="D11433" s="17" t="s">
        <v>138</v>
      </c>
      <c r="E11433" s="18" t="s">
        <v>15</v>
      </c>
      <c r="F11433" s="18" t="s">
        <v>54</v>
      </c>
      <c r="G11433" s="19">
        <v>23622.261037316322</v>
      </c>
      <c r="H11433" s="20">
        <v>1437.9623222351074</v>
      </c>
      <c r="I11433" s="21" t="str">
        <f>+INDEX($S$3:$S$17,MATCH(Table1[[#This Row],[Product]],$L$3:$L$17,0))</f>
        <v>E-Cigs Total</v>
      </c>
    </row>
    <row r="11434" spans="4:9" x14ac:dyDescent="0.2">
      <c r="D11434" s="17" t="s">
        <v>138</v>
      </c>
      <c r="E11434" s="18" t="s">
        <v>15</v>
      </c>
      <c r="F11434" s="18" t="s">
        <v>55</v>
      </c>
      <c r="G11434" s="19">
        <v>21406.034877920152</v>
      </c>
      <c r="H11434" s="20">
        <v>1354.1933355331421</v>
      </c>
      <c r="I11434" s="21" t="str">
        <f>+INDEX($S$3:$S$17,MATCH(Table1[[#This Row],[Product]],$L$3:$L$17,0))</f>
        <v>E-Cigs Total</v>
      </c>
    </row>
    <row r="11435" spans="4:9" x14ac:dyDescent="0.2">
      <c r="D11435" s="17" t="s">
        <v>138</v>
      </c>
      <c r="E11435" s="18" t="s">
        <v>21</v>
      </c>
      <c r="F11435" s="18" t="s">
        <v>20</v>
      </c>
      <c r="G11435" s="19">
        <v>53.825491776466372</v>
      </c>
      <c r="H11435" s="20">
        <v>3.3661971092224121</v>
      </c>
      <c r="I11435" s="21" t="str">
        <f>+INDEX($S$3:$S$17,MATCH(Table1[[#This Row],[Product]],$L$3:$L$17,0))</f>
        <v>JUUL Refill Kits</v>
      </c>
    </row>
    <row r="11436" spans="4:9" x14ac:dyDescent="0.2">
      <c r="D11436" s="17" t="s">
        <v>138</v>
      </c>
      <c r="E11436" s="18" t="s">
        <v>21</v>
      </c>
      <c r="F11436" s="18" t="s">
        <v>44</v>
      </c>
      <c r="G11436" s="19">
        <v>274.87098302364348</v>
      </c>
      <c r="H11436" s="20">
        <v>17.19018030166626</v>
      </c>
      <c r="I11436" s="21" t="str">
        <f>+INDEX($S$3:$S$17,MATCH(Table1[[#This Row],[Product]],$L$3:$L$17,0))</f>
        <v>JUUL Refill Kits</v>
      </c>
    </row>
    <row r="11437" spans="4:9" x14ac:dyDescent="0.2">
      <c r="D11437" s="17" t="s">
        <v>138</v>
      </c>
      <c r="E11437" s="18" t="s">
        <v>21</v>
      </c>
      <c r="F11437" s="18" t="s">
        <v>45</v>
      </c>
      <c r="G11437" s="19">
        <v>89.227576489448552</v>
      </c>
      <c r="H11437" s="20">
        <v>5.5802111625671387</v>
      </c>
      <c r="I11437" s="21" t="str">
        <f>+INDEX($S$3:$S$17,MATCH(Table1[[#This Row],[Product]],$L$3:$L$17,0))</f>
        <v>JUUL Refill Kits</v>
      </c>
    </row>
    <row r="11438" spans="4:9" x14ac:dyDescent="0.2">
      <c r="D11438" s="17" t="s">
        <v>138</v>
      </c>
      <c r="E11438" s="18" t="s">
        <v>21</v>
      </c>
      <c r="F11438" s="18" t="s">
        <v>47</v>
      </c>
      <c r="G11438" s="19">
        <v>347.73546368122101</v>
      </c>
      <c r="H11438" s="20">
        <v>21.747058391571045</v>
      </c>
      <c r="I11438" s="21" t="str">
        <f>+INDEX($S$3:$S$17,MATCH(Table1[[#This Row],[Product]],$L$3:$L$17,0))</f>
        <v>JUUL Refill Kits</v>
      </c>
    </row>
    <row r="11439" spans="4:9" x14ac:dyDescent="0.2">
      <c r="D11439" s="17" t="s">
        <v>138</v>
      </c>
      <c r="E11439" s="18" t="s">
        <v>21</v>
      </c>
      <c r="F11439" s="18" t="s">
        <v>48</v>
      </c>
      <c r="G11439" s="19">
        <v>431.31365728855133</v>
      </c>
      <c r="H11439" s="20">
        <v>26.973962306976318</v>
      </c>
      <c r="I11439" s="21" t="str">
        <f>+INDEX($S$3:$S$17,MATCH(Table1[[#This Row],[Product]],$L$3:$L$17,0))</f>
        <v>JUUL Refill Kits</v>
      </c>
    </row>
    <row r="11440" spans="4:9" x14ac:dyDescent="0.2">
      <c r="D11440" s="17" t="s">
        <v>138</v>
      </c>
      <c r="E11440" s="18" t="s">
        <v>21</v>
      </c>
      <c r="F11440" s="18" t="s">
        <v>49</v>
      </c>
      <c r="G11440" s="19">
        <v>79.577254900932317</v>
      </c>
      <c r="H11440" s="20">
        <v>4.9766888618469238</v>
      </c>
      <c r="I11440" s="21" t="str">
        <f>+INDEX($S$3:$S$17,MATCH(Table1[[#This Row],[Product]],$L$3:$L$17,0))</f>
        <v>JUUL Refill Kits</v>
      </c>
    </row>
    <row r="11441" spans="4:9" x14ac:dyDescent="0.2">
      <c r="D11441" s="17" t="s">
        <v>138</v>
      </c>
      <c r="E11441" s="18" t="s">
        <v>21</v>
      </c>
      <c r="F11441" s="18" t="s">
        <v>50</v>
      </c>
      <c r="G11441" s="19">
        <v>319.20436420440672</v>
      </c>
      <c r="H11441" s="20">
        <v>19.962749481201172</v>
      </c>
      <c r="I11441" s="21" t="str">
        <f>+INDEX($S$3:$S$17,MATCH(Table1[[#This Row],[Product]],$L$3:$L$17,0))</f>
        <v>JUUL Refill Kits</v>
      </c>
    </row>
    <row r="11442" spans="4:9" x14ac:dyDescent="0.2">
      <c r="D11442" s="17" t="s">
        <v>138</v>
      </c>
      <c r="E11442" s="18" t="s">
        <v>21</v>
      </c>
      <c r="F11442" s="18" t="s">
        <v>51</v>
      </c>
      <c r="G11442" s="19">
        <v>483.04955926895144</v>
      </c>
      <c r="H11442" s="20">
        <v>30.209478378295898</v>
      </c>
      <c r="I11442" s="21" t="str">
        <f>+INDEX($S$3:$S$17,MATCH(Table1[[#This Row],[Product]],$L$3:$L$17,0))</f>
        <v>JUUL Refill Kits</v>
      </c>
    </row>
    <row r="11443" spans="4:9" x14ac:dyDescent="0.2">
      <c r="D11443" s="17" t="s">
        <v>138</v>
      </c>
      <c r="E11443" s="18" t="s">
        <v>21</v>
      </c>
      <c r="F11443" s="18" t="s">
        <v>52</v>
      </c>
      <c r="G11443" s="19">
        <v>506.50167414665225</v>
      </c>
      <c r="H11443" s="20">
        <v>31.676152229309082</v>
      </c>
      <c r="I11443" s="21" t="str">
        <f>+INDEX($S$3:$S$17,MATCH(Table1[[#This Row],[Product]],$L$3:$L$17,0))</f>
        <v>JUUL Refill Kits</v>
      </c>
    </row>
    <row r="11444" spans="4:9" x14ac:dyDescent="0.2">
      <c r="D11444" s="17" t="s">
        <v>138</v>
      </c>
      <c r="E11444" s="18" t="s">
        <v>21</v>
      </c>
      <c r="F11444" s="18" t="s">
        <v>53</v>
      </c>
      <c r="G11444" s="19">
        <v>829.22456696033476</v>
      </c>
      <c r="H11444" s="20">
        <v>51.858947277069092</v>
      </c>
      <c r="I11444" s="21" t="str">
        <f>+INDEX($S$3:$S$17,MATCH(Table1[[#This Row],[Product]],$L$3:$L$17,0))</f>
        <v>JUUL Refill Kits</v>
      </c>
    </row>
    <row r="11445" spans="4:9" x14ac:dyDescent="0.2">
      <c r="D11445" s="17" t="s">
        <v>138</v>
      </c>
      <c r="E11445" s="18" t="s">
        <v>21</v>
      </c>
      <c r="F11445" s="18" t="s">
        <v>54</v>
      </c>
      <c r="G11445" s="19">
        <v>1311.5673310089112</v>
      </c>
      <c r="H11445" s="20">
        <v>82.024223327636719</v>
      </c>
      <c r="I11445" s="21" t="str">
        <f>+INDEX($S$3:$S$17,MATCH(Table1[[#This Row],[Product]],$L$3:$L$17,0))</f>
        <v>JUUL Refill Kits</v>
      </c>
    </row>
    <row r="11446" spans="4:9" x14ac:dyDescent="0.2">
      <c r="D11446" s="17" t="s">
        <v>138</v>
      </c>
      <c r="E11446" s="18" t="s">
        <v>21</v>
      </c>
      <c r="F11446" s="18" t="s">
        <v>55</v>
      </c>
      <c r="G11446" s="19">
        <v>1770.5056417179107</v>
      </c>
      <c r="H11446" s="20">
        <v>110.72580623626709</v>
      </c>
      <c r="I11446" s="21" t="str">
        <f>+INDEX($S$3:$S$17,MATCH(Table1[[#This Row],[Product]],$L$3:$L$17,0))</f>
        <v>JUUL Refill Kits</v>
      </c>
    </row>
    <row r="11447" spans="4:9" x14ac:dyDescent="0.2">
      <c r="D11447" s="17" t="s">
        <v>138</v>
      </c>
      <c r="E11447" s="18" t="s">
        <v>23</v>
      </c>
      <c r="F11447" s="18" t="s">
        <v>28</v>
      </c>
      <c r="G11447" s="19">
        <v>61.284408123493193</v>
      </c>
      <c r="H11447" s="20">
        <v>3.8326709270477295</v>
      </c>
      <c r="I11447" s="21" t="str">
        <f>+INDEX($S$3:$S$17,MATCH(Table1[[#This Row],[Product]],$L$3:$L$17,0))</f>
        <v>JUUL Refill Kits</v>
      </c>
    </row>
    <row r="11448" spans="4:9" x14ac:dyDescent="0.2">
      <c r="D11448" s="17" t="s">
        <v>138</v>
      </c>
      <c r="E11448" s="18" t="s">
        <v>23</v>
      </c>
      <c r="F11448" s="18" t="s">
        <v>31</v>
      </c>
      <c r="G11448" s="19">
        <v>59.485629193782806</v>
      </c>
      <c r="H11448" s="20">
        <v>3.7201769351959229</v>
      </c>
      <c r="I11448" s="21" t="str">
        <f>+INDEX($S$3:$S$17,MATCH(Table1[[#This Row],[Product]],$L$3:$L$17,0))</f>
        <v>JUUL Refill Kits</v>
      </c>
    </row>
    <row r="11449" spans="4:9" x14ac:dyDescent="0.2">
      <c r="D11449" s="17" t="s">
        <v>138</v>
      </c>
      <c r="E11449" s="18" t="s">
        <v>23</v>
      </c>
      <c r="F11449" s="18" t="s">
        <v>33</v>
      </c>
      <c r="G11449" s="19">
        <v>55.023701777458193</v>
      </c>
      <c r="H11449" s="20">
        <v>3.4411320686340332</v>
      </c>
      <c r="I11449" s="21" t="str">
        <f>+INDEX($S$3:$S$17,MATCH(Table1[[#This Row],[Product]],$L$3:$L$17,0))</f>
        <v>JUUL Refill Kits</v>
      </c>
    </row>
    <row r="11450" spans="4:9" x14ac:dyDescent="0.2">
      <c r="D11450" s="17" t="s">
        <v>138</v>
      </c>
      <c r="E11450" s="18" t="s">
        <v>23</v>
      </c>
      <c r="F11450" s="18" t="s">
        <v>38</v>
      </c>
      <c r="G11450" s="19">
        <v>97.774164819717413</v>
      </c>
      <c r="H11450" s="20">
        <v>6.1147069931030273</v>
      </c>
      <c r="I11450" s="21" t="str">
        <f>+INDEX($S$3:$S$17,MATCH(Table1[[#This Row],[Product]],$L$3:$L$17,0))</f>
        <v>JUUL Refill Kits</v>
      </c>
    </row>
    <row r="11451" spans="4:9" x14ac:dyDescent="0.2">
      <c r="D11451" s="17" t="s">
        <v>138</v>
      </c>
      <c r="E11451" s="18" t="s">
        <v>23</v>
      </c>
      <c r="F11451" s="18" t="s">
        <v>40</v>
      </c>
      <c r="G11451" s="19">
        <v>92.986227450370791</v>
      </c>
      <c r="H11451" s="20">
        <v>5.8152737617492676</v>
      </c>
      <c r="I11451" s="21" t="str">
        <f>+INDEX($S$3:$S$17,MATCH(Table1[[#This Row],[Product]],$L$3:$L$17,0))</f>
        <v>JUUL Refill Kits</v>
      </c>
    </row>
    <row r="11452" spans="4:9" x14ac:dyDescent="0.2">
      <c r="D11452" s="17" t="s">
        <v>138</v>
      </c>
      <c r="E11452" s="18" t="s">
        <v>23</v>
      </c>
      <c r="F11452" s="18" t="s">
        <v>42</v>
      </c>
      <c r="G11452" s="19">
        <v>93.121839051246639</v>
      </c>
      <c r="H11452" s="20">
        <v>5.8237547874450684</v>
      </c>
      <c r="I11452" s="21" t="str">
        <f>+INDEX($S$3:$S$17,MATCH(Table1[[#This Row],[Product]],$L$3:$L$17,0))</f>
        <v>JUUL Refill Kits</v>
      </c>
    </row>
    <row r="11453" spans="4:9" x14ac:dyDescent="0.2">
      <c r="D11453" s="17" t="s">
        <v>138</v>
      </c>
      <c r="E11453" s="18" t="s">
        <v>23</v>
      </c>
      <c r="F11453" s="18" t="s">
        <v>44</v>
      </c>
      <c r="G11453" s="19">
        <v>93.012280797958368</v>
      </c>
      <c r="H11453" s="20">
        <v>5.8169031143188477</v>
      </c>
      <c r="I11453" s="21" t="str">
        <f>+INDEX($S$3:$S$17,MATCH(Table1[[#This Row],[Product]],$L$3:$L$17,0))</f>
        <v>JUUL Refill Kits</v>
      </c>
    </row>
    <row r="11454" spans="4:9" x14ac:dyDescent="0.2">
      <c r="D11454" s="17" t="s">
        <v>138</v>
      </c>
      <c r="E11454" s="18" t="s">
        <v>23</v>
      </c>
      <c r="F11454" s="18" t="s">
        <v>46</v>
      </c>
      <c r="G11454" s="19">
        <v>88.030838041305543</v>
      </c>
      <c r="H11454" s="20">
        <v>5.5053682327270508</v>
      </c>
      <c r="I11454" s="21" t="str">
        <f>+INDEX($S$3:$S$17,MATCH(Table1[[#This Row],[Product]],$L$3:$L$17,0))</f>
        <v>JUUL Refill Kits</v>
      </c>
    </row>
    <row r="11455" spans="4:9" x14ac:dyDescent="0.2">
      <c r="D11455" s="17" t="s">
        <v>138</v>
      </c>
      <c r="E11455" s="18" t="s">
        <v>23</v>
      </c>
      <c r="F11455" s="18" t="s">
        <v>47</v>
      </c>
      <c r="G11455" s="19">
        <v>86.694660429954524</v>
      </c>
      <c r="H11455" s="20">
        <v>5.4218049049377441</v>
      </c>
      <c r="I11455" s="21" t="str">
        <f>+INDEX($S$3:$S$17,MATCH(Table1[[#This Row],[Product]],$L$3:$L$17,0))</f>
        <v>JUUL Refill Kits</v>
      </c>
    </row>
    <row r="11456" spans="4:9" x14ac:dyDescent="0.2">
      <c r="D11456" s="17" t="s">
        <v>138</v>
      </c>
      <c r="E11456" s="18" t="s">
        <v>23</v>
      </c>
      <c r="F11456" s="18" t="s">
        <v>48</v>
      </c>
      <c r="G11456" s="19">
        <v>689.70273755550386</v>
      </c>
      <c r="H11456" s="20">
        <v>43.133379459381104</v>
      </c>
      <c r="I11456" s="21" t="str">
        <f>+INDEX($S$3:$S$17,MATCH(Table1[[#This Row],[Product]],$L$3:$L$17,0))</f>
        <v>JUUL Refill Kits</v>
      </c>
    </row>
    <row r="11457" spans="4:9" x14ac:dyDescent="0.2">
      <c r="D11457" s="17" t="s">
        <v>138</v>
      </c>
      <c r="E11457" s="18" t="s">
        <v>23</v>
      </c>
      <c r="F11457" s="18" t="s">
        <v>49</v>
      </c>
      <c r="G11457" s="19">
        <v>724.07462852954859</v>
      </c>
      <c r="H11457" s="20">
        <v>45.282966136932373</v>
      </c>
      <c r="I11457" s="21" t="str">
        <f>+INDEX($S$3:$S$17,MATCH(Table1[[#This Row],[Product]],$L$3:$L$17,0))</f>
        <v>JUUL Refill Kits</v>
      </c>
    </row>
    <row r="11458" spans="4:9" x14ac:dyDescent="0.2">
      <c r="D11458" s="17" t="s">
        <v>138</v>
      </c>
      <c r="E11458" s="18" t="s">
        <v>23</v>
      </c>
      <c r="F11458" s="18" t="s">
        <v>50</v>
      </c>
      <c r="G11458" s="19">
        <v>558.63789187431337</v>
      </c>
      <c r="H11458" s="20">
        <v>34.936703681945801</v>
      </c>
      <c r="I11458" s="21" t="str">
        <f>+INDEX($S$3:$S$17,MATCH(Table1[[#This Row],[Product]],$L$3:$L$17,0))</f>
        <v>JUUL Refill Kits</v>
      </c>
    </row>
    <row r="11459" spans="4:9" x14ac:dyDescent="0.2">
      <c r="D11459" s="17" t="s">
        <v>138</v>
      </c>
      <c r="E11459" s="18" t="s">
        <v>23</v>
      </c>
      <c r="F11459" s="18" t="s">
        <v>51</v>
      </c>
      <c r="G11459" s="19">
        <v>242.32534250736236</v>
      </c>
      <c r="H11459" s="20">
        <v>15.154805660247803</v>
      </c>
      <c r="I11459" s="21" t="str">
        <f>+INDEX($S$3:$S$17,MATCH(Table1[[#This Row],[Product]],$L$3:$L$17,0))</f>
        <v>JUUL Refill Kits</v>
      </c>
    </row>
    <row r="11460" spans="4:9" x14ac:dyDescent="0.2">
      <c r="D11460" s="17" t="s">
        <v>138</v>
      </c>
      <c r="E11460" s="18" t="s">
        <v>23</v>
      </c>
      <c r="F11460" s="18" t="s">
        <v>52</v>
      </c>
      <c r="G11460" s="19">
        <v>473.22454987049105</v>
      </c>
      <c r="H11460" s="20">
        <v>29.595031261444092</v>
      </c>
      <c r="I11460" s="21" t="str">
        <f>+INDEX($S$3:$S$17,MATCH(Table1[[#This Row],[Product]],$L$3:$L$17,0))</f>
        <v>JUUL Refill Kits</v>
      </c>
    </row>
    <row r="11461" spans="4:9" x14ac:dyDescent="0.2">
      <c r="D11461" s="17" t="s">
        <v>138</v>
      </c>
      <c r="E11461" s="18" t="s">
        <v>23</v>
      </c>
      <c r="F11461" s="18" t="s">
        <v>53</v>
      </c>
      <c r="G11461" s="19">
        <v>760.67347456455229</v>
      </c>
      <c r="H11461" s="20">
        <v>47.571824550628662</v>
      </c>
      <c r="I11461" s="21" t="str">
        <f>+INDEX($S$3:$S$17,MATCH(Table1[[#This Row],[Product]],$L$3:$L$17,0))</f>
        <v>JUUL Refill Kits</v>
      </c>
    </row>
    <row r="11462" spans="4:9" x14ac:dyDescent="0.2">
      <c r="D11462" s="17" t="s">
        <v>138</v>
      </c>
      <c r="E11462" s="18" t="s">
        <v>23</v>
      </c>
      <c r="F11462" s="18" t="s">
        <v>54</v>
      </c>
      <c r="G11462" s="19">
        <v>898.11946137428288</v>
      </c>
      <c r="H11462" s="20">
        <v>56.167571067810059</v>
      </c>
      <c r="I11462" s="21" t="str">
        <f>+INDEX($S$3:$S$17,MATCH(Table1[[#This Row],[Product]],$L$3:$L$17,0))</f>
        <v>JUUL Refill Kits</v>
      </c>
    </row>
    <row r="11463" spans="4:9" x14ac:dyDescent="0.2">
      <c r="D11463" s="17" t="s">
        <v>138</v>
      </c>
      <c r="E11463" s="18" t="s">
        <v>23</v>
      </c>
      <c r="F11463" s="18" t="s">
        <v>55</v>
      </c>
      <c r="G11463" s="19">
        <v>1089.9263183355331</v>
      </c>
      <c r="H11463" s="20">
        <v>68.162996768951416</v>
      </c>
      <c r="I11463" s="21" t="str">
        <f>+INDEX($S$3:$S$17,MATCH(Table1[[#This Row],[Product]],$L$3:$L$17,0))</f>
        <v>JUUL Refill Kits</v>
      </c>
    </row>
    <row r="11464" spans="4:9" x14ac:dyDescent="0.2">
      <c r="D11464" s="17" t="s">
        <v>138</v>
      </c>
      <c r="E11464" s="18" t="s">
        <v>25</v>
      </c>
      <c r="F11464" s="18" t="s">
        <v>52</v>
      </c>
      <c r="G11464" s="19">
        <v>551.87049480915073</v>
      </c>
      <c r="H11464" s="20">
        <v>34.513476848602295</v>
      </c>
      <c r="I11464" s="21" t="str">
        <f>+INDEX($S$3:$S$17,MATCH(Table1[[#This Row],[Product]],$L$3:$L$17,0))</f>
        <v>JUUL Refill Kits</v>
      </c>
    </row>
    <row r="11465" spans="4:9" x14ac:dyDescent="0.2">
      <c r="D11465" s="17" t="s">
        <v>138</v>
      </c>
      <c r="E11465" s="18" t="s">
        <v>25</v>
      </c>
      <c r="F11465" s="18" t="s">
        <v>53</v>
      </c>
      <c r="G11465" s="19">
        <v>2626.3602067422867</v>
      </c>
      <c r="H11465" s="20">
        <v>164.25016927719116</v>
      </c>
      <c r="I11465" s="21" t="str">
        <f>+INDEX($S$3:$S$17,MATCH(Table1[[#This Row],[Product]],$L$3:$L$17,0))</f>
        <v>JUUL Refill Kits</v>
      </c>
    </row>
    <row r="11466" spans="4:9" x14ac:dyDescent="0.2">
      <c r="D11466" s="17" t="s">
        <v>138</v>
      </c>
      <c r="E11466" s="18" t="s">
        <v>25</v>
      </c>
      <c r="F11466" s="18" t="s">
        <v>54</v>
      </c>
      <c r="G11466" s="19">
        <v>3521.3507655286789</v>
      </c>
      <c r="H11466" s="20">
        <v>220.22206163406372</v>
      </c>
      <c r="I11466" s="21" t="str">
        <f>+INDEX($S$3:$S$17,MATCH(Table1[[#This Row],[Product]],$L$3:$L$17,0))</f>
        <v>JUUL Refill Kits</v>
      </c>
    </row>
    <row r="11467" spans="4:9" x14ac:dyDescent="0.2">
      <c r="D11467" s="17" t="s">
        <v>138</v>
      </c>
      <c r="E11467" s="18" t="s">
        <v>25</v>
      </c>
      <c r="F11467" s="18" t="s">
        <v>55</v>
      </c>
      <c r="G11467" s="19">
        <v>5543.3661456871032</v>
      </c>
      <c r="H11467" s="20">
        <v>346.67705726623535</v>
      </c>
      <c r="I11467" s="21" t="str">
        <f>+INDEX($S$3:$S$17,MATCH(Table1[[#This Row],[Product]],$L$3:$L$17,0))</f>
        <v>JUUL Refill Kits</v>
      </c>
    </row>
    <row r="11468" spans="4:9" x14ac:dyDescent="0.2">
      <c r="D11468" s="17" t="s">
        <v>138</v>
      </c>
      <c r="E11468" s="18" t="s">
        <v>18</v>
      </c>
      <c r="F11468" s="18" t="s">
        <v>17</v>
      </c>
      <c r="G11468" s="19">
        <v>54.142889714241029</v>
      </c>
      <c r="H11468" s="20">
        <v>3.3860468864440918</v>
      </c>
      <c r="I11468" s="21" t="str">
        <f>+INDEX($S$3:$S$17,MATCH(Table1[[#This Row],[Product]],$L$3:$L$17,0))</f>
        <v>JUUL Refill Kits</v>
      </c>
    </row>
    <row r="11469" spans="4:9" x14ac:dyDescent="0.2">
      <c r="D11469" s="17" t="s">
        <v>138</v>
      </c>
      <c r="E11469" s="18" t="s">
        <v>18</v>
      </c>
      <c r="F11469" s="18" t="s">
        <v>22</v>
      </c>
      <c r="G11469" s="19">
        <v>53.898741559982298</v>
      </c>
      <c r="H11469" s="20">
        <v>3.3707780838012695</v>
      </c>
      <c r="I11469" s="21" t="str">
        <f>+INDEX($S$3:$S$17,MATCH(Table1[[#This Row],[Product]],$L$3:$L$17,0))</f>
        <v>JUUL Refill Kits</v>
      </c>
    </row>
    <row r="11470" spans="4:9" x14ac:dyDescent="0.2">
      <c r="D11470" s="17" t="s">
        <v>138</v>
      </c>
      <c r="E11470" s="18" t="s">
        <v>18</v>
      </c>
      <c r="F11470" s="18" t="s">
        <v>24</v>
      </c>
      <c r="G11470" s="19">
        <v>110.42735392570495</v>
      </c>
      <c r="H11470" s="20">
        <v>6.9060258865356445</v>
      </c>
      <c r="I11470" s="21" t="str">
        <f>+INDEX($S$3:$S$17,MATCH(Table1[[#This Row],[Product]],$L$3:$L$17,0))</f>
        <v>JUUL Refill Kits</v>
      </c>
    </row>
    <row r="11471" spans="4:9" x14ac:dyDescent="0.2">
      <c r="D11471" s="17" t="s">
        <v>138</v>
      </c>
      <c r="E11471" s="18" t="s">
        <v>18</v>
      </c>
      <c r="F11471" s="18" t="s">
        <v>26</v>
      </c>
      <c r="G11471" s="19">
        <v>201.7945225095749</v>
      </c>
      <c r="H11471" s="20">
        <v>12.620045185089111</v>
      </c>
      <c r="I11471" s="21" t="str">
        <f>+INDEX($S$3:$S$17,MATCH(Table1[[#This Row],[Product]],$L$3:$L$17,0))</f>
        <v>JUUL Refill Kits</v>
      </c>
    </row>
    <row r="11472" spans="4:9" x14ac:dyDescent="0.2">
      <c r="D11472" s="17" t="s">
        <v>138</v>
      </c>
      <c r="E11472" s="18" t="s">
        <v>18</v>
      </c>
      <c r="F11472" s="18" t="s">
        <v>28</v>
      </c>
      <c r="G11472" s="19">
        <v>253.31430064916611</v>
      </c>
      <c r="H11472" s="20">
        <v>15.842045068740845</v>
      </c>
      <c r="I11472" s="21" t="str">
        <f>+INDEX($S$3:$S$17,MATCH(Table1[[#This Row],[Product]],$L$3:$L$17,0))</f>
        <v>JUUL Refill Kits</v>
      </c>
    </row>
    <row r="11473" spans="4:9" x14ac:dyDescent="0.2">
      <c r="D11473" s="17" t="s">
        <v>138</v>
      </c>
      <c r="E11473" s="18" t="s">
        <v>18</v>
      </c>
      <c r="F11473" s="18" t="s">
        <v>31</v>
      </c>
      <c r="G11473" s="19">
        <v>717.03793348073964</v>
      </c>
      <c r="H11473" s="20">
        <v>44.842897653579712</v>
      </c>
      <c r="I11473" s="21" t="str">
        <f>+INDEX($S$3:$S$17,MATCH(Table1[[#This Row],[Product]],$L$3:$L$17,0))</f>
        <v>JUUL Refill Kits</v>
      </c>
    </row>
    <row r="11474" spans="4:9" x14ac:dyDescent="0.2">
      <c r="D11474" s="17" t="s">
        <v>138</v>
      </c>
      <c r="E11474" s="18" t="s">
        <v>18</v>
      </c>
      <c r="F11474" s="18" t="s">
        <v>33</v>
      </c>
      <c r="G11474" s="19">
        <v>626.10171257972718</v>
      </c>
      <c r="H11474" s="20">
        <v>39.155829429626465</v>
      </c>
      <c r="I11474" s="21" t="str">
        <f>+INDEX($S$3:$S$17,MATCH(Table1[[#This Row],[Product]],$L$3:$L$17,0))</f>
        <v>JUUL Refill Kits</v>
      </c>
    </row>
    <row r="11475" spans="4:9" x14ac:dyDescent="0.2">
      <c r="D11475" s="17" t="s">
        <v>138</v>
      </c>
      <c r="E11475" s="18" t="s">
        <v>18</v>
      </c>
      <c r="F11475" s="18" t="s">
        <v>35</v>
      </c>
      <c r="G11475" s="19">
        <v>350.7888481593132</v>
      </c>
      <c r="H11475" s="20">
        <v>21.938014268875122</v>
      </c>
      <c r="I11475" s="21" t="str">
        <f>+INDEX($S$3:$S$17,MATCH(Table1[[#This Row],[Product]],$L$3:$L$17,0))</f>
        <v>JUUL Refill Kits</v>
      </c>
    </row>
    <row r="11476" spans="4:9" x14ac:dyDescent="0.2">
      <c r="D11476" s="17" t="s">
        <v>138</v>
      </c>
      <c r="E11476" s="18" t="s">
        <v>18</v>
      </c>
      <c r="F11476" s="18" t="s">
        <v>38</v>
      </c>
      <c r="G11476" s="19">
        <v>1244.3075605487822</v>
      </c>
      <c r="H11476" s="20">
        <v>77.817858695983887</v>
      </c>
      <c r="I11476" s="21" t="str">
        <f>+INDEX($S$3:$S$17,MATCH(Table1[[#This Row],[Product]],$L$3:$L$17,0))</f>
        <v>JUUL Refill Kits</v>
      </c>
    </row>
    <row r="11477" spans="4:9" x14ac:dyDescent="0.2">
      <c r="D11477" s="17" t="s">
        <v>138</v>
      </c>
      <c r="E11477" s="18" t="s">
        <v>18</v>
      </c>
      <c r="F11477" s="18" t="s">
        <v>40</v>
      </c>
      <c r="G11477" s="19">
        <v>557.2432410049438</v>
      </c>
      <c r="H11477" s="20">
        <v>34.849483489990234</v>
      </c>
      <c r="I11477" s="21" t="str">
        <f>+INDEX($S$3:$S$17,MATCH(Table1[[#This Row],[Product]],$L$3:$L$17,0))</f>
        <v>JUUL Refill Kits</v>
      </c>
    </row>
    <row r="11478" spans="4:9" x14ac:dyDescent="0.2">
      <c r="D11478" s="17" t="s">
        <v>138</v>
      </c>
      <c r="E11478" s="18" t="s">
        <v>18</v>
      </c>
      <c r="F11478" s="18" t="s">
        <v>42</v>
      </c>
      <c r="G11478" s="19">
        <v>558.21914740562443</v>
      </c>
      <c r="H11478" s="20">
        <v>34.910515785217285</v>
      </c>
      <c r="I11478" s="21" t="str">
        <f>+INDEX($S$3:$S$17,MATCH(Table1[[#This Row],[Product]],$L$3:$L$17,0))</f>
        <v>JUUL Refill Kits</v>
      </c>
    </row>
    <row r="11479" spans="4:9" x14ac:dyDescent="0.2">
      <c r="D11479" s="17" t="s">
        <v>138</v>
      </c>
      <c r="E11479" s="18" t="s">
        <v>18</v>
      </c>
      <c r="F11479" s="18" t="s">
        <v>44</v>
      </c>
      <c r="G11479" s="19">
        <v>184.18758328914643</v>
      </c>
      <c r="H11479" s="20">
        <v>11.518923282623291</v>
      </c>
      <c r="I11479" s="21" t="str">
        <f>+INDEX($S$3:$S$17,MATCH(Table1[[#This Row],[Product]],$L$3:$L$17,0))</f>
        <v>JUUL Refill Kits</v>
      </c>
    </row>
    <row r="11480" spans="4:9" x14ac:dyDescent="0.2">
      <c r="D11480" s="17" t="s">
        <v>138</v>
      </c>
      <c r="E11480" s="18" t="s">
        <v>18</v>
      </c>
      <c r="F11480" s="18" t="s">
        <v>45</v>
      </c>
      <c r="G11480" s="19">
        <v>444.29439270973205</v>
      </c>
      <c r="H11480" s="20">
        <v>27.785765647888184</v>
      </c>
      <c r="I11480" s="21" t="str">
        <f>+INDEX($S$3:$S$17,MATCH(Table1[[#This Row],[Product]],$L$3:$L$17,0))</f>
        <v>JUUL Refill Kits</v>
      </c>
    </row>
    <row r="11481" spans="4:9" x14ac:dyDescent="0.2">
      <c r="D11481" s="17" t="s">
        <v>138</v>
      </c>
      <c r="E11481" s="18" t="s">
        <v>18</v>
      </c>
      <c r="F11481" s="18" t="s">
        <v>46</v>
      </c>
      <c r="G11481" s="19">
        <v>1060.9995998811721</v>
      </c>
      <c r="H11481" s="20">
        <v>66.353946208953857</v>
      </c>
      <c r="I11481" s="21" t="str">
        <f>+INDEX($S$3:$S$17,MATCH(Table1[[#This Row],[Product]],$L$3:$L$17,0))</f>
        <v>JUUL Refill Kits</v>
      </c>
    </row>
    <row r="11482" spans="4:9" x14ac:dyDescent="0.2">
      <c r="D11482" s="17" t="s">
        <v>138</v>
      </c>
      <c r="E11482" s="18" t="s">
        <v>18</v>
      </c>
      <c r="F11482" s="18" t="s">
        <v>47</v>
      </c>
      <c r="G11482" s="19">
        <v>866.92456912994385</v>
      </c>
      <c r="H11482" s="20">
        <v>54.216670989990234</v>
      </c>
      <c r="I11482" s="21" t="str">
        <f>+INDEX($S$3:$S$17,MATCH(Table1[[#This Row],[Product]],$L$3:$L$17,0))</f>
        <v>JUUL Refill Kits</v>
      </c>
    </row>
    <row r="11483" spans="4:9" x14ac:dyDescent="0.2">
      <c r="D11483" s="17" t="s">
        <v>138</v>
      </c>
      <c r="E11483" s="18" t="s">
        <v>18</v>
      </c>
      <c r="F11483" s="18" t="s">
        <v>48</v>
      </c>
      <c r="G11483" s="19">
        <v>1723.1666024065019</v>
      </c>
      <c r="H11483" s="20">
        <v>107.76526594161987</v>
      </c>
      <c r="I11483" s="21" t="str">
        <f>+INDEX($S$3:$S$17,MATCH(Table1[[#This Row],[Product]],$L$3:$L$17,0))</f>
        <v>JUUL Refill Kits</v>
      </c>
    </row>
    <row r="11484" spans="4:9" x14ac:dyDescent="0.2">
      <c r="D11484" s="17" t="s">
        <v>138</v>
      </c>
      <c r="E11484" s="18" t="s">
        <v>18</v>
      </c>
      <c r="F11484" s="18" t="s">
        <v>49</v>
      </c>
      <c r="G11484" s="19">
        <v>2895.8124746990202</v>
      </c>
      <c r="H11484" s="20">
        <v>181.10146808624268</v>
      </c>
      <c r="I11484" s="21" t="str">
        <f>+INDEX($S$3:$S$17,MATCH(Table1[[#This Row],[Product]],$L$3:$L$17,0))</f>
        <v>JUUL Refill Kits</v>
      </c>
    </row>
    <row r="11485" spans="4:9" x14ac:dyDescent="0.2">
      <c r="D11485" s="17" t="s">
        <v>138</v>
      </c>
      <c r="E11485" s="18" t="s">
        <v>18</v>
      </c>
      <c r="F11485" s="18" t="s">
        <v>50</v>
      </c>
      <c r="G11485" s="19">
        <v>1833.1465661430359</v>
      </c>
      <c r="H11485" s="20">
        <v>114.64331245422363</v>
      </c>
      <c r="I11485" s="21" t="str">
        <f>+INDEX($S$3:$S$17,MATCH(Table1[[#This Row],[Product]],$L$3:$L$17,0))</f>
        <v>JUUL Refill Kits</v>
      </c>
    </row>
    <row r="11486" spans="4:9" x14ac:dyDescent="0.2">
      <c r="D11486" s="17" t="s">
        <v>138</v>
      </c>
      <c r="E11486" s="18" t="s">
        <v>18</v>
      </c>
      <c r="F11486" s="18" t="s">
        <v>51</v>
      </c>
      <c r="G11486" s="19">
        <v>1606.2691660881042</v>
      </c>
      <c r="H11486" s="20">
        <v>100.4546070098877</v>
      </c>
      <c r="I11486" s="21" t="str">
        <f>+INDEX($S$3:$S$17,MATCH(Table1[[#This Row],[Product]],$L$3:$L$17,0))</f>
        <v>JUUL Refill Kits</v>
      </c>
    </row>
    <row r="11487" spans="4:9" x14ac:dyDescent="0.2">
      <c r="D11487" s="17" t="s">
        <v>138</v>
      </c>
      <c r="E11487" s="18" t="s">
        <v>18</v>
      </c>
      <c r="F11487" s="18" t="s">
        <v>52</v>
      </c>
      <c r="G11487" s="19">
        <v>1694.8410399770737</v>
      </c>
      <c r="H11487" s="20">
        <v>105.99381113052368</v>
      </c>
      <c r="I11487" s="21" t="str">
        <f>+INDEX($S$3:$S$17,MATCH(Table1[[#This Row],[Product]],$L$3:$L$17,0))</f>
        <v>JUUL Refill Kits</v>
      </c>
    </row>
    <row r="11488" spans="4:9" x14ac:dyDescent="0.2">
      <c r="D11488" s="17" t="s">
        <v>138</v>
      </c>
      <c r="E11488" s="18" t="s">
        <v>18</v>
      </c>
      <c r="F11488" s="18" t="s">
        <v>53</v>
      </c>
      <c r="G11488" s="19">
        <v>1728.008430633545</v>
      </c>
      <c r="H11488" s="20">
        <v>108.06806945800781</v>
      </c>
      <c r="I11488" s="21" t="str">
        <f>+INDEX($S$3:$S$17,MATCH(Table1[[#This Row],[Product]],$L$3:$L$17,0))</f>
        <v>JUUL Refill Kits</v>
      </c>
    </row>
    <row r="11489" spans="4:9" x14ac:dyDescent="0.2">
      <c r="D11489" s="17" t="s">
        <v>138</v>
      </c>
      <c r="E11489" s="18" t="s">
        <v>18</v>
      </c>
      <c r="F11489" s="18" t="s">
        <v>54</v>
      </c>
      <c r="G11489" s="19">
        <v>4073.0718710374831</v>
      </c>
      <c r="H11489" s="20">
        <v>254.72619581222534</v>
      </c>
      <c r="I11489" s="21" t="str">
        <f>+INDEX($S$3:$S$17,MATCH(Table1[[#This Row],[Product]],$L$3:$L$17,0))</f>
        <v>JUUL Refill Kits</v>
      </c>
    </row>
    <row r="11490" spans="4:9" x14ac:dyDescent="0.2">
      <c r="D11490" s="17" t="s">
        <v>138</v>
      </c>
      <c r="E11490" s="18" t="s">
        <v>18</v>
      </c>
      <c r="F11490" s="18" t="s">
        <v>55</v>
      </c>
      <c r="G11490" s="19">
        <v>2859.2362433052062</v>
      </c>
      <c r="H11490" s="20">
        <v>178.81402397155762</v>
      </c>
      <c r="I11490" s="21" t="str">
        <f>+INDEX($S$3:$S$17,MATCH(Table1[[#This Row],[Product]],$L$3:$L$17,0))</f>
        <v>JUUL Refill Kits</v>
      </c>
    </row>
    <row r="11491" spans="4:9" x14ac:dyDescent="0.2">
      <c r="D11491" s="17" t="s">
        <v>138</v>
      </c>
      <c r="E11491" s="18" t="s">
        <v>27</v>
      </c>
      <c r="F11491" s="18" t="s">
        <v>22</v>
      </c>
      <c r="G11491" s="19">
        <v>53.898741559982298</v>
      </c>
      <c r="H11491" s="20">
        <v>3.3707780838012695</v>
      </c>
      <c r="I11491" s="21" t="str">
        <f>+INDEX($S$3:$S$17,MATCH(Table1[[#This Row],[Product]],$L$3:$L$17,0))</f>
        <v>JUUL Refill Kits</v>
      </c>
    </row>
    <row r="11492" spans="4:9" x14ac:dyDescent="0.2">
      <c r="D11492" s="17" t="s">
        <v>138</v>
      </c>
      <c r="E11492" s="18" t="s">
        <v>27</v>
      </c>
      <c r="F11492" s="18" t="s">
        <v>26</v>
      </c>
      <c r="G11492" s="19">
        <v>67.443104596137999</v>
      </c>
      <c r="H11492" s="20">
        <v>4.2178301811218262</v>
      </c>
      <c r="I11492" s="21" t="str">
        <f>+INDEX($S$3:$S$17,MATCH(Table1[[#This Row],[Product]],$L$3:$L$17,0))</f>
        <v>JUUL Refill Kits</v>
      </c>
    </row>
    <row r="11493" spans="4:9" x14ac:dyDescent="0.2">
      <c r="D11493" s="17" t="s">
        <v>138</v>
      </c>
      <c r="E11493" s="18" t="s">
        <v>27</v>
      </c>
      <c r="F11493" s="18" t="s">
        <v>28</v>
      </c>
      <c r="G11493" s="19">
        <v>123.79426141262054</v>
      </c>
      <c r="H11493" s="20">
        <v>7.7419800758361816</v>
      </c>
      <c r="I11493" s="21" t="str">
        <f>+INDEX($S$3:$S$17,MATCH(Table1[[#This Row],[Product]],$L$3:$L$17,0))</f>
        <v>JUUL Refill Kits</v>
      </c>
    </row>
    <row r="11494" spans="4:9" x14ac:dyDescent="0.2">
      <c r="D11494" s="17" t="s">
        <v>138</v>
      </c>
      <c r="E11494" s="18" t="s">
        <v>27</v>
      </c>
      <c r="F11494" s="18" t="s">
        <v>35</v>
      </c>
      <c r="G11494" s="19">
        <v>186.46691190719605</v>
      </c>
      <c r="H11494" s="20">
        <v>11.661470413208008</v>
      </c>
      <c r="I11494" s="21" t="str">
        <f>+INDEX($S$3:$S$17,MATCH(Table1[[#This Row],[Product]],$L$3:$L$17,0))</f>
        <v>JUUL Refill Kits</v>
      </c>
    </row>
    <row r="11495" spans="4:9" x14ac:dyDescent="0.2">
      <c r="D11495" s="17" t="s">
        <v>138</v>
      </c>
      <c r="E11495" s="18" t="s">
        <v>27</v>
      </c>
      <c r="F11495" s="18" t="s">
        <v>40</v>
      </c>
      <c r="G11495" s="19">
        <v>185.63539305210114</v>
      </c>
      <c r="H11495" s="20">
        <v>11.60946798324585</v>
      </c>
      <c r="I11495" s="21" t="str">
        <f>+INDEX($S$3:$S$17,MATCH(Table1[[#This Row],[Product]],$L$3:$L$17,0))</f>
        <v>JUUL Refill Kits</v>
      </c>
    </row>
    <row r="11496" spans="4:9" x14ac:dyDescent="0.2">
      <c r="D11496" s="17" t="s">
        <v>138</v>
      </c>
      <c r="E11496" s="18" t="s">
        <v>27</v>
      </c>
      <c r="F11496" s="18" t="s">
        <v>45</v>
      </c>
      <c r="G11496" s="19">
        <v>177.34296401023866</v>
      </c>
      <c r="H11496" s="20">
        <v>11.090867042541504</v>
      </c>
      <c r="I11496" s="21" t="str">
        <f>+INDEX($S$3:$S$17,MATCH(Table1[[#This Row],[Product]],$L$3:$L$17,0))</f>
        <v>JUUL Refill Kits</v>
      </c>
    </row>
    <row r="11497" spans="4:9" x14ac:dyDescent="0.2">
      <c r="D11497" s="17" t="s">
        <v>138</v>
      </c>
      <c r="E11497" s="18" t="s">
        <v>27</v>
      </c>
      <c r="F11497" s="18" t="s">
        <v>47</v>
      </c>
      <c r="G11497" s="19">
        <v>696.49713342189784</v>
      </c>
      <c r="H11497" s="20">
        <v>43.558294773101807</v>
      </c>
      <c r="I11497" s="21" t="str">
        <f>+INDEX($S$3:$S$17,MATCH(Table1[[#This Row],[Product]],$L$3:$L$17,0))</f>
        <v>JUUL Refill Kits</v>
      </c>
    </row>
    <row r="11498" spans="4:9" x14ac:dyDescent="0.2">
      <c r="D11498" s="17" t="s">
        <v>138</v>
      </c>
      <c r="E11498" s="18" t="s">
        <v>27</v>
      </c>
      <c r="F11498" s="18" t="s">
        <v>48</v>
      </c>
      <c r="G11498" s="19">
        <v>775.55154483318324</v>
      </c>
      <c r="H11498" s="20">
        <v>48.502285480499268</v>
      </c>
      <c r="I11498" s="21" t="str">
        <f>+INDEX($S$3:$S$17,MATCH(Table1[[#This Row],[Product]],$L$3:$L$17,0))</f>
        <v>JUUL Refill Kits</v>
      </c>
    </row>
    <row r="11499" spans="4:9" x14ac:dyDescent="0.2">
      <c r="D11499" s="17" t="s">
        <v>138</v>
      </c>
      <c r="E11499" s="18" t="s">
        <v>27</v>
      </c>
      <c r="F11499" s="18" t="s">
        <v>49</v>
      </c>
      <c r="G11499" s="19">
        <v>638.29556370735168</v>
      </c>
      <c r="H11499" s="20">
        <v>39.918421745300293</v>
      </c>
      <c r="I11499" s="21" t="str">
        <f>+INDEX($S$3:$S$17,MATCH(Table1[[#This Row],[Product]],$L$3:$L$17,0))</f>
        <v>JUUL Refill Kits</v>
      </c>
    </row>
    <row r="11500" spans="4:9" x14ac:dyDescent="0.2">
      <c r="D11500" s="17" t="s">
        <v>138</v>
      </c>
      <c r="E11500" s="18" t="s">
        <v>27</v>
      </c>
      <c r="F11500" s="18" t="s">
        <v>50</v>
      </c>
      <c r="G11500" s="19">
        <v>238.61572551727295</v>
      </c>
      <c r="H11500" s="20">
        <v>14.922809600830078</v>
      </c>
      <c r="I11500" s="21" t="str">
        <f>+INDEX($S$3:$S$17,MATCH(Table1[[#This Row],[Product]],$L$3:$L$17,0))</f>
        <v>JUUL Refill Kits</v>
      </c>
    </row>
    <row r="11501" spans="4:9" x14ac:dyDescent="0.2">
      <c r="D11501" s="17" t="s">
        <v>138</v>
      </c>
      <c r="E11501" s="18" t="s">
        <v>27</v>
      </c>
      <c r="F11501" s="18" t="s">
        <v>51</v>
      </c>
      <c r="G11501" s="19">
        <v>160.92687702655792</v>
      </c>
      <c r="H11501" s="20">
        <v>10.064219951629639</v>
      </c>
      <c r="I11501" s="21" t="str">
        <f>+INDEX($S$3:$S$17,MATCH(Table1[[#This Row],[Product]],$L$3:$L$17,0))</f>
        <v>JUUL Refill Kits</v>
      </c>
    </row>
    <row r="11502" spans="4:9" x14ac:dyDescent="0.2">
      <c r="D11502" s="17" t="s">
        <v>138</v>
      </c>
      <c r="E11502" s="18" t="s">
        <v>27</v>
      </c>
      <c r="F11502" s="18" t="s">
        <v>52</v>
      </c>
      <c r="G11502" s="19">
        <v>323.34783004760743</v>
      </c>
      <c r="H11502" s="20">
        <v>20.221878051757812</v>
      </c>
      <c r="I11502" s="21" t="str">
        <f>+INDEX($S$3:$S$17,MATCH(Table1[[#This Row],[Product]],$L$3:$L$17,0))</f>
        <v>JUUL Refill Kits</v>
      </c>
    </row>
    <row r="11503" spans="4:9" x14ac:dyDescent="0.2">
      <c r="D11503" s="17" t="s">
        <v>138</v>
      </c>
      <c r="E11503" s="18" t="s">
        <v>27</v>
      </c>
      <c r="F11503" s="18" t="s">
        <v>53</v>
      </c>
      <c r="G11503" s="19">
        <v>69.244170913696294</v>
      </c>
      <c r="H11503" s="20">
        <v>4.3304672241210938</v>
      </c>
      <c r="I11503" s="21" t="str">
        <f>+INDEX($S$3:$S$17,MATCH(Table1[[#This Row],[Product]],$L$3:$L$17,0))</f>
        <v>JUUL Refill Kits</v>
      </c>
    </row>
    <row r="11504" spans="4:9" x14ac:dyDescent="0.2">
      <c r="D11504" s="17" t="s">
        <v>138</v>
      </c>
      <c r="E11504" s="18" t="s">
        <v>27</v>
      </c>
      <c r="F11504" s="18" t="s">
        <v>54</v>
      </c>
      <c r="G11504" s="19">
        <v>691.02567881584173</v>
      </c>
      <c r="H11504" s="20">
        <v>43.21611499786377</v>
      </c>
      <c r="I11504" s="21" t="str">
        <f>+INDEX($S$3:$S$17,MATCH(Table1[[#This Row],[Product]],$L$3:$L$17,0))</f>
        <v>JUUL Refill Kits</v>
      </c>
    </row>
    <row r="11505" spans="4:9" x14ac:dyDescent="0.2">
      <c r="D11505" s="17" t="s">
        <v>138</v>
      </c>
      <c r="E11505" s="18" t="s">
        <v>27</v>
      </c>
      <c r="F11505" s="18" t="s">
        <v>55</v>
      </c>
      <c r="G11505" s="19">
        <v>725.28913998126984</v>
      </c>
      <c r="H11505" s="20">
        <v>45.358920574188232</v>
      </c>
      <c r="I11505" s="21" t="str">
        <f>+INDEX($S$3:$S$17,MATCH(Table1[[#This Row],[Product]],$L$3:$L$17,0))</f>
        <v>JUUL Refill Kits</v>
      </c>
    </row>
    <row r="11506" spans="4:9" x14ac:dyDescent="0.2">
      <c r="D11506" s="17" t="s">
        <v>138</v>
      </c>
      <c r="E11506" s="18" t="s">
        <v>32</v>
      </c>
      <c r="F11506" s="18" t="s">
        <v>55</v>
      </c>
      <c r="G11506" s="19">
        <v>396.4273206233978</v>
      </c>
      <c r="H11506" s="20">
        <v>11.329731941223145</v>
      </c>
      <c r="I11506" s="21" t="str">
        <f>+INDEX($S$3:$S$17,MATCH(Table1[[#This Row],[Product]],$L$3:$L$17,0))</f>
        <v>JUUL Devices</v>
      </c>
    </row>
    <row r="11507" spans="4:9" x14ac:dyDescent="0.2">
      <c r="D11507" s="17" t="s">
        <v>138</v>
      </c>
      <c r="E11507" s="18" t="s">
        <v>29</v>
      </c>
      <c r="F11507" s="18" t="s">
        <v>14</v>
      </c>
      <c r="G11507" s="19">
        <v>121.38636168003082</v>
      </c>
      <c r="H11507" s="20">
        <v>3.4691729545593262</v>
      </c>
      <c r="I11507" s="21" t="str">
        <f>+INDEX($S$3:$S$17,MATCH(Table1[[#This Row],[Product]],$L$3:$L$17,0))</f>
        <v>JUUL Devices</v>
      </c>
    </row>
    <row r="11508" spans="4:9" x14ac:dyDescent="0.2">
      <c r="D11508" s="17" t="s">
        <v>138</v>
      </c>
      <c r="E11508" s="18" t="s">
        <v>29</v>
      </c>
      <c r="F11508" s="18" t="s">
        <v>22</v>
      </c>
      <c r="G11508" s="19">
        <v>168.50519640922548</v>
      </c>
      <c r="H11508" s="20">
        <v>3.3707780838012695</v>
      </c>
      <c r="I11508" s="21" t="str">
        <f>+INDEX($S$3:$S$17,MATCH(Table1[[#This Row],[Product]],$L$3:$L$17,0))</f>
        <v>JUUL Devices</v>
      </c>
    </row>
    <row r="11509" spans="4:9" x14ac:dyDescent="0.2">
      <c r="D11509" s="17" t="s">
        <v>138</v>
      </c>
      <c r="E11509" s="18" t="s">
        <v>29</v>
      </c>
      <c r="F11509" s="18" t="s">
        <v>26</v>
      </c>
      <c r="G11509" s="19">
        <v>842.22315566062923</v>
      </c>
      <c r="H11509" s="20">
        <v>16.847832679748535</v>
      </c>
      <c r="I11509" s="21" t="str">
        <f>+INDEX($S$3:$S$17,MATCH(Table1[[#This Row],[Product]],$L$3:$L$17,0))</f>
        <v>JUUL Devices</v>
      </c>
    </row>
    <row r="11510" spans="4:9" x14ac:dyDescent="0.2">
      <c r="D11510" s="17" t="s">
        <v>138</v>
      </c>
      <c r="E11510" s="18" t="s">
        <v>29</v>
      </c>
      <c r="F11510" s="18" t="s">
        <v>33</v>
      </c>
      <c r="G11510" s="19">
        <v>172.6074760890007</v>
      </c>
      <c r="H11510" s="20">
        <v>3.4528400897979736</v>
      </c>
      <c r="I11510" s="21" t="str">
        <f>+INDEX($S$3:$S$17,MATCH(Table1[[#This Row],[Product]],$L$3:$L$17,0))</f>
        <v>JUUL Devices</v>
      </c>
    </row>
    <row r="11511" spans="4:9" x14ac:dyDescent="0.2">
      <c r="D11511" s="17" t="s">
        <v>138</v>
      </c>
      <c r="E11511" s="18" t="s">
        <v>29</v>
      </c>
      <c r="F11511" s="18" t="s">
        <v>35</v>
      </c>
      <c r="G11511" s="19">
        <v>290.87120312213898</v>
      </c>
      <c r="H11511" s="20">
        <v>5.8185877799987793</v>
      </c>
      <c r="I11511" s="21" t="str">
        <f>+INDEX($S$3:$S$17,MATCH(Table1[[#This Row],[Product]],$L$3:$L$17,0))</f>
        <v>JUUL Devices</v>
      </c>
    </row>
    <row r="11512" spans="4:9" x14ac:dyDescent="0.2">
      <c r="D11512" s="17" t="s">
        <v>138</v>
      </c>
      <c r="E11512" s="18" t="s">
        <v>29</v>
      </c>
      <c r="F11512" s="18" t="s">
        <v>38</v>
      </c>
      <c r="G11512" s="19">
        <v>582.16408435821529</v>
      </c>
      <c r="H11512" s="20">
        <v>11.645610809326172</v>
      </c>
      <c r="I11512" s="21" t="str">
        <f>+INDEX($S$3:$S$17,MATCH(Table1[[#This Row],[Product]],$L$3:$L$17,0))</f>
        <v>JUUL Devices</v>
      </c>
    </row>
    <row r="11513" spans="4:9" x14ac:dyDescent="0.2">
      <c r="D11513" s="17" t="s">
        <v>138</v>
      </c>
      <c r="E11513" s="18" t="s">
        <v>29</v>
      </c>
      <c r="F11513" s="18" t="s">
        <v>40</v>
      </c>
      <c r="G11513" s="19">
        <v>289.65176913261416</v>
      </c>
      <c r="H11513" s="20">
        <v>5.794194221496582</v>
      </c>
      <c r="I11513" s="21" t="str">
        <f>+INDEX($S$3:$S$17,MATCH(Table1[[#This Row],[Product]],$L$3:$L$17,0))</f>
        <v>JUUL Devices</v>
      </c>
    </row>
    <row r="11514" spans="4:9" x14ac:dyDescent="0.2">
      <c r="D11514" s="17" t="s">
        <v>138</v>
      </c>
      <c r="E11514" s="18" t="s">
        <v>29</v>
      </c>
      <c r="F11514" s="18" t="s">
        <v>42</v>
      </c>
      <c r="G11514" s="19">
        <v>291.31328578472136</v>
      </c>
      <c r="H11514" s="20">
        <v>5.8274312019348145</v>
      </c>
      <c r="I11514" s="21" t="str">
        <f>+INDEX($S$3:$S$17,MATCH(Table1[[#This Row],[Product]],$L$3:$L$17,0))</f>
        <v>JUUL Devices</v>
      </c>
    </row>
    <row r="11515" spans="4:9" x14ac:dyDescent="0.2">
      <c r="D11515" s="17" t="s">
        <v>138</v>
      </c>
      <c r="E11515" s="18" t="s">
        <v>29</v>
      </c>
      <c r="F11515" s="18" t="s">
        <v>45</v>
      </c>
      <c r="G11515" s="19">
        <v>832.62510388374324</v>
      </c>
      <c r="H11515" s="20">
        <v>16.65583324432373</v>
      </c>
      <c r="I11515" s="21" t="str">
        <f>+INDEX($S$3:$S$17,MATCH(Table1[[#This Row],[Product]],$L$3:$L$17,0))</f>
        <v>JUUL Devices</v>
      </c>
    </row>
    <row r="11516" spans="4:9" x14ac:dyDescent="0.2">
      <c r="D11516" s="17" t="s">
        <v>138</v>
      </c>
      <c r="E11516" s="18" t="s">
        <v>29</v>
      </c>
      <c r="F11516" s="18" t="s">
        <v>46</v>
      </c>
      <c r="G11516" s="19">
        <v>827.85761446475988</v>
      </c>
      <c r="H11516" s="20">
        <v>16.560464382171631</v>
      </c>
      <c r="I11516" s="21" t="str">
        <f>+INDEX($S$3:$S$17,MATCH(Table1[[#This Row],[Product]],$L$3:$L$17,0))</f>
        <v>JUUL Devices</v>
      </c>
    </row>
    <row r="11517" spans="4:9" x14ac:dyDescent="0.2">
      <c r="D11517" s="17" t="s">
        <v>138</v>
      </c>
      <c r="E11517" s="18" t="s">
        <v>29</v>
      </c>
      <c r="F11517" s="18" t="s">
        <v>47</v>
      </c>
      <c r="G11517" s="19">
        <v>1636.4665884304047</v>
      </c>
      <c r="H11517" s="20">
        <v>32.735878944396973</v>
      </c>
      <c r="I11517" s="21" t="str">
        <f>+INDEX($S$3:$S$17,MATCH(Table1[[#This Row],[Product]],$L$3:$L$17,0))</f>
        <v>JUUL Devices</v>
      </c>
    </row>
    <row r="11518" spans="4:9" x14ac:dyDescent="0.2">
      <c r="D11518" s="17" t="s">
        <v>138</v>
      </c>
      <c r="E11518" s="18" t="s">
        <v>29</v>
      </c>
      <c r="F11518" s="18" t="s">
        <v>48</v>
      </c>
      <c r="G11518" s="19">
        <v>808.42144758224492</v>
      </c>
      <c r="H11518" s="20">
        <v>16.171663284301758</v>
      </c>
      <c r="I11518" s="21" t="str">
        <f>+INDEX($S$3:$S$17,MATCH(Table1[[#This Row],[Product]],$L$3:$L$17,0))</f>
        <v>JUUL Devices</v>
      </c>
    </row>
    <row r="11519" spans="4:9" x14ac:dyDescent="0.2">
      <c r="D11519" s="17" t="s">
        <v>138</v>
      </c>
      <c r="E11519" s="18" t="s">
        <v>29</v>
      </c>
      <c r="F11519" s="18" t="s">
        <v>49</v>
      </c>
      <c r="G11519" s="19">
        <v>1266.5660416746139</v>
      </c>
      <c r="H11519" s="20">
        <v>25.336388111114502</v>
      </c>
      <c r="I11519" s="21" t="str">
        <f>+INDEX($S$3:$S$17,MATCH(Table1[[#This Row],[Product]],$L$3:$L$17,0))</f>
        <v>JUUL Devices</v>
      </c>
    </row>
    <row r="11520" spans="4:9" x14ac:dyDescent="0.2">
      <c r="D11520" s="17" t="s">
        <v>138</v>
      </c>
      <c r="E11520" s="18" t="s">
        <v>29</v>
      </c>
      <c r="F11520" s="18" t="s">
        <v>51</v>
      </c>
      <c r="G11520" s="19">
        <v>2016.8335959720612</v>
      </c>
      <c r="H11520" s="20">
        <v>40.344740867614746</v>
      </c>
      <c r="I11520" s="21" t="str">
        <f>+INDEX($S$3:$S$17,MATCH(Table1[[#This Row],[Product]],$L$3:$L$17,0))</f>
        <v>JUUL Devices</v>
      </c>
    </row>
    <row r="11521" spans="4:9" x14ac:dyDescent="0.2">
      <c r="D11521" s="17" t="s">
        <v>138</v>
      </c>
      <c r="E11521" s="18" t="s">
        <v>29</v>
      </c>
      <c r="F11521" s="18" t="s">
        <v>52</v>
      </c>
      <c r="G11521" s="19">
        <v>1368.4249049091338</v>
      </c>
      <c r="H11521" s="20">
        <v>27.37397289276123</v>
      </c>
      <c r="I11521" s="21" t="str">
        <f>+INDEX($S$3:$S$17,MATCH(Table1[[#This Row],[Product]],$L$3:$L$17,0))</f>
        <v>JUUL Devices</v>
      </c>
    </row>
    <row r="11522" spans="4:9" x14ac:dyDescent="0.2">
      <c r="D11522" s="17" t="s">
        <v>138</v>
      </c>
      <c r="E11522" s="18" t="s">
        <v>29</v>
      </c>
      <c r="F11522" s="18" t="s">
        <v>53</v>
      </c>
      <c r="G11522" s="19">
        <v>5401.6706809473035</v>
      </c>
      <c r="H11522" s="20">
        <v>108.05502462387085</v>
      </c>
      <c r="I11522" s="21" t="str">
        <f>+INDEX($S$3:$S$17,MATCH(Table1[[#This Row],[Product]],$L$3:$L$17,0))</f>
        <v>JUUL Devices</v>
      </c>
    </row>
    <row r="11523" spans="4:9" x14ac:dyDescent="0.2">
      <c r="D11523" s="17" t="s">
        <v>138</v>
      </c>
      <c r="E11523" s="18" t="s">
        <v>29</v>
      </c>
      <c r="F11523" s="18" t="s">
        <v>54</v>
      </c>
      <c r="G11523" s="19">
        <v>9065.9263201904305</v>
      </c>
      <c r="H11523" s="20">
        <v>181.35479736328125</v>
      </c>
      <c r="I11523" s="21" t="str">
        <f>+INDEX($S$3:$S$17,MATCH(Table1[[#This Row],[Product]],$L$3:$L$17,0))</f>
        <v>JUUL Devices</v>
      </c>
    </row>
    <row r="11524" spans="4:9" x14ac:dyDescent="0.2">
      <c r="D11524" s="17" t="s">
        <v>138</v>
      </c>
      <c r="E11524" s="18" t="s">
        <v>29</v>
      </c>
      <c r="F11524" s="18" t="s">
        <v>55</v>
      </c>
      <c r="G11524" s="19">
        <v>5386.5710050678254</v>
      </c>
      <c r="H11524" s="20">
        <v>107.75297069549561</v>
      </c>
      <c r="I11524" s="21" t="str">
        <f>+INDEX($S$3:$S$17,MATCH(Table1[[#This Row],[Product]],$L$3:$L$17,0))</f>
        <v>JUUL Devices</v>
      </c>
    </row>
    <row r="11525" spans="4:9" x14ac:dyDescent="0.2">
      <c r="D11525" s="17" t="s">
        <v>139</v>
      </c>
      <c r="E11525" s="18" t="s">
        <v>8</v>
      </c>
      <c r="F11525" s="18" t="s">
        <v>9</v>
      </c>
      <c r="G11525" s="19">
        <v>9583297.4557699542</v>
      </c>
      <c r="H11525" s="20">
        <v>1849435.7062120438</v>
      </c>
      <c r="I11525" s="21" t="str">
        <f>+INDEX($S$3:$S$17,MATCH(Table1[[#This Row],[Product]],$L$3:$L$17,0))</f>
        <v>Cigarettes Total</v>
      </c>
    </row>
    <row r="11526" spans="4:9" x14ac:dyDescent="0.2">
      <c r="D11526" s="17" t="s">
        <v>139</v>
      </c>
      <c r="E11526" s="18" t="s">
        <v>8</v>
      </c>
      <c r="F11526" s="18" t="s">
        <v>12</v>
      </c>
      <c r="G11526" s="19">
        <v>10044703.152930345</v>
      </c>
      <c r="H11526" s="20">
        <v>1947544.0428752899</v>
      </c>
      <c r="I11526" s="21" t="str">
        <f>+INDEX($S$3:$S$17,MATCH(Table1[[#This Row],[Product]],$L$3:$L$17,0))</f>
        <v>Cigarettes Total</v>
      </c>
    </row>
    <row r="11527" spans="4:9" x14ac:dyDescent="0.2">
      <c r="D11527" s="17" t="s">
        <v>139</v>
      </c>
      <c r="E11527" s="18" t="s">
        <v>8</v>
      </c>
      <c r="F11527" s="18" t="s">
        <v>14</v>
      </c>
      <c r="G11527" s="19">
        <v>10330806.964407111</v>
      </c>
      <c r="H11527" s="20">
        <v>2007482.5172863007</v>
      </c>
      <c r="I11527" s="21" t="str">
        <f>+INDEX($S$3:$S$17,MATCH(Table1[[#This Row],[Product]],$L$3:$L$17,0))</f>
        <v>Cigarettes Total</v>
      </c>
    </row>
    <row r="11528" spans="4:9" x14ac:dyDescent="0.2">
      <c r="D11528" s="17" t="s">
        <v>139</v>
      </c>
      <c r="E11528" s="18" t="s">
        <v>8</v>
      </c>
      <c r="F11528" s="18" t="s">
        <v>17</v>
      </c>
      <c r="G11528" s="19">
        <v>10652148.461875552</v>
      </c>
      <c r="H11528" s="20">
        <v>2073544.6713418961</v>
      </c>
      <c r="I11528" s="21" t="str">
        <f>+INDEX($S$3:$S$17,MATCH(Table1[[#This Row],[Product]],$L$3:$L$17,0))</f>
        <v>Cigarettes Total</v>
      </c>
    </row>
    <row r="11529" spans="4:9" x14ac:dyDescent="0.2">
      <c r="D11529" s="17" t="s">
        <v>139</v>
      </c>
      <c r="E11529" s="18" t="s">
        <v>8</v>
      </c>
      <c r="F11529" s="18" t="s">
        <v>20</v>
      </c>
      <c r="G11529" s="19">
        <v>10773339.618658341</v>
      </c>
      <c r="H11529" s="20">
        <v>2089343.9407424927</v>
      </c>
      <c r="I11529" s="21" t="str">
        <f>+INDEX($S$3:$S$17,MATCH(Table1[[#This Row],[Product]],$L$3:$L$17,0))</f>
        <v>Cigarettes Total</v>
      </c>
    </row>
    <row r="11530" spans="4:9" x14ac:dyDescent="0.2">
      <c r="D11530" s="17" t="s">
        <v>139</v>
      </c>
      <c r="E11530" s="18" t="s">
        <v>8</v>
      </c>
      <c r="F11530" s="18" t="s">
        <v>22</v>
      </c>
      <c r="G11530" s="19">
        <v>10993204.399675546</v>
      </c>
      <c r="H11530" s="20">
        <v>2104252.4894175529</v>
      </c>
      <c r="I11530" s="21" t="str">
        <f>+INDEX($S$3:$S$17,MATCH(Table1[[#This Row],[Product]],$L$3:$L$17,0))</f>
        <v>Cigarettes Total</v>
      </c>
    </row>
    <row r="11531" spans="4:9" x14ac:dyDescent="0.2">
      <c r="D11531" s="17" t="s">
        <v>139</v>
      </c>
      <c r="E11531" s="18" t="s">
        <v>8</v>
      </c>
      <c r="F11531" s="18" t="s">
        <v>24</v>
      </c>
      <c r="G11531" s="19">
        <v>10942612.968181467</v>
      </c>
      <c r="H11531" s="20">
        <v>2076691.0522780418</v>
      </c>
      <c r="I11531" s="21" t="str">
        <f>+INDEX($S$3:$S$17,MATCH(Table1[[#This Row],[Product]],$L$3:$L$17,0))</f>
        <v>Cigarettes Total</v>
      </c>
    </row>
    <row r="11532" spans="4:9" x14ac:dyDescent="0.2">
      <c r="D11532" s="17" t="s">
        <v>139</v>
      </c>
      <c r="E11532" s="18" t="s">
        <v>8</v>
      </c>
      <c r="F11532" s="18" t="s">
        <v>26</v>
      </c>
      <c r="G11532" s="19">
        <v>10936654.435141277</v>
      </c>
      <c r="H11532" s="20">
        <v>2077159.7878851891</v>
      </c>
      <c r="I11532" s="21" t="str">
        <f>+INDEX($S$3:$S$17,MATCH(Table1[[#This Row],[Product]],$L$3:$L$17,0))</f>
        <v>Cigarettes Total</v>
      </c>
    </row>
    <row r="11533" spans="4:9" x14ac:dyDescent="0.2">
      <c r="D11533" s="17" t="s">
        <v>139</v>
      </c>
      <c r="E11533" s="18" t="s">
        <v>8</v>
      </c>
      <c r="F11533" s="18" t="s">
        <v>28</v>
      </c>
      <c r="G11533" s="19">
        <v>11141580.890025754</v>
      </c>
      <c r="H11533" s="20">
        <v>2133431.6882696152</v>
      </c>
      <c r="I11533" s="21" t="str">
        <f>+INDEX($S$3:$S$17,MATCH(Table1[[#This Row],[Product]],$L$3:$L$17,0))</f>
        <v>Cigarettes Total</v>
      </c>
    </row>
    <row r="11534" spans="4:9" x14ac:dyDescent="0.2">
      <c r="D11534" s="17" t="s">
        <v>139</v>
      </c>
      <c r="E11534" s="18" t="s">
        <v>8</v>
      </c>
      <c r="F11534" s="18" t="s">
        <v>31</v>
      </c>
      <c r="G11534" s="19">
        <v>10310116.256340455</v>
      </c>
      <c r="H11534" s="20">
        <v>1980126.5871605873</v>
      </c>
      <c r="I11534" s="21" t="str">
        <f>+INDEX($S$3:$S$17,MATCH(Table1[[#This Row],[Product]],$L$3:$L$17,0))</f>
        <v>Cigarettes Total</v>
      </c>
    </row>
    <row r="11535" spans="4:9" x14ac:dyDescent="0.2">
      <c r="D11535" s="17" t="s">
        <v>139</v>
      </c>
      <c r="E11535" s="18" t="s">
        <v>8</v>
      </c>
      <c r="F11535" s="18" t="s">
        <v>33</v>
      </c>
      <c r="G11535" s="19">
        <v>11027750.125339352</v>
      </c>
      <c r="H11535" s="20">
        <v>2137233.0022516251</v>
      </c>
      <c r="I11535" s="21" t="str">
        <f>+INDEX($S$3:$S$17,MATCH(Table1[[#This Row],[Product]],$L$3:$L$17,0))</f>
        <v>Cigarettes Total</v>
      </c>
    </row>
    <row r="11536" spans="4:9" x14ac:dyDescent="0.2">
      <c r="D11536" s="17" t="s">
        <v>139</v>
      </c>
      <c r="E11536" s="18" t="s">
        <v>8</v>
      </c>
      <c r="F11536" s="18" t="s">
        <v>35</v>
      </c>
      <c r="G11536" s="19">
        <v>10555750.355338292</v>
      </c>
      <c r="H11536" s="20">
        <v>2009458.6119589806</v>
      </c>
      <c r="I11536" s="21" t="str">
        <f>+INDEX($S$3:$S$17,MATCH(Table1[[#This Row],[Product]],$L$3:$L$17,0))</f>
        <v>Cigarettes Total</v>
      </c>
    </row>
    <row r="11537" spans="4:9" x14ac:dyDescent="0.2">
      <c r="D11537" s="17" t="s">
        <v>139</v>
      </c>
      <c r="E11537" s="18" t="s">
        <v>8</v>
      </c>
      <c r="F11537" s="18" t="s">
        <v>38</v>
      </c>
      <c r="G11537" s="19">
        <v>10689905.53891384</v>
      </c>
      <c r="H11537" s="20">
        <v>1957650.677230835</v>
      </c>
      <c r="I11537" s="21" t="str">
        <f>+INDEX($S$3:$S$17,MATCH(Table1[[#This Row],[Product]],$L$3:$L$17,0))</f>
        <v>Cigarettes Total</v>
      </c>
    </row>
    <row r="11538" spans="4:9" x14ac:dyDescent="0.2">
      <c r="D11538" s="17" t="s">
        <v>139</v>
      </c>
      <c r="E11538" s="18" t="s">
        <v>8</v>
      </c>
      <c r="F11538" s="18" t="s">
        <v>40</v>
      </c>
      <c r="G11538" s="19">
        <v>10627023.671664314</v>
      </c>
      <c r="H11538" s="20">
        <v>1979846.2335586548</v>
      </c>
      <c r="I11538" s="21" t="str">
        <f>+INDEX($S$3:$S$17,MATCH(Table1[[#This Row],[Product]],$L$3:$L$17,0))</f>
        <v>Cigarettes Total</v>
      </c>
    </row>
    <row r="11539" spans="4:9" x14ac:dyDescent="0.2">
      <c r="D11539" s="17" t="s">
        <v>139</v>
      </c>
      <c r="E11539" s="18" t="s">
        <v>8</v>
      </c>
      <c r="F11539" s="18" t="s">
        <v>42</v>
      </c>
      <c r="G11539" s="19">
        <v>10601372.553659583</v>
      </c>
      <c r="H11539" s="20">
        <v>1960251.1262359619</v>
      </c>
      <c r="I11539" s="21" t="str">
        <f>+INDEX($S$3:$S$17,MATCH(Table1[[#This Row],[Product]],$L$3:$L$17,0))</f>
        <v>Cigarettes Total</v>
      </c>
    </row>
    <row r="11540" spans="4:9" x14ac:dyDescent="0.2">
      <c r="D11540" s="17" t="s">
        <v>139</v>
      </c>
      <c r="E11540" s="18" t="s">
        <v>8</v>
      </c>
      <c r="F11540" s="18" t="s">
        <v>44</v>
      </c>
      <c r="G11540" s="19">
        <v>10822585.330799336</v>
      </c>
      <c r="H11540" s="20">
        <v>1994633.7309350967</v>
      </c>
      <c r="I11540" s="21" t="str">
        <f>+INDEX($S$3:$S$17,MATCH(Table1[[#This Row],[Product]],$L$3:$L$17,0))</f>
        <v>Cigarettes Total</v>
      </c>
    </row>
    <row r="11541" spans="4:9" x14ac:dyDescent="0.2">
      <c r="D11541" s="17" t="s">
        <v>139</v>
      </c>
      <c r="E11541" s="18" t="s">
        <v>8</v>
      </c>
      <c r="F11541" s="18" t="s">
        <v>45</v>
      </c>
      <c r="G11541" s="19">
        <v>10757743.777706519</v>
      </c>
      <c r="H11541" s="20">
        <v>2021036.4951152802</v>
      </c>
      <c r="I11541" s="21" t="str">
        <f>+INDEX($S$3:$S$17,MATCH(Table1[[#This Row],[Product]],$L$3:$L$17,0))</f>
        <v>Cigarettes Total</v>
      </c>
    </row>
    <row r="11542" spans="4:9" x14ac:dyDescent="0.2">
      <c r="D11542" s="17" t="s">
        <v>139</v>
      </c>
      <c r="E11542" s="18" t="s">
        <v>8</v>
      </c>
      <c r="F11542" s="18" t="s">
        <v>46</v>
      </c>
      <c r="G11542" s="19">
        <v>11053953.778714394</v>
      </c>
      <c r="H11542" s="20">
        <v>2076769.4845997056</v>
      </c>
      <c r="I11542" s="21" t="str">
        <f>+INDEX($S$3:$S$17,MATCH(Table1[[#This Row],[Product]],$L$3:$L$17,0))</f>
        <v>Cigarettes Total</v>
      </c>
    </row>
    <row r="11543" spans="4:9" x14ac:dyDescent="0.2">
      <c r="D11543" s="17" t="s">
        <v>139</v>
      </c>
      <c r="E11543" s="18" t="s">
        <v>8</v>
      </c>
      <c r="F11543" s="18" t="s">
        <v>47</v>
      </c>
      <c r="G11543" s="19">
        <v>11028937.024365954</v>
      </c>
      <c r="H11543" s="20">
        <v>2073483.4423894882</v>
      </c>
      <c r="I11543" s="21" t="str">
        <f>+INDEX($S$3:$S$17,MATCH(Table1[[#This Row],[Product]],$L$3:$L$17,0))</f>
        <v>Cigarettes Total</v>
      </c>
    </row>
    <row r="11544" spans="4:9" x14ac:dyDescent="0.2">
      <c r="D11544" s="17" t="s">
        <v>139</v>
      </c>
      <c r="E11544" s="18" t="s">
        <v>8</v>
      </c>
      <c r="F11544" s="18" t="s">
        <v>48</v>
      </c>
      <c r="G11544" s="19">
        <v>11045043.686088238</v>
      </c>
      <c r="H11544" s="20">
        <v>2066582.5102310181</v>
      </c>
      <c r="I11544" s="21" t="str">
        <f>+INDEX($S$3:$S$17,MATCH(Table1[[#This Row],[Product]],$L$3:$L$17,0))</f>
        <v>Cigarettes Total</v>
      </c>
    </row>
    <row r="11545" spans="4:9" x14ac:dyDescent="0.2">
      <c r="D11545" s="17" t="s">
        <v>139</v>
      </c>
      <c r="E11545" s="18" t="s">
        <v>8</v>
      </c>
      <c r="F11545" s="18" t="s">
        <v>49</v>
      </c>
      <c r="G11545" s="19">
        <v>11016749.117573071</v>
      </c>
      <c r="H11545" s="20">
        <v>2077633.1033344269</v>
      </c>
      <c r="I11545" s="21" t="str">
        <f>+INDEX($S$3:$S$17,MATCH(Table1[[#This Row],[Product]],$L$3:$L$17,0))</f>
        <v>Cigarettes Total</v>
      </c>
    </row>
    <row r="11546" spans="4:9" x14ac:dyDescent="0.2">
      <c r="D11546" s="17" t="s">
        <v>139</v>
      </c>
      <c r="E11546" s="18" t="s">
        <v>8</v>
      </c>
      <c r="F11546" s="18" t="s">
        <v>50</v>
      </c>
      <c r="G11546" s="19">
        <v>11144999.435522232</v>
      </c>
      <c r="H11546" s="20">
        <v>2091721.4629106522</v>
      </c>
      <c r="I11546" s="21" t="str">
        <f>+INDEX($S$3:$S$17,MATCH(Table1[[#This Row],[Product]],$L$3:$L$17,0))</f>
        <v>Cigarettes Total</v>
      </c>
    </row>
    <row r="11547" spans="4:9" x14ac:dyDescent="0.2">
      <c r="D11547" s="17" t="s">
        <v>139</v>
      </c>
      <c r="E11547" s="18" t="s">
        <v>8</v>
      </c>
      <c r="F11547" s="18" t="s">
        <v>51</v>
      </c>
      <c r="G11547" s="19">
        <v>10934837.779457508</v>
      </c>
      <c r="H11547" s="20">
        <v>2063722.8568301201</v>
      </c>
      <c r="I11547" s="21" t="str">
        <f>+INDEX($S$3:$S$17,MATCH(Table1[[#This Row],[Product]],$L$3:$L$17,0))</f>
        <v>Cigarettes Total</v>
      </c>
    </row>
    <row r="11548" spans="4:9" x14ac:dyDescent="0.2">
      <c r="D11548" s="17" t="s">
        <v>139</v>
      </c>
      <c r="E11548" s="18" t="s">
        <v>8</v>
      </c>
      <c r="F11548" s="18" t="s">
        <v>52</v>
      </c>
      <c r="G11548" s="19">
        <v>10742160.822911941</v>
      </c>
      <c r="H11548" s="20">
        <v>1992914.9377717972</v>
      </c>
      <c r="I11548" s="21" t="str">
        <f>+INDEX($S$3:$S$17,MATCH(Table1[[#This Row],[Product]],$L$3:$L$17,0))</f>
        <v>Cigarettes Total</v>
      </c>
    </row>
    <row r="11549" spans="4:9" x14ac:dyDescent="0.2">
      <c r="D11549" s="17" t="s">
        <v>139</v>
      </c>
      <c r="E11549" s="18" t="s">
        <v>8</v>
      </c>
      <c r="F11549" s="18" t="s">
        <v>53</v>
      </c>
      <c r="G11549" s="19">
        <v>10728266.622258119</v>
      </c>
      <c r="H11549" s="20">
        <v>1984605.7799372673</v>
      </c>
      <c r="I11549" s="21" t="str">
        <f>+INDEX($S$3:$S$17,MATCH(Table1[[#This Row],[Product]],$L$3:$L$17,0))</f>
        <v>Cigarettes Total</v>
      </c>
    </row>
    <row r="11550" spans="4:9" x14ac:dyDescent="0.2">
      <c r="D11550" s="17" t="s">
        <v>139</v>
      </c>
      <c r="E11550" s="18" t="s">
        <v>8</v>
      </c>
      <c r="F11550" s="18" t="s">
        <v>54</v>
      </c>
      <c r="G11550" s="19">
        <v>10509019.775738591</v>
      </c>
      <c r="H11550" s="20">
        <v>1948418.6581711769</v>
      </c>
      <c r="I11550" s="21" t="str">
        <f>+INDEX($S$3:$S$17,MATCH(Table1[[#This Row],[Product]],$L$3:$L$17,0))</f>
        <v>Cigarettes Total</v>
      </c>
    </row>
    <row r="11551" spans="4:9" x14ac:dyDescent="0.2">
      <c r="D11551" s="17" t="s">
        <v>139</v>
      </c>
      <c r="E11551" s="18" t="s">
        <v>8</v>
      </c>
      <c r="F11551" s="18" t="s">
        <v>55</v>
      </c>
      <c r="G11551" s="19">
        <v>10037507.940921646</v>
      </c>
      <c r="H11551" s="20">
        <v>1868438.6716160774</v>
      </c>
      <c r="I11551" s="21" t="str">
        <f>+INDEX($S$3:$S$17,MATCH(Table1[[#This Row],[Product]],$L$3:$L$17,0))</f>
        <v>Cigarettes Total</v>
      </c>
    </row>
    <row r="11552" spans="4:9" x14ac:dyDescent="0.2">
      <c r="D11552" s="17" t="s">
        <v>139</v>
      </c>
      <c r="E11552" s="18" t="s">
        <v>15</v>
      </c>
      <c r="F11552" s="18" t="s">
        <v>9</v>
      </c>
      <c r="G11552" s="19">
        <v>85882.322578597072</v>
      </c>
      <c r="H11552" s="20">
        <v>12787.443884849548</v>
      </c>
      <c r="I11552" s="21" t="str">
        <f>+INDEX($S$3:$S$17,MATCH(Table1[[#This Row],[Product]],$L$3:$L$17,0))</f>
        <v>E-Cigs Total</v>
      </c>
    </row>
    <row r="11553" spans="4:9" x14ac:dyDescent="0.2">
      <c r="D11553" s="17" t="s">
        <v>139</v>
      </c>
      <c r="E11553" s="18" t="s">
        <v>15</v>
      </c>
      <c r="F11553" s="18" t="s">
        <v>12</v>
      </c>
      <c r="G11553" s="19">
        <v>93044.48882857323</v>
      </c>
      <c r="H11553" s="20">
        <v>12244.754488945007</v>
      </c>
      <c r="I11553" s="21" t="str">
        <f>+INDEX($S$3:$S$17,MATCH(Table1[[#This Row],[Product]],$L$3:$L$17,0))</f>
        <v>E-Cigs Total</v>
      </c>
    </row>
    <row r="11554" spans="4:9" x14ac:dyDescent="0.2">
      <c r="D11554" s="17" t="s">
        <v>139</v>
      </c>
      <c r="E11554" s="18" t="s">
        <v>15</v>
      </c>
      <c r="F11554" s="18" t="s">
        <v>14</v>
      </c>
      <c r="G11554" s="19">
        <v>90762.359985246658</v>
      </c>
      <c r="H11554" s="20">
        <v>11768.935653686523</v>
      </c>
      <c r="I11554" s="21" t="str">
        <f>+INDEX($S$3:$S$17,MATCH(Table1[[#This Row],[Product]],$L$3:$L$17,0))</f>
        <v>E-Cigs Total</v>
      </c>
    </row>
    <row r="11555" spans="4:9" x14ac:dyDescent="0.2">
      <c r="D11555" s="17" t="s">
        <v>139</v>
      </c>
      <c r="E11555" s="18" t="s">
        <v>15</v>
      </c>
      <c r="F11555" s="18" t="s">
        <v>17</v>
      </c>
      <c r="G11555" s="19">
        <v>96318.916793651588</v>
      </c>
      <c r="H11555" s="20">
        <v>12380.998049259186</v>
      </c>
      <c r="I11555" s="21" t="str">
        <f>+INDEX($S$3:$S$17,MATCH(Table1[[#This Row],[Product]],$L$3:$L$17,0))</f>
        <v>E-Cigs Total</v>
      </c>
    </row>
    <row r="11556" spans="4:9" x14ac:dyDescent="0.2">
      <c r="D11556" s="17" t="s">
        <v>139</v>
      </c>
      <c r="E11556" s="18" t="s">
        <v>15</v>
      </c>
      <c r="F11556" s="18" t="s">
        <v>20</v>
      </c>
      <c r="G11556" s="19">
        <v>96670.825452003482</v>
      </c>
      <c r="H11556" s="20">
        <v>11535.163824081421</v>
      </c>
      <c r="I11556" s="21" t="str">
        <f>+INDEX($S$3:$S$17,MATCH(Table1[[#This Row],[Product]],$L$3:$L$17,0))</f>
        <v>E-Cigs Total</v>
      </c>
    </row>
    <row r="11557" spans="4:9" x14ac:dyDescent="0.2">
      <c r="D11557" s="17" t="s">
        <v>139</v>
      </c>
      <c r="E11557" s="18" t="s">
        <v>15</v>
      </c>
      <c r="F11557" s="18" t="s">
        <v>22</v>
      </c>
      <c r="G11557" s="19">
        <v>94394.953766579623</v>
      </c>
      <c r="H11557" s="20">
        <v>10650.378805160522</v>
      </c>
      <c r="I11557" s="21" t="str">
        <f>+INDEX($S$3:$S$17,MATCH(Table1[[#This Row],[Product]],$L$3:$L$17,0))</f>
        <v>E-Cigs Total</v>
      </c>
    </row>
    <row r="11558" spans="4:9" x14ac:dyDescent="0.2">
      <c r="D11558" s="17" t="s">
        <v>139</v>
      </c>
      <c r="E11558" s="18" t="s">
        <v>15</v>
      </c>
      <c r="F11558" s="18" t="s">
        <v>24</v>
      </c>
      <c r="G11558" s="19">
        <v>86807.148040504457</v>
      </c>
      <c r="H11558" s="20">
        <v>10137.938923835754</v>
      </c>
      <c r="I11558" s="21" t="str">
        <f>+INDEX($S$3:$S$17,MATCH(Table1[[#This Row],[Product]],$L$3:$L$17,0))</f>
        <v>E-Cigs Total</v>
      </c>
    </row>
    <row r="11559" spans="4:9" x14ac:dyDescent="0.2">
      <c r="D11559" s="17" t="s">
        <v>139</v>
      </c>
      <c r="E11559" s="18" t="s">
        <v>15</v>
      </c>
      <c r="F11559" s="18" t="s">
        <v>26</v>
      </c>
      <c r="G11559" s="19">
        <v>88893.382132096289</v>
      </c>
      <c r="H11559" s="20">
        <v>10378.430949211121</v>
      </c>
      <c r="I11559" s="21" t="str">
        <f>+INDEX($S$3:$S$17,MATCH(Table1[[#This Row],[Product]],$L$3:$L$17,0))</f>
        <v>E-Cigs Total</v>
      </c>
    </row>
    <row r="11560" spans="4:9" x14ac:dyDescent="0.2">
      <c r="D11560" s="17" t="s">
        <v>139</v>
      </c>
      <c r="E11560" s="18" t="s">
        <v>15</v>
      </c>
      <c r="F11560" s="18" t="s">
        <v>28</v>
      </c>
      <c r="G11560" s="19">
        <v>107226.13538100243</v>
      </c>
      <c r="H11560" s="20">
        <v>11906.237516880035</v>
      </c>
      <c r="I11560" s="21" t="str">
        <f>+INDEX($S$3:$S$17,MATCH(Table1[[#This Row],[Product]],$L$3:$L$17,0))</f>
        <v>E-Cigs Total</v>
      </c>
    </row>
    <row r="11561" spans="4:9" x14ac:dyDescent="0.2">
      <c r="D11561" s="17" t="s">
        <v>139</v>
      </c>
      <c r="E11561" s="18" t="s">
        <v>15</v>
      </c>
      <c r="F11561" s="18" t="s">
        <v>31</v>
      </c>
      <c r="G11561" s="19">
        <v>108247.22808761121</v>
      </c>
      <c r="H11561" s="20">
        <v>12061.181958198547</v>
      </c>
      <c r="I11561" s="21" t="str">
        <f>+INDEX($S$3:$S$17,MATCH(Table1[[#This Row],[Product]],$L$3:$L$17,0))</f>
        <v>E-Cigs Total</v>
      </c>
    </row>
    <row r="11562" spans="4:9" x14ac:dyDescent="0.2">
      <c r="D11562" s="17" t="s">
        <v>139</v>
      </c>
      <c r="E11562" s="18" t="s">
        <v>15</v>
      </c>
      <c r="F11562" s="18" t="s">
        <v>33</v>
      </c>
      <c r="G11562" s="19">
        <v>136707.84843192578</v>
      </c>
      <c r="H11562" s="20">
        <v>14584.302109241486</v>
      </c>
      <c r="I11562" s="21" t="str">
        <f>+INDEX($S$3:$S$17,MATCH(Table1[[#This Row],[Product]],$L$3:$L$17,0))</f>
        <v>E-Cigs Total</v>
      </c>
    </row>
    <row r="11563" spans="4:9" x14ac:dyDescent="0.2">
      <c r="D11563" s="17" t="s">
        <v>139</v>
      </c>
      <c r="E11563" s="18" t="s">
        <v>15</v>
      </c>
      <c r="F11563" s="18" t="s">
        <v>35</v>
      </c>
      <c r="G11563" s="19">
        <v>129174.57974573612</v>
      </c>
      <c r="H11563" s="20">
        <v>13352.358211517334</v>
      </c>
      <c r="I11563" s="21" t="str">
        <f>+INDEX($S$3:$S$17,MATCH(Table1[[#This Row],[Product]],$L$3:$L$17,0))</f>
        <v>E-Cigs Total</v>
      </c>
    </row>
    <row r="11564" spans="4:9" x14ac:dyDescent="0.2">
      <c r="D11564" s="17" t="s">
        <v>139</v>
      </c>
      <c r="E11564" s="18" t="s">
        <v>15</v>
      </c>
      <c r="F11564" s="18" t="s">
        <v>38</v>
      </c>
      <c r="G11564" s="19">
        <v>122337.79382733822</v>
      </c>
      <c r="H11564" s="20">
        <v>12388.292368888855</v>
      </c>
      <c r="I11564" s="21" t="str">
        <f>+INDEX($S$3:$S$17,MATCH(Table1[[#This Row],[Product]],$L$3:$L$17,0))</f>
        <v>E-Cigs Total</v>
      </c>
    </row>
    <row r="11565" spans="4:9" x14ac:dyDescent="0.2">
      <c r="D11565" s="17" t="s">
        <v>139</v>
      </c>
      <c r="E11565" s="18" t="s">
        <v>15</v>
      </c>
      <c r="F11565" s="18" t="s">
        <v>40</v>
      </c>
      <c r="G11565" s="19">
        <v>133629.03031780719</v>
      </c>
      <c r="H11565" s="20">
        <v>13519.855220794678</v>
      </c>
      <c r="I11565" s="21" t="str">
        <f>+INDEX($S$3:$S$17,MATCH(Table1[[#This Row],[Product]],$L$3:$L$17,0))</f>
        <v>E-Cigs Total</v>
      </c>
    </row>
    <row r="11566" spans="4:9" x14ac:dyDescent="0.2">
      <c r="D11566" s="17" t="s">
        <v>139</v>
      </c>
      <c r="E11566" s="18" t="s">
        <v>15</v>
      </c>
      <c r="F11566" s="18" t="s">
        <v>42</v>
      </c>
      <c r="G11566" s="19">
        <v>169463.94746293544</v>
      </c>
      <c r="H11566" s="20">
        <v>14858.718510627747</v>
      </c>
      <c r="I11566" s="21" t="str">
        <f>+INDEX($S$3:$S$17,MATCH(Table1[[#This Row],[Product]],$L$3:$L$17,0))</f>
        <v>E-Cigs Total</v>
      </c>
    </row>
    <row r="11567" spans="4:9" x14ac:dyDescent="0.2">
      <c r="D11567" s="17" t="s">
        <v>139</v>
      </c>
      <c r="E11567" s="18" t="s">
        <v>15</v>
      </c>
      <c r="F11567" s="18" t="s">
        <v>44</v>
      </c>
      <c r="G11567" s="19">
        <v>214100.69475232123</v>
      </c>
      <c r="H11567" s="20">
        <v>17134.052770137787</v>
      </c>
      <c r="I11567" s="21" t="str">
        <f>+INDEX($S$3:$S$17,MATCH(Table1[[#This Row],[Product]],$L$3:$L$17,0))</f>
        <v>E-Cigs Total</v>
      </c>
    </row>
    <row r="11568" spans="4:9" x14ac:dyDescent="0.2">
      <c r="D11568" s="17" t="s">
        <v>139</v>
      </c>
      <c r="E11568" s="18" t="s">
        <v>15</v>
      </c>
      <c r="F11568" s="18" t="s">
        <v>45</v>
      </c>
      <c r="G11568" s="19">
        <v>199627.70797183036</v>
      </c>
      <c r="H11568" s="20">
        <v>16321.17089176178</v>
      </c>
      <c r="I11568" s="21" t="str">
        <f>+INDEX($S$3:$S$17,MATCH(Table1[[#This Row],[Product]],$L$3:$L$17,0))</f>
        <v>E-Cigs Total</v>
      </c>
    </row>
    <row r="11569" spans="4:9" x14ac:dyDescent="0.2">
      <c r="D11569" s="17" t="s">
        <v>139</v>
      </c>
      <c r="E11569" s="18" t="s">
        <v>15</v>
      </c>
      <c r="F11569" s="18" t="s">
        <v>46</v>
      </c>
      <c r="G11569" s="19">
        <v>244430.87342653752</v>
      </c>
      <c r="H11569" s="20">
        <v>18175.130867958069</v>
      </c>
      <c r="I11569" s="21" t="str">
        <f>+INDEX($S$3:$S$17,MATCH(Table1[[#This Row],[Product]],$L$3:$L$17,0))</f>
        <v>E-Cigs Total</v>
      </c>
    </row>
    <row r="11570" spans="4:9" x14ac:dyDescent="0.2">
      <c r="D11570" s="17" t="s">
        <v>139</v>
      </c>
      <c r="E11570" s="18" t="s">
        <v>15</v>
      </c>
      <c r="F11570" s="18" t="s">
        <v>47</v>
      </c>
      <c r="G11570" s="19">
        <v>245339.39676975727</v>
      </c>
      <c r="H11570" s="20">
        <v>18339.557670593262</v>
      </c>
      <c r="I11570" s="21" t="str">
        <f>+INDEX($S$3:$S$17,MATCH(Table1[[#This Row],[Product]],$L$3:$L$17,0))</f>
        <v>E-Cigs Total</v>
      </c>
    </row>
    <row r="11571" spans="4:9" x14ac:dyDescent="0.2">
      <c r="D11571" s="17" t="s">
        <v>139</v>
      </c>
      <c r="E11571" s="18" t="s">
        <v>15</v>
      </c>
      <c r="F11571" s="18" t="s">
        <v>48</v>
      </c>
      <c r="G11571" s="19">
        <v>257881.66124838352</v>
      </c>
      <c r="H11571" s="20">
        <v>19084.093210220337</v>
      </c>
      <c r="I11571" s="21" t="str">
        <f>+INDEX($S$3:$S$17,MATCH(Table1[[#This Row],[Product]],$L$3:$L$17,0))</f>
        <v>E-Cigs Total</v>
      </c>
    </row>
    <row r="11572" spans="4:9" x14ac:dyDescent="0.2">
      <c r="D11572" s="17" t="s">
        <v>139</v>
      </c>
      <c r="E11572" s="18" t="s">
        <v>15</v>
      </c>
      <c r="F11572" s="18" t="s">
        <v>49</v>
      </c>
      <c r="G11572" s="19">
        <v>267578.77159033774</v>
      </c>
      <c r="H11572" s="20">
        <v>19318.072236537933</v>
      </c>
      <c r="I11572" s="21" t="str">
        <f>+INDEX($S$3:$S$17,MATCH(Table1[[#This Row],[Product]],$L$3:$L$17,0))</f>
        <v>E-Cigs Total</v>
      </c>
    </row>
    <row r="11573" spans="4:9" x14ac:dyDescent="0.2">
      <c r="D11573" s="17" t="s">
        <v>139</v>
      </c>
      <c r="E11573" s="18" t="s">
        <v>15</v>
      </c>
      <c r="F11573" s="18" t="s">
        <v>50</v>
      </c>
      <c r="G11573" s="19">
        <v>328488.60044817923</v>
      </c>
      <c r="H11573" s="20">
        <v>22661.05689907074</v>
      </c>
      <c r="I11573" s="21" t="str">
        <f>+INDEX($S$3:$S$17,MATCH(Table1[[#This Row],[Product]],$L$3:$L$17,0))</f>
        <v>E-Cigs Total</v>
      </c>
    </row>
    <row r="11574" spans="4:9" x14ac:dyDescent="0.2">
      <c r="D11574" s="17" t="s">
        <v>139</v>
      </c>
      <c r="E11574" s="18" t="s">
        <v>15</v>
      </c>
      <c r="F11574" s="18" t="s">
        <v>51</v>
      </c>
      <c r="G11574" s="19">
        <v>328679.10566433432</v>
      </c>
      <c r="H11574" s="20">
        <v>24057.578240871429</v>
      </c>
      <c r="I11574" s="21" t="str">
        <f>+INDEX($S$3:$S$17,MATCH(Table1[[#This Row],[Product]],$L$3:$L$17,0))</f>
        <v>E-Cigs Total</v>
      </c>
    </row>
    <row r="11575" spans="4:9" x14ac:dyDescent="0.2">
      <c r="D11575" s="17" t="s">
        <v>139</v>
      </c>
      <c r="E11575" s="18" t="s">
        <v>15</v>
      </c>
      <c r="F11575" s="18" t="s">
        <v>52</v>
      </c>
      <c r="G11575" s="19">
        <v>380277.68615523336</v>
      </c>
      <c r="H11575" s="20">
        <v>25525.922847747803</v>
      </c>
      <c r="I11575" s="21" t="str">
        <f>+INDEX($S$3:$S$17,MATCH(Table1[[#This Row],[Product]],$L$3:$L$17,0))</f>
        <v>E-Cigs Total</v>
      </c>
    </row>
    <row r="11576" spans="4:9" x14ac:dyDescent="0.2">
      <c r="D11576" s="17" t="s">
        <v>139</v>
      </c>
      <c r="E11576" s="18" t="s">
        <v>15</v>
      </c>
      <c r="F11576" s="18" t="s">
        <v>53</v>
      </c>
      <c r="G11576" s="19">
        <v>508924.05238385202</v>
      </c>
      <c r="H11576" s="20">
        <v>35273.350628852844</v>
      </c>
      <c r="I11576" s="21" t="str">
        <f>+INDEX($S$3:$S$17,MATCH(Table1[[#This Row],[Product]],$L$3:$L$17,0))</f>
        <v>E-Cigs Total</v>
      </c>
    </row>
    <row r="11577" spans="4:9" x14ac:dyDescent="0.2">
      <c r="D11577" s="17" t="s">
        <v>139</v>
      </c>
      <c r="E11577" s="18" t="s">
        <v>15</v>
      </c>
      <c r="F11577" s="18" t="s">
        <v>54</v>
      </c>
      <c r="G11577" s="19">
        <v>574122.2590673971</v>
      </c>
      <c r="H11577" s="20">
        <v>37412.009512901306</v>
      </c>
      <c r="I11577" s="21" t="str">
        <f>+INDEX($S$3:$S$17,MATCH(Table1[[#This Row],[Product]],$L$3:$L$17,0))</f>
        <v>E-Cigs Total</v>
      </c>
    </row>
    <row r="11578" spans="4:9" x14ac:dyDescent="0.2">
      <c r="D11578" s="17" t="s">
        <v>139</v>
      </c>
      <c r="E11578" s="18" t="s">
        <v>15</v>
      </c>
      <c r="F11578" s="18" t="s">
        <v>55</v>
      </c>
      <c r="G11578" s="19">
        <v>703848.76248912816</v>
      </c>
      <c r="H11578" s="20">
        <v>42261.718831539154</v>
      </c>
      <c r="I11578" s="21" t="str">
        <f>+INDEX($S$3:$S$17,MATCH(Table1[[#This Row],[Product]],$L$3:$L$17,0))</f>
        <v>E-Cigs Total</v>
      </c>
    </row>
    <row r="11579" spans="4:9" x14ac:dyDescent="0.2">
      <c r="D11579" s="17" t="s">
        <v>139</v>
      </c>
      <c r="E11579" s="18" t="s">
        <v>21</v>
      </c>
      <c r="F11579" s="18" t="s">
        <v>17</v>
      </c>
      <c r="G11579" s="19">
        <v>227.59175890445709</v>
      </c>
      <c r="H11579" s="20">
        <v>14.233380794525146</v>
      </c>
      <c r="I11579" s="21" t="str">
        <f>+INDEX($S$3:$S$17,MATCH(Table1[[#This Row],[Product]],$L$3:$L$17,0))</f>
        <v>JUUL Refill Kits</v>
      </c>
    </row>
    <row r="11580" spans="4:9" x14ac:dyDescent="0.2">
      <c r="D11580" s="17" t="s">
        <v>139</v>
      </c>
      <c r="E11580" s="18" t="s">
        <v>21</v>
      </c>
      <c r="F11580" s="18" t="s">
        <v>20</v>
      </c>
      <c r="G11580" s="19">
        <v>227.4287596464157</v>
      </c>
      <c r="H11580" s="20">
        <v>14.22318696975708</v>
      </c>
      <c r="I11580" s="21" t="str">
        <f>+INDEX($S$3:$S$17,MATCH(Table1[[#This Row],[Product]],$L$3:$L$17,0))</f>
        <v>JUUL Refill Kits</v>
      </c>
    </row>
    <row r="11581" spans="4:9" x14ac:dyDescent="0.2">
      <c r="D11581" s="17" t="s">
        <v>139</v>
      </c>
      <c r="E11581" s="18" t="s">
        <v>21</v>
      </c>
      <c r="F11581" s="18" t="s">
        <v>22</v>
      </c>
      <c r="G11581" s="19">
        <v>455.89941683292386</v>
      </c>
      <c r="H11581" s="20">
        <v>28.511533260345459</v>
      </c>
      <c r="I11581" s="21" t="str">
        <f>+INDEX($S$3:$S$17,MATCH(Table1[[#This Row],[Product]],$L$3:$L$17,0))</f>
        <v>JUUL Refill Kits</v>
      </c>
    </row>
    <row r="11582" spans="4:9" x14ac:dyDescent="0.2">
      <c r="D11582" s="17" t="s">
        <v>139</v>
      </c>
      <c r="E11582" s="18" t="s">
        <v>21</v>
      </c>
      <c r="F11582" s="18" t="s">
        <v>24</v>
      </c>
      <c r="G11582" s="19">
        <v>584.66870106697081</v>
      </c>
      <c r="H11582" s="20">
        <v>36.56464672088623</v>
      </c>
      <c r="I11582" s="21" t="str">
        <f>+INDEX($S$3:$S$17,MATCH(Table1[[#This Row],[Product]],$L$3:$L$17,0))</f>
        <v>JUUL Refill Kits</v>
      </c>
    </row>
    <row r="11583" spans="4:9" x14ac:dyDescent="0.2">
      <c r="D11583" s="17" t="s">
        <v>139</v>
      </c>
      <c r="E11583" s="18" t="s">
        <v>21</v>
      </c>
      <c r="F11583" s="18" t="s">
        <v>26</v>
      </c>
      <c r="G11583" s="19">
        <v>2279.9554309415817</v>
      </c>
      <c r="H11583" s="20">
        <v>142.58633089065552</v>
      </c>
      <c r="I11583" s="21" t="str">
        <f>+INDEX($S$3:$S$17,MATCH(Table1[[#This Row],[Product]],$L$3:$L$17,0))</f>
        <v>JUUL Refill Kits</v>
      </c>
    </row>
    <row r="11584" spans="4:9" x14ac:dyDescent="0.2">
      <c r="D11584" s="17" t="s">
        <v>139</v>
      </c>
      <c r="E11584" s="18" t="s">
        <v>21</v>
      </c>
      <c r="F11584" s="18" t="s">
        <v>28</v>
      </c>
      <c r="G11584" s="19">
        <v>1966.9850068330766</v>
      </c>
      <c r="H11584" s="20">
        <v>123.01344633102417</v>
      </c>
      <c r="I11584" s="21" t="str">
        <f>+INDEX($S$3:$S$17,MATCH(Table1[[#This Row],[Product]],$L$3:$L$17,0))</f>
        <v>JUUL Refill Kits</v>
      </c>
    </row>
    <row r="11585" spans="4:9" x14ac:dyDescent="0.2">
      <c r="D11585" s="17" t="s">
        <v>139</v>
      </c>
      <c r="E11585" s="18" t="s">
        <v>21</v>
      </c>
      <c r="F11585" s="18" t="s">
        <v>31</v>
      </c>
      <c r="G11585" s="19">
        <v>2102.5238992738723</v>
      </c>
      <c r="H11585" s="20">
        <v>131.48992490768433</v>
      </c>
      <c r="I11585" s="21" t="str">
        <f>+INDEX($S$3:$S$17,MATCH(Table1[[#This Row],[Product]],$L$3:$L$17,0))</f>
        <v>JUUL Refill Kits</v>
      </c>
    </row>
    <row r="11586" spans="4:9" x14ac:dyDescent="0.2">
      <c r="D11586" s="17" t="s">
        <v>139</v>
      </c>
      <c r="E11586" s="18" t="s">
        <v>21</v>
      </c>
      <c r="F11586" s="18" t="s">
        <v>33</v>
      </c>
      <c r="G11586" s="19">
        <v>2467.9662076520922</v>
      </c>
      <c r="H11586" s="20">
        <v>154.34435319900513</v>
      </c>
      <c r="I11586" s="21" t="str">
        <f>+INDEX($S$3:$S$17,MATCH(Table1[[#This Row],[Product]],$L$3:$L$17,0))</f>
        <v>JUUL Refill Kits</v>
      </c>
    </row>
    <row r="11587" spans="4:9" x14ac:dyDescent="0.2">
      <c r="D11587" s="17" t="s">
        <v>139</v>
      </c>
      <c r="E11587" s="18" t="s">
        <v>21</v>
      </c>
      <c r="F11587" s="18" t="s">
        <v>35</v>
      </c>
      <c r="G11587" s="19">
        <v>2107.8463839340211</v>
      </c>
      <c r="H11587" s="20">
        <v>131.82278823852539</v>
      </c>
      <c r="I11587" s="21" t="str">
        <f>+INDEX($S$3:$S$17,MATCH(Table1[[#This Row],[Product]],$L$3:$L$17,0))</f>
        <v>JUUL Refill Kits</v>
      </c>
    </row>
    <row r="11588" spans="4:9" x14ac:dyDescent="0.2">
      <c r="D11588" s="17" t="s">
        <v>139</v>
      </c>
      <c r="E11588" s="18" t="s">
        <v>21</v>
      </c>
      <c r="F11588" s="18" t="s">
        <v>38</v>
      </c>
      <c r="G11588" s="19">
        <v>2030.1804016971589</v>
      </c>
      <c r="H11588" s="20">
        <v>126.9656286239624</v>
      </c>
      <c r="I11588" s="21" t="str">
        <f>+INDEX($S$3:$S$17,MATCH(Table1[[#This Row],[Product]],$L$3:$L$17,0))</f>
        <v>JUUL Refill Kits</v>
      </c>
    </row>
    <row r="11589" spans="4:9" x14ac:dyDescent="0.2">
      <c r="D11589" s="17" t="s">
        <v>139</v>
      </c>
      <c r="E11589" s="18" t="s">
        <v>21</v>
      </c>
      <c r="F11589" s="18" t="s">
        <v>40</v>
      </c>
      <c r="G11589" s="19">
        <v>3867.2469406414034</v>
      </c>
      <c r="H11589" s="20">
        <v>241.85409259796143</v>
      </c>
      <c r="I11589" s="21" t="str">
        <f>+INDEX($S$3:$S$17,MATCH(Table1[[#This Row],[Product]],$L$3:$L$17,0))</f>
        <v>JUUL Refill Kits</v>
      </c>
    </row>
    <row r="11590" spans="4:9" x14ac:dyDescent="0.2">
      <c r="D11590" s="17" t="s">
        <v>139</v>
      </c>
      <c r="E11590" s="18" t="s">
        <v>21</v>
      </c>
      <c r="F11590" s="18" t="s">
        <v>42</v>
      </c>
      <c r="G11590" s="19">
        <v>5124.3453147983555</v>
      </c>
      <c r="H11590" s="20">
        <v>320.4718770980835</v>
      </c>
      <c r="I11590" s="21" t="str">
        <f>+INDEX($S$3:$S$17,MATCH(Table1[[#This Row],[Product]],$L$3:$L$17,0))</f>
        <v>JUUL Refill Kits</v>
      </c>
    </row>
    <row r="11591" spans="4:9" x14ac:dyDescent="0.2">
      <c r="D11591" s="17" t="s">
        <v>139</v>
      </c>
      <c r="E11591" s="18" t="s">
        <v>21</v>
      </c>
      <c r="F11591" s="18" t="s">
        <v>44</v>
      </c>
      <c r="G11591" s="19">
        <v>9445.4766513204577</v>
      </c>
      <c r="H11591" s="20">
        <v>590.71148538589478</v>
      </c>
      <c r="I11591" s="21" t="str">
        <f>+INDEX($S$3:$S$17,MATCH(Table1[[#This Row],[Product]],$L$3:$L$17,0))</f>
        <v>JUUL Refill Kits</v>
      </c>
    </row>
    <row r="11592" spans="4:9" x14ac:dyDescent="0.2">
      <c r="D11592" s="17" t="s">
        <v>139</v>
      </c>
      <c r="E11592" s="18" t="s">
        <v>21</v>
      </c>
      <c r="F11592" s="18" t="s">
        <v>45</v>
      </c>
      <c r="G11592" s="19">
        <v>6540.108202157021</v>
      </c>
      <c r="H11592" s="20">
        <v>409.01239538192749</v>
      </c>
      <c r="I11592" s="21" t="str">
        <f>+INDEX($S$3:$S$17,MATCH(Table1[[#This Row],[Product]],$L$3:$L$17,0))</f>
        <v>JUUL Refill Kits</v>
      </c>
    </row>
    <row r="11593" spans="4:9" x14ac:dyDescent="0.2">
      <c r="D11593" s="17" t="s">
        <v>139</v>
      </c>
      <c r="E11593" s="18" t="s">
        <v>21</v>
      </c>
      <c r="F11593" s="18" t="s">
        <v>46</v>
      </c>
      <c r="G11593" s="19">
        <v>13334.2621925354</v>
      </c>
      <c r="H11593" s="20">
        <v>833.91258239746094</v>
      </c>
      <c r="I11593" s="21" t="str">
        <f>+INDEX($S$3:$S$17,MATCH(Table1[[#This Row],[Product]],$L$3:$L$17,0))</f>
        <v>JUUL Refill Kits</v>
      </c>
    </row>
    <row r="11594" spans="4:9" x14ac:dyDescent="0.2">
      <c r="D11594" s="17" t="s">
        <v>139</v>
      </c>
      <c r="E11594" s="18" t="s">
        <v>21</v>
      </c>
      <c r="F11594" s="18" t="s">
        <v>47</v>
      </c>
      <c r="G11594" s="19">
        <v>12192.98721935749</v>
      </c>
      <c r="H11594" s="20">
        <v>762.53828763961792</v>
      </c>
      <c r="I11594" s="21" t="str">
        <f>+INDEX($S$3:$S$17,MATCH(Table1[[#This Row],[Product]],$L$3:$L$17,0))</f>
        <v>JUUL Refill Kits</v>
      </c>
    </row>
    <row r="11595" spans="4:9" x14ac:dyDescent="0.2">
      <c r="D11595" s="17" t="s">
        <v>139</v>
      </c>
      <c r="E11595" s="18" t="s">
        <v>21</v>
      </c>
      <c r="F11595" s="18" t="s">
        <v>48</v>
      </c>
      <c r="G11595" s="19">
        <v>13345.650265545844</v>
      </c>
      <c r="H11595" s="20">
        <v>834.6247820854187</v>
      </c>
      <c r="I11595" s="21" t="str">
        <f>+INDEX($S$3:$S$17,MATCH(Table1[[#This Row],[Product]],$L$3:$L$17,0))</f>
        <v>JUUL Refill Kits</v>
      </c>
    </row>
    <row r="11596" spans="4:9" x14ac:dyDescent="0.2">
      <c r="D11596" s="17" t="s">
        <v>139</v>
      </c>
      <c r="E11596" s="18" t="s">
        <v>21</v>
      </c>
      <c r="F11596" s="18" t="s">
        <v>49</v>
      </c>
      <c r="G11596" s="19">
        <v>12975.16580713749</v>
      </c>
      <c r="H11596" s="20">
        <v>811.45502233505249</v>
      </c>
      <c r="I11596" s="21" t="str">
        <f>+INDEX($S$3:$S$17,MATCH(Table1[[#This Row],[Product]],$L$3:$L$17,0))</f>
        <v>JUUL Refill Kits</v>
      </c>
    </row>
    <row r="11597" spans="4:9" x14ac:dyDescent="0.2">
      <c r="D11597" s="17" t="s">
        <v>139</v>
      </c>
      <c r="E11597" s="18" t="s">
        <v>21</v>
      </c>
      <c r="F11597" s="18" t="s">
        <v>50</v>
      </c>
      <c r="G11597" s="19">
        <v>14785.412136468887</v>
      </c>
      <c r="H11597" s="20">
        <v>924.66617488861084</v>
      </c>
      <c r="I11597" s="21" t="str">
        <f>+INDEX($S$3:$S$17,MATCH(Table1[[#This Row],[Product]],$L$3:$L$17,0))</f>
        <v>JUUL Refill Kits</v>
      </c>
    </row>
    <row r="11598" spans="4:9" x14ac:dyDescent="0.2">
      <c r="D11598" s="17" t="s">
        <v>139</v>
      </c>
      <c r="E11598" s="18" t="s">
        <v>21</v>
      </c>
      <c r="F11598" s="18" t="s">
        <v>51</v>
      </c>
      <c r="G11598" s="19">
        <v>15754.682283654212</v>
      </c>
      <c r="H11598" s="20">
        <v>985.28344488143921</v>
      </c>
      <c r="I11598" s="21" t="str">
        <f>+INDEX($S$3:$S$17,MATCH(Table1[[#This Row],[Product]],$L$3:$L$17,0))</f>
        <v>JUUL Refill Kits</v>
      </c>
    </row>
    <row r="11599" spans="4:9" x14ac:dyDescent="0.2">
      <c r="D11599" s="17" t="s">
        <v>139</v>
      </c>
      <c r="E11599" s="18" t="s">
        <v>21</v>
      </c>
      <c r="F11599" s="18" t="s">
        <v>52</v>
      </c>
      <c r="G11599" s="19">
        <v>9966.9813786077502</v>
      </c>
      <c r="H11599" s="20">
        <v>623.32591485977173</v>
      </c>
      <c r="I11599" s="21" t="str">
        <f>+INDEX($S$3:$S$17,MATCH(Table1[[#This Row],[Product]],$L$3:$L$17,0))</f>
        <v>JUUL Refill Kits</v>
      </c>
    </row>
    <row r="11600" spans="4:9" x14ac:dyDescent="0.2">
      <c r="D11600" s="17" t="s">
        <v>139</v>
      </c>
      <c r="E11600" s="18" t="s">
        <v>21</v>
      </c>
      <c r="F11600" s="18" t="s">
        <v>53</v>
      </c>
      <c r="G11600" s="19">
        <v>10259.595026822089</v>
      </c>
      <c r="H11600" s="20">
        <v>641.62570524215698</v>
      </c>
      <c r="I11600" s="21" t="str">
        <f>+INDEX($S$3:$S$17,MATCH(Table1[[#This Row],[Product]],$L$3:$L$17,0))</f>
        <v>JUUL Refill Kits</v>
      </c>
    </row>
    <row r="11601" spans="4:9" x14ac:dyDescent="0.2">
      <c r="D11601" s="17" t="s">
        <v>139</v>
      </c>
      <c r="E11601" s="18" t="s">
        <v>21</v>
      </c>
      <c r="F11601" s="18" t="s">
        <v>54</v>
      </c>
      <c r="G11601" s="19">
        <v>15342.025522356033</v>
      </c>
      <c r="H11601" s="20">
        <v>959.47626781463623</v>
      </c>
      <c r="I11601" s="21" t="str">
        <f>+INDEX($S$3:$S$17,MATCH(Table1[[#This Row],[Product]],$L$3:$L$17,0))</f>
        <v>JUUL Refill Kits</v>
      </c>
    </row>
    <row r="11602" spans="4:9" x14ac:dyDescent="0.2">
      <c r="D11602" s="17" t="s">
        <v>139</v>
      </c>
      <c r="E11602" s="18" t="s">
        <v>21</v>
      </c>
      <c r="F11602" s="18" t="s">
        <v>55</v>
      </c>
      <c r="G11602" s="19">
        <v>18960.431824064253</v>
      </c>
      <c r="H11602" s="20">
        <v>1185.7680940628052</v>
      </c>
      <c r="I11602" s="21" t="str">
        <f>+INDEX($S$3:$S$17,MATCH(Table1[[#This Row],[Product]],$L$3:$L$17,0))</f>
        <v>JUUL Refill Kits</v>
      </c>
    </row>
    <row r="11603" spans="4:9" x14ac:dyDescent="0.2">
      <c r="D11603" s="17" t="s">
        <v>139</v>
      </c>
      <c r="E11603" s="18" t="s">
        <v>23</v>
      </c>
      <c r="F11603" s="18" t="s">
        <v>17</v>
      </c>
      <c r="G11603" s="19">
        <v>113.74243463516235</v>
      </c>
      <c r="H11603" s="20">
        <v>7.1133480072021484</v>
      </c>
      <c r="I11603" s="21" t="str">
        <f>+INDEX($S$3:$S$17,MATCH(Table1[[#This Row],[Product]],$L$3:$L$17,0))</f>
        <v>JUUL Refill Kits</v>
      </c>
    </row>
    <row r="11604" spans="4:9" x14ac:dyDescent="0.2">
      <c r="D11604" s="17" t="s">
        <v>139</v>
      </c>
      <c r="E11604" s="18" t="s">
        <v>23</v>
      </c>
      <c r="F11604" s="18" t="s">
        <v>20</v>
      </c>
      <c r="G11604" s="19">
        <v>683.69227525234226</v>
      </c>
      <c r="H11604" s="20">
        <v>42.757490634918213</v>
      </c>
      <c r="I11604" s="21" t="str">
        <f>+INDEX($S$3:$S$17,MATCH(Table1[[#This Row],[Product]],$L$3:$L$17,0))</f>
        <v>JUUL Refill Kits</v>
      </c>
    </row>
    <row r="11605" spans="4:9" x14ac:dyDescent="0.2">
      <c r="D11605" s="17" t="s">
        <v>139</v>
      </c>
      <c r="E11605" s="18" t="s">
        <v>23</v>
      </c>
      <c r="F11605" s="18" t="s">
        <v>22</v>
      </c>
      <c r="G11605" s="19">
        <v>456.18800893306729</v>
      </c>
      <c r="H11605" s="20">
        <v>28.529581546783447</v>
      </c>
      <c r="I11605" s="21" t="str">
        <f>+INDEX($S$3:$S$17,MATCH(Table1[[#This Row],[Product]],$L$3:$L$17,0))</f>
        <v>JUUL Refill Kits</v>
      </c>
    </row>
    <row r="11606" spans="4:9" x14ac:dyDescent="0.2">
      <c r="D11606" s="17" t="s">
        <v>139</v>
      </c>
      <c r="E11606" s="18" t="s">
        <v>23</v>
      </c>
      <c r="F11606" s="18" t="s">
        <v>24</v>
      </c>
      <c r="G11606" s="19">
        <v>1162.1820107173919</v>
      </c>
      <c r="H11606" s="20">
        <v>72.681801795959473</v>
      </c>
      <c r="I11606" s="21" t="str">
        <f>+INDEX($S$3:$S$17,MATCH(Table1[[#This Row],[Product]],$L$3:$L$17,0))</f>
        <v>JUUL Refill Kits</v>
      </c>
    </row>
    <row r="11607" spans="4:9" x14ac:dyDescent="0.2">
      <c r="D11607" s="17" t="s">
        <v>139</v>
      </c>
      <c r="E11607" s="18" t="s">
        <v>23</v>
      </c>
      <c r="F11607" s="18" t="s">
        <v>26</v>
      </c>
      <c r="G11607" s="19">
        <v>1678.3754386711121</v>
      </c>
      <c r="H11607" s="20">
        <v>104.96406745910645</v>
      </c>
      <c r="I11607" s="21" t="str">
        <f>+INDEX($S$3:$S$17,MATCH(Table1[[#This Row],[Product]],$L$3:$L$17,0))</f>
        <v>JUUL Refill Kits</v>
      </c>
    </row>
    <row r="11608" spans="4:9" x14ac:dyDescent="0.2">
      <c r="D11608" s="17" t="s">
        <v>139</v>
      </c>
      <c r="E11608" s="18" t="s">
        <v>23</v>
      </c>
      <c r="F11608" s="18" t="s">
        <v>28</v>
      </c>
      <c r="G11608" s="19">
        <v>3069.4030704402921</v>
      </c>
      <c r="H11608" s="20">
        <v>191.95766544342041</v>
      </c>
      <c r="I11608" s="21" t="str">
        <f>+INDEX($S$3:$S$17,MATCH(Table1[[#This Row],[Product]],$L$3:$L$17,0))</f>
        <v>JUUL Refill Kits</v>
      </c>
    </row>
    <row r="11609" spans="4:9" x14ac:dyDescent="0.2">
      <c r="D11609" s="17" t="s">
        <v>139</v>
      </c>
      <c r="E11609" s="18" t="s">
        <v>23</v>
      </c>
      <c r="F11609" s="18" t="s">
        <v>31</v>
      </c>
      <c r="G11609" s="19">
        <v>4565.454567446709</v>
      </c>
      <c r="H11609" s="20">
        <v>285.51936006546021</v>
      </c>
      <c r="I11609" s="21" t="str">
        <f>+INDEX($S$3:$S$17,MATCH(Table1[[#This Row],[Product]],$L$3:$L$17,0))</f>
        <v>JUUL Refill Kits</v>
      </c>
    </row>
    <row r="11610" spans="4:9" x14ac:dyDescent="0.2">
      <c r="D11610" s="17" t="s">
        <v>139</v>
      </c>
      <c r="E11610" s="18" t="s">
        <v>23</v>
      </c>
      <c r="F11610" s="18" t="s">
        <v>33</v>
      </c>
      <c r="G11610" s="19">
        <v>6772.4497066783906</v>
      </c>
      <c r="H11610" s="20">
        <v>423.54282093048096</v>
      </c>
      <c r="I11610" s="21" t="str">
        <f>+INDEX($S$3:$S$17,MATCH(Table1[[#This Row],[Product]],$L$3:$L$17,0))</f>
        <v>JUUL Refill Kits</v>
      </c>
    </row>
    <row r="11611" spans="4:9" x14ac:dyDescent="0.2">
      <c r="D11611" s="17" t="s">
        <v>139</v>
      </c>
      <c r="E11611" s="18" t="s">
        <v>23</v>
      </c>
      <c r="F11611" s="18" t="s">
        <v>35</v>
      </c>
      <c r="G11611" s="19">
        <v>3767.961254682541</v>
      </c>
      <c r="H11611" s="20">
        <v>235.64485645294189</v>
      </c>
      <c r="I11611" s="21" t="str">
        <f>+INDEX($S$3:$S$17,MATCH(Table1[[#This Row],[Product]],$L$3:$L$17,0))</f>
        <v>JUUL Refill Kits</v>
      </c>
    </row>
    <row r="11612" spans="4:9" x14ac:dyDescent="0.2">
      <c r="D11612" s="17" t="s">
        <v>139</v>
      </c>
      <c r="E11612" s="18" t="s">
        <v>23</v>
      </c>
      <c r="F11612" s="18" t="s">
        <v>38</v>
      </c>
      <c r="G11612" s="19">
        <v>3495.890674853325</v>
      </c>
      <c r="H11612" s="20">
        <v>218.62981081008911</v>
      </c>
      <c r="I11612" s="21" t="str">
        <f>+INDEX($S$3:$S$17,MATCH(Table1[[#This Row],[Product]],$L$3:$L$17,0))</f>
        <v>JUUL Refill Kits</v>
      </c>
    </row>
    <row r="11613" spans="4:9" x14ac:dyDescent="0.2">
      <c r="D11613" s="17" t="s">
        <v>139</v>
      </c>
      <c r="E11613" s="18" t="s">
        <v>23</v>
      </c>
      <c r="F11613" s="18" t="s">
        <v>40</v>
      </c>
      <c r="G11613" s="19">
        <v>2522.7019806718827</v>
      </c>
      <c r="H11613" s="20">
        <v>157.76747846603394</v>
      </c>
      <c r="I11613" s="21" t="str">
        <f>+INDEX($S$3:$S$17,MATCH(Table1[[#This Row],[Product]],$L$3:$L$17,0))</f>
        <v>JUUL Refill Kits</v>
      </c>
    </row>
    <row r="11614" spans="4:9" x14ac:dyDescent="0.2">
      <c r="D11614" s="17" t="s">
        <v>139</v>
      </c>
      <c r="E11614" s="18" t="s">
        <v>23</v>
      </c>
      <c r="F11614" s="18" t="s">
        <v>42</v>
      </c>
      <c r="G11614" s="19">
        <v>8268.7787400770194</v>
      </c>
      <c r="H11614" s="20">
        <v>517.12187242507935</v>
      </c>
      <c r="I11614" s="21" t="str">
        <f>+INDEX($S$3:$S$17,MATCH(Table1[[#This Row],[Product]],$L$3:$L$17,0))</f>
        <v>JUUL Refill Kits</v>
      </c>
    </row>
    <row r="11615" spans="4:9" x14ac:dyDescent="0.2">
      <c r="D11615" s="17" t="s">
        <v>139</v>
      </c>
      <c r="E11615" s="18" t="s">
        <v>23</v>
      </c>
      <c r="F11615" s="18" t="s">
        <v>44</v>
      </c>
      <c r="G11615" s="19">
        <v>6172.0507918739322</v>
      </c>
      <c r="H11615" s="20">
        <v>385.99442100524902</v>
      </c>
      <c r="I11615" s="21" t="str">
        <f>+INDEX($S$3:$S$17,MATCH(Table1[[#This Row],[Product]],$L$3:$L$17,0))</f>
        <v>JUUL Refill Kits</v>
      </c>
    </row>
    <row r="11616" spans="4:9" x14ac:dyDescent="0.2">
      <c r="D11616" s="17" t="s">
        <v>139</v>
      </c>
      <c r="E11616" s="18" t="s">
        <v>23</v>
      </c>
      <c r="F11616" s="18" t="s">
        <v>45</v>
      </c>
      <c r="G11616" s="19">
        <v>4717.5538352966305</v>
      </c>
      <c r="H11616" s="20">
        <v>295.03150939941406</v>
      </c>
      <c r="I11616" s="21" t="str">
        <f>+INDEX($S$3:$S$17,MATCH(Table1[[#This Row],[Product]],$L$3:$L$17,0))</f>
        <v>JUUL Refill Kits</v>
      </c>
    </row>
    <row r="11617" spans="4:9" x14ac:dyDescent="0.2">
      <c r="D11617" s="17" t="s">
        <v>139</v>
      </c>
      <c r="E11617" s="18" t="s">
        <v>23</v>
      </c>
      <c r="F11617" s="18" t="s">
        <v>46</v>
      </c>
      <c r="G11617" s="19">
        <v>11628.916842341423</v>
      </c>
      <c r="H11617" s="20">
        <v>727.26184129714966</v>
      </c>
      <c r="I11617" s="21" t="str">
        <f>+INDEX($S$3:$S$17,MATCH(Table1[[#This Row],[Product]],$L$3:$L$17,0))</f>
        <v>JUUL Refill Kits</v>
      </c>
    </row>
    <row r="11618" spans="4:9" x14ac:dyDescent="0.2">
      <c r="D11618" s="17" t="s">
        <v>139</v>
      </c>
      <c r="E11618" s="18" t="s">
        <v>23</v>
      </c>
      <c r="F11618" s="18" t="s">
        <v>47</v>
      </c>
      <c r="G11618" s="19">
        <v>14102.409287538529</v>
      </c>
      <c r="H11618" s="20">
        <v>881.95180034637451</v>
      </c>
      <c r="I11618" s="21" t="str">
        <f>+INDEX($S$3:$S$17,MATCH(Table1[[#This Row],[Product]],$L$3:$L$17,0))</f>
        <v>JUUL Refill Kits</v>
      </c>
    </row>
    <row r="11619" spans="4:9" x14ac:dyDescent="0.2">
      <c r="D11619" s="17" t="s">
        <v>139</v>
      </c>
      <c r="E11619" s="18" t="s">
        <v>23</v>
      </c>
      <c r="F11619" s="18" t="s">
        <v>48</v>
      </c>
      <c r="G11619" s="19">
        <v>15154.016331567764</v>
      </c>
      <c r="H11619" s="20">
        <v>947.71834468841553</v>
      </c>
      <c r="I11619" s="21" t="str">
        <f>+INDEX($S$3:$S$17,MATCH(Table1[[#This Row],[Product]],$L$3:$L$17,0))</f>
        <v>JUUL Refill Kits</v>
      </c>
    </row>
    <row r="11620" spans="4:9" x14ac:dyDescent="0.2">
      <c r="D11620" s="17" t="s">
        <v>139</v>
      </c>
      <c r="E11620" s="18" t="s">
        <v>23</v>
      </c>
      <c r="F11620" s="18" t="s">
        <v>49</v>
      </c>
      <c r="G11620" s="19">
        <v>18869.248828325271</v>
      </c>
      <c r="H11620" s="20">
        <v>1180.0655927658081</v>
      </c>
      <c r="I11620" s="21" t="str">
        <f>+INDEX($S$3:$S$17,MATCH(Table1[[#This Row],[Product]],$L$3:$L$17,0))</f>
        <v>JUUL Refill Kits</v>
      </c>
    </row>
    <row r="11621" spans="4:9" x14ac:dyDescent="0.2">
      <c r="D11621" s="17" t="s">
        <v>139</v>
      </c>
      <c r="E11621" s="18" t="s">
        <v>23</v>
      </c>
      <c r="F11621" s="18" t="s">
        <v>50</v>
      </c>
      <c r="G11621" s="19">
        <v>24749.27151277542</v>
      </c>
      <c r="H11621" s="20">
        <v>1547.7968425750732</v>
      </c>
      <c r="I11621" s="21" t="str">
        <f>+INDEX($S$3:$S$17,MATCH(Table1[[#This Row],[Product]],$L$3:$L$17,0))</f>
        <v>JUUL Refill Kits</v>
      </c>
    </row>
    <row r="11622" spans="4:9" x14ac:dyDescent="0.2">
      <c r="D11622" s="17" t="s">
        <v>139</v>
      </c>
      <c r="E11622" s="18" t="s">
        <v>23</v>
      </c>
      <c r="F11622" s="18" t="s">
        <v>51</v>
      </c>
      <c r="G11622" s="19">
        <v>33435.512793145179</v>
      </c>
      <c r="H11622" s="20">
        <v>2091.0264410972595</v>
      </c>
      <c r="I11622" s="21" t="str">
        <f>+INDEX($S$3:$S$17,MATCH(Table1[[#This Row],[Product]],$L$3:$L$17,0))</f>
        <v>JUUL Refill Kits</v>
      </c>
    </row>
    <row r="11623" spans="4:9" x14ac:dyDescent="0.2">
      <c r="D11623" s="17" t="s">
        <v>139</v>
      </c>
      <c r="E11623" s="18" t="s">
        <v>23</v>
      </c>
      <c r="F11623" s="18" t="s">
        <v>52</v>
      </c>
      <c r="G11623" s="19">
        <v>15854.728777685166</v>
      </c>
      <c r="H11623" s="20">
        <v>991.54026126861572</v>
      </c>
      <c r="I11623" s="21" t="str">
        <f>+INDEX($S$3:$S$17,MATCH(Table1[[#This Row],[Product]],$L$3:$L$17,0))</f>
        <v>JUUL Refill Kits</v>
      </c>
    </row>
    <row r="11624" spans="4:9" x14ac:dyDescent="0.2">
      <c r="D11624" s="17" t="s">
        <v>139</v>
      </c>
      <c r="E11624" s="18" t="s">
        <v>23</v>
      </c>
      <c r="F11624" s="18" t="s">
        <v>53</v>
      </c>
      <c r="G11624" s="19">
        <v>10250.526166849137</v>
      </c>
      <c r="H11624" s="20">
        <v>641.0585470199585</v>
      </c>
      <c r="I11624" s="21" t="str">
        <f>+INDEX($S$3:$S$17,MATCH(Table1[[#This Row],[Product]],$L$3:$L$17,0))</f>
        <v>JUUL Refill Kits</v>
      </c>
    </row>
    <row r="11625" spans="4:9" x14ac:dyDescent="0.2">
      <c r="D11625" s="17" t="s">
        <v>139</v>
      </c>
      <c r="E11625" s="18" t="s">
        <v>23</v>
      </c>
      <c r="F11625" s="18" t="s">
        <v>54</v>
      </c>
      <c r="G11625" s="19">
        <v>23889.184479646683</v>
      </c>
      <c r="H11625" s="20">
        <v>1494.0077848434448</v>
      </c>
      <c r="I11625" s="21" t="str">
        <f>+INDEX($S$3:$S$17,MATCH(Table1[[#This Row],[Product]],$L$3:$L$17,0))</f>
        <v>JUUL Refill Kits</v>
      </c>
    </row>
    <row r="11626" spans="4:9" x14ac:dyDescent="0.2">
      <c r="D11626" s="17" t="s">
        <v>139</v>
      </c>
      <c r="E11626" s="18" t="s">
        <v>23</v>
      </c>
      <c r="F11626" s="18" t="s">
        <v>55</v>
      </c>
      <c r="G11626" s="19">
        <v>29660.334806928633</v>
      </c>
      <c r="H11626" s="20">
        <v>1854.9302568435669</v>
      </c>
      <c r="I11626" s="21" t="str">
        <f>+INDEX($S$3:$S$17,MATCH(Table1[[#This Row],[Product]],$L$3:$L$17,0))</f>
        <v>JUUL Refill Kits</v>
      </c>
    </row>
    <row r="11627" spans="4:9" x14ac:dyDescent="0.2">
      <c r="D11627" s="17" t="s">
        <v>139</v>
      </c>
      <c r="E11627" s="18" t="s">
        <v>25</v>
      </c>
      <c r="F11627" s="18" t="s">
        <v>52</v>
      </c>
      <c r="G11627" s="19">
        <v>21932.677805929183</v>
      </c>
      <c r="H11627" s="20">
        <v>1371.6496438980103</v>
      </c>
      <c r="I11627" s="21" t="str">
        <f>+INDEX($S$3:$S$17,MATCH(Table1[[#This Row],[Product]],$L$3:$L$17,0))</f>
        <v>JUUL Refill Kits</v>
      </c>
    </row>
    <row r="11628" spans="4:9" x14ac:dyDescent="0.2">
      <c r="D11628" s="17" t="s">
        <v>139</v>
      </c>
      <c r="E11628" s="18" t="s">
        <v>25</v>
      </c>
      <c r="F11628" s="18" t="s">
        <v>53</v>
      </c>
      <c r="G11628" s="19">
        <v>115181.59465621949</v>
      </c>
      <c r="H11628" s="20">
        <v>7203.3517608642578</v>
      </c>
      <c r="I11628" s="21" t="str">
        <f>+INDEX($S$3:$S$17,MATCH(Table1[[#This Row],[Product]],$L$3:$L$17,0))</f>
        <v>JUUL Refill Kits</v>
      </c>
    </row>
    <row r="11629" spans="4:9" x14ac:dyDescent="0.2">
      <c r="D11629" s="17" t="s">
        <v>139</v>
      </c>
      <c r="E11629" s="18" t="s">
        <v>25</v>
      </c>
      <c r="F11629" s="18" t="s">
        <v>54</v>
      </c>
      <c r="G11629" s="19">
        <v>128578.43012749671</v>
      </c>
      <c r="H11629" s="20">
        <v>8041.1776189804077</v>
      </c>
      <c r="I11629" s="21" t="str">
        <f>+INDEX($S$3:$S$17,MATCH(Table1[[#This Row],[Product]],$L$3:$L$17,0))</f>
        <v>JUUL Refill Kits</v>
      </c>
    </row>
    <row r="11630" spans="4:9" x14ac:dyDescent="0.2">
      <c r="D11630" s="17" t="s">
        <v>139</v>
      </c>
      <c r="E11630" s="18" t="s">
        <v>25</v>
      </c>
      <c r="F11630" s="18" t="s">
        <v>55</v>
      </c>
      <c r="G11630" s="19">
        <v>179791.35834388732</v>
      </c>
      <c r="H11630" s="20">
        <v>11243.98738861084</v>
      </c>
      <c r="I11630" s="21" t="str">
        <f>+INDEX($S$3:$S$17,MATCH(Table1[[#This Row],[Product]],$L$3:$L$17,0))</f>
        <v>JUUL Refill Kits</v>
      </c>
    </row>
    <row r="11631" spans="4:9" x14ac:dyDescent="0.2">
      <c r="D11631" s="17" t="s">
        <v>139</v>
      </c>
      <c r="E11631" s="18" t="s">
        <v>18</v>
      </c>
      <c r="F11631" s="18" t="s">
        <v>9</v>
      </c>
      <c r="G11631" s="19">
        <v>335.1654821205139</v>
      </c>
      <c r="H11631" s="20">
        <v>20.960943222045898</v>
      </c>
      <c r="I11631" s="21" t="str">
        <f>+INDEX($S$3:$S$17,MATCH(Table1[[#This Row],[Product]],$L$3:$L$17,0))</f>
        <v>JUUL Refill Kits</v>
      </c>
    </row>
    <row r="11632" spans="4:9" x14ac:dyDescent="0.2">
      <c r="D11632" s="17" t="s">
        <v>139</v>
      </c>
      <c r="E11632" s="18" t="s">
        <v>18</v>
      </c>
      <c r="F11632" s="18" t="s">
        <v>12</v>
      </c>
      <c r="G11632" s="19">
        <v>448.80190395355226</v>
      </c>
      <c r="H11632" s="20">
        <v>28.067661285400391</v>
      </c>
      <c r="I11632" s="21" t="str">
        <f>+INDEX($S$3:$S$17,MATCH(Table1[[#This Row],[Product]],$L$3:$L$17,0))</f>
        <v>JUUL Refill Kits</v>
      </c>
    </row>
    <row r="11633" spans="4:9" x14ac:dyDescent="0.2">
      <c r="D11633" s="17" t="s">
        <v>139</v>
      </c>
      <c r="E11633" s="18" t="s">
        <v>18</v>
      </c>
      <c r="F11633" s="18" t="s">
        <v>14</v>
      </c>
      <c r="G11633" s="19">
        <v>340.27951712608336</v>
      </c>
      <c r="H11633" s="20">
        <v>21.280770301818848</v>
      </c>
      <c r="I11633" s="21" t="str">
        <f>+INDEX($S$3:$S$17,MATCH(Table1[[#This Row],[Product]],$L$3:$L$17,0))</f>
        <v>JUUL Refill Kits</v>
      </c>
    </row>
    <row r="11634" spans="4:9" x14ac:dyDescent="0.2">
      <c r="D11634" s="17" t="s">
        <v>139</v>
      </c>
      <c r="E11634" s="18" t="s">
        <v>18</v>
      </c>
      <c r="F11634" s="18" t="s">
        <v>17</v>
      </c>
      <c r="G11634" s="19">
        <v>568.61367063045498</v>
      </c>
      <c r="H11634" s="20">
        <v>35.560579776763916</v>
      </c>
      <c r="I11634" s="21" t="str">
        <f>+INDEX($S$3:$S$17,MATCH(Table1[[#This Row],[Product]],$L$3:$L$17,0))</f>
        <v>JUUL Refill Kits</v>
      </c>
    </row>
    <row r="11635" spans="4:9" x14ac:dyDescent="0.2">
      <c r="D11635" s="17" t="s">
        <v>139</v>
      </c>
      <c r="E11635" s="18" t="s">
        <v>18</v>
      </c>
      <c r="F11635" s="18" t="s">
        <v>20</v>
      </c>
      <c r="G11635" s="19">
        <v>1593.5934919595718</v>
      </c>
      <c r="H11635" s="20">
        <v>99.661881923675537</v>
      </c>
      <c r="I11635" s="21" t="str">
        <f>+INDEX($S$3:$S$17,MATCH(Table1[[#This Row],[Product]],$L$3:$L$17,0))</f>
        <v>JUUL Refill Kits</v>
      </c>
    </row>
    <row r="11636" spans="4:9" x14ac:dyDescent="0.2">
      <c r="D11636" s="17" t="s">
        <v>139</v>
      </c>
      <c r="E11636" s="18" t="s">
        <v>18</v>
      </c>
      <c r="F11636" s="18" t="s">
        <v>22</v>
      </c>
      <c r="G11636" s="19">
        <v>2051.690615787506</v>
      </c>
      <c r="H11636" s="20">
        <v>128.31085777282715</v>
      </c>
      <c r="I11636" s="21" t="str">
        <f>+INDEX($S$3:$S$17,MATCH(Table1[[#This Row],[Product]],$L$3:$L$17,0))</f>
        <v>JUUL Refill Kits</v>
      </c>
    </row>
    <row r="11637" spans="4:9" x14ac:dyDescent="0.2">
      <c r="D11637" s="17" t="s">
        <v>139</v>
      </c>
      <c r="E11637" s="18" t="s">
        <v>18</v>
      </c>
      <c r="F11637" s="18" t="s">
        <v>24</v>
      </c>
      <c r="G11637" s="19">
        <v>2452.2093839693071</v>
      </c>
      <c r="H11637" s="20">
        <v>153.35893583297729</v>
      </c>
      <c r="I11637" s="21" t="str">
        <f>+INDEX($S$3:$S$17,MATCH(Table1[[#This Row],[Product]],$L$3:$L$17,0))</f>
        <v>JUUL Refill Kits</v>
      </c>
    </row>
    <row r="11638" spans="4:9" x14ac:dyDescent="0.2">
      <c r="D11638" s="17" t="s">
        <v>139</v>
      </c>
      <c r="E11638" s="18" t="s">
        <v>18</v>
      </c>
      <c r="F11638" s="18" t="s">
        <v>26</v>
      </c>
      <c r="G11638" s="19">
        <v>3956.3626333665848</v>
      </c>
      <c r="H11638" s="20">
        <v>247.42730665206909</v>
      </c>
      <c r="I11638" s="21" t="str">
        <f>+INDEX($S$3:$S$17,MATCH(Table1[[#This Row],[Product]],$L$3:$L$17,0))</f>
        <v>JUUL Refill Kits</v>
      </c>
    </row>
    <row r="11639" spans="4:9" x14ac:dyDescent="0.2">
      <c r="D11639" s="17" t="s">
        <v>139</v>
      </c>
      <c r="E11639" s="18" t="s">
        <v>18</v>
      </c>
      <c r="F11639" s="18" t="s">
        <v>28</v>
      </c>
      <c r="G11639" s="19">
        <v>5045.3671953964231</v>
      </c>
      <c r="H11639" s="20">
        <v>315.53265762329102</v>
      </c>
      <c r="I11639" s="21" t="str">
        <f>+INDEX($S$3:$S$17,MATCH(Table1[[#This Row],[Product]],$L$3:$L$17,0))</f>
        <v>JUUL Refill Kits</v>
      </c>
    </row>
    <row r="11640" spans="4:9" x14ac:dyDescent="0.2">
      <c r="D11640" s="17" t="s">
        <v>139</v>
      </c>
      <c r="E11640" s="18" t="s">
        <v>18</v>
      </c>
      <c r="F11640" s="18" t="s">
        <v>31</v>
      </c>
      <c r="G11640" s="19">
        <v>7293.7977860212322</v>
      </c>
      <c r="H11640" s="20">
        <v>456.14745378494263</v>
      </c>
      <c r="I11640" s="21" t="str">
        <f>+INDEX($S$3:$S$17,MATCH(Table1[[#This Row],[Product]],$L$3:$L$17,0))</f>
        <v>JUUL Refill Kits</v>
      </c>
    </row>
    <row r="11641" spans="4:9" x14ac:dyDescent="0.2">
      <c r="D11641" s="17" t="s">
        <v>139</v>
      </c>
      <c r="E11641" s="18" t="s">
        <v>18</v>
      </c>
      <c r="F11641" s="18" t="s">
        <v>33</v>
      </c>
      <c r="G11641" s="19">
        <v>10107.555009942054</v>
      </c>
      <c r="H11641" s="20">
        <v>632.11726140975952</v>
      </c>
      <c r="I11641" s="21" t="str">
        <f>+INDEX($S$3:$S$17,MATCH(Table1[[#This Row],[Product]],$L$3:$L$17,0))</f>
        <v>JUUL Refill Kits</v>
      </c>
    </row>
    <row r="11642" spans="4:9" x14ac:dyDescent="0.2">
      <c r="D11642" s="17" t="s">
        <v>139</v>
      </c>
      <c r="E11642" s="18" t="s">
        <v>18</v>
      </c>
      <c r="F11642" s="18" t="s">
        <v>35</v>
      </c>
      <c r="G11642" s="19">
        <v>13409.88819079399</v>
      </c>
      <c r="H11642" s="20">
        <v>838.64216327667236</v>
      </c>
      <c r="I11642" s="21" t="str">
        <f>+INDEX($S$3:$S$17,MATCH(Table1[[#This Row],[Product]],$L$3:$L$17,0))</f>
        <v>JUUL Refill Kits</v>
      </c>
    </row>
    <row r="11643" spans="4:9" x14ac:dyDescent="0.2">
      <c r="D11643" s="17" t="s">
        <v>139</v>
      </c>
      <c r="E11643" s="18" t="s">
        <v>18</v>
      </c>
      <c r="F11643" s="18" t="s">
        <v>38</v>
      </c>
      <c r="G11643" s="19">
        <v>11723.813891215324</v>
      </c>
      <c r="H11643" s="20">
        <v>747.21173810958862</v>
      </c>
      <c r="I11643" s="21" t="str">
        <f>+INDEX($S$3:$S$17,MATCH(Table1[[#This Row],[Product]],$L$3:$L$17,0))</f>
        <v>JUUL Refill Kits</v>
      </c>
    </row>
    <row r="11644" spans="4:9" x14ac:dyDescent="0.2">
      <c r="D11644" s="17" t="s">
        <v>139</v>
      </c>
      <c r="E11644" s="18" t="s">
        <v>18</v>
      </c>
      <c r="F11644" s="18" t="s">
        <v>40</v>
      </c>
      <c r="G11644" s="19">
        <v>12443.528035554886</v>
      </c>
      <c r="H11644" s="20">
        <v>778.20688152313232</v>
      </c>
      <c r="I11644" s="21" t="str">
        <f>+INDEX($S$3:$S$17,MATCH(Table1[[#This Row],[Product]],$L$3:$L$17,0))</f>
        <v>JUUL Refill Kits</v>
      </c>
    </row>
    <row r="11645" spans="4:9" x14ac:dyDescent="0.2">
      <c r="D11645" s="17" t="s">
        <v>139</v>
      </c>
      <c r="E11645" s="18" t="s">
        <v>18</v>
      </c>
      <c r="F11645" s="18" t="s">
        <v>42</v>
      </c>
      <c r="G11645" s="19">
        <v>20869.110018467902</v>
      </c>
      <c r="H11645" s="20">
        <v>1305.1350855827332</v>
      </c>
      <c r="I11645" s="21" t="str">
        <f>+INDEX($S$3:$S$17,MATCH(Table1[[#This Row],[Product]],$L$3:$L$17,0))</f>
        <v>JUUL Refill Kits</v>
      </c>
    </row>
    <row r="11646" spans="4:9" x14ac:dyDescent="0.2">
      <c r="D11646" s="17" t="s">
        <v>139</v>
      </c>
      <c r="E11646" s="18" t="s">
        <v>18</v>
      </c>
      <c r="F11646" s="18" t="s">
        <v>44</v>
      </c>
      <c r="G11646" s="19">
        <v>37134.761214237216</v>
      </c>
      <c r="H11646" s="20">
        <v>2322.374059677124</v>
      </c>
      <c r="I11646" s="21" t="str">
        <f>+INDEX($S$3:$S$17,MATCH(Table1[[#This Row],[Product]],$L$3:$L$17,0))</f>
        <v>JUUL Refill Kits</v>
      </c>
    </row>
    <row r="11647" spans="4:9" x14ac:dyDescent="0.2">
      <c r="D11647" s="17" t="s">
        <v>139</v>
      </c>
      <c r="E11647" s="18" t="s">
        <v>18</v>
      </c>
      <c r="F11647" s="18" t="s">
        <v>45</v>
      </c>
      <c r="G11647" s="19">
        <v>45778.358234982494</v>
      </c>
      <c r="H11647" s="20">
        <v>2862.9367251396179</v>
      </c>
      <c r="I11647" s="21" t="str">
        <f>+INDEX($S$3:$S$17,MATCH(Table1[[#This Row],[Product]],$L$3:$L$17,0))</f>
        <v>JUUL Refill Kits</v>
      </c>
    </row>
    <row r="11648" spans="4:9" x14ac:dyDescent="0.2">
      <c r="D11648" s="17" t="s">
        <v>139</v>
      </c>
      <c r="E11648" s="18" t="s">
        <v>18</v>
      </c>
      <c r="F11648" s="18" t="s">
        <v>46</v>
      </c>
      <c r="G11648" s="19">
        <v>55052.031403813366</v>
      </c>
      <c r="H11648" s="20">
        <v>3442.9037775993347</v>
      </c>
      <c r="I11648" s="21" t="str">
        <f>+INDEX($S$3:$S$17,MATCH(Table1[[#This Row],[Product]],$L$3:$L$17,0))</f>
        <v>JUUL Refill Kits</v>
      </c>
    </row>
    <row r="11649" spans="4:9" x14ac:dyDescent="0.2">
      <c r="D11649" s="17" t="s">
        <v>139</v>
      </c>
      <c r="E11649" s="18" t="s">
        <v>18</v>
      </c>
      <c r="F11649" s="18" t="s">
        <v>47</v>
      </c>
      <c r="G11649" s="19">
        <v>58836.198938641552</v>
      </c>
      <c r="H11649" s="20">
        <v>3679.5621600151062</v>
      </c>
      <c r="I11649" s="21" t="str">
        <f>+INDEX($S$3:$S$17,MATCH(Table1[[#This Row],[Product]],$L$3:$L$17,0))</f>
        <v>JUUL Refill Kits</v>
      </c>
    </row>
    <row r="11650" spans="4:9" x14ac:dyDescent="0.2">
      <c r="D11650" s="17" t="s">
        <v>139</v>
      </c>
      <c r="E11650" s="18" t="s">
        <v>18</v>
      </c>
      <c r="F11650" s="18" t="s">
        <v>48</v>
      </c>
      <c r="G11650" s="19">
        <v>65610.754704308507</v>
      </c>
      <c r="H11650" s="20">
        <v>4103.2366919517517</v>
      </c>
      <c r="I11650" s="21" t="str">
        <f>+INDEX($S$3:$S$17,MATCH(Table1[[#This Row],[Product]],$L$3:$L$17,0))</f>
        <v>JUUL Refill Kits</v>
      </c>
    </row>
    <row r="11651" spans="4:9" x14ac:dyDescent="0.2">
      <c r="D11651" s="17" t="s">
        <v>139</v>
      </c>
      <c r="E11651" s="18" t="s">
        <v>18</v>
      </c>
      <c r="F11651" s="18" t="s">
        <v>49</v>
      </c>
      <c r="G11651" s="19">
        <v>72921.652033553124</v>
      </c>
      <c r="H11651" s="20">
        <v>4560.4535355567932</v>
      </c>
      <c r="I11651" s="21" t="str">
        <f>+INDEX($S$3:$S$17,MATCH(Table1[[#This Row],[Product]],$L$3:$L$17,0))</f>
        <v>JUUL Refill Kits</v>
      </c>
    </row>
    <row r="11652" spans="4:9" x14ac:dyDescent="0.2">
      <c r="D11652" s="17" t="s">
        <v>139</v>
      </c>
      <c r="E11652" s="18" t="s">
        <v>18</v>
      </c>
      <c r="F11652" s="18" t="s">
        <v>50</v>
      </c>
      <c r="G11652" s="19">
        <v>97925.035615425106</v>
      </c>
      <c r="H11652" s="20">
        <v>6124.1423149108887</v>
      </c>
      <c r="I11652" s="21" t="str">
        <f>+INDEX($S$3:$S$17,MATCH(Table1[[#This Row],[Product]],$L$3:$L$17,0))</f>
        <v>JUUL Refill Kits</v>
      </c>
    </row>
    <row r="11653" spans="4:9" x14ac:dyDescent="0.2">
      <c r="D11653" s="17" t="s">
        <v>139</v>
      </c>
      <c r="E11653" s="18" t="s">
        <v>18</v>
      </c>
      <c r="F11653" s="18" t="s">
        <v>51</v>
      </c>
      <c r="G11653" s="19">
        <v>108260.84619184971</v>
      </c>
      <c r="H11653" s="20">
        <v>6770.5344710350037</v>
      </c>
      <c r="I11653" s="21" t="str">
        <f>+INDEX($S$3:$S$17,MATCH(Table1[[#This Row],[Product]],$L$3:$L$17,0))</f>
        <v>JUUL Refill Kits</v>
      </c>
    </row>
    <row r="11654" spans="4:9" x14ac:dyDescent="0.2">
      <c r="D11654" s="17" t="s">
        <v>139</v>
      </c>
      <c r="E11654" s="18" t="s">
        <v>18</v>
      </c>
      <c r="F11654" s="18" t="s">
        <v>52</v>
      </c>
      <c r="G11654" s="19">
        <v>114299.1484602499</v>
      </c>
      <c r="H11654" s="20">
        <v>7148.1643815040588</v>
      </c>
      <c r="I11654" s="21" t="str">
        <f>+INDEX($S$3:$S$17,MATCH(Table1[[#This Row],[Product]],$L$3:$L$17,0))</f>
        <v>JUUL Refill Kits</v>
      </c>
    </row>
    <row r="11655" spans="4:9" x14ac:dyDescent="0.2">
      <c r="D11655" s="17" t="s">
        <v>139</v>
      </c>
      <c r="E11655" s="18" t="s">
        <v>18</v>
      </c>
      <c r="F11655" s="18" t="s">
        <v>53</v>
      </c>
      <c r="G11655" s="19">
        <v>104050.06138059139</v>
      </c>
      <c r="H11655" s="20">
        <v>6507.1958336830139</v>
      </c>
      <c r="I11655" s="21" t="str">
        <f>+INDEX($S$3:$S$17,MATCH(Table1[[#This Row],[Product]],$L$3:$L$17,0))</f>
        <v>JUUL Refill Kits</v>
      </c>
    </row>
    <row r="11656" spans="4:9" x14ac:dyDescent="0.2">
      <c r="D11656" s="17" t="s">
        <v>139</v>
      </c>
      <c r="E11656" s="18" t="s">
        <v>18</v>
      </c>
      <c r="F11656" s="18" t="s">
        <v>54</v>
      </c>
      <c r="G11656" s="19">
        <v>126846.90430432319</v>
      </c>
      <c r="H11656" s="20">
        <v>7932.8895750045776</v>
      </c>
      <c r="I11656" s="21" t="str">
        <f>+INDEX($S$3:$S$17,MATCH(Table1[[#This Row],[Product]],$L$3:$L$17,0))</f>
        <v>JUUL Refill Kits</v>
      </c>
    </row>
    <row r="11657" spans="4:9" x14ac:dyDescent="0.2">
      <c r="D11657" s="17" t="s">
        <v>139</v>
      </c>
      <c r="E11657" s="18" t="s">
        <v>18</v>
      </c>
      <c r="F11657" s="18" t="s">
        <v>55</v>
      </c>
      <c r="G11657" s="19">
        <v>156080.90877237797</v>
      </c>
      <c r="H11657" s="20">
        <v>9761.1575217247009</v>
      </c>
      <c r="I11657" s="21" t="str">
        <f>+INDEX($S$3:$S$17,MATCH(Table1[[#This Row],[Product]],$L$3:$L$17,0))</f>
        <v>JUUL Refill Kits</v>
      </c>
    </row>
    <row r="11658" spans="4:9" x14ac:dyDescent="0.2">
      <c r="D11658" s="17" t="s">
        <v>139</v>
      </c>
      <c r="E11658" s="18" t="s">
        <v>27</v>
      </c>
      <c r="F11658" s="18" t="s">
        <v>12</v>
      </c>
      <c r="G11658" s="19">
        <v>112.1173065662384</v>
      </c>
      <c r="H11658" s="20">
        <v>7.011713981628418</v>
      </c>
      <c r="I11658" s="21" t="str">
        <f>+INDEX($S$3:$S$17,MATCH(Table1[[#This Row],[Product]],$L$3:$L$17,0))</f>
        <v>JUUL Refill Kits</v>
      </c>
    </row>
    <row r="11659" spans="4:9" x14ac:dyDescent="0.2">
      <c r="D11659" s="17" t="s">
        <v>139</v>
      </c>
      <c r="E11659" s="18" t="s">
        <v>27</v>
      </c>
      <c r="F11659" s="18" t="s">
        <v>14</v>
      </c>
      <c r="G11659" s="19">
        <v>227.09497638702393</v>
      </c>
      <c r="H11659" s="20">
        <v>14.202312469482422</v>
      </c>
      <c r="I11659" s="21" t="str">
        <f>+INDEX($S$3:$S$17,MATCH(Table1[[#This Row],[Product]],$L$3:$L$17,0))</f>
        <v>JUUL Refill Kits</v>
      </c>
    </row>
    <row r="11660" spans="4:9" x14ac:dyDescent="0.2">
      <c r="D11660" s="17" t="s">
        <v>139</v>
      </c>
      <c r="E11660" s="18" t="s">
        <v>27</v>
      </c>
      <c r="F11660" s="18" t="s">
        <v>17</v>
      </c>
      <c r="G11660" s="19">
        <v>113.78058826446534</v>
      </c>
      <c r="H11660" s="20">
        <v>7.1157341003417969</v>
      </c>
      <c r="I11660" s="21" t="str">
        <f>+INDEX($S$3:$S$17,MATCH(Table1[[#This Row],[Product]],$L$3:$L$17,0))</f>
        <v>JUUL Refill Kits</v>
      </c>
    </row>
    <row r="11661" spans="4:9" x14ac:dyDescent="0.2">
      <c r="D11661" s="17" t="s">
        <v>139</v>
      </c>
      <c r="E11661" s="18" t="s">
        <v>27</v>
      </c>
      <c r="F11661" s="18" t="s">
        <v>20</v>
      </c>
      <c r="G11661" s="19">
        <v>911.67594756603239</v>
      </c>
      <c r="H11661" s="20">
        <v>57.015381336212158</v>
      </c>
      <c r="I11661" s="21" t="str">
        <f>+INDEX($S$3:$S$17,MATCH(Table1[[#This Row],[Product]],$L$3:$L$17,0))</f>
        <v>JUUL Refill Kits</v>
      </c>
    </row>
    <row r="11662" spans="4:9" x14ac:dyDescent="0.2">
      <c r="D11662" s="17" t="s">
        <v>139</v>
      </c>
      <c r="E11662" s="18" t="s">
        <v>27</v>
      </c>
      <c r="F11662" s="18" t="s">
        <v>22</v>
      </c>
      <c r="G11662" s="19">
        <v>1483.8096717309952</v>
      </c>
      <c r="H11662" s="20">
        <v>92.796102046966553</v>
      </c>
      <c r="I11662" s="21" t="str">
        <f>+INDEX($S$3:$S$17,MATCH(Table1[[#This Row],[Product]],$L$3:$L$17,0))</f>
        <v>JUUL Refill Kits</v>
      </c>
    </row>
    <row r="11663" spans="4:9" x14ac:dyDescent="0.2">
      <c r="D11663" s="17" t="s">
        <v>139</v>
      </c>
      <c r="E11663" s="18" t="s">
        <v>27</v>
      </c>
      <c r="F11663" s="18" t="s">
        <v>24</v>
      </c>
      <c r="G11663" s="19">
        <v>2456.1035169124602</v>
      </c>
      <c r="H11663" s="20">
        <v>153.60247135162354</v>
      </c>
      <c r="I11663" s="21" t="str">
        <f>+INDEX($S$3:$S$17,MATCH(Table1[[#This Row],[Product]],$L$3:$L$17,0))</f>
        <v>JUUL Refill Kits</v>
      </c>
    </row>
    <row r="11664" spans="4:9" x14ac:dyDescent="0.2">
      <c r="D11664" s="17" t="s">
        <v>139</v>
      </c>
      <c r="E11664" s="18" t="s">
        <v>27</v>
      </c>
      <c r="F11664" s="18" t="s">
        <v>26</v>
      </c>
      <c r="G11664" s="19">
        <v>1320.8863320922851</v>
      </c>
      <c r="H11664" s="20">
        <v>82.607025146484375</v>
      </c>
      <c r="I11664" s="21" t="str">
        <f>+INDEX($S$3:$S$17,MATCH(Table1[[#This Row],[Product]],$L$3:$L$17,0))</f>
        <v>JUUL Refill Kits</v>
      </c>
    </row>
    <row r="11665" spans="4:9" x14ac:dyDescent="0.2">
      <c r="D11665" s="17" t="s">
        <v>139</v>
      </c>
      <c r="E11665" s="18" t="s">
        <v>27</v>
      </c>
      <c r="F11665" s="18" t="s">
        <v>28</v>
      </c>
      <c r="G11665" s="19">
        <v>4175.2086029577258</v>
      </c>
      <c r="H11665" s="20">
        <v>261.11373376846313</v>
      </c>
      <c r="I11665" s="21" t="str">
        <f>+INDEX($S$3:$S$17,MATCH(Table1[[#This Row],[Product]],$L$3:$L$17,0))</f>
        <v>JUUL Refill Kits</v>
      </c>
    </row>
    <row r="11666" spans="4:9" x14ac:dyDescent="0.2">
      <c r="D11666" s="17" t="s">
        <v>139</v>
      </c>
      <c r="E11666" s="18" t="s">
        <v>27</v>
      </c>
      <c r="F11666" s="18" t="s">
        <v>31</v>
      </c>
      <c r="G11666" s="19">
        <v>4194.339796442986</v>
      </c>
      <c r="H11666" s="20">
        <v>262.31018114089966</v>
      </c>
      <c r="I11666" s="21" t="str">
        <f>+INDEX($S$3:$S$17,MATCH(Table1[[#This Row],[Product]],$L$3:$L$17,0))</f>
        <v>JUUL Refill Kits</v>
      </c>
    </row>
    <row r="11667" spans="4:9" x14ac:dyDescent="0.2">
      <c r="D11667" s="17" t="s">
        <v>139</v>
      </c>
      <c r="E11667" s="18" t="s">
        <v>27</v>
      </c>
      <c r="F11667" s="18" t="s">
        <v>33</v>
      </c>
      <c r="G11667" s="19">
        <v>3080.5241747903824</v>
      </c>
      <c r="H11667" s="20">
        <v>192.65316915512085</v>
      </c>
      <c r="I11667" s="21" t="str">
        <f>+INDEX($S$3:$S$17,MATCH(Table1[[#This Row],[Product]],$L$3:$L$17,0))</f>
        <v>JUUL Refill Kits</v>
      </c>
    </row>
    <row r="11668" spans="4:9" x14ac:dyDescent="0.2">
      <c r="D11668" s="17" t="s">
        <v>139</v>
      </c>
      <c r="E11668" s="18" t="s">
        <v>27</v>
      </c>
      <c r="F11668" s="18" t="s">
        <v>35</v>
      </c>
      <c r="G11668" s="19">
        <v>4582.752427196503</v>
      </c>
      <c r="H11668" s="20">
        <v>286.60115242004395</v>
      </c>
      <c r="I11668" s="21" t="str">
        <f>+INDEX($S$3:$S$17,MATCH(Table1[[#This Row],[Product]],$L$3:$L$17,0))</f>
        <v>JUUL Refill Kits</v>
      </c>
    </row>
    <row r="11669" spans="4:9" x14ac:dyDescent="0.2">
      <c r="D11669" s="17" t="s">
        <v>139</v>
      </c>
      <c r="E11669" s="18" t="s">
        <v>27</v>
      </c>
      <c r="F11669" s="18" t="s">
        <v>38</v>
      </c>
      <c r="G11669" s="19">
        <v>3498.8066368818281</v>
      </c>
      <c r="H11669" s="20">
        <v>218.81217241287231</v>
      </c>
      <c r="I11669" s="21" t="str">
        <f>+INDEX($S$3:$S$17,MATCH(Table1[[#This Row],[Product]],$L$3:$L$17,0))</f>
        <v>JUUL Refill Kits</v>
      </c>
    </row>
    <row r="11670" spans="4:9" x14ac:dyDescent="0.2">
      <c r="D11670" s="17" t="s">
        <v>139</v>
      </c>
      <c r="E11670" s="18" t="s">
        <v>27</v>
      </c>
      <c r="F11670" s="18" t="s">
        <v>40</v>
      </c>
      <c r="G11670" s="19">
        <v>4022.5454177570341</v>
      </c>
      <c r="H11670" s="20">
        <v>251.56631755828857</v>
      </c>
      <c r="I11670" s="21" t="str">
        <f>+INDEX($S$3:$S$17,MATCH(Table1[[#This Row],[Product]],$L$3:$L$17,0))</f>
        <v>JUUL Refill Kits</v>
      </c>
    </row>
    <row r="11671" spans="4:9" x14ac:dyDescent="0.2">
      <c r="D11671" s="17" t="s">
        <v>139</v>
      </c>
      <c r="E11671" s="18" t="s">
        <v>27</v>
      </c>
      <c r="F11671" s="18" t="s">
        <v>42</v>
      </c>
      <c r="G11671" s="19">
        <v>7681.5877135562896</v>
      </c>
      <c r="H11671" s="20">
        <v>480.39948177337646</v>
      </c>
      <c r="I11671" s="21" t="str">
        <f>+INDEX($S$3:$S$17,MATCH(Table1[[#This Row],[Product]],$L$3:$L$17,0))</f>
        <v>JUUL Refill Kits</v>
      </c>
    </row>
    <row r="11672" spans="4:9" x14ac:dyDescent="0.2">
      <c r="D11672" s="17" t="s">
        <v>139</v>
      </c>
      <c r="E11672" s="18" t="s">
        <v>27</v>
      </c>
      <c r="F11672" s="18" t="s">
        <v>44</v>
      </c>
      <c r="G11672" s="19">
        <v>8448.0717555999763</v>
      </c>
      <c r="H11672" s="20">
        <v>528.33469390869141</v>
      </c>
      <c r="I11672" s="21" t="str">
        <f>+INDEX($S$3:$S$17,MATCH(Table1[[#This Row],[Product]],$L$3:$L$17,0))</f>
        <v>JUUL Refill Kits</v>
      </c>
    </row>
    <row r="11673" spans="4:9" x14ac:dyDescent="0.2">
      <c r="D11673" s="17" t="s">
        <v>139</v>
      </c>
      <c r="E11673" s="18" t="s">
        <v>27</v>
      </c>
      <c r="F11673" s="18" t="s">
        <v>45</v>
      </c>
      <c r="G11673" s="19">
        <v>9648.365170440673</v>
      </c>
      <c r="H11673" s="20">
        <v>603.39994812011719</v>
      </c>
      <c r="I11673" s="21" t="str">
        <f>+INDEX($S$3:$S$17,MATCH(Table1[[#This Row],[Product]],$L$3:$L$17,0))</f>
        <v>JUUL Refill Kits</v>
      </c>
    </row>
    <row r="11674" spans="4:9" x14ac:dyDescent="0.2">
      <c r="D11674" s="17" t="s">
        <v>139</v>
      </c>
      <c r="E11674" s="18" t="s">
        <v>27</v>
      </c>
      <c r="F11674" s="18" t="s">
        <v>46</v>
      </c>
      <c r="G11674" s="19">
        <v>12160.53316585064</v>
      </c>
      <c r="H11674" s="20">
        <v>760.5086407661438</v>
      </c>
      <c r="I11674" s="21" t="str">
        <f>+INDEX($S$3:$S$17,MATCH(Table1[[#This Row],[Product]],$L$3:$L$17,0))</f>
        <v>JUUL Refill Kits</v>
      </c>
    </row>
    <row r="11675" spans="4:9" x14ac:dyDescent="0.2">
      <c r="D11675" s="17" t="s">
        <v>139</v>
      </c>
      <c r="E11675" s="18" t="s">
        <v>27</v>
      </c>
      <c r="F11675" s="18" t="s">
        <v>47</v>
      </c>
      <c r="G11675" s="19">
        <v>11346.947080750466</v>
      </c>
      <c r="H11675" s="20">
        <v>709.62770986557007</v>
      </c>
      <c r="I11675" s="21" t="str">
        <f>+INDEX($S$3:$S$17,MATCH(Table1[[#This Row],[Product]],$L$3:$L$17,0))</f>
        <v>JUUL Refill Kits</v>
      </c>
    </row>
    <row r="11676" spans="4:9" x14ac:dyDescent="0.2">
      <c r="D11676" s="17" t="s">
        <v>139</v>
      </c>
      <c r="E11676" s="18" t="s">
        <v>27</v>
      </c>
      <c r="F11676" s="18" t="s">
        <v>48</v>
      </c>
      <c r="G11676" s="19">
        <v>17927.539714679719</v>
      </c>
      <c r="H11676" s="20">
        <v>1121.1719646453857</v>
      </c>
      <c r="I11676" s="21" t="str">
        <f>+INDEX($S$3:$S$17,MATCH(Table1[[#This Row],[Product]],$L$3:$L$17,0))</f>
        <v>JUUL Refill Kits</v>
      </c>
    </row>
    <row r="11677" spans="4:9" x14ac:dyDescent="0.2">
      <c r="D11677" s="17" t="s">
        <v>139</v>
      </c>
      <c r="E11677" s="18" t="s">
        <v>27</v>
      </c>
      <c r="F11677" s="18" t="s">
        <v>49</v>
      </c>
      <c r="G11677" s="19">
        <v>18331.05376387596</v>
      </c>
      <c r="H11677" s="20">
        <v>1146.4073648452759</v>
      </c>
      <c r="I11677" s="21" t="str">
        <f>+INDEX($S$3:$S$17,MATCH(Table1[[#This Row],[Product]],$L$3:$L$17,0))</f>
        <v>JUUL Refill Kits</v>
      </c>
    </row>
    <row r="11678" spans="4:9" x14ac:dyDescent="0.2">
      <c r="D11678" s="17" t="s">
        <v>139</v>
      </c>
      <c r="E11678" s="18" t="s">
        <v>27</v>
      </c>
      <c r="F11678" s="18" t="s">
        <v>50</v>
      </c>
      <c r="G11678" s="19">
        <v>18107.595307188036</v>
      </c>
      <c r="H11678" s="20">
        <v>1132.4324769973755</v>
      </c>
      <c r="I11678" s="21" t="str">
        <f>+INDEX($S$3:$S$17,MATCH(Table1[[#This Row],[Product]],$L$3:$L$17,0))</f>
        <v>JUUL Refill Kits</v>
      </c>
    </row>
    <row r="11679" spans="4:9" x14ac:dyDescent="0.2">
      <c r="D11679" s="17" t="s">
        <v>139</v>
      </c>
      <c r="E11679" s="18" t="s">
        <v>27</v>
      </c>
      <c r="F11679" s="18" t="s">
        <v>51</v>
      </c>
      <c r="G11679" s="19">
        <v>26152.993994607925</v>
      </c>
      <c r="H11679" s="20">
        <v>1635.5843648910522</v>
      </c>
      <c r="I11679" s="21" t="str">
        <f>+INDEX($S$3:$S$17,MATCH(Table1[[#This Row],[Product]],$L$3:$L$17,0))</f>
        <v>JUUL Refill Kits</v>
      </c>
    </row>
    <row r="11680" spans="4:9" x14ac:dyDescent="0.2">
      <c r="D11680" s="17" t="s">
        <v>139</v>
      </c>
      <c r="E11680" s="18" t="s">
        <v>27</v>
      </c>
      <c r="F11680" s="18" t="s">
        <v>52</v>
      </c>
      <c r="G11680" s="19">
        <v>25614.035903320313</v>
      </c>
      <c r="H11680" s="20">
        <v>1601.87841796875</v>
      </c>
      <c r="I11680" s="21" t="str">
        <f>+INDEX($S$3:$S$17,MATCH(Table1[[#This Row],[Product]],$L$3:$L$17,0))</f>
        <v>JUUL Refill Kits</v>
      </c>
    </row>
    <row r="11681" spans="4:9" x14ac:dyDescent="0.2">
      <c r="D11681" s="17" t="s">
        <v>139</v>
      </c>
      <c r="E11681" s="18" t="s">
        <v>27</v>
      </c>
      <c r="F11681" s="18" t="s">
        <v>53</v>
      </c>
      <c r="G11681" s="19">
        <v>23755.73665617943</v>
      </c>
      <c r="H11681" s="20">
        <v>1485.6620798110962</v>
      </c>
      <c r="I11681" s="21" t="str">
        <f>+INDEX($S$3:$S$17,MATCH(Table1[[#This Row],[Product]],$L$3:$L$17,0))</f>
        <v>JUUL Refill Kits</v>
      </c>
    </row>
    <row r="11682" spans="4:9" x14ac:dyDescent="0.2">
      <c r="D11682" s="17" t="s">
        <v>139</v>
      </c>
      <c r="E11682" s="18" t="s">
        <v>27</v>
      </c>
      <c r="F11682" s="18" t="s">
        <v>54</v>
      </c>
      <c r="G11682" s="19">
        <v>24863.573808460234</v>
      </c>
      <c r="H11682" s="20">
        <v>1554.9452037811279</v>
      </c>
      <c r="I11682" s="21" t="str">
        <f>+INDEX($S$3:$S$17,MATCH(Table1[[#This Row],[Product]],$L$3:$L$17,0))</f>
        <v>JUUL Refill Kits</v>
      </c>
    </row>
    <row r="11683" spans="4:9" x14ac:dyDescent="0.2">
      <c r="D11683" s="17" t="s">
        <v>139</v>
      </c>
      <c r="E11683" s="18" t="s">
        <v>27</v>
      </c>
      <c r="F11683" s="18" t="s">
        <v>55</v>
      </c>
      <c r="G11683" s="19">
        <v>22547.225693750381</v>
      </c>
      <c r="H11683" s="20">
        <v>1410.0829076766968</v>
      </c>
      <c r="I11683" s="21" t="str">
        <f>+INDEX($S$3:$S$17,MATCH(Table1[[#This Row],[Product]],$L$3:$L$17,0))</f>
        <v>JUUL Refill Kits</v>
      </c>
    </row>
    <row r="11684" spans="4:9" x14ac:dyDescent="0.2">
      <c r="D11684" s="17" t="s">
        <v>139</v>
      </c>
      <c r="E11684" s="18" t="s">
        <v>32</v>
      </c>
      <c r="F11684" s="18" t="s">
        <v>53</v>
      </c>
      <c r="G11684" s="19">
        <v>6955.6021010875702</v>
      </c>
      <c r="H11684" s="20">
        <v>198.78828525543213</v>
      </c>
      <c r="I11684" s="21" t="str">
        <f>+INDEX($S$3:$S$17,MATCH(Table1[[#This Row],[Product]],$L$3:$L$17,0))</f>
        <v>JUUL Devices</v>
      </c>
    </row>
    <row r="11685" spans="4:9" x14ac:dyDescent="0.2">
      <c r="D11685" s="17" t="s">
        <v>139</v>
      </c>
      <c r="E11685" s="18" t="s">
        <v>32</v>
      </c>
      <c r="F11685" s="18" t="s">
        <v>54</v>
      </c>
      <c r="G11685" s="19">
        <v>15344.174317631721</v>
      </c>
      <c r="H11685" s="20">
        <v>438.53027486801147</v>
      </c>
      <c r="I11685" s="21" t="str">
        <f>+INDEX($S$3:$S$17,MATCH(Table1[[#This Row],[Product]],$L$3:$L$17,0))</f>
        <v>JUUL Devices</v>
      </c>
    </row>
    <row r="11686" spans="4:9" x14ac:dyDescent="0.2">
      <c r="D11686" s="17" t="s">
        <v>139</v>
      </c>
      <c r="E11686" s="18" t="s">
        <v>32</v>
      </c>
      <c r="F11686" s="18" t="s">
        <v>55</v>
      </c>
      <c r="G11686" s="19">
        <v>36085.285945949552</v>
      </c>
      <c r="H11686" s="20">
        <v>1031.302827835083</v>
      </c>
      <c r="I11686" s="21" t="str">
        <f>+INDEX($S$3:$S$17,MATCH(Table1[[#This Row],[Product]],$L$3:$L$17,0))</f>
        <v>JUUL Devices</v>
      </c>
    </row>
    <row r="11687" spans="4:9" x14ac:dyDescent="0.2">
      <c r="D11687" s="17" t="s">
        <v>139</v>
      </c>
      <c r="E11687" s="18" t="s">
        <v>29</v>
      </c>
      <c r="F11687" s="18" t="s">
        <v>14</v>
      </c>
      <c r="G11687" s="19">
        <v>1454.0276086235046</v>
      </c>
      <c r="H11687" s="20">
        <v>35.476804733276367</v>
      </c>
      <c r="I11687" s="21" t="str">
        <f>+INDEX($S$3:$S$17,MATCH(Table1[[#This Row],[Product]],$L$3:$L$17,0))</f>
        <v>JUUL Devices</v>
      </c>
    </row>
    <row r="11688" spans="4:9" x14ac:dyDescent="0.2">
      <c r="D11688" s="17" t="s">
        <v>139</v>
      </c>
      <c r="E11688" s="18" t="s">
        <v>29</v>
      </c>
      <c r="F11688" s="18" t="s">
        <v>17</v>
      </c>
      <c r="G11688" s="19">
        <v>355.93043903827669</v>
      </c>
      <c r="H11688" s="20">
        <v>7.120032787322998</v>
      </c>
      <c r="I11688" s="21" t="str">
        <f>+INDEX($S$3:$S$17,MATCH(Table1[[#This Row],[Product]],$L$3:$L$17,0))</f>
        <v>JUUL Devices</v>
      </c>
    </row>
    <row r="11689" spans="4:9" x14ac:dyDescent="0.2">
      <c r="D11689" s="17" t="s">
        <v>139</v>
      </c>
      <c r="E11689" s="18" t="s">
        <v>29</v>
      </c>
      <c r="F11689" s="18" t="s">
        <v>20</v>
      </c>
      <c r="G11689" s="19">
        <v>2134.7502669000623</v>
      </c>
      <c r="H11689" s="20">
        <v>42.703546047210693</v>
      </c>
      <c r="I11689" s="21" t="str">
        <f>+INDEX($S$3:$S$17,MATCH(Table1[[#This Row],[Product]],$L$3:$L$17,0))</f>
        <v>JUUL Devices</v>
      </c>
    </row>
    <row r="11690" spans="4:9" x14ac:dyDescent="0.2">
      <c r="D11690" s="17" t="s">
        <v>139</v>
      </c>
      <c r="E11690" s="18" t="s">
        <v>29</v>
      </c>
      <c r="F11690" s="18" t="s">
        <v>22</v>
      </c>
      <c r="G11690" s="19">
        <v>2495.7420828342438</v>
      </c>
      <c r="H11690" s="20">
        <v>49.924826622009277</v>
      </c>
      <c r="I11690" s="21" t="str">
        <f>+INDEX($S$3:$S$17,MATCH(Table1[[#This Row],[Product]],$L$3:$L$17,0))</f>
        <v>JUUL Devices</v>
      </c>
    </row>
    <row r="11691" spans="4:9" x14ac:dyDescent="0.2">
      <c r="D11691" s="17" t="s">
        <v>139</v>
      </c>
      <c r="E11691" s="18" t="s">
        <v>29</v>
      </c>
      <c r="F11691" s="18" t="s">
        <v>24</v>
      </c>
      <c r="G11691" s="19">
        <v>2221.3533213186265</v>
      </c>
      <c r="H11691" s="20">
        <v>44.435953617095947</v>
      </c>
      <c r="I11691" s="21" t="str">
        <f>+INDEX($S$3:$S$17,MATCH(Table1[[#This Row],[Product]],$L$3:$L$17,0))</f>
        <v>JUUL Devices</v>
      </c>
    </row>
    <row r="11692" spans="4:9" x14ac:dyDescent="0.2">
      <c r="D11692" s="17" t="s">
        <v>139</v>
      </c>
      <c r="E11692" s="18" t="s">
        <v>29</v>
      </c>
      <c r="F11692" s="18" t="s">
        <v>26</v>
      </c>
      <c r="G11692" s="19">
        <v>3373.6859991407396</v>
      </c>
      <c r="H11692" s="20">
        <v>67.487217426300049</v>
      </c>
      <c r="I11692" s="21" t="str">
        <f>+INDEX($S$3:$S$17,MATCH(Table1[[#This Row],[Product]],$L$3:$L$17,0))</f>
        <v>JUUL Devices</v>
      </c>
    </row>
    <row r="11693" spans="4:9" x14ac:dyDescent="0.2">
      <c r="D11693" s="17" t="s">
        <v>139</v>
      </c>
      <c r="E11693" s="18" t="s">
        <v>29</v>
      </c>
      <c r="F11693" s="18" t="s">
        <v>28</v>
      </c>
      <c r="G11693" s="19">
        <v>11110.661086444854</v>
      </c>
      <c r="H11693" s="20">
        <v>222.2576732635498</v>
      </c>
      <c r="I11693" s="21" t="str">
        <f>+INDEX($S$3:$S$17,MATCH(Table1[[#This Row],[Product]],$L$3:$L$17,0))</f>
        <v>JUUL Devices</v>
      </c>
    </row>
    <row r="11694" spans="4:9" x14ac:dyDescent="0.2">
      <c r="D11694" s="17" t="s">
        <v>139</v>
      </c>
      <c r="E11694" s="18" t="s">
        <v>29</v>
      </c>
      <c r="F11694" s="18" t="s">
        <v>31</v>
      </c>
      <c r="G11694" s="19">
        <v>8117.0333568620681</v>
      </c>
      <c r="H11694" s="20">
        <v>162.37314176559448</v>
      </c>
      <c r="I11694" s="21" t="str">
        <f>+INDEX($S$3:$S$17,MATCH(Table1[[#This Row],[Product]],$L$3:$L$17,0))</f>
        <v>JUUL Devices</v>
      </c>
    </row>
    <row r="11695" spans="4:9" x14ac:dyDescent="0.2">
      <c r="D11695" s="17" t="s">
        <v>139</v>
      </c>
      <c r="E11695" s="18" t="s">
        <v>29</v>
      </c>
      <c r="F11695" s="18" t="s">
        <v>33</v>
      </c>
      <c r="G11695" s="19">
        <v>13104.948824181556</v>
      </c>
      <c r="H11695" s="20">
        <v>262.15140676498413</v>
      </c>
      <c r="I11695" s="21" t="str">
        <f>+INDEX($S$3:$S$17,MATCH(Table1[[#This Row],[Product]],$L$3:$L$17,0))</f>
        <v>JUUL Devices</v>
      </c>
    </row>
    <row r="11696" spans="4:9" x14ac:dyDescent="0.2">
      <c r="D11696" s="17" t="s">
        <v>139</v>
      </c>
      <c r="E11696" s="18" t="s">
        <v>29</v>
      </c>
      <c r="F11696" s="18" t="s">
        <v>35</v>
      </c>
      <c r="G11696" s="19">
        <v>5539.2653221940991</v>
      </c>
      <c r="H11696" s="20">
        <v>110.80746793746948</v>
      </c>
      <c r="I11696" s="21" t="str">
        <f>+INDEX($S$3:$S$17,MATCH(Table1[[#This Row],[Product]],$L$3:$L$17,0))</f>
        <v>JUUL Devices</v>
      </c>
    </row>
    <row r="11697" spans="4:9" x14ac:dyDescent="0.2">
      <c r="D11697" s="17" t="s">
        <v>139</v>
      </c>
      <c r="E11697" s="18" t="s">
        <v>29</v>
      </c>
      <c r="F11697" s="18" t="s">
        <v>38</v>
      </c>
      <c r="G11697" s="19">
        <v>6344.4354384374619</v>
      </c>
      <c r="H11697" s="20">
        <v>126.91409158706665</v>
      </c>
      <c r="I11697" s="21" t="str">
        <f>+INDEX($S$3:$S$17,MATCH(Table1[[#This Row],[Product]],$L$3:$L$17,0))</f>
        <v>JUUL Devices</v>
      </c>
    </row>
    <row r="11698" spans="4:9" x14ac:dyDescent="0.2">
      <c r="D11698" s="17" t="s">
        <v>139</v>
      </c>
      <c r="E11698" s="18" t="s">
        <v>29</v>
      </c>
      <c r="F11698" s="18" t="s">
        <v>40</v>
      </c>
      <c r="G11698" s="19">
        <v>7459.0033490228652</v>
      </c>
      <c r="H11698" s="20">
        <v>149.20990896224976</v>
      </c>
      <c r="I11698" s="21" t="str">
        <f>+INDEX($S$3:$S$17,MATCH(Table1[[#This Row],[Product]],$L$3:$L$17,0))</f>
        <v>JUUL Devices</v>
      </c>
    </row>
    <row r="11699" spans="4:9" x14ac:dyDescent="0.2">
      <c r="D11699" s="17" t="s">
        <v>139</v>
      </c>
      <c r="E11699" s="18" t="s">
        <v>29</v>
      </c>
      <c r="F11699" s="18" t="s">
        <v>42</v>
      </c>
      <c r="G11699" s="19">
        <v>26593.984123845101</v>
      </c>
      <c r="H11699" s="20">
        <v>531.98607969284058</v>
      </c>
      <c r="I11699" s="21" t="str">
        <f>+INDEX($S$3:$S$17,MATCH(Table1[[#This Row],[Product]],$L$3:$L$17,0))</f>
        <v>JUUL Devices</v>
      </c>
    </row>
    <row r="11700" spans="4:9" x14ac:dyDescent="0.2">
      <c r="D11700" s="17" t="s">
        <v>139</v>
      </c>
      <c r="E11700" s="18" t="s">
        <v>29</v>
      </c>
      <c r="F11700" s="18" t="s">
        <v>44</v>
      </c>
      <c r="G11700" s="19">
        <v>27294.74976638794</v>
      </c>
      <c r="H11700" s="20">
        <v>546.00419616699219</v>
      </c>
      <c r="I11700" s="21" t="str">
        <f>+INDEX($S$3:$S$17,MATCH(Table1[[#This Row],[Product]],$L$3:$L$17,0))</f>
        <v>JUUL Devices</v>
      </c>
    </row>
    <row r="11701" spans="4:9" x14ac:dyDescent="0.2">
      <c r="D11701" s="17" t="s">
        <v>139</v>
      </c>
      <c r="E11701" s="18" t="s">
        <v>29</v>
      </c>
      <c r="F11701" s="18" t="s">
        <v>45</v>
      </c>
      <c r="G11701" s="19">
        <v>28152.329847798348</v>
      </c>
      <c r="H11701" s="20">
        <v>563.15922880172729</v>
      </c>
      <c r="I11701" s="21" t="str">
        <f>+INDEX($S$3:$S$17,MATCH(Table1[[#This Row],[Product]],$L$3:$L$17,0))</f>
        <v>JUUL Devices</v>
      </c>
    </row>
    <row r="11702" spans="4:9" x14ac:dyDescent="0.2">
      <c r="D11702" s="17" t="s">
        <v>139</v>
      </c>
      <c r="E11702" s="18" t="s">
        <v>29</v>
      </c>
      <c r="F11702" s="18" t="s">
        <v>46</v>
      </c>
      <c r="G11702" s="19">
        <v>49695.470089678762</v>
      </c>
      <c r="H11702" s="20">
        <v>994.10822343826294</v>
      </c>
      <c r="I11702" s="21" t="str">
        <f>+INDEX($S$3:$S$17,MATCH(Table1[[#This Row],[Product]],$L$3:$L$17,0))</f>
        <v>JUUL Devices</v>
      </c>
    </row>
    <row r="11703" spans="4:9" x14ac:dyDescent="0.2">
      <c r="D11703" s="17" t="s">
        <v>139</v>
      </c>
      <c r="E11703" s="18" t="s">
        <v>29</v>
      </c>
      <c r="F11703" s="18" t="s">
        <v>47</v>
      </c>
      <c r="G11703" s="19">
        <v>43425.769719357493</v>
      </c>
      <c r="H11703" s="20">
        <v>868.68913221359253</v>
      </c>
      <c r="I11703" s="21" t="str">
        <f>+INDEX($S$3:$S$17,MATCH(Table1[[#This Row],[Product]],$L$3:$L$17,0))</f>
        <v>JUUL Devices</v>
      </c>
    </row>
    <row r="11704" spans="4:9" x14ac:dyDescent="0.2">
      <c r="D11704" s="17" t="s">
        <v>139</v>
      </c>
      <c r="E11704" s="18" t="s">
        <v>29</v>
      </c>
      <c r="F11704" s="18" t="s">
        <v>48</v>
      </c>
      <c r="G11704" s="19">
        <v>43033.907323060033</v>
      </c>
      <c r="H11704" s="20">
        <v>860.85031652450562</v>
      </c>
      <c r="I11704" s="21" t="str">
        <f>+INDEX($S$3:$S$17,MATCH(Table1[[#This Row],[Product]],$L$3:$L$17,0))</f>
        <v>JUUL Devices</v>
      </c>
    </row>
    <row r="11705" spans="4:9" x14ac:dyDescent="0.2">
      <c r="D11705" s="17" t="s">
        <v>139</v>
      </c>
      <c r="E11705" s="18" t="s">
        <v>29</v>
      </c>
      <c r="F11705" s="18" t="s">
        <v>49</v>
      </c>
      <c r="G11705" s="19">
        <v>45578.666328225139</v>
      </c>
      <c r="H11705" s="20">
        <v>911.75567770004272</v>
      </c>
      <c r="I11705" s="21" t="str">
        <f>+INDEX($S$3:$S$17,MATCH(Table1[[#This Row],[Product]],$L$3:$L$17,0))</f>
        <v>JUUL Devices</v>
      </c>
    </row>
    <row r="11706" spans="4:9" x14ac:dyDescent="0.2">
      <c r="D11706" s="17" t="s">
        <v>139</v>
      </c>
      <c r="E11706" s="18" t="s">
        <v>29</v>
      </c>
      <c r="F11706" s="18" t="s">
        <v>50</v>
      </c>
      <c r="G11706" s="19">
        <v>67325.721500816348</v>
      </c>
      <c r="H11706" s="20">
        <v>1346.7837867736816</v>
      </c>
      <c r="I11706" s="21" t="str">
        <f>+INDEX($S$3:$S$17,MATCH(Table1[[#This Row],[Product]],$L$3:$L$17,0))</f>
        <v>JUUL Devices</v>
      </c>
    </row>
    <row r="11707" spans="4:9" x14ac:dyDescent="0.2">
      <c r="D11707" s="17" t="s">
        <v>139</v>
      </c>
      <c r="E11707" s="18" t="s">
        <v>29</v>
      </c>
      <c r="F11707" s="18" t="s">
        <v>51</v>
      </c>
      <c r="G11707" s="19">
        <v>36858.958001103398</v>
      </c>
      <c r="H11707" s="20">
        <v>737.32662534713745</v>
      </c>
      <c r="I11707" s="21" t="str">
        <f>+INDEX($S$3:$S$17,MATCH(Table1[[#This Row],[Product]],$L$3:$L$17,0))</f>
        <v>JUUL Devices</v>
      </c>
    </row>
    <row r="11708" spans="4:9" x14ac:dyDescent="0.2">
      <c r="D11708" s="17" t="s">
        <v>139</v>
      </c>
      <c r="E11708" s="18" t="s">
        <v>29</v>
      </c>
      <c r="F11708" s="18" t="s">
        <v>52</v>
      </c>
      <c r="G11708" s="19">
        <v>82797.702421946524</v>
      </c>
      <c r="H11708" s="20">
        <v>1656.2853055000305</v>
      </c>
      <c r="I11708" s="21" t="str">
        <f>+INDEX($S$3:$S$17,MATCH(Table1[[#This Row],[Product]],$L$3:$L$17,0))</f>
        <v>JUUL Devices</v>
      </c>
    </row>
    <row r="11709" spans="4:9" x14ac:dyDescent="0.2">
      <c r="D11709" s="17" t="s">
        <v>139</v>
      </c>
      <c r="E11709" s="18" t="s">
        <v>29</v>
      </c>
      <c r="F11709" s="18" t="s">
        <v>53</v>
      </c>
      <c r="G11709" s="19">
        <v>116526.04818636418</v>
      </c>
      <c r="H11709" s="20">
        <v>2330.9871611595154</v>
      </c>
      <c r="I11709" s="21" t="str">
        <f>+INDEX($S$3:$S$17,MATCH(Table1[[#This Row],[Product]],$L$3:$L$17,0))</f>
        <v>JUUL Devices</v>
      </c>
    </row>
    <row r="11710" spans="4:9" x14ac:dyDescent="0.2">
      <c r="D11710" s="17" t="s">
        <v>139</v>
      </c>
      <c r="E11710" s="18" t="s">
        <v>29</v>
      </c>
      <c r="F11710" s="18" t="s">
        <v>54</v>
      </c>
      <c r="G11710" s="19">
        <v>124307.20484238624</v>
      </c>
      <c r="H11710" s="20">
        <v>2486.6414251327515</v>
      </c>
      <c r="I11710" s="21" t="str">
        <f>+INDEX($S$3:$S$17,MATCH(Table1[[#This Row],[Product]],$L$3:$L$17,0))</f>
        <v>JUUL Devices</v>
      </c>
    </row>
    <row r="11711" spans="4:9" x14ac:dyDescent="0.2">
      <c r="D11711" s="17" t="s">
        <v>139</v>
      </c>
      <c r="E11711" s="18" t="s">
        <v>29</v>
      </c>
      <c r="F11711" s="18" t="s">
        <v>55</v>
      </c>
      <c r="G11711" s="19">
        <v>143618.71938374519</v>
      </c>
      <c r="H11711" s="20">
        <v>2872.9489774703979</v>
      </c>
      <c r="I11711" s="21" t="str">
        <f>+INDEX($S$3:$S$17,MATCH(Table1[[#This Row],[Product]],$L$3:$L$17,0))</f>
        <v>JUUL Devices</v>
      </c>
    </row>
    <row r="11712" spans="4:9" x14ac:dyDescent="0.2">
      <c r="D11712" s="17" t="s">
        <v>140</v>
      </c>
      <c r="E11712" s="18" t="s">
        <v>8</v>
      </c>
      <c r="F11712" s="18" t="s">
        <v>9</v>
      </c>
      <c r="G11712" s="19">
        <v>618876.40346323967</v>
      </c>
      <c r="H11712" s="20">
        <v>62750.756895065308</v>
      </c>
      <c r="I11712" s="21" t="str">
        <f>+INDEX($S$3:$S$17,MATCH(Table1[[#This Row],[Product]],$L$3:$L$17,0))</f>
        <v>Cigarettes Total</v>
      </c>
    </row>
    <row r="11713" spans="4:9" x14ac:dyDescent="0.2">
      <c r="D11713" s="17" t="s">
        <v>140</v>
      </c>
      <c r="E11713" s="18" t="s">
        <v>8</v>
      </c>
      <c r="F11713" s="18" t="s">
        <v>12</v>
      </c>
      <c r="G11713" s="19">
        <v>655007.35073902609</v>
      </c>
      <c r="H11713" s="20">
        <v>66170.054780960083</v>
      </c>
      <c r="I11713" s="21" t="str">
        <f>+INDEX($S$3:$S$17,MATCH(Table1[[#This Row],[Product]],$L$3:$L$17,0))</f>
        <v>Cigarettes Total</v>
      </c>
    </row>
    <row r="11714" spans="4:9" x14ac:dyDescent="0.2">
      <c r="D11714" s="17" t="s">
        <v>140</v>
      </c>
      <c r="E11714" s="18" t="s">
        <v>8</v>
      </c>
      <c r="F11714" s="18" t="s">
        <v>14</v>
      </c>
      <c r="G11714" s="19">
        <v>695537.00254868029</v>
      </c>
      <c r="H11714" s="20">
        <v>70309.775420188904</v>
      </c>
      <c r="I11714" s="21" t="str">
        <f>+INDEX($S$3:$S$17,MATCH(Table1[[#This Row],[Product]],$L$3:$L$17,0))</f>
        <v>Cigarettes Total</v>
      </c>
    </row>
    <row r="11715" spans="4:9" x14ac:dyDescent="0.2">
      <c r="D11715" s="17" t="s">
        <v>140</v>
      </c>
      <c r="E11715" s="18" t="s">
        <v>8</v>
      </c>
      <c r="F11715" s="18" t="s">
        <v>17</v>
      </c>
      <c r="G11715" s="19">
        <v>788245.55436791421</v>
      </c>
      <c r="H11715" s="20">
        <v>79880.697445869446</v>
      </c>
      <c r="I11715" s="21" t="str">
        <f>+INDEX($S$3:$S$17,MATCH(Table1[[#This Row],[Product]],$L$3:$L$17,0))</f>
        <v>Cigarettes Total</v>
      </c>
    </row>
    <row r="11716" spans="4:9" x14ac:dyDescent="0.2">
      <c r="D11716" s="17" t="s">
        <v>140</v>
      </c>
      <c r="E11716" s="18" t="s">
        <v>8</v>
      </c>
      <c r="F11716" s="18" t="s">
        <v>20</v>
      </c>
      <c r="G11716" s="19">
        <v>820493.51069262507</v>
      </c>
      <c r="H11716" s="20">
        <v>82073.631789207458</v>
      </c>
      <c r="I11716" s="21" t="str">
        <f>+INDEX($S$3:$S$17,MATCH(Table1[[#This Row],[Product]],$L$3:$L$17,0))</f>
        <v>Cigarettes Total</v>
      </c>
    </row>
    <row r="11717" spans="4:9" x14ac:dyDescent="0.2">
      <c r="D11717" s="17" t="s">
        <v>140</v>
      </c>
      <c r="E11717" s="18" t="s">
        <v>8</v>
      </c>
      <c r="F11717" s="18" t="s">
        <v>22</v>
      </c>
      <c r="G11717" s="19">
        <v>886871.79398007388</v>
      </c>
      <c r="H11717" s="20">
        <v>86386.441361427307</v>
      </c>
      <c r="I11717" s="21" t="str">
        <f>+INDEX($S$3:$S$17,MATCH(Table1[[#This Row],[Product]],$L$3:$L$17,0))</f>
        <v>Cigarettes Total</v>
      </c>
    </row>
    <row r="11718" spans="4:9" x14ac:dyDescent="0.2">
      <c r="D11718" s="17" t="s">
        <v>140</v>
      </c>
      <c r="E11718" s="18" t="s">
        <v>8</v>
      </c>
      <c r="F11718" s="18" t="s">
        <v>24</v>
      </c>
      <c r="G11718" s="19">
        <v>931306.89799135213</v>
      </c>
      <c r="H11718" s="20">
        <v>90365.623229026794</v>
      </c>
      <c r="I11718" s="21" t="str">
        <f>+INDEX($S$3:$S$17,MATCH(Table1[[#This Row],[Product]],$L$3:$L$17,0))</f>
        <v>Cigarettes Total</v>
      </c>
    </row>
    <row r="11719" spans="4:9" x14ac:dyDescent="0.2">
      <c r="D11719" s="17" t="s">
        <v>140</v>
      </c>
      <c r="E11719" s="18" t="s">
        <v>8</v>
      </c>
      <c r="F11719" s="18" t="s">
        <v>26</v>
      </c>
      <c r="G11719" s="19">
        <v>883683.89332998276</v>
      </c>
      <c r="H11719" s="20">
        <v>85545.225480079651</v>
      </c>
      <c r="I11719" s="21" t="str">
        <f>+INDEX($S$3:$S$17,MATCH(Table1[[#This Row],[Product]],$L$3:$L$17,0))</f>
        <v>Cigarettes Total</v>
      </c>
    </row>
    <row r="11720" spans="4:9" x14ac:dyDescent="0.2">
      <c r="D11720" s="17" t="s">
        <v>140</v>
      </c>
      <c r="E11720" s="18" t="s">
        <v>8</v>
      </c>
      <c r="F11720" s="18" t="s">
        <v>28</v>
      </c>
      <c r="G11720" s="19">
        <v>928273.99922086718</v>
      </c>
      <c r="H11720" s="20">
        <v>89494.938616752625</v>
      </c>
      <c r="I11720" s="21" t="str">
        <f>+INDEX($S$3:$S$17,MATCH(Table1[[#This Row],[Product]],$L$3:$L$17,0))</f>
        <v>Cigarettes Total</v>
      </c>
    </row>
    <row r="11721" spans="4:9" x14ac:dyDescent="0.2">
      <c r="D11721" s="17" t="s">
        <v>140</v>
      </c>
      <c r="E11721" s="18" t="s">
        <v>8</v>
      </c>
      <c r="F11721" s="18" t="s">
        <v>31</v>
      </c>
      <c r="G11721" s="19">
        <v>1044916.9362398338</v>
      </c>
      <c r="H11721" s="20">
        <v>101133.43131732941</v>
      </c>
      <c r="I11721" s="21" t="str">
        <f>+INDEX($S$3:$S$17,MATCH(Table1[[#This Row],[Product]],$L$3:$L$17,0))</f>
        <v>Cigarettes Total</v>
      </c>
    </row>
    <row r="11722" spans="4:9" x14ac:dyDescent="0.2">
      <c r="D11722" s="17" t="s">
        <v>140</v>
      </c>
      <c r="E11722" s="18" t="s">
        <v>8</v>
      </c>
      <c r="F11722" s="18" t="s">
        <v>33</v>
      </c>
      <c r="G11722" s="19">
        <v>1172454.045823717</v>
      </c>
      <c r="H11722" s="20">
        <v>113808.26712036133</v>
      </c>
      <c r="I11722" s="21" t="str">
        <f>+INDEX($S$3:$S$17,MATCH(Table1[[#This Row],[Product]],$L$3:$L$17,0))</f>
        <v>Cigarettes Total</v>
      </c>
    </row>
    <row r="11723" spans="4:9" x14ac:dyDescent="0.2">
      <c r="D11723" s="17" t="s">
        <v>140</v>
      </c>
      <c r="E11723" s="18" t="s">
        <v>8</v>
      </c>
      <c r="F11723" s="18" t="s">
        <v>35</v>
      </c>
      <c r="G11723" s="19">
        <v>1088547.9595449734</v>
      </c>
      <c r="H11723" s="20">
        <v>104967.61424922943</v>
      </c>
      <c r="I11723" s="21" t="str">
        <f>+INDEX($S$3:$S$17,MATCH(Table1[[#This Row],[Product]],$L$3:$L$17,0))</f>
        <v>Cigarettes Total</v>
      </c>
    </row>
    <row r="11724" spans="4:9" x14ac:dyDescent="0.2">
      <c r="D11724" s="17" t="s">
        <v>140</v>
      </c>
      <c r="E11724" s="18" t="s">
        <v>8</v>
      </c>
      <c r="F11724" s="18" t="s">
        <v>38</v>
      </c>
      <c r="G11724" s="19">
        <v>1081317.6032318878</v>
      </c>
      <c r="H11724" s="20">
        <v>104007.70351600647</v>
      </c>
      <c r="I11724" s="21" t="str">
        <f>+INDEX($S$3:$S$17,MATCH(Table1[[#This Row],[Product]],$L$3:$L$17,0))</f>
        <v>Cigarettes Total</v>
      </c>
    </row>
    <row r="11725" spans="4:9" x14ac:dyDescent="0.2">
      <c r="D11725" s="17" t="s">
        <v>140</v>
      </c>
      <c r="E11725" s="18" t="s">
        <v>8</v>
      </c>
      <c r="F11725" s="18" t="s">
        <v>40</v>
      </c>
      <c r="G11725" s="19">
        <v>985871.22220367426</v>
      </c>
      <c r="H11725" s="20">
        <v>94648.374395370483</v>
      </c>
      <c r="I11725" s="21" t="str">
        <f>+INDEX($S$3:$S$17,MATCH(Table1[[#This Row],[Product]],$L$3:$L$17,0))</f>
        <v>Cigarettes Total</v>
      </c>
    </row>
    <row r="11726" spans="4:9" x14ac:dyDescent="0.2">
      <c r="D11726" s="17" t="s">
        <v>140</v>
      </c>
      <c r="E11726" s="18" t="s">
        <v>8</v>
      </c>
      <c r="F11726" s="18" t="s">
        <v>42</v>
      </c>
      <c r="G11726" s="19">
        <v>1059975.6110550594</v>
      </c>
      <c r="H11726" s="20">
        <v>101608.40316295624</v>
      </c>
      <c r="I11726" s="21" t="str">
        <f>+INDEX($S$3:$S$17,MATCH(Table1[[#This Row],[Product]],$L$3:$L$17,0))</f>
        <v>Cigarettes Total</v>
      </c>
    </row>
    <row r="11727" spans="4:9" x14ac:dyDescent="0.2">
      <c r="D11727" s="17" t="s">
        <v>140</v>
      </c>
      <c r="E11727" s="18" t="s">
        <v>8</v>
      </c>
      <c r="F11727" s="18" t="s">
        <v>44</v>
      </c>
      <c r="G11727" s="19">
        <v>1055943.1426688957</v>
      </c>
      <c r="H11727" s="20">
        <v>101250.80735397339</v>
      </c>
      <c r="I11727" s="21" t="str">
        <f>+INDEX($S$3:$S$17,MATCH(Table1[[#This Row],[Product]],$L$3:$L$17,0))</f>
        <v>Cigarettes Total</v>
      </c>
    </row>
    <row r="11728" spans="4:9" x14ac:dyDescent="0.2">
      <c r="D11728" s="17" t="s">
        <v>140</v>
      </c>
      <c r="E11728" s="18" t="s">
        <v>8</v>
      </c>
      <c r="F11728" s="18" t="s">
        <v>45</v>
      </c>
      <c r="G11728" s="19">
        <v>1140176.3528163529</v>
      </c>
      <c r="H11728" s="20">
        <v>108797.44511890411</v>
      </c>
      <c r="I11728" s="21" t="str">
        <f>+INDEX($S$3:$S$17,MATCH(Table1[[#This Row],[Product]],$L$3:$L$17,0))</f>
        <v>Cigarettes Total</v>
      </c>
    </row>
    <row r="11729" spans="4:9" x14ac:dyDescent="0.2">
      <c r="D11729" s="17" t="s">
        <v>140</v>
      </c>
      <c r="E11729" s="18" t="s">
        <v>8</v>
      </c>
      <c r="F11729" s="18" t="s">
        <v>46</v>
      </c>
      <c r="G11729" s="19">
        <v>1209299.3680353356</v>
      </c>
      <c r="H11729" s="20">
        <v>115220.87904834747</v>
      </c>
      <c r="I11729" s="21" t="str">
        <f>+INDEX($S$3:$S$17,MATCH(Table1[[#This Row],[Product]],$L$3:$L$17,0))</f>
        <v>Cigarettes Total</v>
      </c>
    </row>
    <row r="11730" spans="4:9" x14ac:dyDescent="0.2">
      <c r="D11730" s="17" t="s">
        <v>140</v>
      </c>
      <c r="E11730" s="18" t="s">
        <v>8</v>
      </c>
      <c r="F11730" s="18" t="s">
        <v>47</v>
      </c>
      <c r="G11730" s="19">
        <v>1225806.1119349767</v>
      </c>
      <c r="H11730" s="20">
        <v>117261.63329219818</v>
      </c>
      <c r="I11730" s="21" t="str">
        <f>+INDEX($S$3:$S$17,MATCH(Table1[[#This Row],[Product]],$L$3:$L$17,0))</f>
        <v>Cigarettes Total</v>
      </c>
    </row>
    <row r="11731" spans="4:9" x14ac:dyDescent="0.2">
      <c r="D11731" s="17" t="s">
        <v>140</v>
      </c>
      <c r="E11731" s="18" t="s">
        <v>8</v>
      </c>
      <c r="F11731" s="18" t="s">
        <v>48</v>
      </c>
      <c r="G11731" s="19">
        <v>1305808.8135127067</v>
      </c>
      <c r="H11731" s="20">
        <v>125494.51330375671</v>
      </c>
      <c r="I11731" s="21" t="str">
        <f>+INDEX($S$3:$S$17,MATCH(Table1[[#This Row],[Product]],$L$3:$L$17,0))</f>
        <v>Cigarettes Total</v>
      </c>
    </row>
    <row r="11732" spans="4:9" x14ac:dyDescent="0.2">
      <c r="D11732" s="17" t="s">
        <v>140</v>
      </c>
      <c r="E11732" s="18" t="s">
        <v>8</v>
      </c>
      <c r="F11732" s="18" t="s">
        <v>49</v>
      </c>
      <c r="G11732" s="19">
        <v>1263691.3176779174</v>
      </c>
      <c r="H11732" s="20">
        <v>120867.71679878235</v>
      </c>
      <c r="I11732" s="21" t="str">
        <f>+INDEX($S$3:$S$17,MATCH(Table1[[#This Row],[Product]],$L$3:$L$17,0))</f>
        <v>Cigarettes Total</v>
      </c>
    </row>
    <row r="11733" spans="4:9" x14ac:dyDescent="0.2">
      <c r="D11733" s="17" t="s">
        <v>140</v>
      </c>
      <c r="E11733" s="18" t="s">
        <v>8</v>
      </c>
      <c r="F11733" s="18" t="s">
        <v>50</v>
      </c>
      <c r="G11733" s="19">
        <v>1306938.7074434853</v>
      </c>
      <c r="H11733" s="20">
        <v>124363.35171699524</v>
      </c>
      <c r="I11733" s="21" t="str">
        <f>+INDEX($S$3:$S$17,MATCH(Table1[[#This Row],[Product]],$L$3:$L$17,0))</f>
        <v>Cigarettes Total</v>
      </c>
    </row>
    <row r="11734" spans="4:9" x14ac:dyDescent="0.2">
      <c r="D11734" s="17" t="s">
        <v>140</v>
      </c>
      <c r="E11734" s="18" t="s">
        <v>8</v>
      </c>
      <c r="F11734" s="18" t="s">
        <v>51</v>
      </c>
      <c r="G11734" s="19">
        <v>1247576.2134884549</v>
      </c>
      <c r="H11734" s="20">
        <v>117884.72114276886</v>
      </c>
      <c r="I11734" s="21" t="str">
        <f>+INDEX($S$3:$S$17,MATCH(Table1[[#This Row],[Product]],$L$3:$L$17,0))</f>
        <v>Cigarettes Total</v>
      </c>
    </row>
    <row r="11735" spans="4:9" x14ac:dyDescent="0.2">
      <c r="D11735" s="17" t="s">
        <v>140</v>
      </c>
      <c r="E11735" s="18" t="s">
        <v>8</v>
      </c>
      <c r="F11735" s="18" t="s">
        <v>52</v>
      </c>
      <c r="G11735" s="19">
        <v>1221664.2600057984</v>
      </c>
      <c r="H11735" s="20">
        <v>115070.77067279816</v>
      </c>
      <c r="I11735" s="21" t="str">
        <f>+INDEX($S$3:$S$17,MATCH(Table1[[#This Row],[Product]],$L$3:$L$17,0))</f>
        <v>Cigarettes Total</v>
      </c>
    </row>
    <row r="11736" spans="4:9" x14ac:dyDescent="0.2">
      <c r="D11736" s="17" t="s">
        <v>140</v>
      </c>
      <c r="E11736" s="18" t="s">
        <v>8</v>
      </c>
      <c r="F11736" s="18" t="s">
        <v>53</v>
      </c>
      <c r="G11736" s="19">
        <v>1171291.3414416695</v>
      </c>
      <c r="H11736" s="20">
        <v>110442.31523227692</v>
      </c>
      <c r="I11736" s="21" t="str">
        <f>+INDEX($S$3:$S$17,MATCH(Table1[[#This Row],[Product]],$L$3:$L$17,0))</f>
        <v>Cigarettes Total</v>
      </c>
    </row>
    <row r="11737" spans="4:9" x14ac:dyDescent="0.2">
      <c r="D11737" s="17" t="s">
        <v>140</v>
      </c>
      <c r="E11737" s="18" t="s">
        <v>8</v>
      </c>
      <c r="F11737" s="18" t="s">
        <v>54</v>
      </c>
      <c r="G11737" s="19">
        <v>1158262.2292091751</v>
      </c>
      <c r="H11737" s="20">
        <v>109761.9675989151</v>
      </c>
      <c r="I11737" s="21" t="str">
        <f>+INDEX($S$3:$S$17,MATCH(Table1[[#This Row],[Product]],$L$3:$L$17,0))</f>
        <v>Cigarettes Total</v>
      </c>
    </row>
    <row r="11738" spans="4:9" x14ac:dyDescent="0.2">
      <c r="D11738" s="17" t="s">
        <v>140</v>
      </c>
      <c r="E11738" s="18" t="s">
        <v>8</v>
      </c>
      <c r="F11738" s="18" t="s">
        <v>55</v>
      </c>
      <c r="G11738" s="19">
        <v>1123145.376144476</v>
      </c>
      <c r="H11738" s="20">
        <v>106634.70031261444</v>
      </c>
      <c r="I11738" s="21" t="str">
        <f>+INDEX($S$3:$S$17,MATCH(Table1[[#This Row],[Product]],$L$3:$L$17,0))</f>
        <v>Cigarettes Total</v>
      </c>
    </row>
    <row r="11739" spans="4:9" x14ac:dyDescent="0.2">
      <c r="D11739" s="17" t="s">
        <v>140</v>
      </c>
      <c r="E11739" s="18" t="s">
        <v>15</v>
      </c>
      <c r="F11739" s="18" t="s">
        <v>9</v>
      </c>
      <c r="G11739" s="19">
        <v>5137.8851456499096</v>
      </c>
      <c r="H11739" s="20">
        <v>486.04240560531616</v>
      </c>
      <c r="I11739" s="21" t="str">
        <f>+INDEX($S$3:$S$17,MATCH(Table1[[#This Row],[Product]],$L$3:$L$17,0))</f>
        <v>E-Cigs Total</v>
      </c>
    </row>
    <row r="11740" spans="4:9" x14ac:dyDescent="0.2">
      <c r="D11740" s="17" t="s">
        <v>140</v>
      </c>
      <c r="E11740" s="18" t="s">
        <v>15</v>
      </c>
      <c r="F11740" s="18" t="s">
        <v>12</v>
      </c>
      <c r="G11740" s="19">
        <v>5580.6202663040158</v>
      </c>
      <c r="H11740" s="20">
        <v>532.74518394470215</v>
      </c>
      <c r="I11740" s="21" t="str">
        <f>+INDEX($S$3:$S$17,MATCH(Table1[[#This Row],[Product]],$L$3:$L$17,0))</f>
        <v>E-Cigs Total</v>
      </c>
    </row>
    <row r="11741" spans="4:9" x14ac:dyDescent="0.2">
      <c r="D11741" s="17" t="s">
        <v>140</v>
      </c>
      <c r="E11741" s="18" t="s">
        <v>15</v>
      </c>
      <c r="F11741" s="18" t="s">
        <v>14</v>
      </c>
      <c r="G11741" s="19">
        <v>6106.9409415864948</v>
      </c>
      <c r="H11741" s="20">
        <v>573.81629800796509</v>
      </c>
      <c r="I11741" s="21" t="str">
        <f>+INDEX($S$3:$S$17,MATCH(Table1[[#This Row],[Product]],$L$3:$L$17,0))</f>
        <v>E-Cigs Total</v>
      </c>
    </row>
    <row r="11742" spans="4:9" x14ac:dyDescent="0.2">
      <c r="D11742" s="17" t="s">
        <v>140</v>
      </c>
      <c r="E11742" s="18" t="s">
        <v>15</v>
      </c>
      <c r="F11742" s="18" t="s">
        <v>17</v>
      </c>
      <c r="G11742" s="19">
        <v>6897.6310324096676</v>
      </c>
      <c r="H11742" s="20">
        <v>632.69110298156738</v>
      </c>
      <c r="I11742" s="21" t="str">
        <f>+INDEX($S$3:$S$17,MATCH(Table1[[#This Row],[Product]],$L$3:$L$17,0))</f>
        <v>E-Cigs Total</v>
      </c>
    </row>
    <row r="11743" spans="4:9" x14ac:dyDescent="0.2">
      <c r="D11743" s="17" t="s">
        <v>140</v>
      </c>
      <c r="E11743" s="18" t="s">
        <v>15</v>
      </c>
      <c r="F11743" s="18" t="s">
        <v>20</v>
      </c>
      <c r="G11743" s="19">
        <v>11392.506343507766</v>
      </c>
      <c r="H11743" s="20">
        <v>974.94467258453369</v>
      </c>
      <c r="I11743" s="21" t="str">
        <f>+INDEX($S$3:$S$17,MATCH(Table1[[#This Row],[Product]],$L$3:$L$17,0))</f>
        <v>E-Cigs Total</v>
      </c>
    </row>
    <row r="11744" spans="4:9" x14ac:dyDescent="0.2">
      <c r="D11744" s="17" t="s">
        <v>140</v>
      </c>
      <c r="E11744" s="18" t="s">
        <v>15</v>
      </c>
      <c r="F11744" s="18" t="s">
        <v>22</v>
      </c>
      <c r="G11744" s="19">
        <v>8674.0710000038143</v>
      </c>
      <c r="H11744" s="20">
        <v>748.10358047485352</v>
      </c>
      <c r="I11744" s="21" t="str">
        <f>+INDEX($S$3:$S$17,MATCH(Table1[[#This Row],[Product]],$L$3:$L$17,0))</f>
        <v>E-Cigs Total</v>
      </c>
    </row>
    <row r="11745" spans="4:9" x14ac:dyDescent="0.2">
      <c r="D11745" s="17" t="s">
        <v>140</v>
      </c>
      <c r="E11745" s="18" t="s">
        <v>15</v>
      </c>
      <c r="F11745" s="18" t="s">
        <v>24</v>
      </c>
      <c r="G11745" s="19">
        <v>9998.7180226516721</v>
      </c>
      <c r="H11745" s="20">
        <v>898.48191070556641</v>
      </c>
      <c r="I11745" s="21" t="str">
        <f>+INDEX($S$3:$S$17,MATCH(Table1[[#This Row],[Product]],$L$3:$L$17,0))</f>
        <v>E-Cigs Total</v>
      </c>
    </row>
    <row r="11746" spans="4:9" x14ac:dyDescent="0.2">
      <c r="D11746" s="17" t="s">
        <v>140</v>
      </c>
      <c r="E11746" s="18" t="s">
        <v>15</v>
      </c>
      <c r="F11746" s="18" t="s">
        <v>26</v>
      </c>
      <c r="G11746" s="19">
        <v>8122.3023195457463</v>
      </c>
      <c r="H11746" s="20">
        <v>678.06548881530762</v>
      </c>
      <c r="I11746" s="21" t="str">
        <f>+INDEX($S$3:$S$17,MATCH(Table1[[#This Row],[Product]],$L$3:$L$17,0))</f>
        <v>E-Cigs Total</v>
      </c>
    </row>
    <row r="11747" spans="4:9" x14ac:dyDescent="0.2">
      <c r="D11747" s="17" t="s">
        <v>140</v>
      </c>
      <c r="E11747" s="18" t="s">
        <v>15</v>
      </c>
      <c r="F11747" s="18" t="s">
        <v>28</v>
      </c>
      <c r="G11747" s="19">
        <v>8077.8850776576992</v>
      </c>
      <c r="H11747" s="20">
        <v>684.42538356781006</v>
      </c>
      <c r="I11747" s="21" t="str">
        <f>+INDEX($S$3:$S$17,MATCH(Table1[[#This Row],[Product]],$L$3:$L$17,0))</f>
        <v>E-Cigs Total</v>
      </c>
    </row>
    <row r="11748" spans="4:9" x14ac:dyDescent="0.2">
      <c r="D11748" s="17" t="s">
        <v>140</v>
      </c>
      <c r="E11748" s="18" t="s">
        <v>15</v>
      </c>
      <c r="F11748" s="18" t="s">
        <v>31</v>
      </c>
      <c r="G11748" s="19">
        <v>7540.5203788185117</v>
      </c>
      <c r="H11748" s="20">
        <v>684.05878639221191</v>
      </c>
      <c r="I11748" s="21" t="str">
        <f>+INDEX($S$3:$S$17,MATCH(Table1[[#This Row],[Product]],$L$3:$L$17,0))</f>
        <v>E-Cigs Total</v>
      </c>
    </row>
    <row r="11749" spans="4:9" x14ac:dyDescent="0.2">
      <c r="D11749" s="17" t="s">
        <v>140</v>
      </c>
      <c r="E11749" s="18" t="s">
        <v>15</v>
      </c>
      <c r="F11749" s="18" t="s">
        <v>33</v>
      </c>
      <c r="G11749" s="19">
        <v>8263.3208465099342</v>
      </c>
      <c r="H11749" s="20">
        <v>723.29187870025635</v>
      </c>
      <c r="I11749" s="21" t="str">
        <f>+INDEX($S$3:$S$17,MATCH(Table1[[#This Row],[Product]],$L$3:$L$17,0))</f>
        <v>E-Cigs Total</v>
      </c>
    </row>
    <row r="11750" spans="4:9" x14ac:dyDescent="0.2">
      <c r="D11750" s="17" t="s">
        <v>140</v>
      </c>
      <c r="E11750" s="18" t="s">
        <v>15</v>
      </c>
      <c r="F11750" s="18" t="s">
        <v>35</v>
      </c>
      <c r="G11750" s="19">
        <v>10596.218175554275</v>
      </c>
      <c r="H11750" s="20">
        <v>894.76150035858154</v>
      </c>
      <c r="I11750" s="21" t="str">
        <f>+INDEX($S$3:$S$17,MATCH(Table1[[#This Row],[Product]],$L$3:$L$17,0))</f>
        <v>E-Cigs Total</v>
      </c>
    </row>
    <row r="11751" spans="4:9" x14ac:dyDescent="0.2">
      <c r="D11751" s="17" t="s">
        <v>140</v>
      </c>
      <c r="E11751" s="18" t="s">
        <v>15</v>
      </c>
      <c r="F11751" s="18" t="s">
        <v>38</v>
      </c>
      <c r="G11751" s="19">
        <v>10426.789521827697</v>
      </c>
      <c r="H11751" s="20">
        <v>865.79660034179688</v>
      </c>
      <c r="I11751" s="21" t="str">
        <f>+INDEX($S$3:$S$17,MATCH(Table1[[#This Row],[Product]],$L$3:$L$17,0))</f>
        <v>E-Cigs Total</v>
      </c>
    </row>
    <row r="11752" spans="4:9" x14ac:dyDescent="0.2">
      <c r="D11752" s="17" t="s">
        <v>140</v>
      </c>
      <c r="E11752" s="18" t="s">
        <v>15</v>
      </c>
      <c r="F11752" s="18" t="s">
        <v>40</v>
      </c>
      <c r="G11752" s="19">
        <v>6862.1674187564849</v>
      </c>
      <c r="H11752" s="20">
        <v>627.67855739593506</v>
      </c>
      <c r="I11752" s="21" t="str">
        <f>+INDEX($S$3:$S$17,MATCH(Table1[[#This Row],[Product]],$L$3:$L$17,0))</f>
        <v>E-Cigs Total</v>
      </c>
    </row>
    <row r="11753" spans="4:9" x14ac:dyDescent="0.2">
      <c r="D11753" s="17" t="s">
        <v>140</v>
      </c>
      <c r="E11753" s="18" t="s">
        <v>15</v>
      </c>
      <c r="F11753" s="18" t="s">
        <v>42</v>
      </c>
      <c r="G11753" s="19">
        <v>6746.5514481163027</v>
      </c>
      <c r="H11753" s="20">
        <v>617.14360618591309</v>
      </c>
      <c r="I11753" s="21" t="str">
        <f>+INDEX($S$3:$S$17,MATCH(Table1[[#This Row],[Product]],$L$3:$L$17,0))</f>
        <v>E-Cigs Total</v>
      </c>
    </row>
    <row r="11754" spans="4:9" x14ac:dyDescent="0.2">
      <c r="D11754" s="17" t="s">
        <v>140</v>
      </c>
      <c r="E11754" s="18" t="s">
        <v>15</v>
      </c>
      <c r="F11754" s="18" t="s">
        <v>44</v>
      </c>
      <c r="G11754" s="19">
        <v>5881.051018619537</v>
      </c>
      <c r="H11754" s="20">
        <v>497.45150566101074</v>
      </c>
      <c r="I11754" s="21" t="str">
        <f>+INDEX($S$3:$S$17,MATCH(Table1[[#This Row],[Product]],$L$3:$L$17,0))</f>
        <v>E-Cigs Total</v>
      </c>
    </row>
    <row r="11755" spans="4:9" x14ac:dyDescent="0.2">
      <c r="D11755" s="17" t="s">
        <v>140</v>
      </c>
      <c r="E11755" s="18" t="s">
        <v>15</v>
      </c>
      <c r="F11755" s="18" t="s">
        <v>45</v>
      </c>
      <c r="G11755" s="19">
        <v>7123.2084448814394</v>
      </c>
      <c r="H11755" s="20">
        <v>597.74796485900879</v>
      </c>
      <c r="I11755" s="21" t="str">
        <f>+INDEX($S$3:$S$17,MATCH(Table1[[#This Row],[Product]],$L$3:$L$17,0))</f>
        <v>E-Cigs Total</v>
      </c>
    </row>
    <row r="11756" spans="4:9" x14ac:dyDescent="0.2">
      <c r="D11756" s="17" t="s">
        <v>140</v>
      </c>
      <c r="E11756" s="18" t="s">
        <v>15</v>
      </c>
      <c r="F11756" s="18" t="s">
        <v>46</v>
      </c>
      <c r="G11756" s="19">
        <v>6669.100761537552</v>
      </c>
      <c r="H11756" s="20">
        <v>623.05573177337646</v>
      </c>
      <c r="I11756" s="21" t="str">
        <f>+INDEX($S$3:$S$17,MATCH(Table1[[#This Row],[Product]],$L$3:$L$17,0))</f>
        <v>E-Cigs Total</v>
      </c>
    </row>
    <row r="11757" spans="4:9" x14ac:dyDescent="0.2">
      <c r="D11757" s="17" t="s">
        <v>140</v>
      </c>
      <c r="E11757" s="18" t="s">
        <v>15</v>
      </c>
      <c r="F11757" s="18" t="s">
        <v>47</v>
      </c>
      <c r="G11757" s="19">
        <v>6610.3690272235872</v>
      </c>
      <c r="H11757" s="20">
        <v>626.80443859100342</v>
      </c>
      <c r="I11757" s="21" t="str">
        <f>+INDEX($S$3:$S$17,MATCH(Table1[[#This Row],[Product]],$L$3:$L$17,0))</f>
        <v>E-Cigs Total</v>
      </c>
    </row>
    <row r="11758" spans="4:9" x14ac:dyDescent="0.2">
      <c r="D11758" s="17" t="s">
        <v>140</v>
      </c>
      <c r="E11758" s="18" t="s">
        <v>15</v>
      </c>
      <c r="F11758" s="18" t="s">
        <v>48</v>
      </c>
      <c r="G11758" s="19">
        <v>5767.4257895755763</v>
      </c>
      <c r="H11758" s="20">
        <v>536.27741527557373</v>
      </c>
      <c r="I11758" s="21" t="str">
        <f>+INDEX($S$3:$S$17,MATCH(Table1[[#This Row],[Product]],$L$3:$L$17,0))</f>
        <v>E-Cigs Total</v>
      </c>
    </row>
    <row r="11759" spans="4:9" x14ac:dyDescent="0.2">
      <c r="D11759" s="17" t="s">
        <v>140</v>
      </c>
      <c r="E11759" s="18" t="s">
        <v>15</v>
      </c>
      <c r="F11759" s="18" t="s">
        <v>49</v>
      </c>
      <c r="G11759" s="19">
        <v>9863.5609541893009</v>
      </c>
      <c r="H11759" s="20">
        <v>903.7505054473877</v>
      </c>
      <c r="I11759" s="21" t="str">
        <f>+INDEX($S$3:$S$17,MATCH(Table1[[#This Row],[Product]],$L$3:$L$17,0))</f>
        <v>E-Cigs Total</v>
      </c>
    </row>
    <row r="11760" spans="4:9" x14ac:dyDescent="0.2">
      <c r="D11760" s="17" t="s">
        <v>140</v>
      </c>
      <c r="E11760" s="18" t="s">
        <v>15</v>
      </c>
      <c r="F11760" s="18" t="s">
        <v>50</v>
      </c>
      <c r="G11760" s="19">
        <v>6144.8016254997256</v>
      </c>
      <c r="H11760" s="20">
        <v>531.69772529602051</v>
      </c>
      <c r="I11760" s="21" t="str">
        <f>+INDEX($S$3:$S$17,MATCH(Table1[[#This Row],[Product]],$L$3:$L$17,0))</f>
        <v>E-Cigs Total</v>
      </c>
    </row>
    <row r="11761" spans="4:9" x14ac:dyDescent="0.2">
      <c r="D11761" s="17" t="s">
        <v>140</v>
      </c>
      <c r="E11761" s="18" t="s">
        <v>15</v>
      </c>
      <c r="F11761" s="18" t="s">
        <v>51</v>
      </c>
      <c r="G11761" s="19">
        <v>5173.2378283214566</v>
      </c>
      <c r="H11761" s="20">
        <v>514.37672901153564</v>
      </c>
      <c r="I11761" s="21" t="str">
        <f>+INDEX($S$3:$S$17,MATCH(Table1[[#This Row],[Product]],$L$3:$L$17,0))</f>
        <v>E-Cigs Total</v>
      </c>
    </row>
    <row r="11762" spans="4:9" x14ac:dyDescent="0.2">
      <c r="D11762" s="17" t="s">
        <v>140</v>
      </c>
      <c r="E11762" s="18" t="s">
        <v>15</v>
      </c>
      <c r="F11762" s="18" t="s">
        <v>52</v>
      </c>
      <c r="G11762" s="19">
        <v>4633.2715051460264</v>
      </c>
      <c r="H11762" s="20">
        <v>425.87072563171387</v>
      </c>
      <c r="I11762" s="21" t="str">
        <f>+INDEX($S$3:$S$17,MATCH(Table1[[#This Row],[Product]],$L$3:$L$17,0))</f>
        <v>E-Cigs Total</v>
      </c>
    </row>
    <row r="11763" spans="4:9" x14ac:dyDescent="0.2">
      <c r="D11763" s="17" t="s">
        <v>140</v>
      </c>
      <c r="E11763" s="18" t="s">
        <v>15</v>
      </c>
      <c r="F11763" s="18" t="s">
        <v>53</v>
      </c>
      <c r="G11763" s="19">
        <v>5244.5166836357121</v>
      </c>
      <c r="H11763" s="20">
        <v>522.73978614807129</v>
      </c>
      <c r="I11763" s="21" t="str">
        <f>+INDEX($S$3:$S$17,MATCH(Table1[[#This Row],[Product]],$L$3:$L$17,0))</f>
        <v>E-Cigs Total</v>
      </c>
    </row>
    <row r="11764" spans="4:9" x14ac:dyDescent="0.2">
      <c r="D11764" s="17" t="s">
        <v>140</v>
      </c>
      <c r="E11764" s="18" t="s">
        <v>15</v>
      </c>
      <c r="F11764" s="18" t="s">
        <v>54</v>
      </c>
      <c r="G11764" s="19">
        <v>4702.5328442001346</v>
      </c>
      <c r="H11764" s="20">
        <v>366.21039962768555</v>
      </c>
      <c r="I11764" s="21" t="str">
        <f>+INDEX($S$3:$S$17,MATCH(Table1[[#This Row],[Product]],$L$3:$L$17,0))</f>
        <v>E-Cigs Total</v>
      </c>
    </row>
    <row r="11765" spans="4:9" x14ac:dyDescent="0.2">
      <c r="D11765" s="17" t="s">
        <v>140</v>
      </c>
      <c r="E11765" s="18" t="s">
        <v>15</v>
      </c>
      <c r="F11765" s="18" t="s">
        <v>55</v>
      </c>
      <c r="G11765" s="19">
        <v>13518.599755563737</v>
      </c>
      <c r="H11765" s="20">
        <v>727.09166622161865</v>
      </c>
      <c r="I11765" s="21" t="str">
        <f>+INDEX($S$3:$S$17,MATCH(Table1[[#This Row],[Product]],$L$3:$L$17,0))</f>
        <v>E-Cigs Total</v>
      </c>
    </row>
    <row r="11766" spans="4:9" x14ac:dyDescent="0.2">
      <c r="D11766" s="17" t="s">
        <v>140</v>
      </c>
      <c r="E11766" s="18" t="s">
        <v>21</v>
      </c>
      <c r="F11766" s="18" t="s">
        <v>54</v>
      </c>
      <c r="G11766" s="19">
        <v>194.1996552658081</v>
      </c>
      <c r="H11766" s="20">
        <v>12.145069122314453</v>
      </c>
      <c r="I11766" s="21" t="str">
        <f>+INDEX($S$3:$S$17,MATCH(Table1[[#This Row],[Product]],$L$3:$L$17,0))</f>
        <v>JUUL Refill Kits</v>
      </c>
    </row>
    <row r="11767" spans="4:9" x14ac:dyDescent="0.2">
      <c r="D11767" s="17" t="s">
        <v>140</v>
      </c>
      <c r="E11767" s="18" t="s">
        <v>21</v>
      </c>
      <c r="F11767" s="18" t="s">
        <v>55</v>
      </c>
      <c r="G11767" s="19">
        <v>775.66631833076474</v>
      </c>
      <c r="H11767" s="20">
        <v>48.509463310241699</v>
      </c>
      <c r="I11767" s="21" t="str">
        <f>+INDEX($S$3:$S$17,MATCH(Table1[[#This Row],[Product]],$L$3:$L$17,0))</f>
        <v>JUUL Refill Kits</v>
      </c>
    </row>
    <row r="11768" spans="4:9" x14ac:dyDescent="0.2">
      <c r="D11768" s="17" t="s">
        <v>140</v>
      </c>
      <c r="E11768" s="18" t="s">
        <v>23</v>
      </c>
      <c r="F11768" s="18" t="s">
        <v>55</v>
      </c>
      <c r="G11768" s="19">
        <v>388.35963197708128</v>
      </c>
      <c r="H11768" s="20">
        <v>24.287656784057617</v>
      </c>
      <c r="I11768" s="21" t="str">
        <f>+INDEX($S$3:$S$17,MATCH(Table1[[#This Row],[Product]],$L$3:$L$17,0))</f>
        <v>JUUL Refill Kits</v>
      </c>
    </row>
    <row r="11769" spans="4:9" x14ac:dyDescent="0.2">
      <c r="D11769" s="17" t="s">
        <v>140</v>
      </c>
      <c r="E11769" s="18" t="s">
        <v>25</v>
      </c>
      <c r="F11769" s="18" t="s">
        <v>55</v>
      </c>
      <c r="G11769" s="19">
        <v>970.23543248176577</v>
      </c>
      <c r="H11769" s="20">
        <v>60.677638053894043</v>
      </c>
      <c r="I11769" s="21" t="str">
        <f>+INDEX($S$3:$S$17,MATCH(Table1[[#This Row],[Product]],$L$3:$L$17,0))</f>
        <v>JUUL Refill Kits</v>
      </c>
    </row>
    <row r="11770" spans="4:9" x14ac:dyDescent="0.2">
      <c r="D11770" s="17" t="s">
        <v>140</v>
      </c>
      <c r="E11770" s="18" t="s">
        <v>18</v>
      </c>
      <c r="F11770" s="18" t="s">
        <v>54</v>
      </c>
      <c r="G11770" s="19">
        <v>194.1996552658081</v>
      </c>
      <c r="H11770" s="20">
        <v>12.145069122314453</v>
      </c>
      <c r="I11770" s="21" t="str">
        <f>+INDEX($S$3:$S$17,MATCH(Table1[[#This Row],[Product]],$L$3:$L$17,0))</f>
        <v>JUUL Refill Kits</v>
      </c>
    </row>
    <row r="11771" spans="4:9" x14ac:dyDescent="0.2">
      <c r="D11771" s="17" t="s">
        <v>140</v>
      </c>
      <c r="E11771" s="18" t="s">
        <v>18</v>
      </c>
      <c r="F11771" s="18" t="s">
        <v>55</v>
      </c>
      <c r="G11771" s="19">
        <v>2519.1498579597474</v>
      </c>
      <c r="H11771" s="20">
        <v>157.54533195495605</v>
      </c>
      <c r="I11771" s="21" t="str">
        <f>+INDEX($S$3:$S$17,MATCH(Table1[[#This Row],[Product]],$L$3:$L$17,0))</f>
        <v>JUUL Refill Kits</v>
      </c>
    </row>
    <row r="11772" spans="4:9" x14ac:dyDescent="0.2">
      <c r="D11772" s="17" t="s">
        <v>140</v>
      </c>
      <c r="E11772" s="18" t="s">
        <v>29</v>
      </c>
      <c r="F11772" s="18" t="s">
        <v>54</v>
      </c>
      <c r="G11772" s="19">
        <v>1214.2640108489991</v>
      </c>
      <c r="H11772" s="20">
        <v>24.290138244628906</v>
      </c>
      <c r="I11772" s="21" t="str">
        <f>+INDEX($S$3:$S$17,MATCH(Table1[[#This Row],[Product]],$L$3:$L$17,0))</f>
        <v>JUUL Devices</v>
      </c>
    </row>
    <row r="11773" spans="4:9" x14ac:dyDescent="0.2">
      <c r="D11773" s="17" t="s">
        <v>140</v>
      </c>
      <c r="E11773" s="18" t="s">
        <v>29</v>
      </c>
      <c r="F11773" s="18" t="s">
        <v>55</v>
      </c>
      <c r="G11773" s="19">
        <v>4846.8354621887211</v>
      </c>
      <c r="H11773" s="20">
        <v>96.956100463867188</v>
      </c>
      <c r="I11773" s="21" t="str">
        <f>+INDEX($S$3:$S$17,MATCH(Table1[[#This Row],[Product]],$L$3:$L$17,0))</f>
        <v>JUUL Devices</v>
      </c>
    </row>
    <row r="11774" spans="4:9" x14ac:dyDescent="0.2">
      <c r="D11774" s="17" t="s">
        <v>141</v>
      </c>
      <c r="E11774" s="18" t="s">
        <v>8</v>
      </c>
      <c r="F11774" s="18" t="s">
        <v>9</v>
      </c>
      <c r="G11774" s="19">
        <v>3040752.63</v>
      </c>
      <c r="H11774" s="20">
        <v>439082</v>
      </c>
      <c r="I11774" s="21" t="str">
        <f>+INDEX($S$3:$S$17,MATCH(Table1[[#This Row],[Product]],$L$3:$L$17,0))</f>
        <v>Cigarettes Total</v>
      </c>
    </row>
    <row r="11775" spans="4:9" x14ac:dyDescent="0.2">
      <c r="D11775" s="17" t="s">
        <v>141</v>
      </c>
      <c r="E11775" s="18" t="s">
        <v>8</v>
      </c>
      <c r="F11775" s="18" t="s">
        <v>12</v>
      </c>
      <c r="G11775" s="19">
        <v>3113927.45</v>
      </c>
      <c r="H11775" s="20">
        <v>450760</v>
      </c>
      <c r="I11775" s="21" t="str">
        <f>+INDEX($S$3:$S$17,MATCH(Table1[[#This Row],[Product]],$L$3:$L$17,0))</f>
        <v>Cigarettes Total</v>
      </c>
    </row>
    <row r="11776" spans="4:9" x14ac:dyDescent="0.2">
      <c r="D11776" s="17" t="s">
        <v>141</v>
      </c>
      <c r="E11776" s="18" t="s">
        <v>8</v>
      </c>
      <c r="F11776" s="18" t="s">
        <v>14</v>
      </c>
      <c r="G11776" s="19">
        <v>3189594.9</v>
      </c>
      <c r="H11776" s="20">
        <v>462924</v>
      </c>
      <c r="I11776" s="21" t="str">
        <f>+INDEX($S$3:$S$17,MATCH(Table1[[#This Row],[Product]],$L$3:$L$17,0))</f>
        <v>Cigarettes Total</v>
      </c>
    </row>
    <row r="11777" spans="4:9" x14ac:dyDescent="0.2">
      <c r="D11777" s="17" t="s">
        <v>141</v>
      </c>
      <c r="E11777" s="18" t="s">
        <v>8</v>
      </c>
      <c r="F11777" s="18" t="s">
        <v>17</v>
      </c>
      <c r="G11777" s="19">
        <v>3262628.95</v>
      </c>
      <c r="H11777" s="20">
        <v>474845</v>
      </c>
      <c r="I11777" s="21" t="str">
        <f>+INDEX($S$3:$S$17,MATCH(Table1[[#This Row],[Product]],$L$3:$L$17,0))</f>
        <v>Cigarettes Total</v>
      </c>
    </row>
    <row r="11778" spans="4:9" x14ac:dyDescent="0.2">
      <c r="D11778" s="17" t="s">
        <v>141</v>
      </c>
      <c r="E11778" s="18" t="s">
        <v>8</v>
      </c>
      <c r="F11778" s="18" t="s">
        <v>20</v>
      </c>
      <c r="G11778" s="19">
        <v>3392080.3739380254</v>
      </c>
      <c r="H11778" s="20">
        <v>493880.83265697956</v>
      </c>
      <c r="I11778" s="21" t="str">
        <f>+INDEX($S$3:$S$17,MATCH(Table1[[#This Row],[Product]],$L$3:$L$17,0))</f>
        <v>Cigarettes Total</v>
      </c>
    </row>
    <row r="11779" spans="4:9" x14ac:dyDescent="0.2">
      <c r="D11779" s="17" t="s">
        <v>141</v>
      </c>
      <c r="E11779" s="18" t="s">
        <v>8</v>
      </c>
      <c r="F11779" s="18" t="s">
        <v>22</v>
      </c>
      <c r="G11779" s="19">
        <v>3560160.22</v>
      </c>
      <c r="H11779" s="20">
        <v>514116</v>
      </c>
      <c r="I11779" s="21" t="str">
        <f>+INDEX($S$3:$S$17,MATCH(Table1[[#This Row],[Product]],$L$3:$L$17,0))</f>
        <v>Cigarettes Total</v>
      </c>
    </row>
    <row r="11780" spans="4:9" x14ac:dyDescent="0.2">
      <c r="D11780" s="17" t="s">
        <v>141</v>
      </c>
      <c r="E11780" s="18" t="s">
        <v>8</v>
      </c>
      <c r="F11780" s="18" t="s">
        <v>24</v>
      </c>
      <c r="G11780" s="19">
        <v>3543631.84</v>
      </c>
      <c r="H11780" s="20">
        <v>511673</v>
      </c>
      <c r="I11780" s="21" t="str">
        <f>+INDEX($S$3:$S$17,MATCH(Table1[[#This Row],[Product]],$L$3:$L$17,0))</f>
        <v>Cigarettes Total</v>
      </c>
    </row>
    <row r="11781" spans="4:9" x14ac:dyDescent="0.2">
      <c r="D11781" s="17" t="s">
        <v>141</v>
      </c>
      <c r="E11781" s="18" t="s">
        <v>8</v>
      </c>
      <c r="F11781" s="18" t="s">
        <v>26</v>
      </c>
      <c r="G11781" s="19">
        <v>3483075.94</v>
      </c>
      <c r="H11781" s="20">
        <v>506751</v>
      </c>
      <c r="I11781" s="21" t="str">
        <f>+INDEX($S$3:$S$17,MATCH(Table1[[#This Row],[Product]],$L$3:$L$17,0))</f>
        <v>Cigarettes Total</v>
      </c>
    </row>
    <row r="11782" spans="4:9" x14ac:dyDescent="0.2">
      <c r="D11782" s="17" t="s">
        <v>141</v>
      </c>
      <c r="E11782" s="18" t="s">
        <v>8</v>
      </c>
      <c r="F11782" s="18" t="s">
        <v>28</v>
      </c>
      <c r="G11782" s="19">
        <v>3438673.25</v>
      </c>
      <c r="H11782" s="20">
        <v>503104</v>
      </c>
      <c r="I11782" s="21" t="str">
        <f>+INDEX($S$3:$S$17,MATCH(Table1[[#This Row],[Product]],$L$3:$L$17,0))</f>
        <v>Cigarettes Total</v>
      </c>
    </row>
    <row r="11783" spans="4:9" x14ac:dyDescent="0.2">
      <c r="D11783" s="17" t="s">
        <v>141</v>
      </c>
      <c r="E11783" s="18" t="s">
        <v>8</v>
      </c>
      <c r="F11783" s="18" t="s">
        <v>31</v>
      </c>
      <c r="G11783" s="19">
        <v>3396079.77</v>
      </c>
      <c r="H11783" s="20">
        <v>493728</v>
      </c>
      <c r="I11783" s="21" t="str">
        <f>+INDEX($S$3:$S$17,MATCH(Table1[[#This Row],[Product]],$L$3:$L$17,0))</f>
        <v>Cigarettes Total</v>
      </c>
    </row>
    <row r="11784" spans="4:9" x14ac:dyDescent="0.2">
      <c r="D11784" s="17" t="s">
        <v>141</v>
      </c>
      <c r="E11784" s="18" t="s">
        <v>8</v>
      </c>
      <c r="F11784" s="18" t="s">
        <v>33</v>
      </c>
      <c r="G11784" s="19">
        <v>3293452.04</v>
      </c>
      <c r="H11784" s="20">
        <v>478567</v>
      </c>
      <c r="I11784" s="21" t="str">
        <f>+INDEX($S$3:$S$17,MATCH(Table1[[#This Row],[Product]],$L$3:$L$17,0))</f>
        <v>Cigarettes Total</v>
      </c>
    </row>
    <row r="11785" spans="4:9" x14ac:dyDescent="0.2">
      <c r="D11785" s="17" t="s">
        <v>141</v>
      </c>
      <c r="E11785" s="18" t="s">
        <v>8</v>
      </c>
      <c r="F11785" s="18" t="s">
        <v>35</v>
      </c>
      <c r="G11785" s="19">
        <v>3183495.16</v>
      </c>
      <c r="H11785" s="20">
        <v>461680</v>
      </c>
      <c r="I11785" s="21" t="str">
        <f>+INDEX($S$3:$S$17,MATCH(Table1[[#This Row],[Product]],$L$3:$L$17,0))</f>
        <v>Cigarettes Total</v>
      </c>
    </row>
    <row r="11786" spans="4:9" x14ac:dyDescent="0.2">
      <c r="D11786" s="17" t="s">
        <v>141</v>
      </c>
      <c r="E11786" s="18" t="s">
        <v>8</v>
      </c>
      <c r="F11786" s="18" t="s">
        <v>38</v>
      </c>
      <c r="G11786" s="19">
        <v>3111555.3237258838</v>
      </c>
      <c r="H11786" s="20">
        <v>446222.38629162312</v>
      </c>
      <c r="I11786" s="21" t="str">
        <f>+INDEX($S$3:$S$17,MATCH(Table1[[#This Row],[Product]],$L$3:$L$17,0))</f>
        <v>Cigarettes Total</v>
      </c>
    </row>
    <row r="11787" spans="4:9" x14ac:dyDescent="0.2">
      <c r="D11787" s="17" t="s">
        <v>141</v>
      </c>
      <c r="E11787" s="18" t="s">
        <v>8</v>
      </c>
      <c r="F11787" s="18" t="s">
        <v>40</v>
      </c>
      <c r="G11787" s="19">
        <v>2990189.69</v>
      </c>
      <c r="H11787" s="20">
        <v>429383</v>
      </c>
      <c r="I11787" s="21" t="str">
        <f>+INDEX($S$3:$S$17,MATCH(Table1[[#This Row],[Product]],$L$3:$L$17,0))</f>
        <v>Cigarettes Total</v>
      </c>
    </row>
    <row r="11788" spans="4:9" x14ac:dyDescent="0.2">
      <c r="D11788" s="17" t="s">
        <v>141</v>
      </c>
      <c r="E11788" s="18" t="s">
        <v>8</v>
      </c>
      <c r="F11788" s="18" t="s">
        <v>42</v>
      </c>
      <c r="G11788" s="19">
        <v>3094092.52</v>
      </c>
      <c r="H11788" s="20">
        <v>444870</v>
      </c>
      <c r="I11788" s="21" t="str">
        <f>+INDEX($S$3:$S$17,MATCH(Table1[[#This Row],[Product]],$L$3:$L$17,0))</f>
        <v>Cigarettes Total</v>
      </c>
    </row>
    <row r="11789" spans="4:9" x14ac:dyDescent="0.2">
      <c r="D11789" s="17" t="s">
        <v>141</v>
      </c>
      <c r="E11789" s="18" t="s">
        <v>8</v>
      </c>
      <c r="F11789" s="18" t="s">
        <v>44</v>
      </c>
      <c r="G11789" s="19">
        <v>3126586.95</v>
      </c>
      <c r="H11789" s="20">
        <v>451343</v>
      </c>
      <c r="I11789" s="21" t="str">
        <f>+INDEX($S$3:$S$17,MATCH(Table1[[#This Row],[Product]],$L$3:$L$17,0))</f>
        <v>Cigarettes Total</v>
      </c>
    </row>
    <row r="11790" spans="4:9" x14ac:dyDescent="0.2">
      <c r="D11790" s="17" t="s">
        <v>141</v>
      </c>
      <c r="E11790" s="18" t="s">
        <v>8</v>
      </c>
      <c r="F11790" s="18" t="s">
        <v>45</v>
      </c>
      <c r="G11790" s="19">
        <v>3249934.8326580538</v>
      </c>
      <c r="H11790" s="20">
        <v>468349.45542347431</v>
      </c>
      <c r="I11790" s="21" t="str">
        <f>+INDEX($S$3:$S$17,MATCH(Table1[[#This Row],[Product]],$L$3:$L$17,0))</f>
        <v>Cigarettes Total</v>
      </c>
    </row>
    <row r="11791" spans="4:9" x14ac:dyDescent="0.2">
      <c r="D11791" s="17" t="s">
        <v>141</v>
      </c>
      <c r="E11791" s="18" t="s">
        <v>8</v>
      </c>
      <c r="F11791" s="18" t="s">
        <v>46</v>
      </c>
      <c r="G11791" s="19">
        <v>3319520.5022724927</v>
      </c>
      <c r="H11791" s="20">
        <v>475507.76168692112</v>
      </c>
      <c r="I11791" s="21" t="str">
        <f>+INDEX($S$3:$S$17,MATCH(Table1[[#This Row],[Product]],$L$3:$L$17,0))</f>
        <v>Cigarettes Total</v>
      </c>
    </row>
    <row r="11792" spans="4:9" x14ac:dyDescent="0.2">
      <c r="D11792" s="17" t="s">
        <v>141</v>
      </c>
      <c r="E11792" s="18" t="s">
        <v>8</v>
      </c>
      <c r="F11792" s="18" t="s">
        <v>47</v>
      </c>
      <c r="G11792" s="19">
        <v>3411169.3576781382</v>
      </c>
      <c r="H11792" s="20">
        <v>489475.15104794502</v>
      </c>
      <c r="I11792" s="21" t="str">
        <f>+INDEX($S$3:$S$17,MATCH(Table1[[#This Row],[Product]],$L$3:$L$17,0))</f>
        <v>Cigarettes Total</v>
      </c>
    </row>
    <row r="11793" spans="4:9" x14ac:dyDescent="0.2">
      <c r="D11793" s="17" t="s">
        <v>141</v>
      </c>
      <c r="E11793" s="18" t="s">
        <v>8</v>
      </c>
      <c r="F11793" s="18" t="s">
        <v>48</v>
      </c>
      <c r="G11793" s="19">
        <v>3444667.7825382855</v>
      </c>
      <c r="H11793" s="20">
        <v>491015.77290284634</v>
      </c>
      <c r="I11793" s="21" t="str">
        <f>+INDEX($S$3:$S$17,MATCH(Table1[[#This Row],[Product]],$L$3:$L$17,0))</f>
        <v>Cigarettes Total</v>
      </c>
    </row>
    <row r="11794" spans="4:9" x14ac:dyDescent="0.2">
      <c r="D11794" s="17" t="s">
        <v>141</v>
      </c>
      <c r="E11794" s="18" t="s">
        <v>8</v>
      </c>
      <c r="F11794" s="18" t="s">
        <v>49</v>
      </c>
      <c r="G11794" s="19">
        <v>3357804.5664388048</v>
      </c>
      <c r="H11794" s="20">
        <v>481547.23959946632</v>
      </c>
      <c r="I11794" s="21" t="str">
        <f>+INDEX($S$3:$S$17,MATCH(Table1[[#This Row],[Product]],$L$3:$L$17,0))</f>
        <v>Cigarettes Total</v>
      </c>
    </row>
    <row r="11795" spans="4:9" x14ac:dyDescent="0.2">
      <c r="D11795" s="17" t="s">
        <v>141</v>
      </c>
      <c r="E11795" s="18" t="s">
        <v>8</v>
      </c>
      <c r="F11795" s="18" t="s">
        <v>50</v>
      </c>
      <c r="G11795" s="19">
        <v>3303276.7432962074</v>
      </c>
      <c r="H11795" s="20">
        <v>475406.05379414558</v>
      </c>
      <c r="I11795" s="21" t="str">
        <f>+INDEX($S$3:$S$17,MATCH(Table1[[#This Row],[Product]],$L$3:$L$17,0))</f>
        <v>Cigarettes Total</v>
      </c>
    </row>
    <row r="11796" spans="4:9" x14ac:dyDescent="0.2">
      <c r="D11796" s="17" t="s">
        <v>141</v>
      </c>
      <c r="E11796" s="18" t="s">
        <v>8</v>
      </c>
      <c r="F11796" s="18" t="s">
        <v>51</v>
      </c>
      <c r="G11796" s="19">
        <v>3297361.4217770421</v>
      </c>
      <c r="H11796" s="20">
        <v>474579.69092226028</v>
      </c>
      <c r="I11796" s="21" t="str">
        <f>+INDEX($S$3:$S$17,MATCH(Table1[[#This Row],[Product]],$L$3:$L$17,0))</f>
        <v>Cigarettes Total</v>
      </c>
    </row>
    <row r="11797" spans="4:9" x14ac:dyDescent="0.2">
      <c r="D11797" s="17" t="s">
        <v>141</v>
      </c>
      <c r="E11797" s="18" t="s">
        <v>8</v>
      </c>
      <c r="F11797" s="18" t="s">
        <v>52</v>
      </c>
      <c r="G11797" s="19">
        <v>3176059.0495860064</v>
      </c>
      <c r="H11797" s="20">
        <v>452141.93209326267</v>
      </c>
      <c r="I11797" s="21" t="str">
        <f>+INDEX($S$3:$S$17,MATCH(Table1[[#This Row],[Product]],$L$3:$L$17,0))</f>
        <v>Cigarettes Total</v>
      </c>
    </row>
    <row r="11798" spans="4:9" x14ac:dyDescent="0.2">
      <c r="D11798" s="17" t="s">
        <v>141</v>
      </c>
      <c r="E11798" s="18" t="s">
        <v>8</v>
      </c>
      <c r="F11798" s="18" t="s">
        <v>53</v>
      </c>
      <c r="G11798" s="19">
        <v>3034371.2680316507</v>
      </c>
      <c r="H11798" s="20">
        <v>430987.51490235329</v>
      </c>
      <c r="I11798" s="21" t="str">
        <f>+INDEX($S$3:$S$17,MATCH(Table1[[#This Row],[Product]],$L$3:$L$17,0))</f>
        <v>Cigarettes Total</v>
      </c>
    </row>
    <row r="11799" spans="4:9" x14ac:dyDescent="0.2">
      <c r="D11799" s="17" t="s">
        <v>141</v>
      </c>
      <c r="E11799" s="18" t="s">
        <v>8</v>
      </c>
      <c r="F11799" s="18" t="s">
        <v>54</v>
      </c>
      <c r="G11799" s="19">
        <v>2964628.9711491335</v>
      </c>
      <c r="H11799" s="20">
        <v>420982.58430361748</v>
      </c>
      <c r="I11799" s="21" t="str">
        <f>+INDEX($S$3:$S$17,MATCH(Table1[[#This Row],[Product]],$L$3:$L$17,0))</f>
        <v>Cigarettes Total</v>
      </c>
    </row>
    <row r="11800" spans="4:9" x14ac:dyDescent="0.2">
      <c r="D11800" s="17" t="s">
        <v>141</v>
      </c>
      <c r="E11800" s="18" t="s">
        <v>8</v>
      </c>
      <c r="F11800" s="18" t="s">
        <v>55</v>
      </c>
      <c r="G11800" s="19">
        <v>2804835.201059408</v>
      </c>
      <c r="H11800" s="20">
        <v>399252.55814313889</v>
      </c>
      <c r="I11800" s="21" t="str">
        <f>+INDEX($S$3:$S$17,MATCH(Table1[[#This Row],[Product]],$L$3:$L$17,0))</f>
        <v>Cigarettes Total</v>
      </c>
    </row>
    <row r="11801" spans="4:9" x14ac:dyDescent="0.2">
      <c r="D11801" s="17" t="s">
        <v>141</v>
      </c>
      <c r="E11801" s="18" t="s">
        <v>15</v>
      </c>
      <c r="F11801" s="18" t="s">
        <v>9</v>
      </c>
      <c r="G11801" s="19">
        <v>26383.78</v>
      </c>
      <c r="H11801" s="20">
        <v>3292</v>
      </c>
      <c r="I11801" s="21" t="str">
        <f>+INDEX($S$3:$S$17,MATCH(Table1[[#This Row],[Product]],$L$3:$L$17,0))</f>
        <v>E-Cigs Total</v>
      </c>
    </row>
    <row r="11802" spans="4:9" x14ac:dyDescent="0.2">
      <c r="D11802" s="17" t="s">
        <v>141</v>
      </c>
      <c r="E11802" s="18" t="s">
        <v>15</v>
      </c>
      <c r="F11802" s="18" t="s">
        <v>12</v>
      </c>
      <c r="G11802" s="19">
        <v>29258.65</v>
      </c>
      <c r="H11802" s="20">
        <v>3567</v>
      </c>
      <c r="I11802" s="21" t="str">
        <f>+INDEX($S$3:$S$17,MATCH(Table1[[#This Row],[Product]],$L$3:$L$17,0))</f>
        <v>E-Cigs Total</v>
      </c>
    </row>
    <row r="11803" spans="4:9" x14ac:dyDescent="0.2">
      <c r="D11803" s="17" t="s">
        <v>141</v>
      </c>
      <c r="E11803" s="18" t="s">
        <v>15</v>
      </c>
      <c r="F11803" s="18" t="s">
        <v>14</v>
      </c>
      <c r="G11803" s="19">
        <v>28825.86</v>
      </c>
      <c r="H11803" s="20">
        <v>3294</v>
      </c>
      <c r="I11803" s="21" t="str">
        <f>+INDEX($S$3:$S$17,MATCH(Table1[[#This Row],[Product]],$L$3:$L$17,0))</f>
        <v>E-Cigs Total</v>
      </c>
    </row>
    <row r="11804" spans="4:9" x14ac:dyDescent="0.2">
      <c r="D11804" s="17" t="s">
        <v>141</v>
      </c>
      <c r="E11804" s="18" t="s">
        <v>15</v>
      </c>
      <c r="F11804" s="18" t="s">
        <v>17</v>
      </c>
      <c r="G11804" s="19">
        <v>27486.46</v>
      </c>
      <c r="H11804" s="20">
        <v>3176</v>
      </c>
      <c r="I11804" s="21" t="str">
        <f>+INDEX($S$3:$S$17,MATCH(Table1[[#This Row],[Product]],$L$3:$L$17,0))</f>
        <v>E-Cigs Total</v>
      </c>
    </row>
    <row r="11805" spans="4:9" x14ac:dyDescent="0.2">
      <c r="D11805" s="17" t="s">
        <v>141</v>
      </c>
      <c r="E11805" s="18" t="s">
        <v>15</v>
      </c>
      <c r="F11805" s="18" t="s">
        <v>20</v>
      </c>
      <c r="G11805" s="19">
        <v>27765.772304031849</v>
      </c>
      <c r="H11805" s="20">
        <v>3245.0604045391083</v>
      </c>
      <c r="I11805" s="21" t="str">
        <f>+INDEX($S$3:$S$17,MATCH(Table1[[#This Row],[Product]],$L$3:$L$17,0))</f>
        <v>E-Cigs Total</v>
      </c>
    </row>
    <row r="11806" spans="4:9" x14ac:dyDescent="0.2">
      <c r="D11806" s="17" t="s">
        <v>141</v>
      </c>
      <c r="E11806" s="18" t="s">
        <v>15</v>
      </c>
      <c r="F11806" s="18" t="s">
        <v>22</v>
      </c>
      <c r="G11806" s="19">
        <v>27617.040000000001</v>
      </c>
      <c r="H11806" s="20">
        <v>3184</v>
      </c>
      <c r="I11806" s="21" t="str">
        <f>+INDEX($S$3:$S$17,MATCH(Table1[[#This Row],[Product]],$L$3:$L$17,0))</f>
        <v>E-Cigs Total</v>
      </c>
    </row>
    <row r="11807" spans="4:9" x14ac:dyDescent="0.2">
      <c r="D11807" s="17" t="s">
        <v>141</v>
      </c>
      <c r="E11807" s="18" t="s">
        <v>15</v>
      </c>
      <c r="F11807" s="18" t="s">
        <v>24</v>
      </c>
      <c r="G11807" s="19">
        <v>29015.46</v>
      </c>
      <c r="H11807" s="20">
        <v>3373</v>
      </c>
      <c r="I11807" s="21" t="str">
        <f>+INDEX($S$3:$S$17,MATCH(Table1[[#This Row],[Product]],$L$3:$L$17,0))</f>
        <v>E-Cigs Total</v>
      </c>
    </row>
    <row r="11808" spans="4:9" x14ac:dyDescent="0.2">
      <c r="D11808" s="17" t="s">
        <v>141</v>
      </c>
      <c r="E11808" s="18" t="s">
        <v>15</v>
      </c>
      <c r="F11808" s="18" t="s">
        <v>26</v>
      </c>
      <c r="G11808" s="19">
        <v>28808.34</v>
      </c>
      <c r="H11808" s="20">
        <v>3332</v>
      </c>
      <c r="I11808" s="21" t="str">
        <f>+INDEX($S$3:$S$17,MATCH(Table1[[#This Row],[Product]],$L$3:$L$17,0))</f>
        <v>E-Cigs Total</v>
      </c>
    </row>
    <row r="11809" spans="4:9" x14ac:dyDescent="0.2">
      <c r="D11809" s="17" t="s">
        <v>141</v>
      </c>
      <c r="E11809" s="18" t="s">
        <v>15</v>
      </c>
      <c r="F11809" s="18" t="s">
        <v>28</v>
      </c>
      <c r="G11809" s="19">
        <v>30129.93</v>
      </c>
      <c r="H11809" s="20">
        <v>3563</v>
      </c>
      <c r="I11809" s="21" t="str">
        <f>+INDEX($S$3:$S$17,MATCH(Table1[[#This Row],[Product]],$L$3:$L$17,0))</f>
        <v>E-Cigs Total</v>
      </c>
    </row>
    <row r="11810" spans="4:9" x14ac:dyDescent="0.2">
      <c r="D11810" s="17" t="s">
        <v>141</v>
      </c>
      <c r="E11810" s="18" t="s">
        <v>15</v>
      </c>
      <c r="F11810" s="18" t="s">
        <v>31</v>
      </c>
      <c r="G11810" s="19">
        <v>30054.74</v>
      </c>
      <c r="H11810" s="20">
        <v>3537</v>
      </c>
      <c r="I11810" s="21" t="str">
        <f>+INDEX($S$3:$S$17,MATCH(Table1[[#This Row],[Product]],$L$3:$L$17,0))</f>
        <v>E-Cigs Total</v>
      </c>
    </row>
    <row r="11811" spans="4:9" x14ac:dyDescent="0.2">
      <c r="D11811" s="17" t="s">
        <v>141</v>
      </c>
      <c r="E11811" s="18" t="s">
        <v>15</v>
      </c>
      <c r="F11811" s="18" t="s">
        <v>33</v>
      </c>
      <c r="G11811" s="19">
        <v>30478.560000000001</v>
      </c>
      <c r="H11811" s="20">
        <v>3608</v>
      </c>
      <c r="I11811" s="21" t="str">
        <f>+INDEX($S$3:$S$17,MATCH(Table1[[#This Row],[Product]],$L$3:$L$17,0))</f>
        <v>E-Cigs Total</v>
      </c>
    </row>
    <row r="11812" spans="4:9" x14ac:dyDescent="0.2">
      <c r="D11812" s="17" t="s">
        <v>141</v>
      </c>
      <c r="E11812" s="18" t="s">
        <v>15</v>
      </c>
      <c r="F11812" s="18" t="s">
        <v>35</v>
      </c>
      <c r="G11812" s="19">
        <v>33290.199999999997</v>
      </c>
      <c r="H11812" s="20">
        <v>3841</v>
      </c>
      <c r="I11812" s="21" t="str">
        <f>+INDEX($S$3:$S$17,MATCH(Table1[[#This Row],[Product]],$L$3:$L$17,0))</f>
        <v>E-Cigs Total</v>
      </c>
    </row>
    <row r="11813" spans="4:9" x14ac:dyDescent="0.2">
      <c r="D11813" s="17" t="s">
        <v>141</v>
      </c>
      <c r="E11813" s="18" t="s">
        <v>15</v>
      </c>
      <c r="F11813" s="18" t="s">
        <v>38</v>
      </c>
      <c r="G11813" s="19">
        <v>33341.0722615993</v>
      </c>
      <c r="H11813" s="20">
        <v>3815.7816427946091</v>
      </c>
      <c r="I11813" s="21" t="str">
        <f>+INDEX($S$3:$S$17,MATCH(Table1[[#This Row],[Product]],$L$3:$L$17,0))</f>
        <v>E-Cigs Total</v>
      </c>
    </row>
    <row r="11814" spans="4:9" x14ac:dyDescent="0.2">
      <c r="D11814" s="17" t="s">
        <v>141</v>
      </c>
      <c r="E11814" s="18" t="s">
        <v>15</v>
      </c>
      <c r="F11814" s="18" t="s">
        <v>40</v>
      </c>
      <c r="G11814" s="19">
        <v>33420.800000000003</v>
      </c>
      <c r="H11814" s="20">
        <v>3716</v>
      </c>
      <c r="I11814" s="21" t="str">
        <f>+INDEX($S$3:$S$17,MATCH(Table1[[#This Row],[Product]],$L$3:$L$17,0))</f>
        <v>E-Cigs Total</v>
      </c>
    </row>
    <row r="11815" spans="4:9" x14ac:dyDescent="0.2">
      <c r="D11815" s="17" t="s">
        <v>141</v>
      </c>
      <c r="E11815" s="18" t="s">
        <v>15</v>
      </c>
      <c r="F11815" s="18" t="s">
        <v>42</v>
      </c>
      <c r="G11815" s="19">
        <v>35744.69</v>
      </c>
      <c r="H11815" s="20">
        <v>3920</v>
      </c>
      <c r="I11815" s="21" t="str">
        <f>+INDEX($S$3:$S$17,MATCH(Table1[[#This Row],[Product]],$L$3:$L$17,0))</f>
        <v>E-Cigs Total</v>
      </c>
    </row>
    <row r="11816" spans="4:9" x14ac:dyDescent="0.2">
      <c r="D11816" s="17" t="s">
        <v>141</v>
      </c>
      <c r="E11816" s="18" t="s">
        <v>15</v>
      </c>
      <c r="F11816" s="18" t="s">
        <v>44</v>
      </c>
      <c r="G11816" s="19">
        <v>37146.82</v>
      </c>
      <c r="H11816" s="20">
        <v>3983</v>
      </c>
      <c r="I11816" s="21" t="str">
        <f>+INDEX($S$3:$S$17,MATCH(Table1[[#This Row],[Product]],$L$3:$L$17,0))</f>
        <v>E-Cigs Total</v>
      </c>
    </row>
    <row r="11817" spans="4:9" x14ac:dyDescent="0.2">
      <c r="D11817" s="17" t="s">
        <v>141</v>
      </c>
      <c r="E11817" s="18" t="s">
        <v>15</v>
      </c>
      <c r="F11817" s="18" t="s">
        <v>45</v>
      </c>
      <c r="G11817" s="19">
        <v>36615.521550545694</v>
      </c>
      <c r="H11817" s="20">
        <v>3991.8494318723679</v>
      </c>
      <c r="I11817" s="21" t="str">
        <f>+INDEX($S$3:$S$17,MATCH(Table1[[#This Row],[Product]],$L$3:$L$17,0))</f>
        <v>E-Cigs Total</v>
      </c>
    </row>
    <row r="11818" spans="4:9" x14ac:dyDescent="0.2">
      <c r="D11818" s="17" t="s">
        <v>141</v>
      </c>
      <c r="E11818" s="18" t="s">
        <v>15</v>
      </c>
      <c r="F11818" s="18" t="s">
        <v>46</v>
      </c>
      <c r="G11818" s="19">
        <v>37684.937691742183</v>
      </c>
      <c r="H11818" s="20">
        <v>4144.4168263673782</v>
      </c>
      <c r="I11818" s="21" t="str">
        <f>+INDEX($S$3:$S$17,MATCH(Table1[[#This Row],[Product]],$L$3:$L$17,0))</f>
        <v>E-Cigs Total</v>
      </c>
    </row>
    <row r="11819" spans="4:9" x14ac:dyDescent="0.2">
      <c r="D11819" s="17" t="s">
        <v>141</v>
      </c>
      <c r="E11819" s="18" t="s">
        <v>15</v>
      </c>
      <c r="F11819" s="18" t="s">
        <v>47</v>
      </c>
      <c r="G11819" s="19">
        <v>40429.982025852201</v>
      </c>
      <c r="H11819" s="20">
        <v>4515.0122661590576</v>
      </c>
      <c r="I11819" s="21" t="str">
        <f>+INDEX($S$3:$S$17,MATCH(Table1[[#This Row],[Product]],$L$3:$L$17,0))</f>
        <v>E-Cigs Total</v>
      </c>
    </row>
    <row r="11820" spans="4:9" x14ac:dyDescent="0.2">
      <c r="D11820" s="17" t="s">
        <v>141</v>
      </c>
      <c r="E11820" s="18" t="s">
        <v>15</v>
      </c>
      <c r="F11820" s="18" t="s">
        <v>48</v>
      </c>
      <c r="G11820" s="19">
        <v>39332.927362890245</v>
      </c>
      <c r="H11820" s="20">
        <v>4420.4838868379593</v>
      </c>
      <c r="I11820" s="21" t="str">
        <f>+INDEX($S$3:$S$17,MATCH(Table1[[#This Row],[Product]],$L$3:$L$17,0))</f>
        <v>E-Cigs Total</v>
      </c>
    </row>
    <row r="11821" spans="4:9" x14ac:dyDescent="0.2">
      <c r="D11821" s="17" t="s">
        <v>141</v>
      </c>
      <c r="E11821" s="18" t="s">
        <v>15</v>
      </c>
      <c r="F11821" s="18" t="s">
        <v>49</v>
      </c>
      <c r="G11821" s="19">
        <v>39488.870947570802</v>
      </c>
      <c r="H11821" s="20">
        <v>4432.443598151207</v>
      </c>
      <c r="I11821" s="21" t="str">
        <f>+INDEX($S$3:$S$17,MATCH(Table1[[#This Row],[Product]],$L$3:$L$17,0))</f>
        <v>E-Cigs Total</v>
      </c>
    </row>
    <row r="11822" spans="4:9" x14ac:dyDescent="0.2">
      <c r="D11822" s="17" t="s">
        <v>141</v>
      </c>
      <c r="E11822" s="18" t="s">
        <v>15</v>
      </c>
      <c r="F11822" s="18" t="s">
        <v>50</v>
      </c>
      <c r="G11822" s="19">
        <v>39059.819193643329</v>
      </c>
      <c r="H11822" s="20">
        <v>4386.5213158130646</v>
      </c>
      <c r="I11822" s="21" t="str">
        <f>+INDEX($S$3:$S$17,MATCH(Table1[[#This Row],[Product]],$L$3:$L$17,0))</f>
        <v>E-Cigs Total</v>
      </c>
    </row>
    <row r="11823" spans="4:9" x14ac:dyDescent="0.2">
      <c r="D11823" s="17" t="s">
        <v>141</v>
      </c>
      <c r="E11823" s="18" t="s">
        <v>15</v>
      </c>
      <c r="F11823" s="18" t="s">
        <v>51</v>
      </c>
      <c r="G11823" s="19">
        <v>38541.54690849781</v>
      </c>
      <c r="H11823" s="20">
        <v>4350.2252275943756</v>
      </c>
      <c r="I11823" s="21" t="str">
        <f>+INDEX($S$3:$S$17,MATCH(Table1[[#This Row],[Product]],$L$3:$L$17,0))</f>
        <v>E-Cigs Total</v>
      </c>
    </row>
    <row r="11824" spans="4:9" x14ac:dyDescent="0.2">
      <c r="D11824" s="17" t="s">
        <v>141</v>
      </c>
      <c r="E11824" s="18" t="s">
        <v>15</v>
      </c>
      <c r="F11824" s="18" t="s">
        <v>52</v>
      </c>
      <c r="G11824" s="19">
        <v>38551.203035725353</v>
      </c>
      <c r="H11824" s="20">
        <v>4331.812267780304</v>
      </c>
      <c r="I11824" s="21" t="str">
        <f>+INDEX($S$3:$S$17,MATCH(Table1[[#This Row],[Product]],$L$3:$L$17,0))</f>
        <v>E-Cigs Total</v>
      </c>
    </row>
    <row r="11825" spans="4:9" x14ac:dyDescent="0.2">
      <c r="D11825" s="17" t="s">
        <v>141</v>
      </c>
      <c r="E11825" s="18" t="s">
        <v>15</v>
      </c>
      <c r="F11825" s="18" t="s">
        <v>53</v>
      </c>
      <c r="G11825" s="19">
        <v>37173.577804564236</v>
      </c>
      <c r="H11825" s="20">
        <v>4167.7521200180054</v>
      </c>
      <c r="I11825" s="21" t="str">
        <f>+INDEX($S$3:$S$17,MATCH(Table1[[#This Row],[Product]],$L$3:$L$17,0))</f>
        <v>E-Cigs Total</v>
      </c>
    </row>
    <row r="11826" spans="4:9" x14ac:dyDescent="0.2">
      <c r="D11826" s="17" t="s">
        <v>141</v>
      </c>
      <c r="E11826" s="18" t="s">
        <v>15</v>
      </c>
      <c r="F11826" s="18" t="s">
        <v>54</v>
      </c>
      <c r="G11826" s="19">
        <v>37395.956170554164</v>
      </c>
      <c r="H11826" s="20">
        <v>4164.3237926959991</v>
      </c>
      <c r="I11826" s="21" t="str">
        <f>+INDEX($S$3:$S$17,MATCH(Table1[[#This Row],[Product]],$L$3:$L$17,0))</f>
        <v>E-Cigs Total</v>
      </c>
    </row>
    <row r="11827" spans="4:9" x14ac:dyDescent="0.2">
      <c r="D11827" s="17" t="s">
        <v>141</v>
      </c>
      <c r="E11827" s="18" t="s">
        <v>15</v>
      </c>
      <c r="F11827" s="18" t="s">
        <v>55</v>
      </c>
      <c r="G11827" s="19">
        <v>36129.233988356587</v>
      </c>
      <c r="H11827" s="20">
        <v>4085.8370751142502</v>
      </c>
      <c r="I11827" s="21" t="str">
        <f>+INDEX($S$3:$S$17,MATCH(Table1[[#This Row],[Product]],$L$3:$L$17,0))</f>
        <v>E-Cigs Total</v>
      </c>
    </row>
    <row r="11828" spans="4:9" x14ac:dyDescent="0.2">
      <c r="D11828" s="17" t="s">
        <v>142</v>
      </c>
      <c r="E11828" s="18" t="s">
        <v>8</v>
      </c>
      <c r="F11828" s="18" t="s">
        <v>9</v>
      </c>
      <c r="G11828" s="19">
        <v>18570248.455192089</v>
      </c>
      <c r="H11828" s="20">
        <v>2500132.7991195917</v>
      </c>
      <c r="I11828" s="21" t="str">
        <f>+INDEX($S$3:$S$17,MATCH(Table1[[#This Row],[Product]],$L$3:$L$17,0))</f>
        <v>Cigarettes Total</v>
      </c>
    </row>
    <row r="11829" spans="4:9" x14ac:dyDescent="0.2">
      <c r="D11829" s="17" t="s">
        <v>142</v>
      </c>
      <c r="E11829" s="18" t="s">
        <v>8</v>
      </c>
      <c r="F11829" s="18" t="s">
        <v>12</v>
      </c>
      <c r="G11829" s="19">
        <v>19270515.881471328</v>
      </c>
      <c r="H11829" s="20">
        <v>2554231.5506651402</v>
      </c>
      <c r="I11829" s="21" t="str">
        <f>+INDEX($S$3:$S$17,MATCH(Table1[[#This Row],[Product]],$L$3:$L$17,0))</f>
        <v>Cigarettes Total</v>
      </c>
    </row>
    <row r="11830" spans="4:9" x14ac:dyDescent="0.2">
      <c r="D11830" s="17" t="s">
        <v>142</v>
      </c>
      <c r="E11830" s="18" t="s">
        <v>8</v>
      </c>
      <c r="F11830" s="18" t="s">
        <v>14</v>
      </c>
      <c r="G11830" s="19">
        <v>19501958.300622195</v>
      </c>
      <c r="H11830" s="20">
        <v>2576686.5080943108</v>
      </c>
      <c r="I11830" s="21" t="str">
        <f>+INDEX($S$3:$S$17,MATCH(Table1[[#This Row],[Product]],$L$3:$L$17,0))</f>
        <v>Cigarettes Total</v>
      </c>
    </row>
    <row r="11831" spans="4:9" x14ac:dyDescent="0.2">
      <c r="D11831" s="17" t="s">
        <v>142</v>
      </c>
      <c r="E11831" s="18" t="s">
        <v>8</v>
      </c>
      <c r="F11831" s="18" t="s">
        <v>17</v>
      </c>
      <c r="G11831" s="19">
        <v>19518405.219999999</v>
      </c>
      <c r="H11831" s="20">
        <v>2594765</v>
      </c>
      <c r="I11831" s="21" t="str">
        <f>+INDEX($S$3:$S$17,MATCH(Table1[[#This Row],[Product]],$L$3:$L$17,0))</f>
        <v>Cigarettes Total</v>
      </c>
    </row>
    <row r="11832" spans="4:9" x14ac:dyDescent="0.2">
      <c r="D11832" s="17" t="s">
        <v>142</v>
      </c>
      <c r="E11832" s="18" t="s">
        <v>8</v>
      </c>
      <c r="F11832" s="18" t="s">
        <v>20</v>
      </c>
      <c r="G11832" s="19">
        <v>19765993.940000001</v>
      </c>
      <c r="H11832" s="20">
        <v>2662663</v>
      </c>
      <c r="I11832" s="21" t="str">
        <f>+INDEX($S$3:$S$17,MATCH(Table1[[#This Row],[Product]],$L$3:$L$17,0))</f>
        <v>Cigarettes Total</v>
      </c>
    </row>
    <row r="11833" spans="4:9" x14ac:dyDescent="0.2">
      <c r="D11833" s="17" t="s">
        <v>142</v>
      </c>
      <c r="E11833" s="18" t="s">
        <v>8</v>
      </c>
      <c r="F11833" s="18" t="s">
        <v>22</v>
      </c>
      <c r="G11833" s="19">
        <v>20262937.313164644</v>
      </c>
      <c r="H11833" s="20">
        <v>2698889.0024780035</v>
      </c>
      <c r="I11833" s="21" t="str">
        <f>+INDEX($S$3:$S$17,MATCH(Table1[[#This Row],[Product]],$L$3:$L$17,0))</f>
        <v>Cigarettes Total</v>
      </c>
    </row>
    <row r="11834" spans="4:9" x14ac:dyDescent="0.2">
      <c r="D11834" s="17" t="s">
        <v>142</v>
      </c>
      <c r="E11834" s="18" t="s">
        <v>8</v>
      </c>
      <c r="F11834" s="18" t="s">
        <v>24</v>
      </c>
      <c r="G11834" s="19">
        <v>20179172.477335598</v>
      </c>
      <c r="H11834" s="20">
        <v>2680662.4860825539</v>
      </c>
      <c r="I11834" s="21" t="str">
        <f>+INDEX($S$3:$S$17,MATCH(Table1[[#This Row],[Product]],$L$3:$L$17,0))</f>
        <v>Cigarettes Total</v>
      </c>
    </row>
    <row r="11835" spans="4:9" x14ac:dyDescent="0.2">
      <c r="D11835" s="17" t="s">
        <v>142</v>
      </c>
      <c r="E11835" s="18" t="s">
        <v>8</v>
      </c>
      <c r="F11835" s="18" t="s">
        <v>26</v>
      </c>
      <c r="G11835" s="19">
        <v>20123513.489999998</v>
      </c>
      <c r="H11835" s="20">
        <v>2698687</v>
      </c>
      <c r="I11835" s="21" t="str">
        <f>+INDEX($S$3:$S$17,MATCH(Table1[[#This Row],[Product]],$L$3:$L$17,0))</f>
        <v>Cigarettes Total</v>
      </c>
    </row>
    <row r="11836" spans="4:9" x14ac:dyDescent="0.2">
      <c r="D11836" s="17" t="s">
        <v>142</v>
      </c>
      <c r="E11836" s="18" t="s">
        <v>8</v>
      </c>
      <c r="F11836" s="18" t="s">
        <v>28</v>
      </c>
      <c r="G11836" s="19">
        <v>19866933.530000001</v>
      </c>
      <c r="H11836" s="20">
        <v>2656417</v>
      </c>
      <c r="I11836" s="21" t="str">
        <f>+INDEX($S$3:$S$17,MATCH(Table1[[#This Row],[Product]],$L$3:$L$17,0))</f>
        <v>Cigarettes Total</v>
      </c>
    </row>
    <row r="11837" spans="4:9" x14ac:dyDescent="0.2">
      <c r="D11837" s="17" t="s">
        <v>142</v>
      </c>
      <c r="E11837" s="18" t="s">
        <v>8</v>
      </c>
      <c r="F11837" s="18" t="s">
        <v>31</v>
      </c>
      <c r="G11837" s="19">
        <v>19549797.379999999</v>
      </c>
      <c r="H11837" s="20">
        <v>2613092</v>
      </c>
      <c r="I11837" s="21" t="str">
        <f>+INDEX($S$3:$S$17,MATCH(Table1[[#This Row],[Product]],$L$3:$L$17,0))</f>
        <v>Cigarettes Total</v>
      </c>
    </row>
    <row r="11838" spans="4:9" x14ac:dyDescent="0.2">
      <c r="D11838" s="17" t="s">
        <v>142</v>
      </c>
      <c r="E11838" s="18" t="s">
        <v>8</v>
      </c>
      <c r="F11838" s="18" t="s">
        <v>33</v>
      </c>
      <c r="G11838" s="19">
        <v>19479284.056835599</v>
      </c>
      <c r="H11838" s="20">
        <v>2637847.8120723255</v>
      </c>
      <c r="I11838" s="21" t="str">
        <f>+INDEX($S$3:$S$17,MATCH(Table1[[#This Row],[Product]],$L$3:$L$17,0))</f>
        <v>Cigarettes Total</v>
      </c>
    </row>
    <row r="11839" spans="4:9" x14ac:dyDescent="0.2">
      <c r="D11839" s="17" t="s">
        <v>142</v>
      </c>
      <c r="E11839" s="18" t="s">
        <v>8</v>
      </c>
      <c r="F11839" s="18" t="s">
        <v>35</v>
      </c>
      <c r="G11839" s="19">
        <v>19234247.93</v>
      </c>
      <c r="H11839" s="20">
        <v>2564084</v>
      </c>
      <c r="I11839" s="21" t="str">
        <f>+INDEX($S$3:$S$17,MATCH(Table1[[#This Row],[Product]],$L$3:$L$17,0))</f>
        <v>Cigarettes Total</v>
      </c>
    </row>
    <row r="11840" spans="4:9" x14ac:dyDescent="0.2">
      <c r="D11840" s="17" t="s">
        <v>142</v>
      </c>
      <c r="E11840" s="18" t="s">
        <v>8</v>
      </c>
      <c r="F11840" s="18" t="s">
        <v>38</v>
      </c>
      <c r="G11840" s="19">
        <v>18644795.394552074</v>
      </c>
      <c r="H11840" s="20">
        <v>2453837.1439528465</v>
      </c>
      <c r="I11840" s="21" t="str">
        <f>+INDEX($S$3:$S$17,MATCH(Table1[[#This Row],[Product]],$L$3:$L$17,0))</f>
        <v>Cigarettes Total</v>
      </c>
    </row>
    <row r="11841" spans="4:9" x14ac:dyDescent="0.2">
      <c r="D11841" s="17" t="s">
        <v>142</v>
      </c>
      <c r="E11841" s="18" t="s">
        <v>8</v>
      </c>
      <c r="F11841" s="18" t="s">
        <v>40</v>
      </c>
      <c r="G11841" s="19">
        <v>18470704.128884152</v>
      </c>
      <c r="H11841" s="20">
        <v>2458247.2050212622</v>
      </c>
      <c r="I11841" s="21" t="str">
        <f>+INDEX($S$3:$S$17,MATCH(Table1[[#This Row],[Product]],$L$3:$L$17,0))</f>
        <v>Cigarettes Total</v>
      </c>
    </row>
    <row r="11842" spans="4:9" x14ac:dyDescent="0.2">
      <c r="D11842" s="17" t="s">
        <v>142</v>
      </c>
      <c r="E11842" s="18" t="s">
        <v>8</v>
      </c>
      <c r="F11842" s="18" t="s">
        <v>42</v>
      </c>
      <c r="G11842" s="19">
        <v>19443461.15096632</v>
      </c>
      <c r="H11842" s="20">
        <v>2597495.2469021082</v>
      </c>
      <c r="I11842" s="21" t="str">
        <f>+INDEX($S$3:$S$17,MATCH(Table1[[#This Row],[Product]],$L$3:$L$17,0))</f>
        <v>Cigarettes Total</v>
      </c>
    </row>
    <row r="11843" spans="4:9" x14ac:dyDescent="0.2">
      <c r="D11843" s="17" t="s">
        <v>142</v>
      </c>
      <c r="E11843" s="18" t="s">
        <v>8</v>
      </c>
      <c r="F11843" s="18" t="s">
        <v>44</v>
      </c>
      <c r="G11843" s="19">
        <v>19507243.02</v>
      </c>
      <c r="H11843" s="20">
        <v>2597375.2000000477</v>
      </c>
      <c r="I11843" s="21" t="str">
        <f>+INDEX($S$3:$S$17,MATCH(Table1[[#This Row],[Product]],$L$3:$L$17,0))</f>
        <v>Cigarettes Total</v>
      </c>
    </row>
    <row r="11844" spans="4:9" x14ac:dyDescent="0.2">
      <c r="D11844" s="17" t="s">
        <v>142</v>
      </c>
      <c r="E11844" s="18" t="s">
        <v>8</v>
      </c>
      <c r="F11844" s="18" t="s">
        <v>45</v>
      </c>
      <c r="G11844" s="19">
        <v>20214696.32</v>
      </c>
      <c r="H11844" s="20">
        <v>2684174.599998951</v>
      </c>
      <c r="I11844" s="21" t="str">
        <f>+INDEX($S$3:$S$17,MATCH(Table1[[#This Row],[Product]],$L$3:$L$17,0))</f>
        <v>Cigarettes Total</v>
      </c>
    </row>
    <row r="11845" spans="4:9" x14ac:dyDescent="0.2">
      <c r="D11845" s="17" t="s">
        <v>142</v>
      </c>
      <c r="E11845" s="18" t="s">
        <v>8</v>
      </c>
      <c r="F11845" s="18" t="s">
        <v>46</v>
      </c>
      <c r="G11845" s="19">
        <v>20760423.394313894</v>
      </c>
      <c r="H11845" s="20">
        <v>2791811.1587808132</v>
      </c>
      <c r="I11845" s="21" t="str">
        <f>+INDEX($S$3:$S$17,MATCH(Table1[[#This Row],[Product]],$L$3:$L$17,0))</f>
        <v>Cigarettes Total</v>
      </c>
    </row>
    <row r="11846" spans="4:9" x14ac:dyDescent="0.2">
      <c r="D11846" s="17" t="s">
        <v>142</v>
      </c>
      <c r="E11846" s="18" t="s">
        <v>8</v>
      </c>
      <c r="F11846" s="18" t="s">
        <v>47</v>
      </c>
      <c r="G11846" s="19">
        <v>20913817.294267654</v>
      </c>
      <c r="H11846" s="20">
        <v>2812622.4976478815</v>
      </c>
      <c r="I11846" s="21" t="str">
        <f>+INDEX($S$3:$S$17,MATCH(Table1[[#This Row],[Product]],$L$3:$L$17,0))</f>
        <v>Cigarettes Total</v>
      </c>
    </row>
    <row r="11847" spans="4:9" x14ac:dyDescent="0.2">
      <c r="D11847" s="17" t="s">
        <v>142</v>
      </c>
      <c r="E11847" s="18" t="s">
        <v>8</v>
      </c>
      <c r="F11847" s="18" t="s">
        <v>48</v>
      </c>
      <c r="G11847" s="19">
        <v>20508819.082934555</v>
      </c>
      <c r="H11847" s="20">
        <v>2723536.4247940527</v>
      </c>
      <c r="I11847" s="21" t="str">
        <f>+INDEX($S$3:$S$17,MATCH(Table1[[#This Row],[Product]],$L$3:$L$17,0))</f>
        <v>Cigarettes Total</v>
      </c>
    </row>
    <row r="11848" spans="4:9" x14ac:dyDescent="0.2">
      <c r="D11848" s="17" t="s">
        <v>142</v>
      </c>
      <c r="E11848" s="18" t="s">
        <v>8</v>
      </c>
      <c r="F11848" s="18" t="s">
        <v>49</v>
      </c>
      <c r="G11848" s="19">
        <v>20458413.288229767</v>
      </c>
      <c r="H11848" s="20">
        <v>2755068.2280261861</v>
      </c>
      <c r="I11848" s="21" t="str">
        <f>+INDEX($S$3:$S$17,MATCH(Table1[[#This Row],[Product]],$L$3:$L$17,0))</f>
        <v>Cigarettes Total</v>
      </c>
    </row>
    <row r="11849" spans="4:9" x14ac:dyDescent="0.2">
      <c r="D11849" s="17" t="s">
        <v>142</v>
      </c>
      <c r="E11849" s="18" t="s">
        <v>8</v>
      </c>
      <c r="F11849" s="18" t="s">
        <v>50</v>
      </c>
      <c r="G11849" s="19">
        <v>20226804.643385526</v>
      </c>
      <c r="H11849" s="20">
        <v>2755166.8945393413</v>
      </c>
      <c r="I11849" s="21" t="str">
        <f>+INDEX($S$3:$S$17,MATCH(Table1[[#This Row],[Product]],$L$3:$L$17,0))</f>
        <v>Cigarettes Total</v>
      </c>
    </row>
    <row r="11850" spans="4:9" x14ac:dyDescent="0.2">
      <c r="D11850" s="17" t="s">
        <v>142</v>
      </c>
      <c r="E11850" s="18" t="s">
        <v>8</v>
      </c>
      <c r="F11850" s="18" t="s">
        <v>51</v>
      </c>
      <c r="G11850" s="19">
        <v>19925583.49378784</v>
      </c>
      <c r="H11850" s="20">
        <v>2813303.6859445991</v>
      </c>
      <c r="I11850" s="21" t="str">
        <f>+INDEX($S$3:$S$17,MATCH(Table1[[#This Row],[Product]],$L$3:$L$17,0))</f>
        <v>Cigarettes Total</v>
      </c>
    </row>
    <row r="11851" spans="4:9" x14ac:dyDescent="0.2">
      <c r="D11851" s="17" t="s">
        <v>142</v>
      </c>
      <c r="E11851" s="18" t="s">
        <v>8</v>
      </c>
      <c r="F11851" s="18" t="s">
        <v>52</v>
      </c>
      <c r="G11851" s="19">
        <v>20541560.508984968</v>
      </c>
      <c r="H11851" s="20">
        <v>3017813.4491179897</v>
      </c>
      <c r="I11851" s="21" t="str">
        <f>+INDEX($S$3:$S$17,MATCH(Table1[[#This Row],[Product]],$L$3:$L$17,0))</f>
        <v>Cigarettes Total</v>
      </c>
    </row>
    <row r="11852" spans="4:9" x14ac:dyDescent="0.2">
      <c r="D11852" s="17" t="s">
        <v>142</v>
      </c>
      <c r="E11852" s="18" t="s">
        <v>8</v>
      </c>
      <c r="F11852" s="18" t="s">
        <v>53</v>
      </c>
      <c r="G11852" s="19">
        <v>20051005.183330882</v>
      </c>
      <c r="H11852" s="20">
        <v>2934899.7966077328</v>
      </c>
      <c r="I11852" s="21" t="str">
        <f>+INDEX($S$3:$S$17,MATCH(Table1[[#This Row],[Product]],$L$3:$L$17,0))</f>
        <v>Cigarettes Total</v>
      </c>
    </row>
    <row r="11853" spans="4:9" x14ac:dyDescent="0.2">
      <c r="D11853" s="17" t="s">
        <v>142</v>
      </c>
      <c r="E11853" s="18" t="s">
        <v>8</v>
      </c>
      <c r="F11853" s="18" t="s">
        <v>54</v>
      </c>
      <c r="G11853" s="19">
        <v>19336394.721641064</v>
      </c>
      <c r="H11853" s="20">
        <v>2754452.2475950718</v>
      </c>
      <c r="I11853" s="21" t="str">
        <f>+INDEX($S$3:$S$17,MATCH(Table1[[#This Row],[Product]],$L$3:$L$17,0))</f>
        <v>Cigarettes Total</v>
      </c>
    </row>
    <row r="11854" spans="4:9" x14ac:dyDescent="0.2">
      <c r="D11854" s="17" t="s">
        <v>142</v>
      </c>
      <c r="E11854" s="18" t="s">
        <v>8</v>
      </c>
      <c r="F11854" s="18" t="s">
        <v>55</v>
      </c>
      <c r="G11854" s="19">
        <v>18308931.720344912</v>
      </c>
      <c r="H11854" s="20">
        <v>2673687.6901865005</v>
      </c>
      <c r="I11854" s="21" t="str">
        <f>+INDEX($S$3:$S$17,MATCH(Table1[[#This Row],[Product]],$L$3:$L$17,0))</f>
        <v>Cigarettes Total</v>
      </c>
    </row>
    <row r="11855" spans="4:9" x14ac:dyDescent="0.2">
      <c r="D11855" s="17" t="s">
        <v>142</v>
      </c>
      <c r="E11855" s="18" t="s">
        <v>15</v>
      </c>
      <c r="F11855" s="18" t="s">
        <v>9</v>
      </c>
      <c r="G11855" s="19">
        <v>211601.3885016322</v>
      </c>
      <c r="H11855" s="20">
        <v>29374.863841053968</v>
      </c>
      <c r="I11855" s="21" t="str">
        <f>+INDEX($S$3:$S$17,MATCH(Table1[[#This Row],[Product]],$L$3:$L$17,0))</f>
        <v>E-Cigs Total</v>
      </c>
    </row>
    <row r="11856" spans="4:9" x14ac:dyDescent="0.2">
      <c r="D11856" s="17" t="s">
        <v>142</v>
      </c>
      <c r="E11856" s="18" t="s">
        <v>15</v>
      </c>
      <c r="F11856" s="18" t="s">
        <v>12</v>
      </c>
      <c r="G11856" s="19">
        <v>229750.62745070338</v>
      </c>
      <c r="H11856" s="20">
        <v>30672.666652396321</v>
      </c>
      <c r="I11856" s="21" t="str">
        <f>+INDEX($S$3:$S$17,MATCH(Table1[[#This Row],[Product]],$L$3:$L$17,0))</f>
        <v>E-Cigs Total</v>
      </c>
    </row>
    <row r="11857" spans="4:9" x14ac:dyDescent="0.2">
      <c r="D11857" s="17" t="s">
        <v>142</v>
      </c>
      <c r="E11857" s="18" t="s">
        <v>15</v>
      </c>
      <c r="F11857" s="18" t="s">
        <v>14</v>
      </c>
      <c r="G11857" s="19">
        <v>204618.4736039722</v>
      </c>
      <c r="H11857" s="20">
        <v>28791.728366711835</v>
      </c>
      <c r="I11857" s="21" t="str">
        <f>+INDEX($S$3:$S$17,MATCH(Table1[[#This Row],[Product]],$L$3:$L$17,0))</f>
        <v>E-Cigs Total</v>
      </c>
    </row>
    <row r="11858" spans="4:9" x14ac:dyDescent="0.2">
      <c r="D11858" s="17" t="s">
        <v>142</v>
      </c>
      <c r="E11858" s="18" t="s">
        <v>15</v>
      </c>
      <c r="F11858" s="18" t="s">
        <v>17</v>
      </c>
      <c r="G11858" s="19">
        <v>191949.93</v>
      </c>
      <c r="H11858" s="20">
        <v>26756.20000000298</v>
      </c>
      <c r="I11858" s="21" t="str">
        <f>+INDEX($S$3:$S$17,MATCH(Table1[[#This Row],[Product]],$L$3:$L$17,0))</f>
        <v>E-Cigs Total</v>
      </c>
    </row>
    <row r="11859" spans="4:9" x14ac:dyDescent="0.2">
      <c r="D11859" s="17" t="s">
        <v>142</v>
      </c>
      <c r="E11859" s="18" t="s">
        <v>15</v>
      </c>
      <c r="F11859" s="18" t="s">
        <v>20</v>
      </c>
      <c r="G11859" s="19">
        <v>216827.55</v>
      </c>
      <c r="H11859" s="20">
        <v>31083.20000000298</v>
      </c>
      <c r="I11859" s="21" t="str">
        <f>+INDEX($S$3:$S$17,MATCH(Table1[[#This Row],[Product]],$L$3:$L$17,0))</f>
        <v>E-Cigs Total</v>
      </c>
    </row>
    <row r="11860" spans="4:9" x14ac:dyDescent="0.2">
      <c r="D11860" s="17" t="s">
        <v>142</v>
      </c>
      <c r="E11860" s="18" t="s">
        <v>15</v>
      </c>
      <c r="F11860" s="18" t="s">
        <v>22</v>
      </c>
      <c r="G11860" s="19">
        <v>212931.70810851097</v>
      </c>
      <c r="H11860" s="20">
        <v>30329.051715806127</v>
      </c>
      <c r="I11860" s="21" t="str">
        <f>+INDEX($S$3:$S$17,MATCH(Table1[[#This Row],[Product]],$L$3:$L$17,0))</f>
        <v>E-Cigs Total</v>
      </c>
    </row>
    <row r="11861" spans="4:9" x14ac:dyDescent="0.2">
      <c r="D11861" s="17" t="s">
        <v>142</v>
      </c>
      <c r="E11861" s="18" t="s">
        <v>15</v>
      </c>
      <c r="F11861" s="18" t="s">
        <v>24</v>
      </c>
      <c r="G11861" s="19">
        <v>218772.10203492641</v>
      </c>
      <c r="H11861" s="20">
        <v>30616.398233398973</v>
      </c>
      <c r="I11861" s="21" t="str">
        <f>+INDEX($S$3:$S$17,MATCH(Table1[[#This Row],[Product]],$L$3:$L$17,0))</f>
        <v>E-Cigs Total</v>
      </c>
    </row>
    <row r="11862" spans="4:9" x14ac:dyDescent="0.2">
      <c r="D11862" s="17" t="s">
        <v>142</v>
      </c>
      <c r="E11862" s="18" t="s">
        <v>15</v>
      </c>
      <c r="F11862" s="18" t="s">
        <v>26</v>
      </c>
      <c r="G11862" s="19">
        <v>229065.59</v>
      </c>
      <c r="H11862" s="20">
        <v>32137</v>
      </c>
      <c r="I11862" s="21" t="str">
        <f>+INDEX($S$3:$S$17,MATCH(Table1[[#This Row],[Product]],$L$3:$L$17,0))</f>
        <v>E-Cigs Total</v>
      </c>
    </row>
    <row r="11863" spans="4:9" x14ac:dyDescent="0.2">
      <c r="D11863" s="17" t="s">
        <v>142</v>
      </c>
      <c r="E11863" s="18" t="s">
        <v>15</v>
      </c>
      <c r="F11863" s="18" t="s">
        <v>28</v>
      </c>
      <c r="G11863" s="19">
        <v>228983.65</v>
      </c>
      <c r="H11863" s="20">
        <v>32530.40000000596</v>
      </c>
      <c r="I11863" s="21" t="str">
        <f>+INDEX($S$3:$S$17,MATCH(Table1[[#This Row],[Product]],$L$3:$L$17,0))</f>
        <v>E-Cigs Total</v>
      </c>
    </row>
    <row r="11864" spans="4:9" x14ac:dyDescent="0.2">
      <c r="D11864" s="17" t="s">
        <v>142</v>
      </c>
      <c r="E11864" s="18" t="s">
        <v>15</v>
      </c>
      <c r="F11864" s="18" t="s">
        <v>31</v>
      </c>
      <c r="G11864" s="19">
        <v>227821.34</v>
      </c>
      <c r="H11864" s="20">
        <v>32110.600000008941</v>
      </c>
      <c r="I11864" s="21" t="str">
        <f>+INDEX($S$3:$S$17,MATCH(Table1[[#This Row],[Product]],$L$3:$L$17,0))</f>
        <v>E-Cigs Total</v>
      </c>
    </row>
    <row r="11865" spans="4:9" x14ac:dyDescent="0.2">
      <c r="D11865" s="17" t="s">
        <v>142</v>
      </c>
      <c r="E11865" s="18" t="s">
        <v>15</v>
      </c>
      <c r="F11865" s="18" t="s">
        <v>33</v>
      </c>
      <c r="G11865" s="19">
        <v>227357.35219115257</v>
      </c>
      <c r="H11865" s="20">
        <v>31949.057919126772</v>
      </c>
      <c r="I11865" s="21" t="str">
        <f>+INDEX($S$3:$S$17,MATCH(Table1[[#This Row],[Product]],$L$3:$L$17,0))</f>
        <v>E-Cigs Total</v>
      </c>
    </row>
    <row r="11866" spans="4:9" x14ac:dyDescent="0.2">
      <c r="D11866" s="17" t="s">
        <v>142</v>
      </c>
      <c r="E11866" s="18" t="s">
        <v>15</v>
      </c>
      <c r="F11866" s="18" t="s">
        <v>35</v>
      </c>
      <c r="G11866" s="19">
        <v>239979.54</v>
      </c>
      <c r="H11866" s="20">
        <v>31090.40000000596</v>
      </c>
      <c r="I11866" s="21" t="str">
        <f>+INDEX($S$3:$S$17,MATCH(Table1[[#This Row],[Product]],$L$3:$L$17,0))</f>
        <v>E-Cigs Total</v>
      </c>
    </row>
    <row r="11867" spans="4:9" x14ac:dyDescent="0.2">
      <c r="D11867" s="17" t="s">
        <v>142</v>
      </c>
      <c r="E11867" s="18" t="s">
        <v>15</v>
      </c>
      <c r="F11867" s="18" t="s">
        <v>38</v>
      </c>
      <c r="G11867" s="19">
        <v>224848.55405989767</v>
      </c>
      <c r="H11867" s="20">
        <v>28014.3057282269</v>
      </c>
      <c r="I11867" s="21" t="str">
        <f>+INDEX($S$3:$S$17,MATCH(Table1[[#This Row],[Product]],$L$3:$L$17,0))</f>
        <v>E-Cigs Total</v>
      </c>
    </row>
    <row r="11868" spans="4:9" x14ac:dyDescent="0.2">
      <c r="D11868" s="17" t="s">
        <v>142</v>
      </c>
      <c r="E11868" s="18" t="s">
        <v>15</v>
      </c>
      <c r="F11868" s="18" t="s">
        <v>40</v>
      </c>
      <c r="G11868" s="19">
        <v>230709.08206235885</v>
      </c>
      <c r="H11868" s="20">
        <v>29717.622497138444</v>
      </c>
      <c r="I11868" s="21" t="str">
        <f>+INDEX($S$3:$S$17,MATCH(Table1[[#This Row],[Product]],$L$3:$L$17,0))</f>
        <v>E-Cigs Total</v>
      </c>
    </row>
    <row r="11869" spans="4:9" x14ac:dyDescent="0.2">
      <c r="D11869" s="17" t="s">
        <v>142</v>
      </c>
      <c r="E11869" s="18" t="s">
        <v>15</v>
      </c>
      <c r="F11869" s="18" t="s">
        <v>42</v>
      </c>
      <c r="G11869" s="19">
        <v>245105.85040777206</v>
      </c>
      <c r="H11869" s="20">
        <v>32376.457902372422</v>
      </c>
      <c r="I11869" s="21" t="str">
        <f>+INDEX($S$3:$S$17,MATCH(Table1[[#This Row],[Product]],$L$3:$L$17,0))</f>
        <v>E-Cigs Total</v>
      </c>
    </row>
    <row r="11870" spans="4:9" x14ac:dyDescent="0.2">
      <c r="D11870" s="17" t="s">
        <v>142</v>
      </c>
      <c r="E11870" s="18" t="s">
        <v>15</v>
      </c>
      <c r="F11870" s="18" t="s">
        <v>44</v>
      </c>
      <c r="G11870" s="19">
        <v>300924.65000000002</v>
      </c>
      <c r="H11870" s="20">
        <v>35208</v>
      </c>
      <c r="I11870" s="21" t="str">
        <f>+INDEX($S$3:$S$17,MATCH(Table1[[#This Row],[Product]],$L$3:$L$17,0))</f>
        <v>E-Cigs Total</v>
      </c>
    </row>
    <row r="11871" spans="4:9" x14ac:dyDescent="0.2">
      <c r="D11871" s="17" t="s">
        <v>142</v>
      </c>
      <c r="E11871" s="18" t="s">
        <v>15</v>
      </c>
      <c r="F11871" s="18" t="s">
        <v>45</v>
      </c>
      <c r="G11871" s="19">
        <v>247130.7</v>
      </c>
      <c r="H11871" s="20">
        <v>32945</v>
      </c>
      <c r="I11871" s="21" t="str">
        <f>+INDEX($S$3:$S$17,MATCH(Table1[[#This Row],[Product]],$L$3:$L$17,0))</f>
        <v>E-Cigs Total</v>
      </c>
    </row>
    <row r="11872" spans="4:9" x14ac:dyDescent="0.2">
      <c r="D11872" s="17" t="s">
        <v>142</v>
      </c>
      <c r="E11872" s="18" t="s">
        <v>15</v>
      </c>
      <c r="F11872" s="18" t="s">
        <v>46</v>
      </c>
      <c r="G11872" s="19">
        <v>258556.02649462104</v>
      </c>
      <c r="H11872" s="20">
        <v>33297.027188539505</v>
      </c>
      <c r="I11872" s="21" t="str">
        <f>+INDEX($S$3:$S$17,MATCH(Table1[[#This Row],[Product]],$L$3:$L$17,0))</f>
        <v>E-Cigs Total</v>
      </c>
    </row>
    <row r="11873" spans="4:9" x14ac:dyDescent="0.2">
      <c r="D11873" s="17" t="s">
        <v>142</v>
      </c>
      <c r="E11873" s="18" t="s">
        <v>15</v>
      </c>
      <c r="F11873" s="18" t="s">
        <v>47</v>
      </c>
      <c r="G11873" s="19">
        <v>252452.97694693328</v>
      </c>
      <c r="H11873" s="20">
        <v>31151.27840089798</v>
      </c>
      <c r="I11873" s="21" t="str">
        <f>+INDEX($S$3:$S$17,MATCH(Table1[[#This Row],[Product]],$L$3:$L$17,0))</f>
        <v>E-Cigs Total</v>
      </c>
    </row>
    <row r="11874" spans="4:9" x14ac:dyDescent="0.2">
      <c r="D11874" s="17" t="s">
        <v>142</v>
      </c>
      <c r="E11874" s="18" t="s">
        <v>15</v>
      </c>
      <c r="F11874" s="18" t="s">
        <v>48</v>
      </c>
      <c r="G11874" s="19">
        <v>229283.88079789639</v>
      </c>
      <c r="H11874" s="20">
        <v>27371.134347915649</v>
      </c>
      <c r="I11874" s="21" t="str">
        <f>+INDEX($S$3:$S$17,MATCH(Table1[[#This Row],[Product]],$L$3:$L$17,0))</f>
        <v>E-Cigs Total</v>
      </c>
    </row>
    <row r="11875" spans="4:9" x14ac:dyDescent="0.2">
      <c r="D11875" s="17" t="s">
        <v>142</v>
      </c>
      <c r="E11875" s="18" t="s">
        <v>15</v>
      </c>
      <c r="F11875" s="18" t="s">
        <v>49</v>
      </c>
      <c r="G11875" s="19">
        <v>238536.82301489115</v>
      </c>
      <c r="H11875" s="20">
        <v>28066.968753576279</v>
      </c>
      <c r="I11875" s="21" t="str">
        <f>+INDEX($S$3:$S$17,MATCH(Table1[[#This Row],[Product]],$L$3:$L$17,0))</f>
        <v>E-Cigs Total</v>
      </c>
    </row>
    <row r="11876" spans="4:9" x14ac:dyDescent="0.2">
      <c r="D11876" s="17" t="s">
        <v>142</v>
      </c>
      <c r="E11876" s="18" t="s">
        <v>15</v>
      </c>
      <c r="F11876" s="18" t="s">
        <v>50</v>
      </c>
      <c r="G11876" s="19">
        <v>244546.28766897321</v>
      </c>
      <c r="H11876" s="20">
        <v>28277.782484054565</v>
      </c>
      <c r="I11876" s="21" t="str">
        <f>+INDEX($S$3:$S$17,MATCH(Table1[[#This Row],[Product]],$L$3:$L$17,0))</f>
        <v>E-Cigs Total</v>
      </c>
    </row>
    <row r="11877" spans="4:9" x14ac:dyDescent="0.2">
      <c r="D11877" s="17" t="s">
        <v>142</v>
      </c>
      <c r="E11877" s="18" t="s">
        <v>15</v>
      </c>
      <c r="F11877" s="18" t="s">
        <v>51</v>
      </c>
      <c r="G11877" s="19">
        <v>250028.3018870306</v>
      </c>
      <c r="H11877" s="20">
        <v>28356.210406541824</v>
      </c>
      <c r="I11877" s="21" t="str">
        <f>+INDEX($S$3:$S$17,MATCH(Table1[[#This Row],[Product]],$L$3:$L$17,0))</f>
        <v>E-Cigs Total</v>
      </c>
    </row>
    <row r="11878" spans="4:9" x14ac:dyDescent="0.2">
      <c r="D11878" s="17" t="s">
        <v>142</v>
      </c>
      <c r="E11878" s="18" t="s">
        <v>15</v>
      </c>
      <c r="F11878" s="18" t="s">
        <v>52</v>
      </c>
      <c r="G11878" s="19">
        <v>271206.46377153636</v>
      </c>
      <c r="H11878" s="20">
        <v>29633.688120245934</v>
      </c>
      <c r="I11878" s="21" t="str">
        <f>+INDEX($S$3:$S$17,MATCH(Table1[[#This Row],[Product]],$L$3:$L$17,0))</f>
        <v>E-Cigs Total</v>
      </c>
    </row>
    <row r="11879" spans="4:9" x14ac:dyDescent="0.2">
      <c r="D11879" s="17" t="s">
        <v>142</v>
      </c>
      <c r="E11879" s="18" t="s">
        <v>15</v>
      </c>
      <c r="F11879" s="18" t="s">
        <v>53</v>
      </c>
      <c r="G11879" s="19">
        <v>298731.33232697489</v>
      </c>
      <c r="H11879" s="20">
        <v>40111.47890842559</v>
      </c>
      <c r="I11879" s="21" t="str">
        <f>+INDEX($S$3:$S$17,MATCH(Table1[[#This Row],[Product]],$L$3:$L$17,0))</f>
        <v>E-Cigs Total</v>
      </c>
    </row>
    <row r="11880" spans="4:9" x14ac:dyDescent="0.2">
      <c r="D11880" s="17" t="s">
        <v>142</v>
      </c>
      <c r="E11880" s="18" t="s">
        <v>15</v>
      </c>
      <c r="F11880" s="18" t="s">
        <v>54</v>
      </c>
      <c r="G11880" s="19">
        <v>330603.71696377394</v>
      </c>
      <c r="H11880" s="20">
        <v>42778.459330439568</v>
      </c>
      <c r="I11880" s="21" t="str">
        <f>+INDEX($S$3:$S$17,MATCH(Table1[[#This Row],[Product]],$L$3:$L$17,0))</f>
        <v>E-Cigs Total</v>
      </c>
    </row>
    <row r="11881" spans="4:9" x14ac:dyDescent="0.2">
      <c r="D11881" s="17" t="s">
        <v>142</v>
      </c>
      <c r="E11881" s="18" t="s">
        <v>15</v>
      </c>
      <c r="F11881" s="18" t="s">
        <v>55</v>
      </c>
      <c r="G11881" s="19">
        <v>342199.48098612786</v>
      </c>
      <c r="H11881" s="20">
        <v>36088.506900072098</v>
      </c>
      <c r="I11881" s="21" t="str">
        <f>+INDEX($S$3:$S$17,MATCH(Table1[[#This Row],[Product]],$L$3:$L$17,0))</f>
        <v>E-Cigs Total</v>
      </c>
    </row>
    <row r="11882" spans="4:9" x14ac:dyDescent="0.2">
      <c r="D11882" s="17" t="s">
        <v>142</v>
      </c>
      <c r="E11882" s="18" t="s">
        <v>21</v>
      </c>
      <c r="F11882" s="18" t="s">
        <v>9</v>
      </c>
      <c r="G11882" s="19">
        <v>562.96689537048337</v>
      </c>
      <c r="H11882" s="20">
        <v>35.207435607910156</v>
      </c>
      <c r="I11882" s="21" t="str">
        <f>+INDEX($S$3:$S$17,MATCH(Table1[[#This Row],[Product]],$L$3:$L$17,0))</f>
        <v>JUUL Refill Kits</v>
      </c>
    </row>
    <row r="11883" spans="4:9" x14ac:dyDescent="0.2">
      <c r="D11883" s="17" t="s">
        <v>142</v>
      </c>
      <c r="E11883" s="18" t="s">
        <v>21</v>
      </c>
      <c r="F11883" s="18" t="s">
        <v>12</v>
      </c>
      <c r="G11883" s="19">
        <v>464.9445432507992</v>
      </c>
      <c r="H11883" s="20">
        <v>29.077207207679749</v>
      </c>
      <c r="I11883" s="21" t="str">
        <f>+INDEX($S$3:$S$17,MATCH(Table1[[#This Row],[Product]],$L$3:$L$17,0))</f>
        <v>JUUL Refill Kits</v>
      </c>
    </row>
    <row r="11884" spans="4:9" x14ac:dyDescent="0.2">
      <c r="D11884" s="17" t="s">
        <v>142</v>
      </c>
      <c r="E11884" s="18" t="s">
        <v>21</v>
      </c>
      <c r="F11884" s="18" t="s">
        <v>14</v>
      </c>
      <c r="G11884" s="19">
        <v>465.4255084812641</v>
      </c>
      <c r="H11884" s="20">
        <v>29.107286334037781</v>
      </c>
      <c r="I11884" s="21" t="str">
        <f>+INDEX($S$3:$S$17,MATCH(Table1[[#This Row],[Product]],$L$3:$L$17,0))</f>
        <v>JUUL Refill Kits</v>
      </c>
    </row>
    <row r="11885" spans="4:9" x14ac:dyDescent="0.2">
      <c r="D11885" s="17" t="s">
        <v>142</v>
      </c>
      <c r="E11885" s="18" t="s">
        <v>21</v>
      </c>
      <c r="F11885" s="18" t="s">
        <v>17</v>
      </c>
      <c r="G11885" s="19">
        <v>575.64</v>
      </c>
      <c r="H11885" s="20">
        <v>36</v>
      </c>
      <c r="I11885" s="21" t="str">
        <f>+INDEX($S$3:$S$17,MATCH(Table1[[#This Row],[Product]],$L$3:$L$17,0))</f>
        <v>JUUL Refill Kits</v>
      </c>
    </row>
    <row r="11886" spans="4:9" x14ac:dyDescent="0.2">
      <c r="D11886" s="17" t="s">
        <v>142</v>
      </c>
      <c r="E11886" s="18" t="s">
        <v>21</v>
      </c>
      <c r="F11886" s="18" t="s">
        <v>20</v>
      </c>
      <c r="G11886" s="19">
        <v>527.66999999999996</v>
      </c>
      <c r="H11886" s="20">
        <v>33</v>
      </c>
      <c r="I11886" s="21" t="str">
        <f>+INDEX($S$3:$S$17,MATCH(Table1[[#This Row],[Product]],$L$3:$L$17,0))</f>
        <v>JUUL Refill Kits</v>
      </c>
    </row>
    <row r="11887" spans="4:9" x14ac:dyDescent="0.2">
      <c r="D11887" s="17" t="s">
        <v>142</v>
      </c>
      <c r="E11887" s="18" t="s">
        <v>21</v>
      </c>
      <c r="F11887" s="18" t="s">
        <v>22</v>
      </c>
      <c r="G11887" s="19">
        <v>1024.4547438240052</v>
      </c>
      <c r="H11887" s="20">
        <v>64.068464279174805</v>
      </c>
      <c r="I11887" s="21" t="str">
        <f>+INDEX($S$3:$S$17,MATCH(Table1[[#This Row],[Product]],$L$3:$L$17,0))</f>
        <v>JUUL Refill Kits</v>
      </c>
    </row>
    <row r="11888" spans="4:9" x14ac:dyDescent="0.2">
      <c r="D11888" s="17" t="s">
        <v>142</v>
      </c>
      <c r="E11888" s="18" t="s">
        <v>21</v>
      </c>
      <c r="F11888" s="18" t="s">
        <v>24</v>
      </c>
      <c r="G11888" s="19">
        <v>864.88061653375621</v>
      </c>
      <c r="H11888" s="20">
        <v>54.088844060897827</v>
      </c>
      <c r="I11888" s="21" t="str">
        <f>+INDEX($S$3:$S$17,MATCH(Table1[[#This Row],[Product]],$L$3:$L$17,0))</f>
        <v>JUUL Refill Kits</v>
      </c>
    </row>
    <row r="11889" spans="4:9" x14ac:dyDescent="0.2">
      <c r="D11889" s="17" t="s">
        <v>142</v>
      </c>
      <c r="E11889" s="18" t="s">
        <v>21</v>
      </c>
      <c r="F11889" s="18" t="s">
        <v>26</v>
      </c>
      <c r="G11889" s="19">
        <v>1071.33</v>
      </c>
      <c r="H11889" s="20">
        <v>67</v>
      </c>
      <c r="I11889" s="21" t="str">
        <f>+INDEX($S$3:$S$17,MATCH(Table1[[#This Row],[Product]],$L$3:$L$17,0))</f>
        <v>JUUL Refill Kits</v>
      </c>
    </row>
    <row r="11890" spans="4:9" x14ac:dyDescent="0.2">
      <c r="D11890" s="17" t="s">
        <v>142</v>
      </c>
      <c r="E11890" s="18" t="s">
        <v>21</v>
      </c>
      <c r="F11890" s="18" t="s">
        <v>28</v>
      </c>
      <c r="G11890" s="19">
        <v>1295.19</v>
      </c>
      <c r="H11890" s="20">
        <v>81</v>
      </c>
      <c r="I11890" s="21" t="str">
        <f>+INDEX($S$3:$S$17,MATCH(Table1[[#This Row],[Product]],$L$3:$L$17,0))</f>
        <v>JUUL Refill Kits</v>
      </c>
    </row>
    <row r="11891" spans="4:9" x14ac:dyDescent="0.2">
      <c r="D11891" s="17" t="s">
        <v>142</v>
      </c>
      <c r="E11891" s="18" t="s">
        <v>21</v>
      </c>
      <c r="F11891" s="18" t="s">
        <v>31</v>
      </c>
      <c r="G11891" s="19">
        <v>1742.91</v>
      </c>
      <c r="H11891" s="20">
        <v>109</v>
      </c>
      <c r="I11891" s="21" t="str">
        <f>+INDEX($S$3:$S$17,MATCH(Table1[[#This Row],[Product]],$L$3:$L$17,0))</f>
        <v>JUUL Refill Kits</v>
      </c>
    </row>
    <row r="11892" spans="4:9" x14ac:dyDescent="0.2">
      <c r="D11892" s="17" t="s">
        <v>142</v>
      </c>
      <c r="E11892" s="18" t="s">
        <v>21</v>
      </c>
      <c r="F11892" s="18" t="s">
        <v>33</v>
      </c>
      <c r="G11892" s="19">
        <v>2114.4823248195648</v>
      </c>
      <c r="H11892" s="20">
        <v>132.23779392242432</v>
      </c>
      <c r="I11892" s="21" t="str">
        <f>+INDEX($S$3:$S$17,MATCH(Table1[[#This Row],[Product]],$L$3:$L$17,0))</f>
        <v>JUUL Refill Kits</v>
      </c>
    </row>
    <row r="11893" spans="4:9" x14ac:dyDescent="0.2">
      <c r="D11893" s="17" t="s">
        <v>142</v>
      </c>
      <c r="E11893" s="18" t="s">
        <v>21</v>
      </c>
      <c r="F11893" s="18" t="s">
        <v>35</v>
      </c>
      <c r="G11893" s="19">
        <v>2030.73</v>
      </c>
      <c r="H11893" s="20">
        <v>127</v>
      </c>
      <c r="I11893" s="21" t="str">
        <f>+INDEX($S$3:$S$17,MATCH(Table1[[#This Row],[Product]],$L$3:$L$17,0))</f>
        <v>JUUL Refill Kits</v>
      </c>
    </row>
    <row r="11894" spans="4:9" x14ac:dyDescent="0.2">
      <c r="D11894" s="17" t="s">
        <v>142</v>
      </c>
      <c r="E11894" s="18" t="s">
        <v>21</v>
      </c>
      <c r="F11894" s="18" t="s">
        <v>38</v>
      </c>
      <c r="G11894" s="19">
        <v>2017.8862085831165</v>
      </c>
      <c r="H11894" s="20">
        <v>126.19676101207733</v>
      </c>
      <c r="I11894" s="21" t="str">
        <f>+INDEX($S$3:$S$17,MATCH(Table1[[#This Row],[Product]],$L$3:$L$17,0))</f>
        <v>JUUL Refill Kits</v>
      </c>
    </row>
    <row r="11895" spans="4:9" x14ac:dyDescent="0.2">
      <c r="D11895" s="17" t="s">
        <v>142</v>
      </c>
      <c r="E11895" s="18" t="s">
        <v>21</v>
      </c>
      <c r="F11895" s="18" t="s">
        <v>40</v>
      </c>
      <c r="G11895" s="19">
        <v>2360.9361793720723</v>
      </c>
      <c r="H11895" s="20">
        <v>147.65079295635223</v>
      </c>
      <c r="I11895" s="21" t="str">
        <f>+INDEX($S$3:$S$17,MATCH(Table1[[#This Row],[Product]],$L$3:$L$17,0))</f>
        <v>JUUL Refill Kits</v>
      </c>
    </row>
    <row r="11896" spans="4:9" x14ac:dyDescent="0.2">
      <c r="D11896" s="17" t="s">
        <v>142</v>
      </c>
      <c r="E11896" s="18" t="s">
        <v>21</v>
      </c>
      <c r="F11896" s="18" t="s">
        <v>42</v>
      </c>
      <c r="G11896" s="19">
        <v>3514.7369684636592</v>
      </c>
      <c r="H11896" s="20">
        <v>219.80844080448151</v>
      </c>
      <c r="I11896" s="21" t="str">
        <f>+INDEX($S$3:$S$17,MATCH(Table1[[#This Row],[Product]],$L$3:$L$17,0))</f>
        <v>JUUL Refill Kits</v>
      </c>
    </row>
    <row r="11897" spans="4:9" x14ac:dyDescent="0.2">
      <c r="D11897" s="17" t="s">
        <v>142</v>
      </c>
      <c r="E11897" s="18" t="s">
        <v>21</v>
      </c>
      <c r="F11897" s="18" t="s">
        <v>44</v>
      </c>
      <c r="G11897" s="19">
        <v>3102.06</v>
      </c>
      <c r="H11897" s="20">
        <v>194</v>
      </c>
      <c r="I11897" s="21" t="str">
        <f>+INDEX($S$3:$S$17,MATCH(Table1[[#This Row],[Product]],$L$3:$L$17,0))</f>
        <v>JUUL Refill Kits</v>
      </c>
    </row>
    <row r="11898" spans="4:9" x14ac:dyDescent="0.2">
      <c r="D11898" s="17" t="s">
        <v>142</v>
      </c>
      <c r="E11898" s="18" t="s">
        <v>21</v>
      </c>
      <c r="F11898" s="18" t="s">
        <v>45</v>
      </c>
      <c r="G11898" s="19">
        <v>4988.88</v>
      </c>
      <c r="H11898" s="20">
        <v>312</v>
      </c>
      <c r="I11898" s="21" t="str">
        <f>+INDEX($S$3:$S$17,MATCH(Table1[[#This Row],[Product]],$L$3:$L$17,0))</f>
        <v>JUUL Refill Kits</v>
      </c>
    </row>
    <row r="11899" spans="4:9" x14ac:dyDescent="0.2">
      <c r="D11899" s="17" t="s">
        <v>142</v>
      </c>
      <c r="E11899" s="18" t="s">
        <v>21</v>
      </c>
      <c r="F11899" s="18" t="s">
        <v>46</v>
      </c>
      <c r="G11899" s="19">
        <v>3991.3147545790671</v>
      </c>
      <c r="H11899" s="20">
        <v>249.61318039894104</v>
      </c>
      <c r="I11899" s="21" t="str">
        <f>+INDEX($S$3:$S$17,MATCH(Table1[[#This Row],[Product]],$L$3:$L$17,0))</f>
        <v>JUUL Refill Kits</v>
      </c>
    </row>
    <row r="11900" spans="4:9" x14ac:dyDescent="0.2">
      <c r="D11900" s="17" t="s">
        <v>142</v>
      </c>
      <c r="E11900" s="18" t="s">
        <v>21</v>
      </c>
      <c r="F11900" s="18" t="s">
        <v>47</v>
      </c>
      <c r="G11900" s="19">
        <v>1344.4824304103852</v>
      </c>
      <c r="H11900" s="20">
        <v>84.082703590393066</v>
      </c>
      <c r="I11900" s="21" t="str">
        <f>+INDEX($S$3:$S$17,MATCH(Table1[[#This Row],[Product]],$L$3:$L$17,0))</f>
        <v>JUUL Refill Kits</v>
      </c>
    </row>
    <row r="11901" spans="4:9" x14ac:dyDescent="0.2">
      <c r="D11901" s="17" t="s">
        <v>142</v>
      </c>
      <c r="E11901" s="18" t="s">
        <v>21</v>
      </c>
      <c r="F11901" s="18" t="s">
        <v>48</v>
      </c>
      <c r="G11901" s="19">
        <v>1472.9520820856094</v>
      </c>
      <c r="H11901" s="20">
        <v>92.117078304290771</v>
      </c>
      <c r="I11901" s="21" t="str">
        <f>+INDEX($S$3:$S$17,MATCH(Table1[[#This Row],[Product]],$L$3:$L$17,0))</f>
        <v>JUUL Refill Kits</v>
      </c>
    </row>
    <row r="11902" spans="4:9" x14ac:dyDescent="0.2">
      <c r="D11902" s="17" t="s">
        <v>142</v>
      </c>
      <c r="E11902" s="18" t="s">
        <v>21</v>
      </c>
      <c r="F11902" s="18" t="s">
        <v>49</v>
      </c>
      <c r="G11902" s="19">
        <v>1591.4835348808765</v>
      </c>
      <c r="H11902" s="20">
        <v>99.529927134513855</v>
      </c>
      <c r="I11902" s="21" t="str">
        <f>+INDEX($S$3:$S$17,MATCH(Table1[[#This Row],[Product]],$L$3:$L$17,0))</f>
        <v>JUUL Refill Kits</v>
      </c>
    </row>
    <row r="11903" spans="4:9" x14ac:dyDescent="0.2">
      <c r="D11903" s="17" t="s">
        <v>142</v>
      </c>
      <c r="E11903" s="18" t="s">
        <v>21</v>
      </c>
      <c r="F11903" s="18" t="s">
        <v>50</v>
      </c>
      <c r="G11903" s="19">
        <v>2085.6074156999589</v>
      </c>
      <c r="H11903" s="20">
        <v>130.43198347091675</v>
      </c>
      <c r="I11903" s="21" t="str">
        <f>+INDEX($S$3:$S$17,MATCH(Table1[[#This Row],[Product]],$L$3:$L$17,0))</f>
        <v>JUUL Refill Kits</v>
      </c>
    </row>
    <row r="11904" spans="4:9" x14ac:dyDescent="0.2">
      <c r="D11904" s="17" t="s">
        <v>142</v>
      </c>
      <c r="E11904" s="18" t="s">
        <v>21</v>
      </c>
      <c r="F11904" s="18" t="s">
        <v>51</v>
      </c>
      <c r="G11904" s="19">
        <v>2108.9381331861018</v>
      </c>
      <c r="H11904" s="20">
        <v>131.89106523990631</v>
      </c>
      <c r="I11904" s="21" t="str">
        <f>+INDEX($S$3:$S$17,MATCH(Table1[[#This Row],[Product]],$L$3:$L$17,0))</f>
        <v>JUUL Refill Kits</v>
      </c>
    </row>
    <row r="11905" spans="4:9" x14ac:dyDescent="0.2">
      <c r="D11905" s="17" t="s">
        <v>142</v>
      </c>
      <c r="E11905" s="18" t="s">
        <v>21</v>
      </c>
      <c r="F11905" s="18" t="s">
        <v>52</v>
      </c>
      <c r="G11905" s="19">
        <v>2793.3582075977324</v>
      </c>
      <c r="H11905" s="20">
        <v>174.69407176971436</v>
      </c>
      <c r="I11905" s="21" t="str">
        <f>+INDEX($S$3:$S$17,MATCH(Table1[[#This Row],[Product]],$L$3:$L$17,0))</f>
        <v>JUUL Refill Kits</v>
      </c>
    </row>
    <row r="11906" spans="4:9" x14ac:dyDescent="0.2">
      <c r="D11906" s="17" t="s">
        <v>142</v>
      </c>
      <c r="E11906" s="18" t="s">
        <v>21</v>
      </c>
      <c r="F11906" s="18" t="s">
        <v>53</v>
      </c>
      <c r="G11906" s="19">
        <v>5255.4378836202623</v>
      </c>
      <c r="H11906" s="20">
        <v>328.67028665542603</v>
      </c>
      <c r="I11906" s="21" t="str">
        <f>+INDEX($S$3:$S$17,MATCH(Table1[[#This Row],[Product]],$L$3:$L$17,0))</f>
        <v>JUUL Refill Kits</v>
      </c>
    </row>
    <row r="11907" spans="4:9" x14ac:dyDescent="0.2">
      <c r="D11907" s="17" t="s">
        <v>142</v>
      </c>
      <c r="E11907" s="18" t="s">
        <v>21</v>
      </c>
      <c r="F11907" s="18" t="s">
        <v>54</v>
      </c>
      <c r="G11907" s="19">
        <v>6464.7260680353638</v>
      </c>
      <c r="H11907" s="20">
        <v>404.29806554317474</v>
      </c>
      <c r="I11907" s="21" t="str">
        <f>+INDEX($S$3:$S$17,MATCH(Table1[[#This Row],[Product]],$L$3:$L$17,0))</f>
        <v>JUUL Refill Kits</v>
      </c>
    </row>
    <row r="11908" spans="4:9" x14ac:dyDescent="0.2">
      <c r="D11908" s="17" t="s">
        <v>142</v>
      </c>
      <c r="E11908" s="18" t="s">
        <v>21</v>
      </c>
      <c r="F11908" s="18" t="s">
        <v>55</v>
      </c>
      <c r="G11908" s="19">
        <v>9517.4168328595169</v>
      </c>
      <c r="H11908" s="20">
        <v>595.21055865287781</v>
      </c>
      <c r="I11908" s="21" t="str">
        <f>+INDEX($S$3:$S$17,MATCH(Table1[[#This Row],[Product]],$L$3:$L$17,0))</f>
        <v>JUUL Refill Kits</v>
      </c>
    </row>
    <row r="11909" spans="4:9" x14ac:dyDescent="0.2">
      <c r="D11909" s="17" t="s">
        <v>142</v>
      </c>
      <c r="E11909" s="18" t="s">
        <v>23</v>
      </c>
      <c r="F11909" s="18" t="s">
        <v>9</v>
      </c>
      <c r="G11909" s="19">
        <v>482.95637299418451</v>
      </c>
      <c r="H11909" s="20">
        <v>30.203650593757629</v>
      </c>
      <c r="I11909" s="21" t="str">
        <f>+INDEX($S$3:$S$17,MATCH(Table1[[#This Row],[Product]],$L$3:$L$17,0))</f>
        <v>JUUL Refill Kits</v>
      </c>
    </row>
    <row r="11910" spans="4:9" x14ac:dyDescent="0.2">
      <c r="D11910" s="17" t="s">
        <v>142</v>
      </c>
      <c r="E11910" s="18" t="s">
        <v>23</v>
      </c>
      <c r="F11910" s="18" t="s">
        <v>12</v>
      </c>
      <c r="G11910" s="19">
        <v>561.11954566597933</v>
      </c>
      <c r="H11910" s="20">
        <v>35.091904044151306</v>
      </c>
      <c r="I11910" s="21" t="str">
        <f>+INDEX($S$3:$S$17,MATCH(Table1[[#This Row],[Product]],$L$3:$L$17,0))</f>
        <v>JUUL Refill Kits</v>
      </c>
    </row>
    <row r="11911" spans="4:9" x14ac:dyDescent="0.2">
      <c r="D11911" s="17" t="s">
        <v>142</v>
      </c>
      <c r="E11911" s="18" t="s">
        <v>23</v>
      </c>
      <c r="F11911" s="18" t="s">
        <v>14</v>
      </c>
      <c r="G11911" s="19">
        <v>593.8118477725983</v>
      </c>
      <c r="H11911" s="20">
        <v>37.13645076751709</v>
      </c>
      <c r="I11911" s="21" t="str">
        <f>+INDEX($S$3:$S$17,MATCH(Table1[[#This Row],[Product]],$L$3:$L$17,0))</f>
        <v>JUUL Refill Kits</v>
      </c>
    </row>
    <row r="11912" spans="4:9" x14ac:dyDescent="0.2">
      <c r="D11912" s="17" t="s">
        <v>142</v>
      </c>
      <c r="E11912" s="18" t="s">
        <v>23</v>
      </c>
      <c r="F11912" s="18" t="s">
        <v>17</v>
      </c>
      <c r="G11912" s="19">
        <v>335.79</v>
      </c>
      <c r="H11912" s="20">
        <v>21</v>
      </c>
      <c r="I11912" s="21" t="str">
        <f>+INDEX($S$3:$S$17,MATCH(Table1[[#This Row],[Product]],$L$3:$L$17,0))</f>
        <v>JUUL Refill Kits</v>
      </c>
    </row>
    <row r="11913" spans="4:9" x14ac:dyDescent="0.2">
      <c r="D11913" s="17" t="s">
        <v>142</v>
      </c>
      <c r="E11913" s="18" t="s">
        <v>23</v>
      </c>
      <c r="F11913" s="18" t="s">
        <v>20</v>
      </c>
      <c r="G11913" s="19">
        <v>655.59</v>
      </c>
      <c r="H11913" s="20">
        <v>41</v>
      </c>
      <c r="I11913" s="21" t="str">
        <f>+INDEX($S$3:$S$17,MATCH(Table1[[#This Row],[Product]],$L$3:$L$17,0))</f>
        <v>JUUL Refill Kits</v>
      </c>
    </row>
    <row r="11914" spans="4:9" x14ac:dyDescent="0.2">
      <c r="D11914" s="17" t="s">
        <v>142</v>
      </c>
      <c r="E11914" s="18" t="s">
        <v>23</v>
      </c>
      <c r="F11914" s="18" t="s">
        <v>22</v>
      </c>
      <c r="G11914" s="19">
        <v>560.26579340100284</v>
      </c>
      <c r="H11914" s="20">
        <v>35.038511157035828</v>
      </c>
      <c r="I11914" s="21" t="str">
        <f>+INDEX($S$3:$S$17,MATCH(Table1[[#This Row],[Product]],$L$3:$L$17,0))</f>
        <v>JUUL Refill Kits</v>
      </c>
    </row>
    <row r="11915" spans="4:9" x14ac:dyDescent="0.2">
      <c r="D11915" s="17" t="s">
        <v>142</v>
      </c>
      <c r="E11915" s="18" t="s">
        <v>23</v>
      </c>
      <c r="F11915" s="18" t="s">
        <v>24</v>
      </c>
      <c r="G11915" s="19">
        <v>441.88811025381091</v>
      </c>
      <c r="H11915" s="20">
        <v>27.635278940200806</v>
      </c>
      <c r="I11915" s="21" t="str">
        <f>+INDEX($S$3:$S$17,MATCH(Table1[[#This Row],[Product]],$L$3:$L$17,0))</f>
        <v>JUUL Refill Kits</v>
      </c>
    </row>
    <row r="11916" spans="4:9" x14ac:dyDescent="0.2">
      <c r="D11916" s="17" t="s">
        <v>142</v>
      </c>
      <c r="E11916" s="18" t="s">
        <v>23</v>
      </c>
      <c r="F11916" s="18" t="s">
        <v>26</v>
      </c>
      <c r="G11916" s="19">
        <v>623.61</v>
      </c>
      <c r="H11916" s="20">
        <v>39</v>
      </c>
      <c r="I11916" s="21" t="str">
        <f>+INDEX($S$3:$S$17,MATCH(Table1[[#This Row],[Product]],$L$3:$L$17,0))</f>
        <v>JUUL Refill Kits</v>
      </c>
    </row>
    <row r="11917" spans="4:9" x14ac:dyDescent="0.2">
      <c r="D11917" s="17" t="s">
        <v>142</v>
      </c>
      <c r="E11917" s="18" t="s">
        <v>23</v>
      </c>
      <c r="F11917" s="18" t="s">
        <v>28</v>
      </c>
      <c r="G11917" s="19">
        <v>1183.26</v>
      </c>
      <c r="H11917" s="20">
        <v>74</v>
      </c>
      <c r="I11917" s="21" t="str">
        <f>+INDEX($S$3:$S$17,MATCH(Table1[[#This Row],[Product]],$L$3:$L$17,0))</f>
        <v>JUUL Refill Kits</v>
      </c>
    </row>
    <row r="11918" spans="4:9" x14ac:dyDescent="0.2">
      <c r="D11918" s="17" t="s">
        <v>142</v>
      </c>
      <c r="E11918" s="18" t="s">
        <v>23</v>
      </c>
      <c r="F11918" s="18" t="s">
        <v>31</v>
      </c>
      <c r="G11918" s="19">
        <v>1199.25</v>
      </c>
      <c r="H11918" s="20">
        <v>75</v>
      </c>
      <c r="I11918" s="21" t="str">
        <f>+INDEX($S$3:$S$17,MATCH(Table1[[#This Row],[Product]],$L$3:$L$17,0))</f>
        <v>JUUL Refill Kits</v>
      </c>
    </row>
    <row r="11919" spans="4:9" x14ac:dyDescent="0.2">
      <c r="D11919" s="17" t="s">
        <v>142</v>
      </c>
      <c r="E11919" s="18" t="s">
        <v>23</v>
      </c>
      <c r="F11919" s="18" t="s">
        <v>33</v>
      </c>
      <c r="G11919" s="19">
        <v>1730.1374397468567</v>
      </c>
      <c r="H11919" s="20">
        <v>108.20121574401855</v>
      </c>
      <c r="I11919" s="21" t="str">
        <f>+INDEX($S$3:$S$17,MATCH(Table1[[#This Row],[Product]],$L$3:$L$17,0))</f>
        <v>JUUL Refill Kits</v>
      </c>
    </row>
    <row r="11920" spans="4:9" x14ac:dyDescent="0.2">
      <c r="D11920" s="17" t="s">
        <v>142</v>
      </c>
      <c r="E11920" s="18" t="s">
        <v>23</v>
      </c>
      <c r="F11920" s="18" t="s">
        <v>35</v>
      </c>
      <c r="G11920" s="19">
        <v>2318.5500000000002</v>
      </c>
      <c r="H11920" s="20">
        <v>145</v>
      </c>
      <c r="I11920" s="21" t="str">
        <f>+INDEX($S$3:$S$17,MATCH(Table1[[#This Row],[Product]],$L$3:$L$17,0))</f>
        <v>JUUL Refill Kits</v>
      </c>
    </row>
    <row r="11921" spans="4:9" x14ac:dyDescent="0.2">
      <c r="D11921" s="17" t="s">
        <v>142</v>
      </c>
      <c r="E11921" s="18" t="s">
        <v>23</v>
      </c>
      <c r="F11921" s="18" t="s">
        <v>38</v>
      </c>
      <c r="G11921" s="19">
        <v>1938.3954779398441</v>
      </c>
      <c r="H11921" s="20">
        <v>121.2254832983017</v>
      </c>
      <c r="I11921" s="21" t="str">
        <f>+INDEX($S$3:$S$17,MATCH(Table1[[#This Row],[Product]],$L$3:$L$17,0))</f>
        <v>JUUL Refill Kits</v>
      </c>
    </row>
    <row r="11922" spans="4:9" x14ac:dyDescent="0.2">
      <c r="D11922" s="17" t="s">
        <v>142</v>
      </c>
      <c r="E11922" s="18" t="s">
        <v>23</v>
      </c>
      <c r="F11922" s="18" t="s">
        <v>40</v>
      </c>
      <c r="G11922" s="19">
        <v>2376.7658334839343</v>
      </c>
      <c r="H11922" s="20">
        <v>148.64076507091522</v>
      </c>
      <c r="I11922" s="21" t="str">
        <f>+INDEX($S$3:$S$17,MATCH(Table1[[#This Row],[Product]],$L$3:$L$17,0))</f>
        <v>JUUL Refill Kits</v>
      </c>
    </row>
    <row r="11923" spans="4:9" x14ac:dyDescent="0.2">
      <c r="D11923" s="17" t="s">
        <v>142</v>
      </c>
      <c r="E11923" s="18" t="s">
        <v>23</v>
      </c>
      <c r="F11923" s="18" t="s">
        <v>42</v>
      </c>
      <c r="G11923" s="19">
        <v>2877.2592907798289</v>
      </c>
      <c r="H11923" s="20">
        <v>179.9411689043045</v>
      </c>
      <c r="I11923" s="21" t="str">
        <f>+INDEX($S$3:$S$17,MATCH(Table1[[#This Row],[Product]],$L$3:$L$17,0))</f>
        <v>JUUL Refill Kits</v>
      </c>
    </row>
    <row r="11924" spans="4:9" x14ac:dyDescent="0.2">
      <c r="D11924" s="17" t="s">
        <v>142</v>
      </c>
      <c r="E11924" s="18" t="s">
        <v>23</v>
      </c>
      <c r="F11924" s="18" t="s">
        <v>44</v>
      </c>
      <c r="G11924" s="19">
        <v>4125.42</v>
      </c>
      <c r="H11924" s="20">
        <v>258</v>
      </c>
      <c r="I11924" s="21" t="str">
        <f>+INDEX($S$3:$S$17,MATCH(Table1[[#This Row],[Product]],$L$3:$L$17,0))</f>
        <v>JUUL Refill Kits</v>
      </c>
    </row>
    <row r="11925" spans="4:9" x14ac:dyDescent="0.2">
      <c r="D11925" s="17" t="s">
        <v>142</v>
      </c>
      <c r="E11925" s="18" t="s">
        <v>23</v>
      </c>
      <c r="F11925" s="18" t="s">
        <v>45</v>
      </c>
      <c r="G11925" s="19">
        <v>3485.82</v>
      </c>
      <c r="H11925" s="20">
        <v>218</v>
      </c>
      <c r="I11925" s="21" t="str">
        <f>+INDEX($S$3:$S$17,MATCH(Table1[[#This Row],[Product]],$L$3:$L$17,0))</f>
        <v>JUUL Refill Kits</v>
      </c>
    </row>
    <row r="11926" spans="4:9" x14ac:dyDescent="0.2">
      <c r="D11926" s="17" t="s">
        <v>142</v>
      </c>
      <c r="E11926" s="18" t="s">
        <v>23</v>
      </c>
      <c r="F11926" s="18" t="s">
        <v>46</v>
      </c>
      <c r="G11926" s="19">
        <v>3683.7596678280829</v>
      </c>
      <c r="H11926" s="20">
        <v>230.37896609306335</v>
      </c>
      <c r="I11926" s="21" t="str">
        <f>+INDEX($S$3:$S$17,MATCH(Table1[[#This Row],[Product]],$L$3:$L$17,0))</f>
        <v>JUUL Refill Kits</v>
      </c>
    </row>
    <row r="11927" spans="4:9" x14ac:dyDescent="0.2">
      <c r="D11927" s="17" t="s">
        <v>142</v>
      </c>
      <c r="E11927" s="18" t="s">
        <v>23</v>
      </c>
      <c r="F11927" s="18" t="s">
        <v>47</v>
      </c>
      <c r="G11927" s="19">
        <v>1232.8830380129814</v>
      </c>
      <c r="H11927" s="20">
        <v>77.103379487991333</v>
      </c>
      <c r="I11927" s="21" t="str">
        <f>+INDEX($S$3:$S$17,MATCH(Table1[[#This Row],[Product]],$L$3:$L$17,0))</f>
        <v>JUUL Refill Kits</v>
      </c>
    </row>
    <row r="11928" spans="4:9" x14ac:dyDescent="0.2">
      <c r="D11928" s="17" t="s">
        <v>142</v>
      </c>
      <c r="E11928" s="18" t="s">
        <v>23</v>
      </c>
      <c r="F11928" s="18" t="s">
        <v>48</v>
      </c>
      <c r="G11928" s="19">
        <v>881.21195960998534</v>
      </c>
      <c r="H11928" s="20">
        <v>55.110191345214844</v>
      </c>
      <c r="I11928" s="21" t="str">
        <f>+INDEX($S$3:$S$17,MATCH(Table1[[#This Row],[Product]],$L$3:$L$17,0))</f>
        <v>JUUL Refill Kits</v>
      </c>
    </row>
    <row r="11929" spans="4:9" x14ac:dyDescent="0.2">
      <c r="D11929" s="17" t="s">
        <v>142</v>
      </c>
      <c r="E11929" s="18" t="s">
        <v>23</v>
      </c>
      <c r="F11929" s="18" t="s">
        <v>49</v>
      </c>
      <c r="G11929" s="19">
        <v>1333.720257242918</v>
      </c>
      <c r="H11929" s="20">
        <v>83.409647107124329</v>
      </c>
      <c r="I11929" s="21" t="str">
        <f>+INDEX($S$3:$S$17,MATCH(Table1[[#This Row],[Product]],$L$3:$L$17,0))</f>
        <v>JUUL Refill Kits</v>
      </c>
    </row>
    <row r="11930" spans="4:9" x14ac:dyDescent="0.2">
      <c r="D11930" s="17" t="s">
        <v>142</v>
      </c>
      <c r="E11930" s="18" t="s">
        <v>23</v>
      </c>
      <c r="F11930" s="18" t="s">
        <v>50</v>
      </c>
      <c r="G11930" s="19">
        <v>2776.4196373879909</v>
      </c>
      <c r="H11930" s="20">
        <v>173.63474905490875</v>
      </c>
      <c r="I11930" s="21" t="str">
        <f>+INDEX($S$3:$S$17,MATCH(Table1[[#This Row],[Product]],$L$3:$L$17,0))</f>
        <v>JUUL Refill Kits</v>
      </c>
    </row>
    <row r="11931" spans="4:9" x14ac:dyDescent="0.2">
      <c r="D11931" s="17" t="s">
        <v>142</v>
      </c>
      <c r="E11931" s="18" t="s">
        <v>23</v>
      </c>
      <c r="F11931" s="18" t="s">
        <v>51</v>
      </c>
      <c r="G11931" s="19">
        <v>2912.7525755524634</v>
      </c>
      <c r="H11931" s="20">
        <v>182.16088652610779</v>
      </c>
      <c r="I11931" s="21" t="str">
        <f>+INDEX($S$3:$S$17,MATCH(Table1[[#This Row],[Product]],$L$3:$L$17,0))</f>
        <v>JUUL Refill Kits</v>
      </c>
    </row>
    <row r="11932" spans="4:9" x14ac:dyDescent="0.2">
      <c r="D11932" s="17" t="s">
        <v>142</v>
      </c>
      <c r="E11932" s="18" t="s">
        <v>23</v>
      </c>
      <c r="F11932" s="18" t="s">
        <v>52</v>
      </c>
      <c r="G11932" s="19">
        <v>4306.7138375151153</v>
      </c>
      <c r="H11932" s="20">
        <v>269.3379510641098</v>
      </c>
      <c r="I11932" s="21" t="str">
        <f>+INDEX($S$3:$S$17,MATCH(Table1[[#This Row],[Product]],$L$3:$L$17,0))</f>
        <v>JUUL Refill Kits</v>
      </c>
    </row>
    <row r="11933" spans="4:9" x14ac:dyDescent="0.2">
      <c r="D11933" s="17" t="s">
        <v>142</v>
      </c>
      <c r="E11933" s="18" t="s">
        <v>23</v>
      </c>
      <c r="F11933" s="18" t="s">
        <v>53</v>
      </c>
      <c r="G11933" s="19">
        <v>6695.9670492660998</v>
      </c>
      <c r="H11933" s="20">
        <v>418.75966536998749</v>
      </c>
      <c r="I11933" s="21" t="str">
        <f>+INDEX($S$3:$S$17,MATCH(Table1[[#This Row],[Product]],$L$3:$L$17,0))</f>
        <v>JUUL Refill Kits</v>
      </c>
    </row>
    <row r="11934" spans="4:9" x14ac:dyDescent="0.2">
      <c r="D11934" s="17" t="s">
        <v>142</v>
      </c>
      <c r="E11934" s="18" t="s">
        <v>23</v>
      </c>
      <c r="F11934" s="18" t="s">
        <v>54</v>
      </c>
      <c r="G11934" s="19">
        <v>11155.414075580835</v>
      </c>
      <c r="H11934" s="20">
        <v>697.6494106054306</v>
      </c>
      <c r="I11934" s="21" t="str">
        <f>+INDEX($S$3:$S$17,MATCH(Table1[[#This Row],[Product]],$L$3:$L$17,0))</f>
        <v>JUUL Refill Kits</v>
      </c>
    </row>
    <row r="11935" spans="4:9" x14ac:dyDescent="0.2">
      <c r="D11935" s="17" t="s">
        <v>142</v>
      </c>
      <c r="E11935" s="18" t="s">
        <v>23</v>
      </c>
      <c r="F11935" s="18" t="s">
        <v>55</v>
      </c>
      <c r="G11935" s="19">
        <v>13191.315546895266</v>
      </c>
      <c r="H11935" s="20">
        <v>824.9728296995163</v>
      </c>
      <c r="I11935" s="21" t="str">
        <f>+INDEX($S$3:$S$17,MATCH(Table1[[#This Row],[Product]],$L$3:$L$17,0))</f>
        <v>JUUL Refill Kits</v>
      </c>
    </row>
    <row r="11936" spans="4:9" x14ac:dyDescent="0.2">
      <c r="D11936" s="17" t="s">
        <v>142</v>
      </c>
      <c r="E11936" s="18" t="s">
        <v>18</v>
      </c>
      <c r="F11936" s="18" t="s">
        <v>9</v>
      </c>
      <c r="G11936" s="19">
        <v>836.86901333570484</v>
      </c>
      <c r="H11936" s="20">
        <v>52.337023973464966</v>
      </c>
      <c r="I11936" s="21" t="str">
        <f>+INDEX($S$3:$S$17,MATCH(Table1[[#This Row],[Product]],$L$3:$L$17,0))</f>
        <v>JUUL Refill Kits</v>
      </c>
    </row>
    <row r="11937" spans="4:9" x14ac:dyDescent="0.2">
      <c r="D11937" s="17" t="s">
        <v>142</v>
      </c>
      <c r="E11937" s="18" t="s">
        <v>18</v>
      </c>
      <c r="F11937" s="18" t="s">
        <v>12</v>
      </c>
      <c r="G11937" s="19">
        <v>497.15930549025535</v>
      </c>
      <c r="H11937" s="20">
        <v>31.091889023780823</v>
      </c>
      <c r="I11937" s="21" t="str">
        <f>+INDEX($S$3:$S$17,MATCH(Table1[[#This Row],[Product]],$L$3:$L$17,0))</f>
        <v>JUUL Refill Kits</v>
      </c>
    </row>
    <row r="11938" spans="4:9" x14ac:dyDescent="0.2">
      <c r="D11938" s="17" t="s">
        <v>142</v>
      </c>
      <c r="E11938" s="18" t="s">
        <v>18</v>
      </c>
      <c r="F11938" s="18" t="s">
        <v>14</v>
      </c>
      <c r="G11938" s="19">
        <v>577.76506336927412</v>
      </c>
      <c r="H11938" s="20">
        <v>36.132899522781372</v>
      </c>
      <c r="I11938" s="21" t="str">
        <f>+INDEX($S$3:$S$17,MATCH(Table1[[#This Row],[Product]],$L$3:$L$17,0))</f>
        <v>JUUL Refill Kits</v>
      </c>
    </row>
    <row r="11939" spans="4:9" x14ac:dyDescent="0.2">
      <c r="D11939" s="17" t="s">
        <v>142</v>
      </c>
      <c r="E11939" s="18" t="s">
        <v>18</v>
      </c>
      <c r="F11939" s="18" t="s">
        <v>17</v>
      </c>
      <c r="G11939" s="19">
        <v>591.63</v>
      </c>
      <c r="H11939" s="20">
        <v>37</v>
      </c>
      <c r="I11939" s="21" t="str">
        <f>+INDEX($S$3:$S$17,MATCH(Table1[[#This Row],[Product]],$L$3:$L$17,0))</f>
        <v>JUUL Refill Kits</v>
      </c>
    </row>
    <row r="11940" spans="4:9" x14ac:dyDescent="0.2">
      <c r="D11940" s="17" t="s">
        <v>142</v>
      </c>
      <c r="E11940" s="18" t="s">
        <v>18</v>
      </c>
      <c r="F11940" s="18" t="s">
        <v>20</v>
      </c>
      <c r="G11940" s="19">
        <v>335.79</v>
      </c>
      <c r="H11940" s="20">
        <v>21</v>
      </c>
      <c r="I11940" s="21" t="str">
        <f>+INDEX($S$3:$S$17,MATCH(Table1[[#This Row],[Product]],$L$3:$L$17,0))</f>
        <v>JUUL Refill Kits</v>
      </c>
    </row>
    <row r="11941" spans="4:9" x14ac:dyDescent="0.2">
      <c r="D11941" s="17" t="s">
        <v>142</v>
      </c>
      <c r="E11941" s="18" t="s">
        <v>18</v>
      </c>
      <c r="F11941" s="18" t="s">
        <v>22</v>
      </c>
      <c r="G11941" s="19">
        <v>528.0805289340019</v>
      </c>
      <c r="H11941" s="20">
        <v>33.025674104690552</v>
      </c>
      <c r="I11941" s="21" t="str">
        <f>+INDEX($S$3:$S$17,MATCH(Table1[[#This Row],[Product]],$L$3:$L$17,0))</f>
        <v>JUUL Refill Kits</v>
      </c>
    </row>
    <row r="11942" spans="4:9" x14ac:dyDescent="0.2">
      <c r="D11942" s="17" t="s">
        <v>142</v>
      </c>
      <c r="E11942" s="18" t="s">
        <v>18</v>
      </c>
      <c r="F11942" s="18" t="s">
        <v>24</v>
      </c>
      <c r="G11942" s="19">
        <v>1369.2773753857612</v>
      </c>
      <c r="H11942" s="20">
        <v>85.633356809616089</v>
      </c>
      <c r="I11942" s="21" t="str">
        <f>+INDEX($S$3:$S$17,MATCH(Table1[[#This Row],[Product]],$L$3:$L$17,0))</f>
        <v>JUUL Refill Kits</v>
      </c>
    </row>
    <row r="11943" spans="4:9" x14ac:dyDescent="0.2">
      <c r="D11943" s="17" t="s">
        <v>142</v>
      </c>
      <c r="E11943" s="18" t="s">
        <v>18</v>
      </c>
      <c r="F11943" s="18" t="s">
        <v>26</v>
      </c>
      <c r="G11943" s="19">
        <v>2302.56</v>
      </c>
      <c r="H11943" s="20">
        <v>144</v>
      </c>
      <c r="I11943" s="21" t="str">
        <f>+INDEX($S$3:$S$17,MATCH(Table1[[#This Row],[Product]],$L$3:$L$17,0))</f>
        <v>JUUL Refill Kits</v>
      </c>
    </row>
    <row r="11944" spans="4:9" x14ac:dyDescent="0.2">
      <c r="D11944" s="17" t="s">
        <v>142</v>
      </c>
      <c r="E11944" s="18" t="s">
        <v>18</v>
      </c>
      <c r="F11944" s="18" t="s">
        <v>28</v>
      </c>
      <c r="G11944" s="19">
        <v>2750.28</v>
      </c>
      <c r="H11944" s="20">
        <v>172</v>
      </c>
      <c r="I11944" s="21" t="str">
        <f>+INDEX($S$3:$S$17,MATCH(Table1[[#This Row],[Product]],$L$3:$L$17,0))</f>
        <v>JUUL Refill Kits</v>
      </c>
    </row>
    <row r="11945" spans="4:9" x14ac:dyDescent="0.2">
      <c r="D11945" s="17" t="s">
        <v>142</v>
      </c>
      <c r="E11945" s="18" t="s">
        <v>18</v>
      </c>
      <c r="F11945" s="18" t="s">
        <v>31</v>
      </c>
      <c r="G11945" s="19">
        <v>3485.82</v>
      </c>
      <c r="H11945" s="20">
        <v>218</v>
      </c>
      <c r="I11945" s="21" t="str">
        <f>+INDEX($S$3:$S$17,MATCH(Table1[[#This Row],[Product]],$L$3:$L$17,0))</f>
        <v>JUUL Refill Kits</v>
      </c>
    </row>
    <row r="11946" spans="4:9" x14ac:dyDescent="0.2">
      <c r="D11946" s="17" t="s">
        <v>142</v>
      </c>
      <c r="E11946" s="18" t="s">
        <v>18</v>
      </c>
      <c r="F11946" s="18" t="s">
        <v>33</v>
      </c>
      <c r="G11946" s="19">
        <v>4068.4198273801803</v>
      </c>
      <c r="H11946" s="20">
        <v>254.43526124954224</v>
      </c>
      <c r="I11946" s="21" t="str">
        <f>+INDEX($S$3:$S$17,MATCH(Table1[[#This Row],[Product]],$L$3:$L$17,0))</f>
        <v>JUUL Refill Kits</v>
      </c>
    </row>
    <row r="11947" spans="4:9" x14ac:dyDescent="0.2">
      <c r="D11947" s="17" t="s">
        <v>142</v>
      </c>
      <c r="E11947" s="18" t="s">
        <v>18</v>
      </c>
      <c r="F11947" s="18" t="s">
        <v>35</v>
      </c>
      <c r="G11947" s="19">
        <v>4765.0200000000004</v>
      </c>
      <c r="H11947" s="20">
        <v>298</v>
      </c>
      <c r="I11947" s="21" t="str">
        <f>+INDEX($S$3:$S$17,MATCH(Table1[[#This Row],[Product]],$L$3:$L$17,0))</f>
        <v>JUUL Refill Kits</v>
      </c>
    </row>
    <row r="11948" spans="4:9" x14ac:dyDescent="0.2">
      <c r="D11948" s="17" t="s">
        <v>142</v>
      </c>
      <c r="E11948" s="18" t="s">
        <v>18</v>
      </c>
      <c r="F11948" s="18" t="s">
        <v>38</v>
      </c>
      <c r="G11948" s="19">
        <v>7062.6915357470516</v>
      </c>
      <c r="H11948" s="20">
        <v>441.69427990913391</v>
      </c>
      <c r="I11948" s="21" t="str">
        <f>+INDEX($S$3:$S$17,MATCH(Table1[[#This Row],[Product]],$L$3:$L$17,0))</f>
        <v>JUUL Refill Kits</v>
      </c>
    </row>
    <row r="11949" spans="4:9" x14ac:dyDescent="0.2">
      <c r="D11949" s="17" t="s">
        <v>142</v>
      </c>
      <c r="E11949" s="18" t="s">
        <v>18</v>
      </c>
      <c r="F11949" s="18" t="s">
        <v>40</v>
      </c>
      <c r="G11949" s="19">
        <v>7535.4055158698557</v>
      </c>
      <c r="H11949" s="20">
        <v>471.25738060474396</v>
      </c>
      <c r="I11949" s="21" t="str">
        <f>+INDEX($S$3:$S$17,MATCH(Table1[[#This Row],[Product]],$L$3:$L$17,0))</f>
        <v>JUUL Refill Kits</v>
      </c>
    </row>
    <row r="11950" spans="4:9" x14ac:dyDescent="0.2">
      <c r="D11950" s="17" t="s">
        <v>142</v>
      </c>
      <c r="E11950" s="18" t="s">
        <v>18</v>
      </c>
      <c r="F11950" s="18" t="s">
        <v>42</v>
      </c>
      <c r="G11950" s="19">
        <v>10070.890470128059</v>
      </c>
      <c r="H11950" s="20">
        <v>629.82429456710815</v>
      </c>
      <c r="I11950" s="21" t="str">
        <f>+INDEX($S$3:$S$17,MATCH(Table1[[#This Row],[Product]],$L$3:$L$17,0))</f>
        <v>JUUL Refill Kits</v>
      </c>
    </row>
    <row r="11951" spans="4:9" x14ac:dyDescent="0.2">
      <c r="D11951" s="17" t="s">
        <v>142</v>
      </c>
      <c r="E11951" s="18" t="s">
        <v>18</v>
      </c>
      <c r="F11951" s="18" t="s">
        <v>44</v>
      </c>
      <c r="G11951" s="19">
        <v>10889.19</v>
      </c>
      <c r="H11951" s="20">
        <v>681</v>
      </c>
      <c r="I11951" s="21" t="str">
        <f>+INDEX($S$3:$S$17,MATCH(Table1[[#This Row],[Product]],$L$3:$L$17,0))</f>
        <v>JUUL Refill Kits</v>
      </c>
    </row>
    <row r="11952" spans="4:9" x14ac:dyDescent="0.2">
      <c r="D11952" s="17" t="s">
        <v>142</v>
      </c>
      <c r="E11952" s="18" t="s">
        <v>18</v>
      </c>
      <c r="F11952" s="18" t="s">
        <v>45</v>
      </c>
      <c r="G11952" s="19">
        <v>6012.24</v>
      </c>
      <c r="H11952" s="20">
        <v>376</v>
      </c>
      <c r="I11952" s="21" t="str">
        <f>+INDEX($S$3:$S$17,MATCH(Table1[[#This Row],[Product]],$L$3:$L$17,0))</f>
        <v>JUUL Refill Kits</v>
      </c>
    </row>
    <row r="11953" spans="4:9" x14ac:dyDescent="0.2">
      <c r="D11953" s="17" t="s">
        <v>142</v>
      </c>
      <c r="E11953" s="18" t="s">
        <v>18</v>
      </c>
      <c r="F11953" s="18" t="s">
        <v>46</v>
      </c>
      <c r="G11953" s="19">
        <v>4810.4443813133239</v>
      </c>
      <c r="H11953" s="20">
        <v>300.84079933166504</v>
      </c>
      <c r="I11953" s="21" t="str">
        <f>+INDEX($S$3:$S$17,MATCH(Table1[[#This Row],[Product]],$L$3:$L$17,0))</f>
        <v>JUUL Refill Kits</v>
      </c>
    </row>
    <row r="11954" spans="4:9" x14ac:dyDescent="0.2">
      <c r="D11954" s="17" t="s">
        <v>142</v>
      </c>
      <c r="E11954" s="18" t="s">
        <v>18</v>
      </c>
      <c r="F11954" s="18" t="s">
        <v>47</v>
      </c>
      <c r="G11954" s="19">
        <v>2929.4209747588634</v>
      </c>
      <c r="H11954" s="20">
        <v>183.20331299304962</v>
      </c>
      <c r="I11954" s="21" t="str">
        <f>+INDEX($S$3:$S$17,MATCH(Table1[[#This Row],[Product]],$L$3:$L$17,0))</f>
        <v>JUUL Refill Kits</v>
      </c>
    </row>
    <row r="11955" spans="4:9" x14ac:dyDescent="0.2">
      <c r="D11955" s="17" t="s">
        <v>142</v>
      </c>
      <c r="E11955" s="18" t="s">
        <v>18</v>
      </c>
      <c r="F11955" s="18" t="s">
        <v>48</v>
      </c>
      <c r="G11955" s="19">
        <v>3749.5888182449339</v>
      </c>
      <c r="H11955" s="20">
        <v>234.4958610534668</v>
      </c>
      <c r="I11955" s="21" t="str">
        <f>+INDEX($S$3:$S$17,MATCH(Table1[[#This Row],[Product]],$L$3:$L$17,0))</f>
        <v>JUUL Refill Kits</v>
      </c>
    </row>
    <row r="11956" spans="4:9" x14ac:dyDescent="0.2">
      <c r="D11956" s="17" t="s">
        <v>142</v>
      </c>
      <c r="E11956" s="18" t="s">
        <v>18</v>
      </c>
      <c r="F11956" s="18" t="s">
        <v>49</v>
      </c>
      <c r="G11956" s="19">
        <v>4873.8277174937721</v>
      </c>
      <c r="H11956" s="20">
        <v>304.80473530292511</v>
      </c>
      <c r="I11956" s="21" t="str">
        <f>+INDEX($S$3:$S$17,MATCH(Table1[[#This Row],[Product]],$L$3:$L$17,0))</f>
        <v>JUUL Refill Kits</v>
      </c>
    </row>
    <row r="11957" spans="4:9" x14ac:dyDescent="0.2">
      <c r="D11957" s="17" t="s">
        <v>142</v>
      </c>
      <c r="E11957" s="18" t="s">
        <v>18</v>
      </c>
      <c r="F11957" s="18" t="s">
        <v>50</v>
      </c>
      <c r="G11957" s="19">
        <v>8763.3583352708811</v>
      </c>
      <c r="H11957" s="20">
        <v>548.05242872238159</v>
      </c>
      <c r="I11957" s="21" t="str">
        <f>+INDEX($S$3:$S$17,MATCH(Table1[[#This Row],[Product]],$L$3:$L$17,0))</f>
        <v>JUUL Refill Kits</v>
      </c>
    </row>
    <row r="11958" spans="4:9" x14ac:dyDescent="0.2">
      <c r="D11958" s="17" t="s">
        <v>142</v>
      </c>
      <c r="E11958" s="18" t="s">
        <v>18</v>
      </c>
      <c r="F11958" s="18" t="s">
        <v>51</v>
      </c>
      <c r="G11958" s="19">
        <v>10201.781359963417</v>
      </c>
      <c r="H11958" s="20">
        <v>638.01009130477905</v>
      </c>
      <c r="I11958" s="21" t="str">
        <f>+INDEX($S$3:$S$17,MATCH(Table1[[#This Row],[Product]],$L$3:$L$17,0))</f>
        <v>JUUL Refill Kits</v>
      </c>
    </row>
    <row r="11959" spans="4:9" x14ac:dyDescent="0.2">
      <c r="D11959" s="17" t="s">
        <v>142</v>
      </c>
      <c r="E11959" s="18" t="s">
        <v>18</v>
      </c>
      <c r="F11959" s="18" t="s">
        <v>52</v>
      </c>
      <c r="G11959" s="19">
        <v>12333.176203551293</v>
      </c>
      <c r="H11959" s="20">
        <v>771.30557870864868</v>
      </c>
      <c r="I11959" s="21" t="str">
        <f>+INDEX($S$3:$S$17,MATCH(Table1[[#This Row],[Product]],$L$3:$L$17,0))</f>
        <v>JUUL Refill Kits</v>
      </c>
    </row>
    <row r="11960" spans="4:9" x14ac:dyDescent="0.2">
      <c r="D11960" s="17" t="s">
        <v>142</v>
      </c>
      <c r="E11960" s="18" t="s">
        <v>18</v>
      </c>
      <c r="F11960" s="18" t="s">
        <v>53</v>
      </c>
      <c r="G11960" s="19">
        <v>17382.632013230323</v>
      </c>
      <c r="H11960" s="20">
        <v>1087.0939345359802</v>
      </c>
      <c r="I11960" s="21" t="str">
        <f>+INDEX($S$3:$S$17,MATCH(Table1[[#This Row],[Product]],$L$3:$L$17,0))</f>
        <v>JUUL Refill Kits</v>
      </c>
    </row>
    <row r="11961" spans="4:9" x14ac:dyDescent="0.2">
      <c r="D11961" s="17" t="s">
        <v>142</v>
      </c>
      <c r="E11961" s="18" t="s">
        <v>18</v>
      </c>
      <c r="F11961" s="18" t="s">
        <v>54</v>
      </c>
      <c r="G11961" s="19">
        <v>24144.870961611272</v>
      </c>
      <c r="H11961" s="20">
        <v>1509.998183965683</v>
      </c>
      <c r="I11961" s="21" t="str">
        <f>+INDEX($S$3:$S$17,MATCH(Table1[[#This Row],[Product]],$L$3:$L$17,0))</f>
        <v>JUUL Refill Kits</v>
      </c>
    </row>
    <row r="11962" spans="4:9" x14ac:dyDescent="0.2">
      <c r="D11962" s="17" t="s">
        <v>142</v>
      </c>
      <c r="E11962" s="18" t="s">
        <v>18</v>
      </c>
      <c r="F11962" s="18" t="s">
        <v>55</v>
      </c>
      <c r="G11962" s="19">
        <v>30840.198211340903</v>
      </c>
      <c r="H11962" s="20">
        <v>1928.717836856842</v>
      </c>
      <c r="I11962" s="21" t="str">
        <f>+INDEX($S$3:$S$17,MATCH(Table1[[#This Row],[Product]],$L$3:$L$17,0))</f>
        <v>JUUL Refill Kits</v>
      </c>
    </row>
    <row r="11963" spans="4:9" x14ac:dyDescent="0.2">
      <c r="D11963" s="17" t="s">
        <v>142</v>
      </c>
      <c r="E11963" s="18" t="s">
        <v>27</v>
      </c>
      <c r="F11963" s="18" t="s">
        <v>9</v>
      </c>
      <c r="G11963" s="19">
        <v>1433.2911633110045</v>
      </c>
      <c r="H11963" s="20">
        <v>89.636720657348633</v>
      </c>
      <c r="I11963" s="21" t="str">
        <f>+INDEX($S$3:$S$17,MATCH(Table1[[#This Row],[Product]],$L$3:$L$17,0))</f>
        <v>JUUL Refill Kits</v>
      </c>
    </row>
    <row r="11964" spans="4:9" x14ac:dyDescent="0.2">
      <c r="D11964" s="17" t="s">
        <v>142</v>
      </c>
      <c r="E11964" s="18" t="s">
        <v>27</v>
      </c>
      <c r="F11964" s="18" t="s">
        <v>12</v>
      </c>
      <c r="G11964" s="19">
        <v>849.52733190894128</v>
      </c>
      <c r="H11964" s="20">
        <v>53.128663659095764</v>
      </c>
      <c r="I11964" s="21" t="str">
        <f>+INDEX($S$3:$S$17,MATCH(Table1[[#This Row],[Product]],$L$3:$L$17,0))</f>
        <v>JUUL Refill Kits</v>
      </c>
    </row>
    <row r="11965" spans="4:9" x14ac:dyDescent="0.2">
      <c r="D11965" s="17" t="s">
        <v>142</v>
      </c>
      <c r="E11965" s="18" t="s">
        <v>27</v>
      </c>
      <c r="F11965" s="18" t="s">
        <v>14</v>
      </c>
      <c r="G11965" s="19">
        <v>593.81433721303938</v>
      </c>
      <c r="H11965" s="20">
        <v>37.136606454849243</v>
      </c>
      <c r="I11965" s="21" t="str">
        <f>+INDEX($S$3:$S$17,MATCH(Table1[[#This Row],[Product]],$L$3:$L$17,0))</f>
        <v>JUUL Refill Kits</v>
      </c>
    </row>
    <row r="11966" spans="4:9" x14ac:dyDescent="0.2">
      <c r="D11966" s="17" t="s">
        <v>142</v>
      </c>
      <c r="E11966" s="18" t="s">
        <v>27</v>
      </c>
      <c r="F11966" s="18" t="s">
        <v>17</v>
      </c>
      <c r="G11966" s="19">
        <v>703.56</v>
      </c>
      <c r="H11966" s="20">
        <v>44</v>
      </c>
      <c r="I11966" s="21" t="str">
        <f>+INDEX($S$3:$S$17,MATCH(Table1[[#This Row],[Product]],$L$3:$L$17,0))</f>
        <v>JUUL Refill Kits</v>
      </c>
    </row>
    <row r="11967" spans="4:9" x14ac:dyDescent="0.2">
      <c r="D11967" s="17" t="s">
        <v>142</v>
      </c>
      <c r="E11967" s="18" t="s">
        <v>27</v>
      </c>
      <c r="F11967" s="18" t="s">
        <v>20</v>
      </c>
      <c r="G11967" s="19">
        <v>1135.29</v>
      </c>
      <c r="H11967" s="20">
        <v>71</v>
      </c>
      <c r="I11967" s="21" t="str">
        <f>+INDEX($S$3:$S$17,MATCH(Table1[[#This Row],[Product]],$L$3:$L$17,0))</f>
        <v>JUUL Refill Kits</v>
      </c>
    </row>
    <row r="11968" spans="4:9" x14ac:dyDescent="0.2">
      <c r="D11968" s="17" t="s">
        <v>142</v>
      </c>
      <c r="E11968" s="18" t="s">
        <v>27</v>
      </c>
      <c r="F11968" s="18" t="s">
        <v>22</v>
      </c>
      <c r="G11968" s="19">
        <v>1921.1947521150112</v>
      </c>
      <c r="H11968" s="20">
        <v>120.14976561069489</v>
      </c>
      <c r="I11968" s="21" t="str">
        <f>+INDEX($S$3:$S$17,MATCH(Table1[[#This Row],[Product]],$L$3:$L$17,0))</f>
        <v>JUUL Refill Kits</v>
      </c>
    </row>
    <row r="11969" spans="4:9" x14ac:dyDescent="0.2">
      <c r="D11969" s="17" t="s">
        <v>142</v>
      </c>
      <c r="E11969" s="18" t="s">
        <v>27</v>
      </c>
      <c r="F11969" s="18" t="s">
        <v>24</v>
      </c>
      <c r="G11969" s="19">
        <v>1601.3303183054925</v>
      </c>
      <c r="H11969" s="20">
        <v>100.1457359790802</v>
      </c>
      <c r="I11969" s="21" t="str">
        <f>+INDEX($S$3:$S$17,MATCH(Table1[[#This Row],[Product]],$L$3:$L$17,0))</f>
        <v>JUUL Refill Kits</v>
      </c>
    </row>
    <row r="11970" spans="4:9" x14ac:dyDescent="0.2">
      <c r="D11970" s="17" t="s">
        <v>142</v>
      </c>
      <c r="E11970" s="18" t="s">
        <v>27</v>
      </c>
      <c r="F11970" s="18" t="s">
        <v>26</v>
      </c>
      <c r="G11970" s="19">
        <v>1646.97</v>
      </c>
      <c r="H11970" s="20">
        <v>103</v>
      </c>
      <c r="I11970" s="21" t="str">
        <f>+INDEX($S$3:$S$17,MATCH(Table1[[#This Row],[Product]],$L$3:$L$17,0))</f>
        <v>JUUL Refill Kits</v>
      </c>
    </row>
    <row r="11971" spans="4:9" x14ac:dyDescent="0.2">
      <c r="D11971" s="17" t="s">
        <v>142</v>
      </c>
      <c r="E11971" s="18" t="s">
        <v>27</v>
      </c>
      <c r="F11971" s="18" t="s">
        <v>28</v>
      </c>
      <c r="G11971" s="19">
        <v>2222.61</v>
      </c>
      <c r="H11971" s="20">
        <v>139</v>
      </c>
      <c r="I11971" s="21" t="str">
        <f>+INDEX($S$3:$S$17,MATCH(Table1[[#This Row],[Product]],$L$3:$L$17,0))</f>
        <v>JUUL Refill Kits</v>
      </c>
    </row>
    <row r="11972" spans="4:9" x14ac:dyDescent="0.2">
      <c r="D11972" s="17" t="s">
        <v>142</v>
      </c>
      <c r="E11972" s="18" t="s">
        <v>27</v>
      </c>
      <c r="F11972" s="18" t="s">
        <v>31</v>
      </c>
      <c r="G11972" s="19">
        <v>2206.37</v>
      </c>
      <c r="H11972" s="20">
        <v>138</v>
      </c>
      <c r="I11972" s="21" t="str">
        <f>+INDEX($S$3:$S$17,MATCH(Table1[[#This Row],[Product]],$L$3:$L$17,0))</f>
        <v>JUUL Refill Kits</v>
      </c>
    </row>
    <row r="11973" spans="4:9" x14ac:dyDescent="0.2">
      <c r="D11973" s="17" t="s">
        <v>142</v>
      </c>
      <c r="E11973" s="18" t="s">
        <v>27</v>
      </c>
      <c r="F11973" s="18" t="s">
        <v>33</v>
      </c>
      <c r="G11973" s="19">
        <v>2562.845622153282</v>
      </c>
      <c r="H11973" s="20">
        <v>160.27802515029907</v>
      </c>
      <c r="I11973" s="21" t="str">
        <f>+INDEX($S$3:$S$17,MATCH(Table1[[#This Row],[Product]],$L$3:$L$17,0))</f>
        <v>JUUL Refill Kits</v>
      </c>
    </row>
    <row r="11974" spans="4:9" x14ac:dyDescent="0.2">
      <c r="D11974" s="17" t="s">
        <v>142</v>
      </c>
      <c r="E11974" s="18" t="s">
        <v>27</v>
      </c>
      <c r="F11974" s="18" t="s">
        <v>35</v>
      </c>
      <c r="G11974" s="19">
        <v>3150.03</v>
      </c>
      <c r="H11974" s="20">
        <v>197</v>
      </c>
      <c r="I11974" s="21" t="str">
        <f>+INDEX($S$3:$S$17,MATCH(Table1[[#This Row],[Product]],$L$3:$L$17,0))</f>
        <v>JUUL Refill Kits</v>
      </c>
    </row>
    <row r="11975" spans="4:9" x14ac:dyDescent="0.2">
      <c r="D11975" s="17" t="s">
        <v>142</v>
      </c>
      <c r="E11975" s="18" t="s">
        <v>27</v>
      </c>
      <c r="F11975" s="18" t="s">
        <v>38</v>
      </c>
      <c r="G11975" s="19">
        <v>2083.2222553646566</v>
      </c>
      <c r="H11975" s="20">
        <v>130.28281772136688</v>
      </c>
      <c r="I11975" s="21" t="str">
        <f>+INDEX($S$3:$S$17,MATCH(Table1[[#This Row],[Product]],$L$3:$L$17,0))</f>
        <v>JUUL Refill Kits</v>
      </c>
    </row>
    <row r="11976" spans="4:9" x14ac:dyDescent="0.2">
      <c r="D11976" s="17" t="s">
        <v>142</v>
      </c>
      <c r="E11976" s="18" t="s">
        <v>27</v>
      </c>
      <c r="F11976" s="18" t="s">
        <v>40</v>
      </c>
      <c r="G11976" s="19">
        <v>2425.4118442761896</v>
      </c>
      <c r="H11976" s="20">
        <v>151.68304216861725</v>
      </c>
      <c r="I11976" s="21" t="str">
        <f>+INDEX($S$3:$S$17,MATCH(Table1[[#This Row],[Product]],$L$3:$L$17,0))</f>
        <v>JUUL Refill Kits</v>
      </c>
    </row>
    <row r="11977" spans="4:9" x14ac:dyDescent="0.2">
      <c r="D11977" s="17" t="s">
        <v>142</v>
      </c>
      <c r="E11977" s="18" t="s">
        <v>27</v>
      </c>
      <c r="F11977" s="18" t="s">
        <v>42</v>
      </c>
      <c r="G11977" s="19">
        <v>1856.8945393896104</v>
      </c>
      <c r="H11977" s="20">
        <v>116.12848901748657</v>
      </c>
      <c r="I11977" s="21" t="str">
        <f>+INDEX($S$3:$S$17,MATCH(Table1[[#This Row],[Product]],$L$3:$L$17,0))</f>
        <v>JUUL Refill Kits</v>
      </c>
    </row>
    <row r="11978" spans="4:9" x14ac:dyDescent="0.2">
      <c r="D11978" s="17" t="s">
        <v>142</v>
      </c>
      <c r="E11978" s="18" t="s">
        <v>27</v>
      </c>
      <c r="F11978" s="18" t="s">
        <v>44</v>
      </c>
      <c r="G11978" s="19">
        <v>4413.24</v>
      </c>
      <c r="H11978" s="20">
        <v>276</v>
      </c>
      <c r="I11978" s="21" t="str">
        <f>+INDEX($S$3:$S$17,MATCH(Table1[[#This Row],[Product]],$L$3:$L$17,0))</f>
        <v>JUUL Refill Kits</v>
      </c>
    </row>
    <row r="11979" spans="4:9" x14ac:dyDescent="0.2">
      <c r="D11979" s="17" t="s">
        <v>142</v>
      </c>
      <c r="E11979" s="18" t="s">
        <v>27</v>
      </c>
      <c r="F11979" s="18" t="s">
        <v>45</v>
      </c>
      <c r="G11979" s="19">
        <v>4301.3100000000004</v>
      </c>
      <c r="H11979" s="20">
        <v>269</v>
      </c>
      <c r="I11979" s="21" t="str">
        <f>+INDEX($S$3:$S$17,MATCH(Table1[[#This Row],[Product]],$L$3:$L$17,0))</f>
        <v>JUUL Refill Kits</v>
      </c>
    </row>
    <row r="11980" spans="4:9" x14ac:dyDescent="0.2">
      <c r="D11980" s="17" t="s">
        <v>142</v>
      </c>
      <c r="E11980" s="18" t="s">
        <v>27</v>
      </c>
      <c r="F11980" s="18" t="s">
        <v>46</v>
      </c>
      <c r="G11980" s="19">
        <v>5243.7137704610823</v>
      </c>
      <c r="H11980" s="20">
        <v>327.93707132339478</v>
      </c>
      <c r="I11980" s="21" t="str">
        <f>+INDEX($S$3:$S$17,MATCH(Table1[[#This Row],[Product]],$L$3:$L$17,0))</f>
        <v>JUUL Refill Kits</v>
      </c>
    </row>
    <row r="11981" spans="4:9" x14ac:dyDescent="0.2">
      <c r="D11981" s="17" t="s">
        <v>142</v>
      </c>
      <c r="E11981" s="18" t="s">
        <v>27</v>
      </c>
      <c r="F11981" s="18" t="s">
        <v>47</v>
      </c>
      <c r="G11981" s="19">
        <v>6544.4834051692487</v>
      </c>
      <c r="H11981" s="20">
        <v>409.28601658344269</v>
      </c>
      <c r="I11981" s="21" t="str">
        <f>+INDEX($S$3:$S$17,MATCH(Table1[[#This Row],[Product]],$L$3:$L$17,0))</f>
        <v>JUUL Refill Kits</v>
      </c>
    </row>
    <row r="11982" spans="4:9" x14ac:dyDescent="0.2">
      <c r="D11982" s="17" t="s">
        <v>142</v>
      </c>
      <c r="E11982" s="18" t="s">
        <v>27</v>
      </c>
      <c r="F11982" s="18" t="s">
        <v>48</v>
      </c>
      <c r="G11982" s="19">
        <v>5172.5886957693101</v>
      </c>
      <c r="H11982" s="20">
        <v>323.48897409439087</v>
      </c>
      <c r="I11982" s="21" t="str">
        <f>+INDEX($S$3:$S$17,MATCH(Table1[[#This Row],[Product]],$L$3:$L$17,0))</f>
        <v>JUUL Refill Kits</v>
      </c>
    </row>
    <row r="11983" spans="4:9" x14ac:dyDescent="0.2">
      <c r="D11983" s="17" t="s">
        <v>142</v>
      </c>
      <c r="E11983" s="18" t="s">
        <v>27</v>
      </c>
      <c r="F11983" s="18" t="s">
        <v>49</v>
      </c>
      <c r="G11983" s="19">
        <v>4186.7032167756561</v>
      </c>
      <c r="H11983" s="20">
        <v>261.83259642124176</v>
      </c>
      <c r="I11983" s="21" t="str">
        <f>+INDEX($S$3:$S$17,MATCH(Table1[[#This Row],[Product]],$L$3:$L$17,0))</f>
        <v>JUUL Refill Kits</v>
      </c>
    </row>
    <row r="11984" spans="4:9" x14ac:dyDescent="0.2">
      <c r="D11984" s="17" t="s">
        <v>142</v>
      </c>
      <c r="E11984" s="18" t="s">
        <v>27</v>
      </c>
      <c r="F11984" s="18" t="s">
        <v>50</v>
      </c>
      <c r="G11984" s="19">
        <v>3708.8906777322291</v>
      </c>
      <c r="H11984" s="20">
        <v>231.95063650608063</v>
      </c>
      <c r="I11984" s="21" t="str">
        <f>+INDEX($S$3:$S$17,MATCH(Table1[[#This Row],[Product]],$L$3:$L$17,0))</f>
        <v>JUUL Refill Kits</v>
      </c>
    </row>
    <row r="11985" spans="4:9" x14ac:dyDescent="0.2">
      <c r="D11985" s="17" t="s">
        <v>142</v>
      </c>
      <c r="E11985" s="18" t="s">
        <v>27</v>
      </c>
      <c r="F11985" s="18" t="s">
        <v>51</v>
      </c>
      <c r="G11985" s="19">
        <v>4314.2483806228638</v>
      </c>
      <c r="H11985" s="20">
        <v>269.80915451049805</v>
      </c>
      <c r="I11985" s="21" t="str">
        <f>+INDEX($S$3:$S$17,MATCH(Table1[[#This Row],[Product]],$L$3:$L$17,0))</f>
        <v>JUUL Refill Kits</v>
      </c>
    </row>
    <row r="11986" spans="4:9" x14ac:dyDescent="0.2">
      <c r="D11986" s="17" t="s">
        <v>142</v>
      </c>
      <c r="E11986" s="18" t="s">
        <v>27</v>
      </c>
      <c r="F11986" s="18" t="s">
        <v>52</v>
      </c>
      <c r="G11986" s="19">
        <v>5327.4558630323409</v>
      </c>
      <c r="H11986" s="20">
        <v>333.17422533035278</v>
      </c>
      <c r="I11986" s="21" t="str">
        <f>+INDEX($S$3:$S$17,MATCH(Table1[[#This Row],[Product]],$L$3:$L$17,0))</f>
        <v>JUUL Refill Kits</v>
      </c>
    </row>
    <row r="11987" spans="4:9" x14ac:dyDescent="0.2">
      <c r="D11987" s="17" t="s">
        <v>142</v>
      </c>
      <c r="E11987" s="18" t="s">
        <v>27</v>
      </c>
      <c r="F11987" s="18" t="s">
        <v>53</v>
      </c>
      <c r="G11987" s="19">
        <v>5608.1897451567647</v>
      </c>
      <c r="H11987" s="20">
        <v>350.73106598854065</v>
      </c>
      <c r="I11987" s="21" t="str">
        <f>+INDEX($S$3:$S$17,MATCH(Table1[[#This Row],[Product]],$L$3:$L$17,0))</f>
        <v>JUUL Refill Kits</v>
      </c>
    </row>
    <row r="11988" spans="4:9" x14ac:dyDescent="0.2">
      <c r="D11988" s="17" t="s">
        <v>142</v>
      </c>
      <c r="E11988" s="18" t="s">
        <v>27</v>
      </c>
      <c r="F11988" s="18" t="s">
        <v>54</v>
      </c>
      <c r="G11988" s="19">
        <v>7556.8707561028004</v>
      </c>
      <c r="H11988" s="20">
        <v>472.59979712963104</v>
      </c>
      <c r="I11988" s="21" t="str">
        <f>+INDEX($S$3:$S$17,MATCH(Table1[[#This Row],[Product]],$L$3:$L$17,0))</f>
        <v>JUUL Refill Kits</v>
      </c>
    </row>
    <row r="11989" spans="4:9" x14ac:dyDescent="0.2">
      <c r="D11989" s="17" t="s">
        <v>142</v>
      </c>
      <c r="E11989" s="18" t="s">
        <v>27</v>
      </c>
      <c r="F11989" s="18" t="s">
        <v>55</v>
      </c>
      <c r="G11989" s="19">
        <v>8226.4824931705007</v>
      </c>
      <c r="H11989" s="20">
        <v>514.47670376300812</v>
      </c>
      <c r="I11989" s="21" t="str">
        <f>+INDEX($S$3:$S$17,MATCH(Table1[[#This Row],[Product]],$L$3:$L$17,0))</f>
        <v>JUUL Refill Kits</v>
      </c>
    </row>
    <row r="11990" spans="4:9" x14ac:dyDescent="0.2">
      <c r="D11990" s="17" t="s">
        <v>142</v>
      </c>
      <c r="E11990" s="18" t="s">
        <v>29</v>
      </c>
      <c r="F11990" s="18" t="s">
        <v>9</v>
      </c>
      <c r="G11990" s="19">
        <v>601.91333949327463</v>
      </c>
      <c r="H11990" s="20">
        <v>12.040674924850464</v>
      </c>
      <c r="I11990" s="21" t="str">
        <f>+INDEX($S$3:$S$17,MATCH(Table1[[#This Row],[Product]],$L$3:$L$17,0))</f>
        <v>JUUL Devices</v>
      </c>
    </row>
    <row r="11991" spans="4:9" x14ac:dyDescent="0.2">
      <c r="D11991" s="17" t="s">
        <v>142</v>
      </c>
      <c r="E11991" s="18" t="s">
        <v>29</v>
      </c>
      <c r="F11991" s="18" t="s">
        <v>12</v>
      </c>
      <c r="G11991" s="19">
        <v>601.53400200963017</v>
      </c>
      <c r="H11991" s="20">
        <v>12.033086657524109</v>
      </c>
      <c r="I11991" s="21" t="str">
        <f>+INDEX($S$3:$S$17,MATCH(Table1[[#This Row],[Product]],$L$3:$L$17,0))</f>
        <v>JUUL Devices</v>
      </c>
    </row>
    <row r="11992" spans="4:9" x14ac:dyDescent="0.2">
      <c r="D11992" s="17" t="s">
        <v>142</v>
      </c>
      <c r="E11992" s="18" t="s">
        <v>29</v>
      </c>
      <c r="F11992" s="18" t="s">
        <v>14</v>
      </c>
      <c r="G11992" s="19">
        <v>852.96883219480515</v>
      </c>
      <c r="H11992" s="20">
        <v>17.06278920173645</v>
      </c>
      <c r="I11992" s="21" t="str">
        <f>+INDEX($S$3:$S$17,MATCH(Table1[[#This Row],[Product]],$L$3:$L$17,0))</f>
        <v>JUUL Devices</v>
      </c>
    </row>
    <row r="11993" spans="4:9" x14ac:dyDescent="0.2">
      <c r="D11993" s="17" t="s">
        <v>142</v>
      </c>
      <c r="E11993" s="18" t="s">
        <v>29</v>
      </c>
      <c r="F11993" s="18" t="s">
        <v>17</v>
      </c>
      <c r="G11993" s="19">
        <v>999.8</v>
      </c>
      <c r="H11993" s="20">
        <v>20</v>
      </c>
      <c r="I11993" s="21" t="str">
        <f>+INDEX($S$3:$S$17,MATCH(Table1[[#This Row],[Product]],$L$3:$L$17,0))</f>
        <v>JUUL Devices</v>
      </c>
    </row>
    <row r="11994" spans="4:9" x14ac:dyDescent="0.2">
      <c r="D11994" s="17" t="s">
        <v>142</v>
      </c>
      <c r="E11994" s="18" t="s">
        <v>29</v>
      </c>
      <c r="F11994" s="18" t="s">
        <v>20</v>
      </c>
      <c r="G11994" s="19">
        <v>799.84</v>
      </c>
      <c r="H11994" s="20">
        <v>16</v>
      </c>
      <c r="I11994" s="21" t="str">
        <f>+INDEX($S$3:$S$17,MATCH(Table1[[#This Row],[Product]],$L$3:$L$17,0))</f>
        <v>JUUL Devices</v>
      </c>
    </row>
    <row r="11995" spans="4:9" x14ac:dyDescent="0.2">
      <c r="D11995" s="17" t="s">
        <v>142</v>
      </c>
      <c r="E11995" s="18" t="s">
        <v>29</v>
      </c>
      <c r="F11995" s="18" t="s">
        <v>22</v>
      </c>
      <c r="G11995" s="19">
        <v>1251.4612646579742</v>
      </c>
      <c r="H11995" s="20">
        <v>25.034232139587402</v>
      </c>
      <c r="I11995" s="21" t="str">
        <f>+INDEX($S$3:$S$17,MATCH(Table1[[#This Row],[Product]],$L$3:$L$17,0))</f>
        <v>JUUL Devices</v>
      </c>
    </row>
    <row r="11996" spans="4:9" x14ac:dyDescent="0.2">
      <c r="D11996" s="17" t="s">
        <v>142</v>
      </c>
      <c r="E11996" s="18" t="s">
        <v>29</v>
      </c>
      <c r="F11996" s="18" t="s">
        <v>24</v>
      </c>
      <c r="G11996" s="19">
        <v>974.01606384754177</v>
      </c>
      <c r="H11996" s="20">
        <v>19.484218120574951</v>
      </c>
      <c r="I11996" s="21" t="str">
        <f>+INDEX($S$3:$S$17,MATCH(Table1[[#This Row],[Product]],$L$3:$L$17,0))</f>
        <v>JUUL Devices</v>
      </c>
    </row>
    <row r="11997" spans="4:9" x14ac:dyDescent="0.2">
      <c r="D11997" s="17" t="s">
        <v>142</v>
      </c>
      <c r="E11997" s="18" t="s">
        <v>29</v>
      </c>
      <c r="F11997" s="18" t="s">
        <v>26</v>
      </c>
      <c r="G11997" s="19">
        <v>1249.75</v>
      </c>
      <c r="H11997" s="20">
        <v>25</v>
      </c>
      <c r="I11997" s="21" t="str">
        <f>+INDEX($S$3:$S$17,MATCH(Table1[[#This Row],[Product]],$L$3:$L$17,0))</f>
        <v>JUUL Devices</v>
      </c>
    </row>
    <row r="11998" spans="4:9" x14ac:dyDescent="0.2">
      <c r="D11998" s="17" t="s">
        <v>142</v>
      </c>
      <c r="E11998" s="18" t="s">
        <v>29</v>
      </c>
      <c r="F11998" s="18" t="s">
        <v>28</v>
      </c>
      <c r="G11998" s="19">
        <v>1549.69</v>
      </c>
      <c r="H11998" s="20">
        <v>31</v>
      </c>
      <c r="I11998" s="21" t="str">
        <f>+INDEX($S$3:$S$17,MATCH(Table1[[#This Row],[Product]],$L$3:$L$17,0))</f>
        <v>JUUL Devices</v>
      </c>
    </row>
    <row r="11999" spans="4:9" x14ac:dyDescent="0.2">
      <c r="D11999" s="17" t="s">
        <v>142</v>
      </c>
      <c r="E11999" s="18" t="s">
        <v>29</v>
      </c>
      <c r="F11999" s="18" t="s">
        <v>31</v>
      </c>
      <c r="G11999" s="19">
        <v>2049.59</v>
      </c>
      <c r="H11999" s="20">
        <v>41</v>
      </c>
      <c r="I11999" s="21" t="str">
        <f>+INDEX($S$3:$S$17,MATCH(Table1[[#This Row],[Product]],$L$3:$L$17,0))</f>
        <v>JUUL Devices</v>
      </c>
    </row>
    <row r="12000" spans="4:9" x14ac:dyDescent="0.2">
      <c r="D12000" s="17" t="s">
        <v>142</v>
      </c>
      <c r="E12000" s="18" t="s">
        <v>29</v>
      </c>
      <c r="F12000" s="18" t="s">
        <v>33</v>
      </c>
      <c r="G12000" s="19">
        <v>1952.719238448143</v>
      </c>
      <c r="H12000" s="20">
        <v>39.062197208404541</v>
      </c>
      <c r="I12000" s="21" t="str">
        <f>+INDEX($S$3:$S$17,MATCH(Table1[[#This Row],[Product]],$L$3:$L$17,0))</f>
        <v>JUUL Devices</v>
      </c>
    </row>
    <row r="12001" spans="4:9" x14ac:dyDescent="0.2">
      <c r="D12001" s="17" t="s">
        <v>142</v>
      </c>
      <c r="E12001" s="18" t="s">
        <v>29</v>
      </c>
      <c r="F12001" s="18" t="s">
        <v>35</v>
      </c>
      <c r="G12001" s="19">
        <v>1199.76</v>
      </c>
      <c r="H12001" s="20">
        <v>24</v>
      </c>
      <c r="I12001" s="21" t="str">
        <f>+INDEX($S$3:$S$17,MATCH(Table1[[#This Row],[Product]],$L$3:$L$17,0))</f>
        <v>JUUL Devices</v>
      </c>
    </row>
    <row r="12002" spans="4:9" x14ac:dyDescent="0.2">
      <c r="D12002" s="17" t="s">
        <v>142</v>
      </c>
      <c r="E12002" s="18" t="s">
        <v>29</v>
      </c>
      <c r="F12002" s="18" t="s">
        <v>38</v>
      </c>
      <c r="G12002" s="19">
        <v>3654.0974575769901</v>
      </c>
      <c r="H12002" s="20">
        <v>73.096568465232849</v>
      </c>
      <c r="I12002" s="21" t="str">
        <f>+INDEX($S$3:$S$17,MATCH(Table1[[#This Row],[Product]],$L$3:$L$17,0))</f>
        <v>JUUL Devices</v>
      </c>
    </row>
    <row r="12003" spans="4:9" x14ac:dyDescent="0.2">
      <c r="D12003" s="17" t="s">
        <v>142</v>
      </c>
      <c r="E12003" s="18" t="s">
        <v>29</v>
      </c>
      <c r="F12003" s="18" t="s">
        <v>40</v>
      </c>
      <c r="G12003" s="19">
        <v>3993.0773780000209</v>
      </c>
      <c r="H12003" s="20">
        <v>79.877523064613342</v>
      </c>
      <c r="I12003" s="21" t="str">
        <f>+INDEX($S$3:$S$17,MATCH(Table1[[#This Row],[Product]],$L$3:$L$17,0))</f>
        <v>JUUL Devices</v>
      </c>
    </row>
    <row r="12004" spans="4:9" x14ac:dyDescent="0.2">
      <c r="D12004" s="17" t="s">
        <v>142</v>
      </c>
      <c r="E12004" s="18" t="s">
        <v>29</v>
      </c>
      <c r="F12004" s="18" t="s">
        <v>42</v>
      </c>
      <c r="G12004" s="19">
        <v>5445.7969535768034</v>
      </c>
      <c r="H12004" s="20">
        <v>108.93772661685944</v>
      </c>
      <c r="I12004" s="21" t="str">
        <f>+INDEX($S$3:$S$17,MATCH(Table1[[#This Row],[Product]],$L$3:$L$17,0))</f>
        <v>JUUL Devices</v>
      </c>
    </row>
    <row r="12005" spans="4:9" x14ac:dyDescent="0.2">
      <c r="D12005" s="17" t="s">
        <v>142</v>
      </c>
      <c r="E12005" s="18" t="s">
        <v>29</v>
      </c>
      <c r="F12005" s="18" t="s">
        <v>44</v>
      </c>
      <c r="G12005" s="19">
        <v>8348.33</v>
      </c>
      <c r="H12005" s="20">
        <v>167</v>
      </c>
      <c r="I12005" s="21" t="str">
        <f>+INDEX($S$3:$S$17,MATCH(Table1[[#This Row],[Product]],$L$3:$L$17,0))</f>
        <v>JUUL Devices</v>
      </c>
    </row>
    <row r="12006" spans="4:9" x14ac:dyDescent="0.2">
      <c r="D12006" s="17" t="s">
        <v>142</v>
      </c>
      <c r="E12006" s="18" t="s">
        <v>29</v>
      </c>
      <c r="F12006" s="18" t="s">
        <v>45</v>
      </c>
      <c r="G12006" s="19">
        <v>3549.29</v>
      </c>
      <c r="H12006" s="20">
        <v>71</v>
      </c>
      <c r="I12006" s="21" t="str">
        <f>+INDEX($S$3:$S$17,MATCH(Table1[[#This Row],[Product]],$L$3:$L$17,0))</f>
        <v>JUUL Devices</v>
      </c>
    </row>
    <row r="12007" spans="4:9" x14ac:dyDescent="0.2">
      <c r="D12007" s="17" t="s">
        <v>142</v>
      </c>
      <c r="E12007" s="18" t="s">
        <v>29</v>
      </c>
      <c r="F12007" s="18" t="s">
        <v>46</v>
      </c>
      <c r="G12007" s="19">
        <v>1954.6036855208874</v>
      </c>
      <c r="H12007" s="20">
        <v>39.099893689155579</v>
      </c>
      <c r="I12007" s="21" t="str">
        <f>+INDEX($S$3:$S$17,MATCH(Table1[[#This Row],[Product]],$L$3:$L$17,0))</f>
        <v>JUUL Devices</v>
      </c>
    </row>
    <row r="12008" spans="4:9" x14ac:dyDescent="0.2">
      <c r="D12008" s="17" t="s">
        <v>142</v>
      </c>
      <c r="E12008" s="18" t="s">
        <v>29</v>
      </c>
      <c r="F12008" s="18" t="s">
        <v>47</v>
      </c>
      <c r="G12008" s="19">
        <v>500.24452937364578</v>
      </c>
      <c r="H12008" s="20">
        <v>10.006891965866089</v>
      </c>
      <c r="I12008" s="21" t="str">
        <f>+INDEX($S$3:$S$17,MATCH(Table1[[#This Row],[Product]],$L$3:$L$17,0))</f>
        <v>JUUL Devices</v>
      </c>
    </row>
    <row r="12009" spans="4:9" x14ac:dyDescent="0.2">
      <c r="D12009" s="17" t="s">
        <v>142</v>
      </c>
      <c r="E12009" s="18" t="s">
        <v>29</v>
      </c>
      <c r="F12009" s="18" t="s">
        <v>48</v>
      </c>
      <c r="G12009" s="19">
        <v>1152.524232673645</v>
      </c>
      <c r="H12009" s="20">
        <v>23.055095672607422</v>
      </c>
      <c r="I12009" s="21" t="str">
        <f>+INDEX($S$3:$S$17,MATCH(Table1[[#This Row],[Product]],$L$3:$L$17,0))</f>
        <v>JUUL Devices</v>
      </c>
    </row>
    <row r="12010" spans="4:9" x14ac:dyDescent="0.2">
      <c r="D12010" s="17" t="s">
        <v>142</v>
      </c>
      <c r="E12010" s="18" t="s">
        <v>29</v>
      </c>
      <c r="F12010" s="18" t="s">
        <v>49</v>
      </c>
      <c r="G12010" s="19">
        <v>3417.224192893505</v>
      </c>
      <c r="H12010" s="20">
        <v>68.358155488967896</v>
      </c>
      <c r="I12010" s="21" t="str">
        <f>+INDEX($S$3:$S$17,MATCH(Table1[[#This Row],[Product]],$L$3:$L$17,0))</f>
        <v>JUUL Devices</v>
      </c>
    </row>
    <row r="12011" spans="4:9" x14ac:dyDescent="0.2">
      <c r="D12011" s="17" t="s">
        <v>142</v>
      </c>
      <c r="E12011" s="18" t="s">
        <v>29</v>
      </c>
      <c r="F12011" s="18" t="s">
        <v>50</v>
      </c>
      <c r="G12011" s="19">
        <v>1405.7072988426685</v>
      </c>
      <c r="H12011" s="20">
        <v>28.119769930839539</v>
      </c>
      <c r="I12011" s="21" t="str">
        <f>+INDEX($S$3:$S$17,MATCH(Table1[[#This Row],[Product]],$L$3:$L$17,0))</f>
        <v>JUUL Devices</v>
      </c>
    </row>
    <row r="12012" spans="4:9" x14ac:dyDescent="0.2">
      <c r="D12012" s="17" t="s">
        <v>142</v>
      </c>
      <c r="E12012" s="18" t="s">
        <v>29</v>
      </c>
      <c r="F12012" s="18" t="s">
        <v>51</v>
      </c>
      <c r="G12012" s="19">
        <v>7475.4767802095412</v>
      </c>
      <c r="H12012" s="20">
        <v>149.5394434928894</v>
      </c>
      <c r="I12012" s="21" t="str">
        <f>+INDEX($S$3:$S$17,MATCH(Table1[[#This Row],[Product]],$L$3:$L$17,0))</f>
        <v>JUUL Devices</v>
      </c>
    </row>
    <row r="12013" spans="4:9" x14ac:dyDescent="0.2">
      <c r="D12013" s="17" t="s">
        <v>142</v>
      </c>
      <c r="E12013" s="18" t="s">
        <v>29</v>
      </c>
      <c r="F12013" s="18" t="s">
        <v>52</v>
      </c>
      <c r="G12013" s="19">
        <v>15044.619216707944</v>
      </c>
      <c r="H12013" s="20">
        <v>300.95257484912872</v>
      </c>
      <c r="I12013" s="21" t="str">
        <f>+INDEX($S$3:$S$17,MATCH(Table1[[#This Row],[Product]],$L$3:$L$17,0))</f>
        <v>JUUL Devices</v>
      </c>
    </row>
    <row r="12014" spans="4:9" x14ac:dyDescent="0.2">
      <c r="D12014" s="17" t="s">
        <v>142</v>
      </c>
      <c r="E12014" s="18" t="s">
        <v>29</v>
      </c>
      <c r="F12014" s="18" t="s">
        <v>53</v>
      </c>
      <c r="G12014" s="19">
        <v>21488.339297447204</v>
      </c>
      <c r="H12014" s="20">
        <v>429.85275650024414</v>
      </c>
      <c r="I12014" s="21" t="str">
        <f>+INDEX($S$3:$S$17,MATCH(Table1[[#This Row],[Product]],$L$3:$L$17,0))</f>
        <v>JUUL Devices</v>
      </c>
    </row>
    <row r="12015" spans="4:9" x14ac:dyDescent="0.2">
      <c r="D12015" s="17" t="s">
        <v>142</v>
      </c>
      <c r="E12015" s="18" t="s">
        <v>29</v>
      </c>
      <c r="F12015" s="18" t="s">
        <v>54</v>
      </c>
      <c r="G12015" s="19">
        <v>33144.240095483066</v>
      </c>
      <c r="H12015" s="20">
        <v>663.01740539073944</v>
      </c>
      <c r="I12015" s="21" t="str">
        <f>+INDEX($S$3:$S$17,MATCH(Table1[[#This Row],[Product]],$L$3:$L$17,0))</f>
        <v>JUUL Devices</v>
      </c>
    </row>
    <row r="12016" spans="4:9" x14ac:dyDescent="0.2">
      <c r="D12016" s="17" t="s">
        <v>142</v>
      </c>
      <c r="E12016" s="18" t="s">
        <v>29</v>
      </c>
      <c r="F12016" s="18" t="s">
        <v>55</v>
      </c>
      <c r="G12016" s="19">
        <v>38885.25305637002</v>
      </c>
      <c r="H12016" s="20">
        <v>777.86063325405121</v>
      </c>
      <c r="I12016" s="21" t="str">
        <f>+INDEX($S$3:$S$17,MATCH(Table1[[#This Row],[Product]],$L$3:$L$17,0))</f>
        <v>JUUL Devices</v>
      </c>
    </row>
    <row r="12017" spans="4:9" x14ac:dyDescent="0.2">
      <c r="D12017" s="17" t="s">
        <v>143</v>
      </c>
      <c r="E12017" s="18" t="s">
        <v>8</v>
      </c>
      <c r="F12017" s="18" t="s">
        <v>9</v>
      </c>
      <c r="G12017" s="19">
        <v>507359086.19329554</v>
      </c>
      <c r="H12017" s="20">
        <v>87973433.422268972</v>
      </c>
      <c r="I12017" s="21" t="str">
        <f>+INDEX($S$3:$S$17,MATCH(Table1[[#This Row],[Product]],$L$3:$L$17,0))</f>
        <v>Cigarettes Total</v>
      </c>
    </row>
    <row r="12018" spans="4:9" x14ac:dyDescent="0.2">
      <c r="D12018" s="17" t="s">
        <v>143</v>
      </c>
      <c r="E12018" s="18" t="s">
        <v>8</v>
      </c>
      <c r="F12018" s="18" t="s">
        <v>12</v>
      </c>
      <c r="G12018" s="19">
        <v>525177822.10139918</v>
      </c>
      <c r="H12018" s="20">
        <v>90460749.52314283</v>
      </c>
      <c r="I12018" s="21" t="str">
        <f>+INDEX($S$3:$S$17,MATCH(Table1[[#This Row],[Product]],$L$3:$L$17,0))</f>
        <v>Cigarettes Total</v>
      </c>
    </row>
    <row r="12019" spans="4:9" x14ac:dyDescent="0.2">
      <c r="D12019" s="17" t="s">
        <v>143</v>
      </c>
      <c r="E12019" s="18" t="s">
        <v>8</v>
      </c>
      <c r="F12019" s="18" t="s">
        <v>14</v>
      </c>
      <c r="G12019" s="19">
        <v>539747068.74309504</v>
      </c>
      <c r="H12019" s="20">
        <v>92700887.166416436</v>
      </c>
      <c r="I12019" s="21" t="str">
        <f>+INDEX($S$3:$S$17,MATCH(Table1[[#This Row],[Product]],$L$3:$L$17,0))</f>
        <v>Cigarettes Total</v>
      </c>
    </row>
    <row r="12020" spans="4:9" x14ac:dyDescent="0.2">
      <c r="D12020" s="17" t="s">
        <v>143</v>
      </c>
      <c r="E12020" s="18" t="s">
        <v>8</v>
      </c>
      <c r="F12020" s="18" t="s">
        <v>17</v>
      </c>
      <c r="G12020" s="19">
        <v>548623393.62554085</v>
      </c>
      <c r="H12020" s="20">
        <v>94479040.01079528</v>
      </c>
      <c r="I12020" s="21" t="str">
        <f>+INDEX($S$3:$S$17,MATCH(Table1[[#This Row],[Product]],$L$3:$L$17,0))</f>
        <v>Cigarettes Total</v>
      </c>
    </row>
    <row r="12021" spans="4:9" x14ac:dyDescent="0.2">
      <c r="D12021" s="17" t="s">
        <v>143</v>
      </c>
      <c r="E12021" s="18" t="s">
        <v>8</v>
      </c>
      <c r="F12021" s="18" t="s">
        <v>20</v>
      </c>
      <c r="G12021" s="19">
        <v>562703375.84189141</v>
      </c>
      <c r="H12021" s="20">
        <v>97243550.804161891</v>
      </c>
      <c r="I12021" s="21" t="str">
        <f>+INDEX($S$3:$S$17,MATCH(Table1[[#This Row],[Product]],$L$3:$L$17,0))</f>
        <v>Cigarettes Total</v>
      </c>
    </row>
    <row r="12022" spans="4:9" x14ac:dyDescent="0.2">
      <c r="D12022" s="17" t="s">
        <v>143</v>
      </c>
      <c r="E12022" s="18" t="s">
        <v>8</v>
      </c>
      <c r="F12022" s="18" t="s">
        <v>22</v>
      </c>
      <c r="G12022" s="19">
        <v>573751365.83139896</v>
      </c>
      <c r="H12022" s="20">
        <v>98590902.037680417</v>
      </c>
      <c r="I12022" s="21" t="str">
        <f>+INDEX($S$3:$S$17,MATCH(Table1[[#This Row],[Product]],$L$3:$L$17,0))</f>
        <v>Cigarettes Total</v>
      </c>
    </row>
    <row r="12023" spans="4:9" x14ac:dyDescent="0.2">
      <c r="D12023" s="17" t="s">
        <v>143</v>
      </c>
      <c r="E12023" s="18" t="s">
        <v>8</v>
      </c>
      <c r="F12023" s="18" t="s">
        <v>24</v>
      </c>
      <c r="G12023" s="19">
        <v>582124548.0760181</v>
      </c>
      <c r="H12023" s="20">
        <v>99318142.159369141</v>
      </c>
      <c r="I12023" s="21" t="str">
        <f>+INDEX($S$3:$S$17,MATCH(Table1[[#This Row],[Product]],$L$3:$L$17,0))</f>
        <v>Cigarettes Total</v>
      </c>
    </row>
    <row r="12024" spans="4:9" x14ac:dyDescent="0.2">
      <c r="D12024" s="17" t="s">
        <v>143</v>
      </c>
      <c r="E12024" s="18" t="s">
        <v>8</v>
      </c>
      <c r="F12024" s="18" t="s">
        <v>26</v>
      </c>
      <c r="G12024" s="19">
        <v>578765087.03202999</v>
      </c>
      <c r="H12024" s="20">
        <v>99236949.313943684</v>
      </c>
      <c r="I12024" s="21" t="str">
        <f>+INDEX($S$3:$S$17,MATCH(Table1[[#This Row],[Product]],$L$3:$L$17,0))</f>
        <v>Cigarettes Total</v>
      </c>
    </row>
    <row r="12025" spans="4:9" x14ac:dyDescent="0.2">
      <c r="D12025" s="17" t="s">
        <v>143</v>
      </c>
      <c r="E12025" s="18" t="s">
        <v>8</v>
      </c>
      <c r="F12025" s="18" t="s">
        <v>28</v>
      </c>
      <c r="G12025" s="19">
        <v>572272610.25503957</v>
      </c>
      <c r="H12025" s="20">
        <v>98092844.746003687</v>
      </c>
      <c r="I12025" s="21" t="str">
        <f>+INDEX($S$3:$S$17,MATCH(Table1[[#This Row],[Product]],$L$3:$L$17,0))</f>
        <v>Cigarettes Total</v>
      </c>
    </row>
    <row r="12026" spans="4:9" x14ac:dyDescent="0.2">
      <c r="D12026" s="17" t="s">
        <v>143</v>
      </c>
      <c r="E12026" s="18" t="s">
        <v>8</v>
      </c>
      <c r="F12026" s="18" t="s">
        <v>31</v>
      </c>
      <c r="G12026" s="19">
        <v>568605992.22325468</v>
      </c>
      <c r="H12026" s="20">
        <v>97532445.937593639</v>
      </c>
      <c r="I12026" s="21" t="str">
        <f>+INDEX($S$3:$S$17,MATCH(Table1[[#This Row],[Product]],$L$3:$L$17,0))</f>
        <v>Cigarettes Total</v>
      </c>
    </row>
    <row r="12027" spans="4:9" x14ac:dyDescent="0.2">
      <c r="D12027" s="17" t="s">
        <v>143</v>
      </c>
      <c r="E12027" s="18" t="s">
        <v>8</v>
      </c>
      <c r="F12027" s="18" t="s">
        <v>33</v>
      </c>
      <c r="G12027" s="19">
        <v>564694470.47346342</v>
      </c>
      <c r="H12027" s="20">
        <v>97080793.8830235</v>
      </c>
      <c r="I12027" s="21" t="str">
        <f>+INDEX($S$3:$S$17,MATCH(Table1[[#This Row],[Product]],$L$3:$L$17,0))</f>
        <v>Cigarettes Total</v>
      </c>
    </row>
    <row r="12028" spans="4:9" x14ac:dyDescent="0.2">
      <c r="D12028" s="17" t="s">
        <v>143</v>
      </c>
      <c r="E12028" s="18" t="s">
        <v>8</v>
      </c>
      <c r="F12028" s="18" t="s">
        <v>35</v>
      </c>
      <c r="G12028" s="19">
        <v>538705481.20564663</v>
      </c>
      <c r="H12028" s="20">
        <v>91964749.595891923</v>
      </c>
      <c r="I12028" s="21" t="str">
        <f>+INDEX($S$3:$S$17,MATCH(Table1[[#This Row],[Product]],$L$3:$L$17,0))</f>
        <v>Cigarettes Total</v>
      </c>
    </row>
    <row r="12029" spans="4:9" x14ac:dyDescent="0.2">
      <c r="D12029" s="17" t="s">
        <v>143</v>
      </c>
      <c r="E12029" s="18" t="s">
        <v>8</v>
      </c>
      <c r="F12029" s="18" t="s">
        <v>38</v>
      </c>
      <c r="G12029" s="19">
        <v>523022445.50364816</v>
      </c>
      <c r="H12029" s="20">
        <v>88514723.568295941</v>
      </c>
      <c r="I12029" s="21" t="str">
        <f>+INDEX($S$3:$S$17,MATCH(Table1[[#This Row],[Product]],$L$3:$L$17,0))</f>
        <v>Cigarettes Total</v>
      </c>
    </row>
    <row r="12030" spans="4:9" x14ac:dyDescent="0.2">
      <c r="D12030" s="17" t="s">
        <v>143</v>
      </c>
      <c r="E12030" s="18" t="s">
        <v>8</v>
      </c>
      <c r="F12030" s="18" t="s">
        <v>40</v>
      </c>
      <c r="G12030" s="19">
        <v>512451174.82107931</v>
      </c>
      <c r="H12030" s="20">
        <v>87073842.330277592</v>
      </c>
      <c r="I12030" s="21" t="str">
        <f>+INDEX($S$3:$S$17,MATCH(Table1[[#This Row],[Product]],$L$3:$L$17,0))</f>
        <v>Cigarettes Total</v>
      </c>
    </row>
    <row r="12031" spans="4:9" x14ac:dyDescent="0.2">
      <c r="D12031" s="17" t="s">
        <v>143</v>
      </c>
      <c r="E12031" s="18" t="s">
        <v>8</v>
      </c>
      <c r="F12031" s="18" t="s">
        <v>42</v>
      </c>
      <c r="G12031" s="19">
        <v>536733025.79560065</v>
      </c>
      <c r="H12031" s="20">
        <v>90983840.646869048</v>
      </c>
      <c r="I12031" s="21" t="str">
        <f>+INDEX($S$3:$S$17,MATCH(Table1[[#This Row],[Product]],$L$3:$L$17,0))</f>
        <v>Cigarettes Total</v>
      </c>
    </row>
    <row r="12032" spans="4:9" x14ac:dyDescent="0.2">
      <c r="D12032" s="17" t="s">
        <v>143</v>
      </c>
      <c r="E12032" s="18" t="s">
        <v>8</v>
      </c>
      <c r="F12032" s="18" t="s">
        <v>44</v>
      </c>
      <c r="G12032" s="19">
        <v>541083839.31704593</v>
      </c>
      <c r="H12032" s="20">
        <v>91840939.732481405</v>
      </c>
      <c r="I12032" s="21" t="str">
        <f>+INDEX($S$3:$S$17,MATCH(Table1[[#This Row],[Product]],$L$3:$L$17,0))</f>
        <v>Cigarettes Total</v>
      </c>
    </row>
    <row r="12033" spans="4:9" x14ac:dyDescent="0.2">
      <c r="D12033" s="17" t="s">
        <v>143</v>
      </c>
      <c r="E12033" s="18" t="s">
        <v>8</v>
      </c>
      <c r="F12033" s="18" t="s">
        <v>45</v>
      </c>
      <c r="G12033" s="19">
        <v>546801123.80492032</v>
      </c>
      <c r="H12033" s="20">
        <v>92345272.081972212</v>
      </c>
      <c r="I12033" s="21" t="str">
        <f>+INDEX($S$3:$S$17,MATCH(Table1[[#This Row],[Product]],$L$3:$L$17,0))</f>
        <v>Cigarettes Total</v>
      </c>
    </row>
    <row r="12034" spans="4:9" x14ac:dyDescent="0.2">
      <c r="D12034" s="17" t="s">
        <v>143</v>
      </c>
      <c r="E12034" s="18" t="s">
        <v>8</v>
      </c>
      <c r="F12034" s="18" t="s">
        <v>46</v>
      </c>
      <c r="G12034" s="19">
        <v>554980457.745983</v>
      </c>
      <c r="H12034" s="20">
        <v>93287321.086753085</v>
      </c>
      <c r="I12034" s="21" t="str">
        <f>+INDEX($S$3:$S$17,MATCH(Table1[[#This Row],[Product]],$L$3:$L$17,0))</f>
        <v>Cigarettes Total</v>
      </c>
    </row>
    <row r="12035" spans="4:9" x14ac:dyDescent="0.2">
      <c r="D12035" s="17" t="s">
        <v>143</v>
      </c>
      <c r="E12035" s="18" t="s">
        <v>8</v>
      </c>
      <c r="F12035" s="18" t="s">
        <v>47</v>
      </c>
      <c r="G12035" s="19">
        <v>556793701.76797426</v>
      </c>
      <c r="H12035" s="20">
        <v>93738740.3987194</v>
      </c>
      <c r="I12035" s="21" t="str">
        <f>+INDEX($S$3:$S$17,MATCH(Table1[[#This Row],[Product]],$L$3:$L$17,0))</f>
        <v>Cigarettes Total</v>
      </c>
    </row>
    <row r="12036" spans="4:9" x14ac:dyDescent="0.2">
      <c r="D12036" s="17" t="s">
        <v>143</v>
      </c>
      <c r="E12036" s="18" t="s">
        <v>8</v>
      </c>
      <c r="F12036" s="18" t="s">
        <v>48</v>
      </c>
      <c r="G12036" s="19">
        <v>568856802.90273273</v>
      </c>
      <c r="H12036" s="20">
        <v>95460676.095773458</v>
      </c>
      <c r="I12036" s="21" t="str">
        <f>+INDEX($S$3:$S$17,MATCH(Table1[[#This Row],[Product]],$L$3:$L$17,0))</f>
        <v>Cigarettes Total</v>
      </c>
    </row>
    <row r="12037" spans="4:9" x14ac:dyDescent="0.2">
      <c r="D12037" s="17" t="s">
        <v>143</v>
      </c>
      <c r="E12037" s="18" t="s">
        <v>8</v>
      </c>
      <c r="F12037" s="18" t="s">
        <v>49</v>
      </c>
      <c r="G12037" s="19">
        <v>575213555.78603411</v>
      </c>
      <c r="H12037" s="20">
        <v>96735894.992057458</v>
      </c>
      <c r="I12037" s="21" t="str">
        <f>+INDEX($S$3:$S$17,MATCH(Table1[[#This Row],[Product]],$L$3:$L$17,0))</f>
        <v>Cigarettes Total</v>
      </c>
    </row>
    <row r="12038" spans="4:9" x14ac:dyDescent="0.2">
      <c r="D12038" s="17" t="s">
        <v>143</v>
      </c>
      <c r="E12038" s="18" t="s">
        <v>8</v>
      </c>
      <c r="F12038" s="18" t="s">
        <v>50</v>
      </c>
      <c r="G12038" s="19">
        <v>587698100.99392688</v>
      </c>
      <c r="H12038" s="20">
        <v>98310571.024450362</v>
      </c>
      <c r="I12038" s="21" t="str">
        <f>+INDEX($S$3:$S$17,MATCH(Table1[[#This Row],[Product]],$L$3:$L$17,0))</f>
        <v>Cigarettes Total</v>
      </c>
    </row>
    <row r="12039" spans="4:9" x14ac:dyDescent="0.2">
      <c r="D12039" s="17" t="s">
        <v>143</v>
      </c>
      <c r="E12039" s="18" t="s">
        <v>8</v>
      </c>
      <c r="F12039" s="18" t="s">
        <v>51</v>
      </c>
      <c r="G12039" s="19">
        <v>581017662.47847271</v>
      </c>
      <c r="H12039" s="20">
        <v>97361956.426487386</v>
      </c>
      <c r="I12039" s="21" t="str">
        <f>+INDEX($S$3:$S$17,MATCH(Table1[[#This Row],[Product]],$L$3:$L$17,0))</f>
        <v>Cigarettes Total</v>
      </c>
    </row>
    <row r="12040" spans="4:9" x14ac:dyDescent="0.2">
      <c r="D12040" s="17" t="s">
        <v>143</v>
      </c>
      <c r="E12040" s="18" t="s">
        <v>8</v>
      </c>
      <c r="F12040" s="18" t="s">
        <v>52</v>
      </c>
      <c r="G12040" s="19">
        <v>579377345.11907184</v>
      </c>
      <c r="H12040" s="20">
        <v>95967912.816637814</v>
      </c>
      <c r="I12040" s="21" t="str">
        <f>+INDEX($S$3:$S$17,MATCH(Table1[[#This Row],[Product]],$L$3:$L$17,0))</f>
        <v>Cigarettes Total</v>
      </c>
    </row>
    <row r="12041" spans="4:9" x14ac:dyDescent="0.2">
      <c r="D12041" s="17" t="s">
        <v>143</v>
      </c>
      <c r="E12041" s="18" t="s">
        <v>8</v>
      </c>
      <c r="F12041" s="18" t="s">
        <v>53</v>
      </c>
      <c r="G12041" s="19">
        <v>550807776.01988864</v>
      </c>
      <c r="H12041" s="20">
        <v>91268913.499163523</v>
      </c>
      <c r="I12041" s="21" t="str">
        <f>+INDEX($S$3:$S$17,MATCH(Table1[[#This Row],[Product]],$L$3:$L$17,0))</f>
        <v>Cigarettes Total</v>
      </c>
    </row>
    <row r="12042" spans="4:9" x14ac:dyDescent="0.2">
      <c r="D12042" s="17" t="s">
        <v>143</v>
      </c>
      <c r="E12042" s="18" t="s">
        <v>8</v>
      </c>
      <c r="F12042" s="18" t="s">
        <v>54</v>
      </c>
      <c r="G12042" s="19">
        <v>523730606.58700198</v>
      </c>
      <c r="H12042" s="20">
        <v>86728844.702115417</v>
      </c>
      <c r="I12042" s="21" t="str">
        <f>+INDEX($S$3:$S$17,MATCH(Table1[[#This Row],[Product]],$L$3:$L$17,0))</f>
        <v>Cigarettes Total</v>
      </c>
    </row>
    <row r="12043" spans="4:9" x14ac:dyDescent="0.2">
      <c r="D12043" s="17" t="s">
        <v>143</v>
      </c>
      <c r="E12043" s="18" t="s">
        <v>8</v>
      </c>
      <c r="F12043" s="18" t="s">
        <v>55</v>
      </c>
      <c r="G12043" s="19">
        <v>494882850.63946944</v>
      </c>
      <c r="H12043" s="20">
        <v>82255069.437019691</v>
      </c>
      <c r="I12043" s="21" t="str">
        <f>+INDEX($S$3:$S$17,MATCH(Table1[[#This Row],[Product]],$L$3:$L$17,0))</f>
        <v>Cigarettes Total</v>
      </c>
    </row>
    <row r="12044" spans="4:9" x14ac:dyDescent="0.2">
      <c r="D12044" s="17" t="s">
        <v>143</v>
      </c>
      <c r="E12044" s="18" t="s">
        <v>15</v>
      </c>
      <c r="F12044" s="18" t="s">
        <v>9</v>
      </c>
      <c r="G12044" s="19">
        <v>6016187.6497026524</v>
      </c>
      <c r="H12044" s="20">
        <v>784604.54200224066</v>
      </c>
      <c r="I12044" s="21" t="str">
        <f>+INDEX($S$3:$S$17,MATCH(Table1[[#This Row],[Product]],$L$3:$L$17,0))</f>
        <v>E-Cigs Total</v>
      </c>
    </row>
    <row r="12045" spans="4:9" x14ac:dyDescent="0.2">
      <c r="D12045" s="17" t="s">
        <v>143</v>
      </c>
      <c r="E12045" s="18" t="s">
        <v>15</v>
      </c>
      <c r="F12045" s="18" t="s">
        <v>12</v>
      </c>
      <c r="G12045" s="19">
        <v>6365381.9363789679</v>
      </c>
      <c r="H12045" s="20">
        <v>807397.92814178788</v>
      </c>
      <c r="I12045" s="21" t="str">
        <f>+INDEX($S$3:$S$17,MATCH(Table1[[#This Row],[Product]],$L$3:$L$17,0))</f>
        <v>E-Cigs Total</v>
      </c>
    </row>
    <row r="12046" spans="4:9" x14ac:dyDescent="0.2">
      <c r="D12046" s="17" t="s">
        <v>143</v>
      </c>
      <c r="E12046" s="18" t="s">
        <v>15</v>
      </c>
      <c r="F12046" s="18" t="s">
        <v>14</v>
      </c>
      <c r="G12046" s="19">
        <v>6277983.1785488455</v>
      </c>
      <c r="H12046" s="20">
        <v>797430.90819121164</v>
      </c>
      <c r="I12046" s="21" t="str">
        <f>+INDEX($S$3:$S$17,MATCH(Table1[[#This Row],[Product]],$L$3:$L$17,0))</f>
        <v>E-Cigs Total</v>
      </c>
    </row>
    <row r="12047" spans="4:9" x14ac:dyDescent="0.2">
      <c r="D12047" s="17" t="s">
        <v>143</v>
      </c>
      <c r="E12047" s="18" t="s">
        <v>15</v>
      </c>
      <c r="F12047" s="18" t="s">
        <v>17</v>
      </c>
      <c r="G12047" s="19">
        <v>6406701.2081062756</v>
      </c>
      <c r="H12047" s="20">
        <v>816408.38500771439</v>
      </c>
      <c r="I12047" s="21" t="str">
        <f>+INDEX($S$3:$S$17,MATCH(Table1[[#This Row],[Product]],$L$3:$L$17,0))</f>
        <v>E-Cigs Total</v>
      </c>
    </row>
    <row r="12048" spans="4:9" x14ac:dyDescent="0.2">
      <c r="D12048" s="17" t="s">
        <v>143</v>
      </c>
      <c r="E12048" s="18" t="s">
        <v>15</v>
      </c>
      <c r="F12048" s="18" t="s">
        <v>20</v>
      </c>
      <c r="G12048" s="19">
        <v>6568528.5704679564</v>
      </c>
      <c r="H12048" s="20">
        <v>839987.42342019116</v>
      </c>
      <c r="I12048" s="21" t="str">
        <f>+INDEX($S$3:$S$17,MATCH(Table1[[#This Row],[Product]],$L$3:$L$17,0))</f>
        <v>E-Cigs Total</v>
      </c>
    </row>
    <row r="12049" spans="4:9" x14ac:dyDescent="0.2">
      <c r="D12049" s="17" t="s">
        <v>143</v>
      </c>
      <c r="E12049" s="18" t="s">
        <v>15</v>
      </c>
      <c r="F12049" s="18" t="s">
        <v>22</v>
      </c>
      <c r="G12049" s="19">
        <v>6671989.5630505569</v>
      </c>
      <c r="H12049" s="20">
        <v>865112.56295161147</v>
      </c>
      <c r="I12049" s="21" t="str">
        <f>+INDEX($S$3:$S$17,MATCH(Table1[[#This Row],[Product]],$L$3:$L$17,0))</f>
        <v>E-Cigs Total</v>
      </c>
    </row>
    <row r="12050" spans="4:9" x14ac:dyDescent="0.2">
      <c r="D12050" s="17" t="s">
        <v>143</v>
      </c>
      <c r="E12050" s="18" t="s">
        <v>15</v>
      </c>
      <c r="F12050" s="18" t="s">
        <v>24</v>
      </c>
      <c r="G12050" s="19">
        <v>6723635.5440839967</v>
      </c>
      <c r="H12050" s="20">
        <v>871361.44214088679</v>
      </c>
      <c r="I12050" s="21" t="str">
        <f>+INDEX($S$3:$S$17,MATCH(Table1[[#This Row],[Product]],$L$3:$L$17,0))</f>
        <v>E-Cigs Total</v>
      </c>
    </row>
    <row r="12051" spans="4:9" x14ac:dyDescent="0.2">
      <c r="D12051" s="17" t="s">
        <v>143</v>
      </c>
      <c r="E12051" s="18" t="s">
        <v>15</v>
      </c>
      <c r="F12051" s="18" t="s">
        <v>26</v>
      </c>
      <c r="G12051" s="19">
        <v>7035626.6101827146</v>
      </c>
      <c r="H12051" s="20">
        <v>918667.89811638417</v>
      </c>
      <c r="I12051" s="21" t="str">
        <f>+INDEX($S$3:$S$17,MATCH(Table1[[#This Row],[Product]],$L$3:$L$17,0))</f>
        <v>E-Cigs Total</v>
      </c>
    </row>
    <row r="12052" spans="4:9" x14ac:dyDescent="0.2">
      <c r="D12052" s="17" t="s">
        <v>143</v>
      </c>
      <c r="E12052" s="18" t="s">
        <v>15</v>
      </c>
      <c r="F12052" s="18" t="s">
        <v>28</v>
      </c>
      <c r="G12052" s="19">
        <v>7097775.522590382</v>
      </c>
      <c r="H12052" s="20">
        <v>924686.08447885432</v>
      </c>
      <c r="I12052" s="21" t="str">
        <f>+INDEX($S$3:$S$17,MATCH(Table1[[#This Row],[Product]],$L$3:$L$17,0))</f>
        <v>E-Cigs Total</v>
      </c>
    </row>
    <row r="12053" spans="4:9" x14ac:dyDescent="0.2">
      <c r="D12053" s="17" t="s">
        <v>143</v>
      </c>
      <c r="E12053" s="18" t="s">
        <v>15</v>
      </c>
      <c r="F12053" s="18" t="s">
        <v>31</v>
      </c>
      <c r="G12053" s="19">
        <v>7332559.1710067764</v>
      </c>
      <c r="H12053" s="20">
        <v>946626.44140502904</v>
      </c>
      <c r="I12053" s="21" t="str">
        <f>+INDEX($S$3:$S$17,MATCH(Table1[[#This Row],[Product]],$L$3:$L$17,0))</f>
        <v>E-Cigs Total</v>
      </c>
    </row>
    <row r="12054" spans="4:9" x14ac:dyDescent="0.2">
      <c r="D12054" s="17" t="s">
        <v>143</v>
      </c>
      <c r="E12054" s="18" t="s">
        <v>15</v>
      </c>
      <c r="F12054" s="18" t="s">
        <v>33</v>
      </c>
      <c r="G12054" s="19">
        <v>7278830.8465716783</v>
      </c>
      <c r="H12054" s="20">
        <v>937947.9375922546</v>
      </c>
      <c r="I12054" s="21" t="str">
        <f>+INDEX($S$3:$S$17,MATCH(Table1[[#This Row],[Product]],$L$3:$L$17,0))</f>
        <v>E-Cigs Total</v>
      </c>
    </row>
    <row r="12055" spans="4:9" x14ac:dyDescent="0.2">
      <c r="D12055" s="17" t="s">
        <v>143</v>
      </c>
      <c r="E12055" s="18" t="s">
        <v>15</v>
      </c>
      <c r="F12055" s="18" t="s">
        <v>35</v>
      </c>
      <c r="G12055" s="19">
        <v>7466391.6450228021</v>
      </c>
      <c r="H12055" s="20">
        <v>947602.83771579608</v>
      </c>
      <c r="I12055" s="21" t="str">
        <f>+INDEX($S$3:$S$17,MATCH(Table1[[#This Row],[Product]],$L$3:$L$17,0))</f>
        <v>E-Cigs Total</v>
      </c>
    </row>
    <row r="12056" spans="4:9" x14ac:dyDescent="0.2">
      <c r="D12056" s="17" t="s">
        <v>143</v>
      </c>
      <c r="E12056" s="18" t="s">
        <v>15</v>
      </c>
      <c r="F12056" s="18" t="s">
        <v>38</v>
      </c>
      <c r="G12056" s="19">
        <v>7223775.3133619819</v>
      </c>
      <c r="H12056" s="20">
        <v>914934.74380512</v>
      </c>
      <c r="I12056" s="21" t="str">
        <f>+INDEX($S$3:$S$17,MATCH(Table1[[#This Row],[Product]],$L$3:$L$17,0))</f>
        <v>E-Cigs Total</v>
      </c>
    </row>
    <row r="12057" spans="4:9" x14ac:dyDescent="0.2">
      <c r="D12057" s="17" t="s">
        <v>143</v>
      </c>
      <c r="E12057" s="18" t="s">
        <v>15</v>
      </c>
      <c r="F12057" s="18" t="s">
        <v>40</v>
      </c>
      <c r="G12057" s="19">
        <v>7149351.8084893301</v>
      </c>
      <c r="H12057" s="20">
        <v>890447.37922824977</v>
      </c>
      <c r="I12057" s="21" t="str">
        <f>+INDEX($S$3:$S$17,MATCH(Table1[[#This Row],[Product]],$L$3:$L$17,0))</f>
        <v>E-Cigs Total</v>
      </c>
    </row>
    <row r="12058" spans="4:9" x14ac:dyDescent="0.2">
      <c r="D12058" s="17" t="s">
        <v>143</v>
      </c>
      <c r="E12058" s="18" t="s">
        <v>15</v>
      </c>
      <c r="F12058" s="18" t="s">
        <v>42</v>
      </c>
      <c r="G12058" s="19">
        <v>7476633.9059111224</v>
      </c>
      <c r="H12058" s="20">
        <v>926853.23611403338</v>
      </c>
      <c r="I12058" s="21" t="str">
        <f>+INDEX($S$3:$S$17,MATCH(Table1[[#This Row],[Product]],$L$3:$L$17,0))</f>
        <v>E-Cigs Total</v>
      </c>
    </row>
    <row r="12059" spans="4:9" x14ac:dyDescent="0.2">
      <c r="D12059" s="17" t="s">
        <v>143</v>
      </c>
      <c r="E12059" s="18" t="s">
        <v>15</v>
      </c>
      <c r="F12059" s="18" t="s">
        <v>44</v>
      </c>
      <c r="G12059" s="19">
        <v>7807377.2807945814</v>
      </c>
      <c r="H12059" s="20">
        <v>948592.28364011366</v>
      </c>
      <c r="I12059" s="21" t="str">
        <f>+INDEX($S$3:$S$17,MATCH(Table1[[#This Row],[Product]],$L$3:$L$17,0))</f>
        <v>E-Cigs Total</v>
      </c>
    </row>
    <row r="12060" spans="4:9" x14ac:dyDescent="0.2">
      <c r="D12060" s="17" t="s">
        <v>143</v>
      </c>
      <c r="E12060" s="18" t="s">
        <v>15</v>
      </c>
      <c r="F12060" s="18" t="s">
        <v>45</v>
      </c>
      <c r="G12060" s="19">
        <v>7679049.9758438179</v>
      </c>
      <c r="H12060" s="20">
        <v>941705.32937894377</v>
      </c>
      <c r="I12060" s="21" t="str">
        <f>+INDEX($S$3:$S$17,MATCH(Table1[[#This Row],[Product]],$L$3:$L$17,0))</f>
        <v>E-Cigs Total</v>
      </c>
    </row>
    <row r="12061" spans="4:9" x14ac:dyDescent="0.2">
      <c r="D12061" s="17" t="s">
        <v>143</v>
      </c>
      <c r="E12061" s="18" t="s">
        <v>15</v>
      </c>
      <c r="F12061" s="18" t="s">
        <v>46</v>
      </c>
      <c r="G12061" s="19">
        <v>7805458.3445931599</v>
      </c>
      <c r="H12061" s="20">
        <v>932272.22954882064</v>
      </c>
      <c r="I12061" s="21" t="str">
        <f>+INDEX($S$3:$S$17,MATCH(Table1[[#This Row],[Product]],$L$3:$L$17,0))</f>
        <v>E-Cigs Total</v>
      </c>
    </row>
    <row r="12062" spans="4:9" x14ac:dyDescent="0.2">
      <c r="D12062" s="17" t="s">
        <v>143</v>
      </c>
      <c r="E12062" s="18" t="s">
        <v>15</v>
      </c>
      <c r="F12062" s="18" t="s">
        <v>47</v>
      </c>
      <c r="G12062" s="19">
        <v>8082426.9529592358</v>
      </c>
      <c r="H12062" s="20">
        <v>943409.30493930588</v>
      </c>
      <c r="I12062" s="21" t="str">
        <f>+INDEX($S$3:$S$17,MATCH(Table1[[#This Row],[Product]],$L$3:$L$17,0))</f>
        <v>E-Cigs Total</v>
      </c>
    </row>
    <row r="12063" spans="4:9" x14ac:dyDescent="0.2">
      <c r="D12063" s="17" t="s">
        <v>143</v>
      </c>
      <c r="E12063" s="18" t="s">
        <v>15</v>
      </c>
      <c r="F12063" s="18" t="s">
        <v>48</v>
      </c>
      <c r="G12063" s="19">
        <v>8523433.9351637121</v>
      </c>
      <c r="H12063" s="20">
        <v>974121.98182910052</v>
      </c>
      <c r="I12063" s="21" t="str">
        <f>+INDEX($S$3:$S$17,MATCH(Table1[[#This Row],[Product]],$L$3:$L$17,0))</f>
        <v>E-Cigs Total</v>
      </c>
    </row>
    <row r="12064" spans="4:9" x14ac:dyDescent="0.2">
      <c r="D12064" s="17" t="s">
        <v>143</v>
      </c>
      <c r="E12064" s="18" t="s">
        <v>15</v>
      </c>
      <c r="F12064" s="18" t="s">
        <v>49</v>
      </c>
      <c r="G12064" s="19">
        <v>8811950.9390183464</v>
      </c>
      <c r="H12064" s="20">
        <v>987159.03479121299</v>
      </c>
      <c r="I12064" s="21" t="str">
        <f>+INDEX($S$3:$S$17,MATCH(Table1[[#This Row],[Product]],$L$3:$L$17,0))</f>
        <v>E-Cigs Total</v>
      </c>
    </row>
    <row r="12065" spans="4:9" x14ac:dyDescent="0.2">
      <c r="D12065" s="17" t="s">
        <v>143</v>
      </c>
      <c r="E12065" s="18" t="s">
        <v>15</v>
      </c>
      <c r="F12065" s="18" t="s">
        <v>50</v>
      </c>
      <c r="G12065" s="19">
        <v>8986558.2201556303</v>
      </c>
      <c r="H12065" s="20">
        <v>999080.47887345415</v>
      </c>
      <c r="I12065" s="21" t="str">
        <f>+INDEX($S$3:$S$17,MATCH(Table1[[#This Row],[Product]],$L$3:$L$17,0))</f>
        <v>E-Cigs Total</v>
      </c>
    </row>
    <row r="12066" spans="4:9" x14ac:dyDescent="0.2">
      <c r="D12066" s="17" t="s">
        <v>143</v>
      </c>
      <c r="E12066" s="18" t="s">
        <v>15</v>
      </c>
      <c r="F12066" s="18" t="s">
        <v>51</v>
      </c>
      <c r="G12066" s="19">
        <v>8825738.0044325106</v>
      </c>
      <c r="H12066" s="20">
        <v>981040.4990540914</v>
      </c>
      <c r="I12066" s="21" t="str">
        <f>+INDEX($S$3:$S$17,MATCH(Table1[[#This Row],[Product]],$L$3:$L$17,0))</f>
        <v>E-Cigs Total</v>
      </c>
    </row>
    <row r="12067" spans="4:9" x14ac:dyDescent="0.2">
      <c r="D12067" s="17" t="s">
        <v>143</v>
      </c>
      <c r="E12067" s="18" t="s">
        <v>15</v>
      </c>
      <c r="F12067" s="18" t="s">
        <v>52</v>
      </c>
      <c r="G12067" s="19">
        <v>9576931.3225271925</v>
      </c>
      <c r="H12067" s="20">
        <v>1043177.909433384</v>
      </c>
      <c r="I12067" s="21" t="str">
        <f>+INDEX($S$3:$S$17,MATCH(Table1[[#This Row],[Product]],$L$3:$L$17,0))</f>
        <v>E-Cigs Total</v>
      </c>
    </row>
    <row r="12068" spans="4:9" x14ac:dyDescent="0.2">
      <c r="D12068" s="17" t="s">
        <v>143</v>
      </c>
      <c r="E12068" s="18" t="s">
        <v>15</v>
      </c>
      <c r="F12068" s="18" t="s">
        <v>53</v>
      </c>
      <c r="G12068" s="19">
        <v>10117416.372468125</v>
      </c>
      <c r="H12068" s="20">
        <v>1066275.2251704272</v>
      </c>
      <c r="I12068" s="21" t="str">
        <f>+INDEX($S$3:$S$17,MATCH(Table1[[#This Row],[Product]],$L$3:$L$17,0))</f>
        <v>E-Cigs Total</v>
      </c>
    </row>
    <row r="12069" spans="4:9" x14ac:dyDescent="0.2">
      <c r="D12069" s="17" t="s">
        <v>143</v>
      </c>
      <c r="E12069" s="18" t="s">
        <v>15</v>
      </c>
      <c r="F12069" s="18" t="s">
        <v>54</v>
      </c>
      <c r="G12069" s="19">
        <v>10610639.911533663</v>
      </c>
      <c r="H12069" s="20">
        <v>1086033.6649597106</v>
      </c>
      <c r="I12069" s="21" t="str">
        <f>+INDEX($S$3:$S$17,MATCH(Table1[[#This Row],[Product]],$L$3:$L$17,0))</f>
        <v>E-Cigs Total</v>
      </c>
    </row>
    <row r="12070" spans="4:9" x14ac:dyDescent="0.2">
      <c r="D12070" s="17" t="s">
        <v>143</v>
      </c>
      <c r="E12070" s="18" t="s">
        <v>15</v>
      </c>
      <c r="F12070" s="18" t="s">
        <v>55</v>
      </c>
      <c r="G12070" s="19">
        <v>11202898.267103817</v>
      </c>
      <c r="H12070" s="20">
        <v>1092636.4000313445</v>
      </c>
      <c r="I12070" s="21" t="str">
        <f>+INDEX($S$3:$S$17,MATCH(Table1[[#This Row],[Product]],$L$3:$L$17,0))</f>
        <v>E-Cigs Total</v>
      </c>
    </row>
    <row r="12071" spans="4:9" x14ac:dyDescent="0.2">
      <c r="D12071" s="17" t="s">
        <v>143</v>
      </c>
      <c r="E12071" s="18" t="s">
        <v>34</v>
      </c>
      <c r="F12071" s="18" t="s">
        <v>54</v>
      </c>
      <c r="G12071" s="19">
        <v>16.948552751541136</v>
      </c>
      <c r="H12071" s="20">
        <v>1.0599470138549805</v>
      </c>
      <c r="I12071" s="21" t="str">
        <f>+INDEX($S$3:$S$17,MATCH(Table1[[#This Row],[Product]],$L$3:$L$17,0))</f>
        <v>JUUL Refill Kits</v>
      </c>
    </row>
    <row r="12072" spans="4:9" x14ac:dyDescent="0.2">
      <c r="D12072" s="17" t="s">
        <v>143</v>
      </c>
      <c r="E12072" s="18" t="s">
        <v>34</v>
      </c>
      <c r="F12072" s="18" t="s">
        <v>55</v>
      </c>
      <c r="G12072" s="19">
        <v>42.767908186912535</v>
      </c>
      <c r="H12072" s="20">
        <v>2.6746659278869629</v>
      </c>
      <c r="I12072" s="21" t="str">
        <f>+INDEX($S$3:$S$17,MATCH(Table1[[#This Row],[Product]],$L$3:$L$17,0))</f>
        <v>JUUL Refill Kits</v>
      </c>
    </row>
    <row r="12073" spans="4:9" x14ac:dyDescent="0.2">
      <c r="D12073" s="17" t="s">
        <v>143</v>
      </c>
      <c r="E12073" s="18" t="s">
        <v>39</v>
      </c>
      <c r="F12073" s="18" t="s">
        <v>55</v>
      </c>
      <c r="G12073" s="19">
        <v>27.99</v>
      </c>
      <c r="H12073" s="20">
        <v>1</v>
      </c>
      <c r="I12073" s="21" t="str">
        <f>+INDEX($S$3:$S$17,MATCH(Table1[[#This Row],[Product]],$L$3:$L$17,0))</f>
        <v>JUUL Refill Kits</v>
      </c>
    </row>
    <row r="12074" spans="4:9" x14ac:dyDescent="0.2">
      <c r="D12074" s="17" t="s">
        <v>143</v>
      </c>
      <c r="E12074" s="18" t="s">
        <v>21</v>
      </c>
      <c r="F12074" s="18" t="s">
        <v>9</v>
      </c>
      <c r="G12074" s="19">
        <v>6343.55826772809</v>
      </c>
      <c r="H12074" s="20">
        <v>381.79038608074188</v>
      </c>
      <c r="I12074" s="21" t="str">
        <f>+INDEX($S$3:$S$17,MATCH(Table1[[#This Row],[Product]],$L$3:$L$17,0))</f>
        <v>JUUL Refill Kits</v>
      </c>
    </row>
    <row r="12075" spans="4:9" x14ac:dyDescent="0.2">
      <c r="D12075" s="17" t="s">
        <v>143</v>
      </c>
      <c r="E12075" s="18" t="s">
        <v>21</v>
      </c>
      <c r="F12075" s="18" t="s">
        <v>12</v>
      </c>
      <c r="G12075" s="19">
        <v>6308.0407575035097</v>
      </c>
      <c r="H12075" s="20">
        <v>389.50974082946777</v>
      </c>
      <c r="I12075" s="21" t="str">
        <f>+INDEX($S$3:$S$17,MATCH(Table1[[#This Row],[Product]],$L$3:$L$17,0))</f>
        <v>JUUL Refill Kits</v>
      </c>
    </row>
    <row r="12076" spans="4:9" x14ac:dyDescent="0.2">
      <c r="D12076" s="17" t="s">
        <v>143</v>
      </c>
      <c r="E12076" s="18" t="s">
        <v>21</v>
      </c>
      <c r="F12076" s="18" t="s">
        <v>14</v>
      </c>
      <c r="G12076" s="19">
        <v>6505.7350732183459</v>
      </c>
      <c r="H12076" s="20">
        <v>413.18215036392212</v>
      </c>
      <c r="I12076" s="21" t="str">
        <f>+INDEX($S$3:$S$17,MATCH(Table1[[#This Row],[Product]],$L$3:$L$17,0))</f>
        <v>JUUL Refill Kits</v>
      </c>
    </row>
    <row r="12077" spans="4:9" x14ac:dyDescent="0.2">
      <c r="D12077" s="17" t="s">
        <v>143</v>
      </c>
      <c r="E12077" s="18" t="s">
        <v>21</v>
      </c>
      <c r="F12077" s="18" t="s">
        <v>17</v>
      </c>
      <c r="G12077" s="19">
        <v>6661.6218914723395</v>
      </c>
      <c r="H12077" s="20">
        <v>421.6236617565155</v>
      </c>
      <c r="I12077" s="21" t="str">
        <f>+INDEX($S$3:$S$17,MATCH(Table1[[#This Row],[Product]],$L$3:$L$17,0))</f>
        <v>JUUL Refill Kits</v>
      </c>
    </row>
    <row r="12078" spans="4:9" x14ac:dyDescent="0.2">
      <c r="D12078" s="17" t="s">
        <v>143</v>
      </c>
      <c r="E12078" s="18" t="s">
        <v>21</v>
      </c>
      <c r="F12078" s="18" t="s">
        <v>20</v>
      </c>
      <c r="G12078" s="19">
        <v>8562.3226955974096</v>
      </c>
      <c r="H12078" s="20">
        <v>579.81975364685059</v>
      </c>
      <c r="I12078" s="21" t="str">
        <f>+INDEX($S$3:$S$17,MATCH(Table1[[#This Row],[Product]],$L$3:$L$17,0))</f>
        <v>JUUL Refill Kits</v>
      </c>
    </row>
    <row r="12079" spans="4:9" x14ac:dyDescent="0.2">
      <c r="D12079" s="17" t="s">
        <v>143</v>
      </c>
      <c r="E12079" s="18" t="s">
        <v>21</v>
      </c>
      <c r="F12079" s="18" t="s">
        <v>22</v>
      </c>
      <c r="G12079" s="19">
        <v>9035.1055976200096</v>
      </c>
      <c r="H12079" s="20">
        <v>642.15111768245697</v>
      </c>
      <c r="I12079" s="21" t="str">
        <f>+INDEX($S$3:$S$17,MATCH(Table1[[#This Row],[Product]],$L$3:$L$17,0))</f>
        <v>JUUL Refill Kits</v>
      </c>
    </row>
    <row r="12080" spans="4:9" x14ac:dyDescent="0.2">
      <c r="D12080" s="17" t="s">
        <v>143</v>
      </c>
      <c r="E12080" s="18" t="s">
        <v>21</v>
      </c>
      <c r="F12080" s="18" t="s">
        <v>24</v>
      </c>
      <c r="G12080" s="19">
        <v>10452.159142044782</v>
      </c>
      <c r="H12080" s="20">
        <v>762.96893799304962</v>
      </c>
      <c r="I12080" s="21" t="str">
        <f>+INDEX($S$3:$S$17,MATCH(Table1[[#This Row],[Product]],$L$3:$L$17,0))</f>
        <v>JUUL Refill Kits</v>
      </c>
    </row>
    <row r="12081" spans="4:9" x14ac:dyDescent="0.2">
      <c r="D12081" s="17" t="s">
        <v>143</v>
      </c>
      <c r="E12081" s="18" t="s">
        <v>21</v>
      </c>
      <c r="F12081" s="18" t="s">
        <v>26</v>
      </c>
      <c r="G12081" s="19">
        <v>14955.221371370553</v>
      </c>
      <c r="H12081" s="20">
        <v>1044.470295548439</v>
      </c>
      <c r="I12081" s="21" t="str">
        <f>+INDEX($S$3:$S$17,MATCH(Table1[[#This Row],[Product]],$L$3:$L$17,0))</f>
        <v>JUUL Refill Kits</v>
      </c>
    </row>
    <row r="12082" spans="4:9" x14ac:dyDescent="0.2">
      <c r="D12082" s="17" t="s">
        <v>143</v>
      </c>
      <c r="E12082" s="18" t="s">
        <v>21</v>
      </c>
      <c r="F12082" s="18" t="s">
        <v>28</v>
      </c>
      <c r="G12082" s="19">
        <v>16126.72686742425</v>
      </c>
      <c r="H12082" s="20">
        <v>1007.4142073392868</v>
      </c>
      <c r="I12082" s="21" t="str">
        <f>+INDEX($S$3:$S$17,MATCH(Table1[[#This Row],[Product]],$L$3:$L$17,0))</f>
        <v>JUUL Refill Kits</v>
      </c>
    </row>
    <row r="12083" spans="4:9" x14ac:dyDescent="0.2">
      <c r="D12083" s="17" t="s">
        <v>143</v>
      </c>
      <c r="E12083" s="18" t="s">
        <v>21</v>
      </c>
      <c r="F12083" s="18" t="s">
        <v>31</v>
      </c>
      <c r="G12083" s="19">
        <v>17453.582865214346</v>
      </c>
      <c r="H12083" s="20">
        <v>1092.9674460887909</v>
      </c>
      <c r="I12083" s="21" t="str">
        <f>+INDEX($S$3:$S$17,MATCH(Table1[[#This Row],[Product]],$L$3:$L$17,0))</f>
        <v>JUUL Refill Kits</v>
      </c>
    </row>
    <row r="12084" spans="4:9" x14ac:dyDescent="0.2">
      <c r="D12084" s="17" t="s">
        <v>143</v>
      </c>
      <c r="E12084" s="18" t="s">
        <v>21</v>
      </c>
      <c r="F12084" s="18" t="s">
        <v>33</v>
      </c>
      <c r="G12084" s="19">
        <v>20769.872490636109</v>
      </c>
      <c r="H12084" s="20">
        <v>1300.3640421628952</v>
      </c>
      <c r="I12084" s="21" t="str">
        <f>+INDEX($S$3:$S$17,MATCH(Table1[[#This Row],[Product]],$L$3:$L$17,0))</f>
        <v>JUUL Refill Kits</v>
      </c>
    </row>
    <row r="12085" spans="4:9" x14ac:dyDescent="0.2">
      <c r="D12085" s="17" t="s">
        <v>143</v>
      </c>
      <c r="E12085" s="18" t="s">
        <v>21</v>
      </c>
      <c r="F12085" s="18" t="s">
        <v>35</v>
      </c>
      <c r="G12085" s="19">
        <v>26650.914933536053</v>
      </c>
      <c r="H12085" s="20">
        <v>1666.7238857746124</v>
      </c>
      <c r="I12085" s="21" t="str">
        <f>+INDEX($S$3:$S$17,MATCH(Table1[[#This Row],[Product]],$L$3:$L$17,0))</f>
        <v>JUUL Refill Kits</v>
      </c>
    </row>
    <row r="12086" spans="4:9" x14ac:dyDescent="0.2">
      <c r="D12086" s="17" t="s">
        <v>143</v>
      </c>
      <c r="E12086" s="18" t="s">
        <v>21</v>
      </c>
      <c r="F12086" s="18" t="s">
        <v>38</v>
      </c>
      <c r="G12086" s="19">
        <v>30221.777857857942</v>
      </c>
      <c r="H12086" s="20">
        <v>1890.0423926115036</v>
      </c>
      <c r="I12086" s="21" t="str">
        <f>+INDEX($S$3:$S$17,MATCH(Table1[[#This Row],[Product]],$L$3:$L$17,0))</f>
        <v>JUUL Refill Kits</v>
      </c>
    </row>
    <row r="12087" spans="4:9" x14ac:dyDescent="0.2">
      <c r="D12087" s="17" t="s">
        <v>143</v>
      </c>
      <c r="E12087" s="18" t="s">
        <v>21</v>
      </c>
      <c r="F12087" s="18" t="s">
        <v>40</v>
      </c>
      <c r="G12087" s="19">
        <v>37884.941487665179</v>
      </c>
      <c r="H12087" s="20">
        <v>2366.6418108940125</v>
      </c>
      <c r="I12087" s="21" t="str">
        <f>+INDEX($S$3:$S$17,MATCH(Table1[[#This Row],[Product]],$L$3:$L$17,0))</f>
        <v>JUUL Refill Kits</v>
      </c>
    </row>
    <row r="12088" spans="4:9" x14ac:dyDescent="0.2">
      <c r="D12088" s="17" t="s">
        <v>143</v>
      </c>
      <c r="E12088" s="18" t="s">
        <v>21</v>
      </c>
      <c r="F12088" s="18" t="s">
        <v>42</v>
      </c>
      <c r="G12088" s="19">
        <v>53007.222863469127</v>
      </c>
      <c r="H12088" s="20">
        <v>3311.0071623998901</v>
      </c>
      <c r="I12088" s="21" t="str">
        <f>+INDEX($S$3:$S$17,MATCH(Table1[[#This Row],[Product]],$L$3:$L$17,0))</f>
        <v>JUUL Refill Kits</v>
      </c>
    </row>
    <row r="12089" spans="4:9" x14ac:dyDescent="0.2">
      <c r="D12089" s="17" t="s">
        <v>143</v>
      </c>
      <c r="E12089" s="18" t="s">
        <v>21</v>
      </c>
      <c r="F12089" s="18" t="s">
        <v>44</v>
      </c>
      <c r="G12089" s="19">
        <v>53958.583449352976</v>
      </c>
      <c r="H12089" s="20">
        <v>3365.6783114671707</v>
      </c>
      <c r="I12089" s="21" t="str">
        <f>+INDEX($S$3:$S$17,MATCH(Table1[[#This Row],[Product]],$L$3:$L$17,0))</f>
        <v>JUUL Refill Kits</v>
      </c>
    </row>
    <row r="12090" spans="4:9" x14ac:dyDescent="0.2">
      <c r="D12090" s="17" t="s">
        <v>143</v>
      </c>
      <c r="E12090" s="18" t="s">
        <v>21</v>
      </c>
      <c r="F12090" s="18" t="s">
        <v>45</v>
      </c>
      <c r="G12090" s="19">
        <v>55101.059702725412</v>
      </c>
      <c r="H12090" s="20">
        <v>3434.624711035246</v>
      </c>
      <c r="I12090" s="21" t="str">
        <f>+INDEX($S$3:$S$17,MATCH(Table1[[#This Row],[Product]],$L$3:$L$17,0))</f>
        <v>JUUL Refill Kits</v>
      </c>
    </row>
    <row r="12091" spans="4:9" x14ac:dyDescent="0.2">
      <c r="D12091" s="17" t="s">
        <v>143</v>
      </c>
      <c r="E12091" s="18" t="s">
        <v>21</v>
      </c>
      <c r="F12091" s="18" t="s">
        <v>46</v>
      </c>
      <c r="G12091" s="19">
        <v>76374.802577335999</v>
      </c>
      <c r="H12091" s="20">
        <v>4745.349847837213</v>
      </c>
      <c r="I12091" s="21" t="str">
        <f>+INDEX($S$3:$S$17,MATCH(Table1[[#This Row],[Product]],$L$3:$L$17,0))</f>
        <v>JUUL Refill Kits</v>
      </c>
    </row>
    <row r="12092" spans="4:9" x14ac:dyDescent="0.2">
      <c r="D12092" s="17" t="s">
        <v>143</v>
      </c>
      <c r="E12092" s="18" t="s">
        <v>21</v>
      </c>
      <c r="F12092" s="18" t="s">
        <v>47</v>
      </c>
      <c r="G12092" s="19">
        <v>75986.707883138661</v>
      </c>
      <c r="H12092" s="20">
        <v>4726.4039964675903</v>
      </c>
      <c r="I12092" s="21" t="str">
        <f>+INDEX($S$3:$S$17,MATCH(Table1[[#This Row],[Product]],$L$3:$L$17,0))</f>
        <v>JUUL Refill Kits</v>
      </c>
    </row>
    <row r="12093" spans="4:9" x14ac:dyDescent="0.2">
      <c r="D12093" s="17" t="s">
        <v>143</v>
      </c>
      <c r="E12093" s="18" t="s">
        <v>21</v>
      </c>
      <c r="F12093" s="18" t="s">
        <v>48</v>
      </c>
      <c r="G12093" s="19">
        <v>85162.017243936061</v>
      </c>
      <c r="H12093" s="20">
        <v>5297.9028151035309</v>
      </c>
      <c r="I12093" s="21" t="str">
        <f>+INDEX($S$3:$S$17,MATCH(Table1[[#This Row],[Product]],$L$3:$L$17,0))</f>
        <v>JUUL Refill Kits</v>
      </c>
    </row>
    <row r="12094" spans="4:9" x14ac:dyDescent="0.2">
      <c r="D12094" s="17" t="s">
        <v>143</v>
      </c>
      <c r="E12094" s="18" t="s">
        <v>21</v>
      </c>
      <c r="F12094" s="18" t="s">
        <v>49</v>
      </c>
      <c r="G12094" s="19">
        <v>92691.837153867484</v>
      </c>
      <c r="H12094" s="20">
        <v>5758.6269861459732</v>
      </c>
      <c r="I12094" s="21" t="str">
        <f>+INDEX($S$3:$S$17,MATCH(Table1[[#This Row],[Product]],$L$3:$L$17,0))</f>
        <v>JUUL Refill Kits</v>
      </c>
    </row>
    <row r="12095" spans="4:9" x14ac:dyDescent="0.2">
      <c r="D12095" s="17" t="s">
        <v>143</v>
      </c>
      <c r="E12095" s="18" t="s">
        <v>21</v>
      </c>
      <c r="F12095" s="18" t="s">
        <v>50</v>
      </c>
      <c r="G12095" s="19">
        <v>86699.227375850678</v>
      </c>
      <c r="H12095" s="20">
        <v>5390.8092041015625</v>
      </c>
      <c r="I12095" s="21" t="str">
        <f>+INDEX($S$3:$S$17,MATCH(Table1[[#This Row],[Product]],$L$3:$L$17,0))</f>
        <v>JUUL Refill Kits</v>
      </c>
    </row>
    <row r="12096" spans="4:9" x14ac:dyDescent="0.2">
      <c r="D12096" s="17" t="s">
        <v>143</v>
      </c>
      <c r="E12096" s="18" t="s">
        <v>21</v>
      </c>
      <c r="F12096" s="18" t="s">
        <v>51</v>
      </c>
      <c r="G12096" s="19">
        <v>78882.494380546806</v>
      </c>
      <c r="H12096" s="20">
        <v>4926.6678966283798</v>
      </c>
      <c r="I12096" s="21" t="str">
        <f>+INDEX($S$3:$S$17,MATCH(Table1[[#This Row],[Product]],$L$3:$L$17,0))</f>
        <v>JUUL Refill Kits</v>
      </c>
    </row>
    <row r="12097" spans="4:9" x14ac:dyDescent="0.2">
      <c r="D12097" s="17" t="s">
        <v>143</v>
      </c>
      <c r="E12097" s="18" t="s">
        <v>21</v>
      </c>
      <c r="F12097" s="18" t="s">
        <v>52</v>
      </c>
      <c r="G12097" s="19">
        <v>88780.441617565157</v>
      </c>
      <c r="H12097" s="20">
        <v>5523.7774176597595</v>
      </c>
      <c r="I12097" s="21" t="str">
        <f>+INDEX($S$3:$S$17,MATCH(Table1[[#This Row],[Product]],$L$3:$L$17,0))</f>
        <v>JUUL Refill Kits</v>
      </c>
    </row>
    <row r="12098" spans="4:9" x14ac:dyDescent="0.2">
      <c r="D12098" s="17" t="s">
        <v>143</v>
      </c>
      <c r="E12098" s="18" t="s">
        <v>21</v>
      </c>
      <c r="F12098" s="18" t="s">
        <v>53</v>
      </c>
      <c r="G12098" s="19">
        <v>112338.34096046619</v>
      </c>
      <c r="H12098" s="20">
        <v>7044.3459224435428</v>
      </c>
      <c r="I12098" s="21" t="str">
        <f>+INDEX($S$3:$S$17,MATCH(Table1[[#This Row],[Product]],$L$3:$L$17,0))</f>
        <v>JUUL Refill Kits</v>
      </c>
    </row>
    <row r="12099" spans="4:9" x14ac:dyDescent="0.2">
      <c r="D12099" s="17" t="s">
        <v>143</v>
      </c>
      <c r="E12099" s="18" t="s">
        <v>21</v>
      </c>
      <c r="F12099" s="18" t="s">
        <v>54</v>
      </c>
      <c r="G12099" s="19">
        <v>145749.23384214641</v>
      </c>
      <c r="H12099" s="20">
        <v>9121.6866505146027</v>
      </c>
      <c r="I12099" s="21" t="str">
        <f>+INDEX($S$3:$S$17,MATCH(Table1[[#This Row],[Product]],$L$3:$L$17,0))</f>
        <v>JUUL Refill Kits</v>
      </c>
    </row>
    <row r="12100" spans="4:9" x14ac:dyDescent="0.2">
      <c r="D12100" s="17" t="s">
        <v>143</v>
      </c>
      <c r="E12100" s="18" t="s">
        <v>21</v>
      </c>
      <c r="F12100" s="18" t="s">
        <v>55</v>
      </c>
      <c r="G12100" s="19">
        <v>194404.29420803071</v>
      </c>
      <c r="H12100" s="20">
        <v>12161.469842910767</v>
      </c>
      <c r="I12100" s="21" t="str">
        <f>+INDEX($S$3:$S$17,MATCH(Table1[[#This Row],[Product]],$L$3:$L$17,0))</f>
        <v>JUUL Refill Kits</v>
      </c>
    </row>
    <row r="12101" spans="4:9" x14ac:dyDescent="0.2">
      <c r="D12101" s="17" t="s">
        <v>143</v>
      </c>
      <c r="E12101" s="18" t="s">
        <v>23</v>
      </c>
      <c r="F12101" s="18" t="s">
        <v>9</v>
      </c>
      <c r="G12101" s="19">
        <v>5436.9960068726541</v>
      </c>
      <c r="H12101" s="20">
        <v>337.52928709983826</v>
      </c>
      <c r="I12101" s="21" t="str">
        <f>+INDEX($S$3:$S$17,MATCH(Table1[[#This Row],[Product]],$L$3:$L$17,0))</f>
        <v>JUUL Refill Kits</v>
      </c>
    </row>
    <row r="12102" spans="4:9" x14ac:dyDescent="0.2">
      <c r="D12102" s="17" t="s">
        <v>143</v>
      </c>
      <c r="E12102" s="18" t="s">
        <v>23</v>
      </c>
      <c r="F12102" s="18" t="s">
        <v>12</v>
      </c>
      <c r="G12102" s="19">
        <v>5920.1994911491875</v>
      </c>
      <c r="H12102" s="20">
        <v>370.24387061595917</v>
      </c>
      <c r="I12102" s="21" t="str">
        <f>+INDEX($S$3:$S$17,MATCH(Table1[[#This Row],[Product]],$L$3:$L$17,0))</f>
        <v>JUUL Refill Kits</v>
      </c>
    </row>
    <row r="12103" spans="4:9" x14ac:dyDescent="0.2">
      <c r="D12103" s="17" t="s">
        <v>143</v>
      </c>
      <c r="E12103" s="18" t="s">
        <v>23</v>
      </c>
      <c r="F12103" s="18" t="s">
        <v>14</v>
      </c>
      <c r="G12103" s="19">
        <v>5402.7256139767169</v>
      </c>
      <c r="H12103" s="20">
        <v>337.88152682781219</v>
      </c>
      <c r="I12103" s="21" t="str">
        <f>+INDEX($S$3:$S$17,MATCH(Table1[[#This Row],[Product]],$L$3:$L$17,0))</f>
        <v>JUUL Refill Kits</v>
      </c>
    </row>
    <row r="12104" spans="4:9" x14ac:dyDescent="0.2">
      <c r="D12104" s="17" t="s">
        <v>143</v>
      </c>
      <c r="E12104" s="18" t="s">
        <v>23</v>
      </c>
      <c r="F12104" s="18" t="s">
        <v>17</v>
      </c>
      <c r="G12104" s="19">
        <v>6317.8500122129917</v>
      </c>
      <c r="H12104" s="20">
        <v>395.11257112026215</v>
      </c>
      <c r="I12104" s="21" t="str">
        <f>+INDEX($S$3:$S$17,MATCH(Table1[[#This Row],[Product]],$L$3:$L$17,0))</f>
        <v>JUUL Refill Kits</v>
      </c>
    </row>
    <row r="12105" spans="4:9" x14ac:dyDescent="0.2">
      <c r="D12105" s="17" t="s">
        <v>143</v>
      </c>
      <c r="E12105" s="18" t="s">
        <v>23</v>
      </c>
      <c r="F12105" s="18" t="s">
        <v>20</v>
      </c>
      <c r="G12105" s="19">
        <v>8131.9594784760475</v>
      </c>
      <c r="H12105" s="20">
        <v>519.2415988445282</v>
      </c>
      <c r="I12105" s="21" t="str">
        <f>+INDEX($S$3:$S$17,MATCH(Table1[[#This Row],[Product]],$L$3:$L$17,0))</f>
        <v>JUUL Refill Kits</v>
      </c>
    </row>
    <row r="12106" spans="4:9" x14ac:dyDescent="0.2">
      <c r="D12106" s="17" t="s">
        <v>143</v>
      </c>
      <c r="E12106" s="18" t="s">
        <v>23</v>
      </c>
      <c r="F12106" s="18" t="s">
        <v>22</v>
      </c>
      <c r="G12106" s="19">
        <v>7939.7783686459061</v>
      </c>
      <c r="H12106" s="20">
        <v>570.64616537094116</v>
      </c>
      <c r="I12106" s="21" t="str">
        <f>+INDEX($S$3:$S$17,MATCH(Table1[[#This Row],[Product]],$L$3:$L$17,0))</f>
        <v>JUUL Refill Kits</v>
      </c>
    </row>
    <row r="12107" spans="4:9" x14ac:dyDescent="0.2">
      <c r="D12107" s="17" t="s">
        <v>143</v>
      </c>
      <c r="E12107" s="18" t="s">
        <v>23</v>
      </c>
      <c r="F12107" s="18" t="s">
        <v>24</v>
      </c>
      <c r="G12107" s="19">
        <v>10111.408024491071</v>
      </c>
      <c r="H12107" s="20">
        <v>727.02095985412598</v>
      </c>
      <c r="I12107" s="21" t="str">
        <f>+INDEX($S$3:$S$17,MATCH(Table1[[#This Row],[Product]],$L$3:$L$17,0))</f>
        <v>JUUL Refill Kits</v>
      </c>
    </row>
    <row r="12108" spans="4:9" x14ac:dyDescent="0.2">
      <c r="D12108" s="17" t="s">
        <v>143</v>
      </c>
      <c r="E12108" s="18" t="s">
        <v>23</v>
      </c>
      <c r="F12108" s="18" t="s">
        <v>26</v>
      </c>
      <c r="G12108" s="19">
        <v>11139.252011313438</v>
      </c>
      <c r="H12108" s="20">
        <v>763.35674369335175</v>
      </c>
      <c r="I12108" s="21" t="str">
        <f>+INDEX($S$3:$S$17,MATCH(Table1[[#This Row],[Product]],$L$3:$L$17,0))</f>
        <v>JUUL Refill Kits</v>
      </c>
    </row>
    <row r="12109" spans="4:9" x14ac:dyDescent="0.2">
      <c r="D12109" s="17" t="s">
        <v>143</v>
      </c>
      <c r="E12109" s="18" t="s">
        <v>23</v>
      </c>
      <c r="F12109" s="18" t="s">
        <v>28</v>
      </c>
      <c r="G12109" s="19">
        <v>16030.111845707894</v>
      </c>
      <c r="H12109" s="20">
        <v>990.42140936851501</v>
      </c>
      <c r="I12109" s="21" t="str">
        <f>+INDEX($S$3:$S$17,MATCH(Table1[[#This Row],[Product]],$L$3:$L$17,0))</f>
        <v>JUUL Refill Kits</v>
      </c>
    </row>
    <row r="12110" spans="4:9" x14ac:dyDescent="0.2">
      <c r="D12110" s="17" t="s">
        <v>143</v>
      </c>
      <c r="E12110" s="18" t="s">
        <v>23</v>
      </c>
      <c r="F12110" s="18" t="s">
        <v>31</v>
      </c>
      <c r="G12110" s="19">
        <v>17944.989973551033</v>
      </c>
      <c r="H12110" s="20">
        <v>1122.2632879018784</v>
      </c>
      <c r="I12110" s="21" t="str">
        <f>+INDEX($S$3:$S$17,MATCH(Table1[[#This Row],[Product]],$L$3:$L$17,0))</f>
        <v>JUUL Refill Kits</v>
      </c>
    </row>
    <row r="12111" spans="4:9" x14ac:dyDescent="0.2">
      <c r="D12111" s="17" t="s">
        <v>143</v>
      </c>
      <c r="E12111" s="18" t="s">
        <v>23</v>
      </c>
      <c r="F12111" s="18" t="s">
        <v>33</v>
      </c>
      <c r="G12111" s="19">
        <v>24204.293382316828</v>
      </c>
      <c r="H12111" s="20">
        <v>1508.1941932439804</v>
      </c>
      <c r="I12111" s="21" t="str">
        <f>+INDEX($S$3:$S$17,MATCH(Table1[[#This Row],[Product]],$L$3:$L$17,0))</f>
        <v>JUUL Refill Kits</v>
      </c>
    </row>
    <row r="12112" spans="4:9" x14ac:dyDescent="0.2">
      <c r="D12112" s="17" t="s">
        <v>143</v>
      </c>
      <c r="E12112" s="18" t="s">
        <v>23</v>
      </c>
      <c r="F12112" s="18" t="s">
        <v>35</v>
      </c>
      <c r="G12112" s="19">
        <v>28845.052600566149</v>
      </c>
      <c r="H12112" s="20">
        <v>1798.3858138136811</v>
      </c>
      <c r="I12112" s="21" t="str">
        <f>+INDEX($S$3:$S$17,MATCH(Table1[[#This Row],[Product]],$L$3:$L$17,0))</f>
        <v>JUUL Refill Kits</v>
      </c>
    </row>
    <row r="12113" spans="4:9" x14ac:dyDescent="0.2">
      <c r="D12113" s="17" t="s">
        <v>143</v>
      </c>
      <c r="E12113" s="18" t="s">
        <v>23</v>
      </c>
      <c r="F12113" s="18" t="s">
        <v>38</v>
      </c>
      <c r="G12113" s="19">
        <v>32894.832613769773</v>
      </c>
      <c r="H12113" s="20">
        <v>2000.1513313055038</v>
      </c>
      <c r="I12113" s="21" t="str">
        <f>+INDEX($S$3:$S$17,MATCH(Table1[[#This Row],[Product]],$L$3:$L$17,0))</f>
        <v>JUUL Refill Kits</v>
      </c>
    </row>
    <row r="12114" spans="4:9" x14ac:dyDescent="0.2">
      <c r="D12114" s="17" t="s">
        <v>143</v>
      </c>
      <c r="E12114" s="18" t="s">
        <v>23</v>
      </c>
      <c r="F12114" s="18" t="s">
        <v>40</v>
      </c>
      <c r="G12114" s="19">
        <v>40085.993618816137</v>
      </c>
      <c r="H12114" s="20">
        <v>2454.676166176796</v>
      </c>
      <c r="I12114" s="21" t="str">
        <f>+INDEX($S$3:$S$17,MATCH(Table1[[#This Row],[Product]],$L$3:$L$17,0))</f>
        <v>JUUL Refill Kits</v>
      </c>
    </row>
    <row r="12115" spans="4:9" x14ac:dyDescent="0.2">
      <c r="D12115" s="17" t="s">
        <v>143</v>
      </c>
      <c r="E12115" s="18" t="s">
        <v>23</v>
      </c>
      <c r="F12115" s="18" t="s">
        <v>42</v>
      </c>
      <c r="G12115" s="19">
        <v>55846.988958926202</v>
      </c>
      <c r="H12115" s="20">
        <v>3451.474134013356</v>
      </c>
      <c r="I12115" s="21" t="str">
        <f>+INDEX($S$3:$S$17,MATCH(Table1[[#This Row],[Product]],$L$3:$L$17,0))</f>
        <v>JUUL Refill Kits</v>
      </c>
    </row>
    <row r="12116" spans="4:9" x14ac:dyDescent="0.2">
      <c r="D12116" s="17" t="s">
        <v>143</v>
      </c>
      <c r="E12116" s="18" t="s">
        <v>23</v>
      </c>
      <c r="F12116" s="18" t="s">
        <v>44</v>
      </c>
      <c r="G12116" s="19">
        <v>59370.289112982748</v>
      </c>
      <c r="H12116" s="20">
        <v>3680.9500470161438</v>
      </c>
      <c r="I12116" s="21" t="str">
        <f>+INDEX($S$3:$S$17,MATCH(Table1[[#This Row],[Product]],$L$3:$L$17,0))</f>
        <v>JUUL Refill Kits</v>
      </c>
    </row>
    <row r="12117" spans="4:9" x14ac:dyDescent="0.2">
      <c r="D12117" s="17" t="s">
        <v>143</v>
      </c>
      <c r="E12117" s="18" t="s">
        <v>23</v>
      </c>
      <c r="F12117" s="18" t="s">
        <v>45</v>
      </c>
      <c r="G12117" s="19">
        <v>63811.328863688708</v>
      </c>
      <c r="H12117" s="20">
        <v>3947.5635501146317</v>
      </c>
      <c r="I12117" s="21" t="str">
        <f>+INDEX($S$3:$S$17,MATCH(Table1[[#This Row],[Product]],$L$3:$L$17,0))</f>
        <v>JUUL Refill Kits</v>
      </c>
    </row>
    <row r="12118" spans="4:9" x14ac:dyDescent="0.2">
      <c r="D12118" s="17" t="s">
        <v>143</v>
      </c>
      <c r="E12118" s="18" t="s">
        <v>23</v>
      </c>
      <c r="F12118" s="18" t="s">
        <v>46</v>
      </c>
      <c r="G12118" s="19">
        <v>72352.790570164347</v>
      </c>
      <c r="H12118" s="20">
        <v>4474.7289063890003</v>
      </c>
      <c r="I12118" s="21" t="str">
        <f>+INDEX($S$3:$S$17,MATCH(Table1[[#This Row],[Product]],$L$3:$L$17,0))</f>
        <v>JUUL Refill Kits</v>
      </c>
    </row>
    <row r="12119" spans="4:9" x14ac:dyDescent="0.2">
      <c r="D12119" s="17" t="s">
        <v>143</v>
      </c>
      <c r="E12119" s="18" t="s">
        <v>23</v>
      </c>
      <c r="F12119" s="18" t="s">
        <v>47</v>
      </c>
      <c r="G12119" s="19">
        <v>65805.77048123836</v>
      </c>
      <c r="H12119" s="20">
        <v>4097.5481820106506</v>
      </c>
      <c r="I12119" s="21" t="str">
        <f>+INDEX($S$3:$S$17,MATCH(Table1[[#This Row],[Product]],$L$3:$L$17,0))</f>
        <v>JUUL Refill Kits</v>
      </c>
    </row>
    <row r="12120" spans="4:9" x14ac:dyDescent="0.2">
      <c r="D12120" s="17" t="s">
        <v>143</v>
      </c>
      <c r="E12120" s="18" t="s">
        <v>23</v>
      </c>
      <c r="F12120" s="18" t="s">
        <v>48</v>
      </c>
      <c r="G12120" s="19">
        <v>69062.193809676173</v>
      </c>
      <c r="H12120" s="20">
        <v>4306.6295456886292</v>
      </c>
      <c r="I12120" s="21" t="str">
        <f>+INDEX($S$3:$S$17,MATCH(Table1[[#This Row],[Product]],$L$3:$L$17,0))</f>
        <v>JUUL Refill Kits</v>
      </c>
    </row>
    <row r="12121" spans="4:9" x14ac:dyDescent="0.2">
      <c r="D12121" s="17" t="s">
        <v>143</v>
      </c>
      <c r="E12121" s="18" t="s">
        <v>23</v>
      </c>
      <c r="F12121" s="18" t="s">
        <v>49</v>
      </c>
      <c r="G12121" s="19">
        <v>90626.559670176503</v>
      </c>
      <c r="H12121" s="20">
        <v>5613.4684834480286</v>
      </c>
      <c r="I12121" s="21" t="str">
        <f>+INDEX($S$3:$S$17,MATCH(Table1[[#This Row],[Product]],$L$3:$L$17,0))</f>
        <v>JUUL Refill Kits</v>
      </c>
    </row>
    <row r="12122" spans="4:9" x14ac:dyDescent="0.2">
      <c r="D12122" s="17" t="s">
        <v>143</v>
      </c>
      <c r="E12122" s="18" t="s">
        <v>23</v>
      </c>
      <c r="F12122" s="18" t="s">
        <v>50</v>
      </c>
      <c r="G12122" s="19">
        <v>128954.76742003679</v>
      </c>
      <c r="H12122" s="20">
        <v>7989.4929010868073</v>
      </c>
      <c r="I12122" s="21" t="str">
        <f>+INDEX($S$3:$S$17,MATCH(Table1[[#This Row],[Product]],$L$3:$L$17,0))</f>
        <v>JUUL Refill Kits</v>
      </c>
    </row>
    <row r="12123" spans="4:9" x14ac:dyDescent="0.2">
      <c r="D12123" s="17" t="s">
        <v>143</v>
      </c>
      <c r="E12123" s="18" t="s">
        <v>23</v>
      </c>
      <c r="F12123" s="18" t="s">
        <v>51</v>
      </c>
      <c r="G12123" s="19">
        <v>126169.53183576226</v>
      </c>
      <c r="H12123" s="20">
        <v>7808.0101429224014</v>
      </c>
      <c r="I12123" s="21" t="str">
        <f>+INDEX($S$3:$S$17,MATCH(Table1[[#This Row],[Product]],$L$3:$L$17,0))</f>
        <v>JUUL Refill Kits</v>
      </c>
    </row>
    <row r="12124" spans="4:9" x14ac:dyDescent="0.2">
      <c r="D12124" s="17" t="s">
        <v>143</v>
      </c>
      <c r="E12124" s="18" t="s">
        <v>23</v>
      </c>
      <c r="F12124" s="18" t="s">
        <v>52</v>
      </c>
      <c r="G12124" s="19">
        <v>134716.95629230022</v>
      </c>
      <c r="H12124" s="20">
        <v>8387.3432519435883</v>
      </c>
      <c r="I12124" s="21" t="str">
        <f>+INDEX($S$3:$S$17,MATCH(Table1[[#This Row],[Product]],$L$3:$L$17,0))</f>
        <v>JUUL Refill Kits</v>
      </c>
    </row>
    <row r="12125" spans="4:9" x14ac:dyDescent="0.2">
      <c r="D12125" s="17" t="s">
        <v>143</v>
      </c>
      <c r="E12125" s="18" t="s">
        <v>23</v>
      </c>
      <c r="F12125" s="18" t="s">
        <v>53</v>
      </c>
      <c r="G12125" s="19">
        <v>161813.62050585033</v>
      </c>
      <c r="H12125" s="20">
        <v>10137.54753947258</v>
      </c>
      <c r="I12125" s="21" t="str">
        <f>+INDEX($S$3:$S$17,MATCH(Table1[[#This Row],[Product]],$L$3:$L$17,0))</f>
        <v>JUUL Refill Kits</v>
      </c>
    </row>
    <row r="12126" spans="4:9" x14ac:dyDescent="0.2">
      <c r="D12126" s="17" t="s">
        <v>143</v>
      </c>
      <c r="E12126" s="18" t="s">
        <v>23</v>
      </c>
      <c r="F12126" s="18" t="s">
        <v>54</v>
      </c>
      <c r="G12126" s="19">
        <v>225642.31177349441</v>
      </c>
      <c r="H12126" s="20">
        <v>14124.222693479933</v>
      </c>
      <c r="I12126" s="21" t="str">
        <f>+INDEX($S$3:$S$17,MATCH(Table1[[#This Row],[Product]],$L$3:$L$17,0))</f>
        <v>JUUL Refill Kits</v>
      </c>
    </row>
    <row r="12127" spans="4:9" x14ac:dyDescent="0.2">
      <c r="D12127" s="17" t="s">
        <v>143</v>
      </c>
      <c r="E12127" s="18" t="s">
        <v>23</v>
      </c>
      <c r="F12127" s="18" t="s">
        <v>55</v>
      </c>
      <c r="G12127" s="19">
        <v>318764.58368707774</v>
      </c>
      <c r="H12127" s="20">
        <v>19970.664326310158</v>
      </c>
      <c r="I12127" s="21" t="str">
        <f>+INDEX($S$3:$S$17,MATCH(Table1[[#This Row],[Product]],$L$3:$L$17,0))</f>
        <v>JUUL Refill Kits</v>
      </c>
    </row>
    <row r="12128" spans="4:9" x14ac:dyDescent="0.2">
      <c r="D12128" s="17" t="s">
        <v>143</v>
      </c>
      <c r="E12128" s="18" t="s">
        <v>25</v>
      </c>
      <c r="F12128" s="18" t="s">
        <v>51</v>
      </c>
      <c r="G12128" s="19">
        <v>1259.4453808629512</v>
      </c>
      <c r="H12128" s="20">
        <v>78.764564156532288</v>
      </c>
      <c r="I12128" s="21" t="str">
        <f>+INDEX($S$3:$S$17,MATCH(Table1[[#This Row],[Product]],$L$3:$L$17,0))</f>
        <v>JUUL Refill Kits</v>
      </c>
    </row>
    <row r="12129" spans="4:9" x14ac:dyDescent="0.2">
      <c r="D12129" s="17" t="s">
        <v>143</v>
      </c>
      <c r="E12129" s="18" t="s">
        <v>25</v>
      </c>
      <c r="F12129" s="18" t="s">
        <v>52</v>
      </c>
      <c r="G12129" s="19">
        <v>41134.800615041255</v>
      </c>
      <c r="H12129" s="20">
        <v>2572.5328714847565</v>
      </c>
      <c r="I12129" s="21" t="str">
        <f>+INDEX($S$3:$S$17,MATCH(Table1[[#This Row],[Product]],$L$3:$L$17,0))</f>
        <v>JUUL Refill Kits</v>
      </c>
    </row>
    <row r="12130" spans="4:9" x14ac:dyDescent="0.2">
      <c r="D12130" s="17" t="s">
        <v>143</v>
      </c>
      <c r="E12130" s="18" t="s">
        <v>25</v>
      </c>
      <c r="F12130" s="18" t="s">
        <v>53</v>
      </c>
      <c r="G12130" s="19">
        <v>209976.53770749806</v>
      </c>
      <c r="H12130" s="20">
        <v>12955.566422104836</v>
      </c>
      <c r="I12130" s="21" t="str">
        <f>+INDEX($S$3:$S$17,MATCH(Table1[[#This Row],[Product]],$L$3:$L$17,0))</f>
        <v>JUUL Refill Kits</v>
      </c>
    </row>
    <row r="12131" spans="4:9" x14ac:dyDescent="0.2">
      <c r="D12131" s="17" t="s">
        <v>143</v>
      </c>
      <c r="E12131" s="18" t="s">
        <v>25</v>
      </c>
      <c r="F12131" s="18" t="s">
        <v>54</v>
      </c>
      <c r="G12131" s="19">
        <v>348243.18611399166</v>
      </c>
      <c r="H12131" s="20">
        <v>21614.428747809805</v>
      </c>
      <c r="I12131" s="21" t="str">
        <f>+INDEX($S$3:$S$17,MATCH(Table1[[#This Row],[Product]],$L$3:$L$17,0))</f>
        <v>JUUL Refill Kits</v>
      </c>
    </row>
    <row r="12132" spans="4:9" x14ac:dyDescent="0.2">
      <c r="D12132" s="17" t="s">
        <v>143</v>
      </c>
      <c r="E12132" s="18" t="s">
        <v>25</v>
      </c>
      <c r="F12132" s="18" t="s">
        <v>55</v>
      </c>
      <c r="G12132" s="19">
        <v>548105.61497895001</v>
      </c>
      <c r="H12132" s="20">
        <v>34098.566711187363</v>
      </c>
      <c r="I12132" s="21" t="str">
        <f>+INDEX($S$3:$S$17,MATCH(Table1[[#This Row],[Product]],$L$3:$L$17,0))</f>
        <v>JUUL Refill Kits</v>
      </c>
    </row>
    <row r="12133" spans="4:9" x14ac:dyDescent="0.2">
      <c r="D12133" s="17" t="s">
        <v>143</v>
      </c>
      <c r="E12133" s="18" t="s">
        <v>18</v>
      </c>
      <c r="F12133" s="18" t="s">
        <v>9</v>
      </c>
      <c r="G12133" s="19">
        <v>9362.6602093327037</v>
      </c>
      <c r="H12133" s="20">
        <v>585.53222072124481</v>
      </c>
      <c r="I12133" s="21" t="str">
        <f>+INDEX($S$3:$S$17,MATCH(Table1[[#This Row],[Product]],$L$3:$L$17,0))</f>
        <v>JUUL Refill Kits</v>
      </c>
    </row>
    <row r="12134" spans="4:9" x14ac:dyDescent="0.2">
      <c r="D12134" s="17" t="s">
        <v>143</v>
      </c>
      <c r="E12134" s="18" t="s">
        <v>18</v>
      </c>
      <c r="F12134" s="18" t="s">
        <v>12</v>
      </c>
      <c r="G12134" s="19">
        <v>9780.0949102091781</v>
      </c>
      <c r="H12134" s="20">
        <v>611.63820576667786</v>
      </c>
      <c r="I12134" s="21" t="str">
        <f>+INDEX($S$3:$S$17,MATCH(Table1[[#This Row],[Product]],$L$3:$L$17,0))</f>
        <v>JUUL Refill Kits</v>
      </c>
    </row>
    <row r="12135" spans="4:9" x14ac:dyDescent="0.2">
      <c r="D12135" s="17" t="s">
        <v>143</v>
      </c>
      <c r="E12135" s="18" t="s">
        <v>18</v>
      </c>
      <c r="F12135" s="18" t="s">
        <v>14</v>
      </c>
      <c r="G12135" s="19">
        <v>11155.935680383443</v>
      </c>
      <c r="H12135" s="20">
        <v>705.59530317783356</v>
      </c>
      <c r="I12135" s="21" t="str">
        <f>+INDEX($S$3:$S$17,MATCH(Table1[[#This Row],[Product]],$L$3:$L$17,0))</f>
        <v>JUUL Refill Kits</v>
      </c>
    </row>
    <row r="12136" spans="4:9" x14ac:dyDescent="0.2">
      <c r="D12136" s="17" t="s">
        <v>143</v>
      </c>
      <c r="E12136" s="18" t="s">
        <v>18</v>
      </c>
      <c r="F12136" s="18" t="s">
        <v>17</v>
      </c>
      <c r="G12136" s="19">
        <v>12488.040674532653</v>
      </c>
      <c r="H12136" s="20">
        <v>785.9998379945755</v>
      </c>
      <c r="I12136" s="21" t="str">
        <f>+INDEX($S$3:$S$17,MATCH(Table1[[#This Row],[Product]],$L$3:$L$17,0))</f>
        <v>JUUL Refill Kits</v>
      </c>
    </row>
    <row r="12137" spans="4:9" x14ac:dyDescent="0.2">
      <c r="D12137" s="17" t="s">
        <v>143</v>
      </c>
      <c r="E12137" s="18" t="s">
        <v>18</v>
      </c>
      <c r="F12137" s="18" t="s">
        <v>20</v>
      </c>
      <c r="G12137" s="19">
        <v>13025.251536058187</v>
      </c>
      <c r="H12137" s="20">
        <v>887.05827164649963</v>
      </c>
      <c r="I12137" s="21" t="str">
        <f>+INDEX($S$3:$S$17,MATCH(Table1[[#This Row],[Product]],$L$3:$L$17,0))</f>
        <v>JUUL Refill Kits</v>
      </c>
    </row>
    <row r="12138" spans="4:9" x14ac:dyDescent="0.2">
      <c r="D12138" s="17" t="s">
        <v>143</v>
      </c>
      <c r="E12138" s="18" t="s">
        <v>18</v>
      </c>
      <c r="F12138" s="18" t="s">
        <v>22</v>
      </c>
      <c r="G12138" s="19">
        <v>14738.393264116048</v>
      </c>
      <c r="H12138" s="20">
        <v>1024.9689282178879</v>
      </c>
      <c r="I12138" s="21" t="str">
        <f>+INDEX($S$3:$S$17,MATCH(Table1[[#This Row],[Product]],$L$3:$L$17,0))</f>
        <v>JUUL Refill Kits</v>
      </c>
    </row>
    <row r="12139" spans="4:9" x14ac:dyDescent="0.2">
      <c r="D12139" s="17" t="s">
        <v>143</v>
      </c>
      <c r="E12139" s="18" t="s">
        <v>18</v>
      </c>
      <c r="F12139" s="18" t="s">
        <v>24</v>
      </c>
      <c r="G12139" s="19">
        <v>18258.511162821054</v>
      </c>
      <c r="H12139" s="20">
        <v>1220.3878955841064</v>
      </c>
      <c r="I12139" s="21" t="str">
        <f>+INDEX($S$3:$S$17,MATCH(Table1[[#This Row],[Product]],$L$3:$L$17,0))</f>
        <v>JUUL Refill Kits</v>
      </c>
    </row>
    <row r="12140" spans="4:9" x14ac:dyDescent="0.2">
      <c r="D12140" s="17" t="s">
        <v>143</v>
      </c>
      <c r="E12140" s="18" t="s">
        <v>18</v>
      </c>
      <c r="F12140" s="18" t="s">
        <v>26</v>
      </c>
      <c r="G12140" s="19">
        <v>23694.475106984377</v>
      </c>
      <c r="H12140" s="20">
        <v>1555.0206906795502</v>
      </c>
      <c r="I12140" s="21" t="str">
        <f>+INDEX($S$3:$S$17,MATCH(Table1[[#This Row],[Product]],$L$3:$L$17,0))</f>
        <v>JUUL Refill Kits</v>
      </c>
    </row>
    <row r="12141" spans="4:9" x14ac:dyDescent="0.2">
      <c r="D12141" s="17" t="s">
        <v>143</v>
      </c>
      <c r="E12141" s="18" t="s">
        <v>18</v>
      </c>
      <c r="F12141" s="18" t="s">
        <v>28</v>
      </c>
      <c r="G12141" s="19">
        <v>28070.327163920403</v>
      </c>
      <c r="H12141" s="20">
        <v>1752.0854725837708</v>
      </c>
      <c r="I12141" s="21" t="str">
        <f>+INDEX($S$3:$S$17,MATCH(Table1[[#This Row],[Product]],$L$3:$L$17,0))</f>
        <v>JUUL Refill Kits</v>
      </c>
    </row>
    <row r="12142" spans="4:9" x14ac:dyDescent="0.2">
      <c r="D12142" s="17" t="s">
        <v>143</v>
      </c>
      <c r="E12142" s="18" t="s">
        <v>18</v>
      </c>
      <c r="F12142" s="18" t="s">
        <v>31</v>
      </c>
      <c r="G12142" s="19">
        <v>36651.457796574832</v>
      </c>
      <c r="H12142" s="20">
        <v>2283.192251086235</v>
      </c>
      <c r="I12142" s="21" t="str">
        <f>+INDEX($S$3:$S$17,MATCH(Table1[[#This Row],[Product]],$L$3:$L$17,0))</f>
        <v>JUUL Refill Kits</v>
      </c>
    </row>
    <row r="12143" spans="4:9" x14ac:dyDescent="0.2">
      <c r="D12143" s="17" t="s">
        <v>143</v>
      </c>
      <c r="E12143" s="18" t="s">
        <v>18</v>
      </c>
      <c r="F12143" s="18" t="s">
        <v>33</v>
      </c>
      <c r="G12143" s="19">
        <v>42021.603266973492</v>
      </c>
      <c r="H12143" s="20">
        <v>2629.4239245653152</v>
      </c>
      <c r="I12143" s="21" t="str">
        <f>+INDEX($S$3:$S$17,MATCH(Table1[[#This Row],[Product]],$L$3:$L$17,0))</f>
        <v>JUUL Refill Kits</v>
      </c>
    </row>
    <row r="12144" spans="4:9" x14ac:dyDescent="0.2">
      <c r="D12144" s="17" t="s">
        <v>143</v>
      </c>
      <c r="E12144" s="18" t="s">
        <v>18</v>
      </c>
      <c r="F12144" s="18" t="s">
        <v>35</v>
      </c>
      <c r="G12144" s="19">
        <v>54810.983705694678</v>
      </c>
      <c r="H12144" s="20">
        <v>3427.8288683984429</v>
      </c>
      <c r="I12144" s="21" t="str">
        <f>+INDEX($S$3:$S$17,MATCH(Table1[[#This Row],[Product]],$L$3:$L$17,0))</f>
        <v>JUUL Refill Kits</v>
      </c>
    </row>
    <row r="12145" spans="4:9" x14ac:dyDescent="0.2">
      <c r="D12145" s="17" t="s">
        <v>143</v>
      </c>
      <c r="E12145" s="18" t="s">
        <v>18</v>
      </c>
      <c r="F12145" s="18" t="s">
        <v>38</v>
      </c>
      <c r="G12145" s="19">
        <v>64537.573149387834</v>
      </c>
      <c r="H12145" s="20">
        <v>4051.1723954677582</v>
      </c>
      <c r="I12145" s="21" t="str">
        <f>+INDEX($S$3:$S$17,MATCH(Table1[[#This Row],[Product]],$L$3:$L$17,0))</f>
        <v>JUUL Refill Kits</v>
      </c>
    </row>
    <row r="12146" spans="4:9" x14ac:dyDescent="0.2">
      <c r="D12146" s="17" t="s">
        <v>143</v>
      </c>
      <c r="E12146" s="18" t="s">
        <v>18</v>
      </c>
      <c r="F12146" s="18" t="s">
        <v>40</v>
      </c>
      <c r="G12146" s="19">
        <v>77362.111743078232</v>
      </c>
      <c r="H12146" s="20">
        <v>4838.1558313369751</v>
      </c>
      <c r="I12146" s="21" t="str">
        <f>+INDEX($S$3:$S$17,MATCH(Table1[[#This Row],[Product]],$L$3:$L$17,0))</f>
        <v>JUUL Refill Kits</v>
      </c>
    </row>
    <row r="12147" spans="4:9" x14ac:dyDescent="0.2">
      <c r="D12147" s="17" t="s">
        <v>143</v>
      </c>
      <c r="E12147" s="18" t="s">
        <v>18</v>
      </c>
      <c r="F12147" s="18" t="s">
        <v>42</v>
      </c>
      <c r="G12147" s="19">
        <v>98379.021210895778</v>
      </c>
      <c r="H12147" s="20">
        <v>6152.5341512188324</v>
      </c>
      <c r="I12147" s="21" t="str">
        <f>+INDEX($S$3:$S$17,MATCH(Table1[[#This Row],[Product]],$L$3:$L$17,0))</f>
        <v>JUUL Refill Kits</v>
      </c>
    </row>
    <row r="12148" spans="4:9" x14ac:dyDescent="0.2">
      <c r="D12148" s="17" t="s">
        <v>143</v>
      </c>
      <c r="E12148" s="18" t="s">
        <v>18</v>
      </c>
      <c r="F12148" s="18" t="s">
        <v>44</v>
      </c>
      <c r="G12148" s="19">
        <v>127271.08611022234</v>
      </c>
      <c r="H12148" s="20">
        <v>7897.6876327991486</v>
      </c>
      <c r="I12148" s="21" t="str">
        <f>+INDEX($S$3:$S$17,MATCH(Table1[[#This Row],[Product]],$L$3:$L$17,0))</f>
        <v>JUUL Refill Kits</v>
      </c>
    </row>
    <row r="12149" spans="4:9" x14ac:dyDescent="0.2">
      <c r="D12149" s="17" t="s">
        <v>143</v>
      </c>
      <c r="E12149" s="18" t="s">
        <v>18</v>
      </c>
      <c r="F12149" s="18" t="s">
        <v>45</v>
      </c>
      <c r="G12149" s="19">
        <v>124156.94179873775</v>
      </c>
      <c r="H12149" s="20">
        <v>7677.4553523063378</v>
      </c>
      <c r="I12149" s="21" t="str">
        <f>+INDEX($S$3:$S$17,MATCH(Table1[[#This Row],[Product]],$L$3:$L$17,0))</f>
        <v>JUUL Refill Kits</v>
      </c>
    </row>
    <row r="12150" spans="4:9" x14ac:dyDescent="0.2">
      <c r="D12150" s="17" t="s">
        <v>143</v>
      </c>
      <c r="E12150" s="18" t="s">
        <v>18</v>
      </c>
      <c r="F12150" s="18" t="s">
        <v>46</v>
      </c>
      <c r="G12150" s="19">
        <v>121858.27500887036</v>
      </c>
      <c r="H12150" s="20">
        <v>7579.1990966234225</v>
      </c>
      <c r="I12150" s="21" t="str">
        <f>+INDEX($S$3:$S$17,MATCH(Table1[[#This Row],[Product]],$L$3:$L$17,0))</f>
        <v>JUUL Refill Kits</v>
      </c>
    </row>
    <row r="12151" spans="4:9" x14ac:dyDescent="0.2">
      <c r="D12151" s="17" t="s">
        <v>143</v>
      </c>
      <c r="E12151" s="18" t="s">
        <v>18</v>
      </c>
      <c r="F12151" s="18" t="s">
        <v>47</v>
      </c>
      <c r="G12151" s="19">
        <v>167459.25248886109</v>
      </c>
      <c r="H12151" s="20">
        <v>10353.3135638237</v>
      </c>
      <c r="I12151" s="21" t="str">
        <f>+INDEX($S$3:$S$17,MATCH(Table1[[#This Row],[Product]],$L$3:$L$17,0))</f>
        <v>JUUL Refill Kits</v>
      </c>
    </row>
    <row r="12152" spans="4:9" x14ac:dyDescent="0.2">
      <c r="D12152" s="17" t="s">
        <v>143</v>
      </c>
      <c r="E12152" s="18" t="s">
        <v>18</v>
      </c>
      <c r="F12152" s="18" t="s">
        <v>48</v>
      </c>
      <c r="G12152" s="19">
        <v>209784.22749230743</v>
      </c>
      <c r="H12152" s="20">
        <v>13011.067399859428</v>
      </c>
      <c r="I12152" s="21" t="str">
        <f>+INDEX($S$3:$S$17,MATCH(Table1[[#This Row],[Product]],$L$3:$L$17,0))</f>
        <v>JUUL Refill Kits</v>
      </c>
    </row>
    <row r="12153" spans="4:9" x14ac:dyDescent="0.2">
      <c r="D12153" s="17" t="s">
        <v>143</v>
      </c>
      <c r="E12153" s="18" t="s">
        <v>18</v>
      </c>
      <c r="F12153" s="18" t="s">
        <v>49</v>
      </c>
      <c r="G12153" s="19">
        <v>266320.12887674454</v>
      </c>
      <c r="H12153" s="20">
        <v>16510.267011523247</v>
      </c>
      <c r="I12153" s="21" t="str">
        <f>+INDEX($S$3:$S$17,MATCH(Table1[[#This Row],[Product]],$L$3:$L$17,0))</f>
        <v>JUUL Refill Kits</v>
      </c>
    </row>
    <row r="12154" spans="4:9" x14ac:dyDescent="0.2">
      <c r="D12154" s="17" t="s">
        <v>143</v>
      </c>
      <c r="E12154" s="18" t="s">
        <v>18</v>
      </c>
      <c r="F12154" s="18" t="s">
        <v>50</v>
      </c>
      <c r="G12154" s="19">
        <v>343976.85883708717</v>
      </c>
      <c r="H12154" s="20">
        <v>21320.957138299942</v>
      </c>
      <c r="I12154" s="21" t="str">
        <f>+INDEX($S$3:$S$17,MATCH(Table1[[#This Row],[Product]],$L$3:$L$17,0))</f>
        <v>JUUL Refill Kits</v>
      </c>
    </row>
    <row r="12155" spans="4:9" x14ac:dyDescent="0.2">
      <c r="D12155" s="17" t="s">
        <v>143</v>
      </c>
      <c r="E12155" s="18" t="s">
        <v>18</v>
      </c>
      <c r="F12155" s="18" t="s">
        <v>51</v>
      </c>
      <c r="G12155" s="19">
        <v>365906.94953317998</v>
      </c>
      <c r="H12155" s="20">
        <v>22609.577687621117</v>
      </c>
      <c r="I12155" s="21" t="str">
        <f>+INDEX($S$3:$S$17,MATCH(Table1[[#This Row],[Product]],$L$3:$L$17,0))</f>
        <v>JUUL Refill Kits</v>
      </c>
    </row>
    <row r="12156" spans="4:9" x14ac:dyDescent="0.2">
      <c r="D12156" s="17" t="s">
        <v>143</v>
      </c>
      <c r="E12156" s="18" t="s">
        <v>18</v>
      </c>
      <c r="F12156" s="18" t="s">
        <v>52</v>
      </c>
      <c r="G12156" s="19">
        <v>478323.93336795567</v>
      </c>
      <c r="H12156" s="20">
        <v>29560.520446419716</v>
      </c>
      <c r="I12156" s="21" t="str">
        <f>+INDEX($S$3:$S$17,MATCH(Table1[[#This Row],[Product]],$L$3:$L$17,0))</f>
        <v>JUUL Refill Kits</v>
      </c>
    </row>
    <row r="12157" spans="4:9" x14ac:dyDescent="0.2">
      <c r="D12157" s="17" t="s">
        <v>143</v>
      </c>
      <c r="E12157" s="18" t="s">
        <v>18</v>
      </c>
      <c r="F12157" s="18" t="s">
        <v>53</v>
      </c>
      <c r="G12157" s="19">
        <v>499432.78620355064</v>
      </c>
      <c r="H12157" s="20">
        <v>31014.915695283089</v>
      </c>
      <c r="I12157" s="21" t="str">
        <f>+INDEX($S$3:$S$17,MATCH(Table1[[#This Row],[Product]],$L$3:$L$17,0))</f>
        <v>JUUL Refill Kits</v>
      </c>
    </row>
    <row r="12158" spans="4:9" x14ac:dyDescent="0.2">
      <c r="D12158" s="17" t="s">
        <v>143</v>
      </c>
      <c r="E12158" s="18" t="s">
        <v>18</v>
      </c>
      <c r="F12158" s="18" t="s">
        <v>54</v>
      </c>
      <c r="G12158" s="19">
        <v>668441.50306269876</v>
      </c>
      <c r="H12158" s="20">
        <v>41704.796578324713</v>
      </c>
      <c r="I12158" s="21" t="str">
        <f>+INDEX($S$3:$S$17,MATCH(Table1[[#This Row],[Product]],$L$3:$L$17,0))</f>
        <v>JUUL Refill Kits</v>
      </c>
    </row>
    <row r="12159" spans="4:9" x14ac:dyDescent="0.2">
      <c r="D12159" s="17" t="s">
        <v>143</v>
      </c>
      <c r="E12159" s="18" t="s">
        <v>18</v>
      </c>
      <c r="F12159" s="18" t="s">
        <v>55</v>
      </c>
      <c r="G12159" s="19">
        <v>952863.08634677168</v>
      </c>
      <c r="H12159" s="20">
        <v>59498.985595464706</v>
      </c>
      <c r="I12159" s="21" t="str">
        <f>+INDEX($S$3:$S$17,MATCH(Table1[[#This Row],[Product]],$L$3:$L$17,0))</f>
        <v>JUUL Refill Kits</v>
      </c>
    </row>
    <row r="12160" spans="4:9" x14ac:dyDescent="0.2">
      <c r="D12160" s="17" t="s">
        <v>143</v>
      </c>
      <c r="E12160" s="18" t="s">
        <v>27</v>
      </c>
      <c r="F12160" s="18" t="s">
        <v>9</v>
      </c>
      <c r="G12160" s="19">
        <v>9132.9969405269621</v>
      </c>
      <c r="H12160" s="20">
        <v>571.16928958892822</v>
      </c>
      <c r="I12160" s="21" t="str">
        <f>+INDEX($S$3:$S$17,MATCH(Table1[[#This Row],[Product]],$L$3:$L$17,0))</f>
        <v>JUUL Refill Kits</v>
      </c>
    </row>
    <row r="12161" spans="4:9" x14ac:dyDescent="0.2">
      <c r="D12161" s="17" t="s">
        <v>143</v>
      </c>
      <c r="E12161" s="18" t="s">
        <v>27</v>
      </c>
      <c r="F12161" s="18" t="s">
        <v>12</v>
      </c>
      <c r="G12161" s="19">
        <v>9049.9493141555795</v>
      </c>
      <c r="H12161" s="20">
        <v>565.97556686401367</v>
      </c>
      <c r="I12161" s="21" t="str">
        <f>+INDEX($S$3:$S$17,MATCH(Table1[[#This Row],[Product]],$L$3:$L$17,0))</f>
        <v>JUUL Refill Kits</v>
      </c>
    </row>
    <row r="12162" spans="4:9" x14ac:dyDescent="0.2">
      <c r="D12162" s="17" t="s">
        <v>143</v>
      </c>
      <c r="E12162" s="18" t="s">
        <v>27</v>
      </c>
      <c r="F12162" s="18" t="s">
        <v>14</v>
      </c>
      <c r="G12162" s="19">
        <v>11084.546842871905</v>
      </c>
      <c r="H12162" s="20">
        <v>693.21743857860565</v>
      </c>
      <c r="I12162" s="21" t="str">
        <f>+INDEX($S$3:$S$17,MATCH(Table1[[#This Row],[Product]],$L$3:$L$17,0))</f>
        <v>JUUL Refill Kits</v>
      </c>
    </row>
    <row r="12163" spans="4:9" x14ac:dyDescent="0.2">
      <c r="D12163" s="17" t="s">
        <v>143</v>
      </c>
      <c r="E12163" s="18" t="s">
        <v>27</v>
      </c>
      <c r="F12163" s="18" t="s">
        <v>17</v>
      </c>
      <c r="G12163" s="19">
        <v>11364.422113938332</v>
      </c>
      <c r="H12163" s="20">
        <v>710.72058248519897</v>
      </c>
      <c r="I12163" s="21" t="str">
        <f>+INDEX($S$3:$S$17,MATCH(Table1[[#This Row],[Product]],$L$3:$L$17,0))</f>
        <v>JUUL Refill Kits</v>
      </c>
    </row>
    <row r="12164" spans="4:9" x14ac:dyDescent="0.2">
      <c r="D12164" s="17" t="s">
        <v>143</v>
      </c>
      <c r="E12164" s="18" t="s">
        <v>27</v>
      </c>
      <c r="F12164" s="18" t="s">
        <v>20</v>
      </c>
      <c r="G12164" s="19">
        <v>13607.42241531372</v>
      </c>
      <c r="H12164" s="20">
        <v>909.72105753421783</v>
      </c>
      <c r="I12164" s="21" t="str">
        <f>+INDEX($S$3:$S$17,MATCH(Table1[[#This Row],[Product]],$L$3:$L$17,0))</f>
        <v>JUUL Refill Kits</v>
      </c>
    </row>
    <row r="12165" spans="4:9" x14ac:dyDescent="0.2">
      <c r="D12165" s="17" t="s">
        <v>143</v>
      </c>
      <c r="E12165" s="18" t="s">
        <v>27</v>
      </c>
      <c r="F12165" s="18" t="s">
        <v>22</v>
      </c>
      <c r="G12165" s="19">
        <v>13922.568576056958</v>
      </c>
      <c r="H12165" s="20">
        <v>959.83451282978058</v>
      </c>
      <c r="I12165" s="21" t="str">
        <f>+INDEX($S$3:$S$17,MATCH(Table1[[#This Row],[Product]],$L$3:$L$17,0))</f>
        <v>JUUL Refill Kits</v>
      </c>
    </row>
    <row r="12166" spans="4:9" x14ac:dyDescent="0.2">
      <c r="D12166" s="17" t="s">
        <v>143</v>
      </c>
      <c r="E12166" s="18" t="s">
        <v>27</v>
      </c>
      <c r="F12166" s="18" t="s">
        <v>24</v>
      </c>
      <c r="G12166" s="19">
        <v>16522.80192696333</v>
      </c>
      <c r="H12166" s="20">
        <v>1181.667554974556</v>
      </c>
      <c r="I12166" s="21" t="str">
        <f>+INDEX($S$3:$S$17,MATCH(Table1[[#This Row],[Product]],$L$3:$L$17,0))</f>
        <v>JUUL Refill Kits</v>
      </c>
    </row>
    <row r="12167" spans="4:9" x14ac:dyDescent="0.2">
      <c r="D12167" s="17" t="s">
        <v>143</v>
      </c>
      <c r="E12167" s="18" t="s">
        <v>27</v>
      </c>
      <c r="F12167" s="18" t="s">
        <v>26</v>
      </c>
      <c r="G12167" s="19">
        <v>16955.705110598803</v>
      </c>
      <c r="H12167" s="20">
        <v>1173.7365661859512</v>
      </c>
      <c r="I12167" s="21" t="str">
        <f>+INDEX($S$3:$S$17,MATCH(Table1[[#This Row],[Product]],$L$3:$L$17,0))</f>
        <v>JUUL Refill Kits</v>
      </c>
    </row>
    <row r="12168" spans="4:9" x14ac:dyDescent="0.2">
      <c r="D12168" s="17" t="s">
        <v>143</v>
      </c>
      <c r="E12168" s="18" t="s">
        <v>27</v>
      </c>
      <c r="F12168" s="18" t="s">
        <v>28</v>
      </c>
      <c r="G12168" s="19">
        <v>20905.680874096157</v>
      </c>
      <c r="H12168" s="20">
        <v>1301.9185339212418</v>
      </c>
      <c r="I12168" s="21" t="str">
        <f>+INDEX($S$3:$S$17,MATCH(Table1[[#This Row],[Product]],$L$3:$L$17,0))</f>
        <v>JUUL Refill Kits</v>
      </c>
    </row>
    <row r="12169" spans="4:9" x14ac:dyDescent="0.2">
      <c r="D12169" s="17" t="s">
        <v>143</v>
      </c>
      <c r="E12169" s="18" t="s">
        <v>27</v>
      </c>
      <c r="F12169" s="18" t="s">
        <v>31</v>
      </c>
      <c r="G12169" s="19">
        <v>24043.886620094778</v>
      </c>
      <c r="H12169" s="20">
        <v>1501.1927548646927</v>
      </c>
      <c r="I12169" s="21" t="str">
        <f>+INDEX($S$3:$S$17,MATCH(Table1[[#This Row],[Product]],$L$3:$L$17,0))</f>
        <v>JUUL Refill Kits</v>
      </c>
    </row>
    <row r="12170" spans="4:9" x14ac:dyDescent="0.2">
      <c r="D12170" s="17" t="s">
        <v>143</v>
      </c>
      <c r="E12170" s="18" t="s">
        <v>27</v>
      </c>
      <c r="F12170" s="18" t="s">
        <v>33</v>
      </c>
      <c r="G12170" s="19">
        <v>29725.589984788894</v>
      </c>
      <c r="H12170" s="20">
        <v>1853.5749897956848</v>
      </c>
      <c r="I12170" s="21" t="str">
        <f>+INDEX($S$3:$S$17,MATCH(Table1[[#This Row],[Product]],$L$3:$L$17,0))</f>
        <v>JUUL Refill Kits</v>
      </c>
    </row>
    <row r="12171" spans="4:9" x14ac:dyDescent="0.2">
      <c r="D12171" s="17" t="s">
        <v>143</v>
      </c>
      <c r="E12171" s="18" t="s">
        <v>27</v>
      </c>
      <c r="F12171" s="18" t="s">
        <v>35</v>
      </c>
      <c r="G12171" s="19">
        <v>35180.713724946974</v>
      </c>
      <c r="H12171" s="20">
        <v>2162.810995504617</v>
      </c>
      <c r="I12171" s="21" t="str">
        <f>+INDEX($S$3:$S$17,MATCH(Table1[[#This Row],[Product]],$L$3:$L$17,0))</f>
        <v>JUUL Refill Kits</v>
      </c>
    </row>
    <row r="12172" spans="4:9" x14ac:dyDescent="0.2">
      <c r="D12172" s="17" t="s">
        <v>143</v>
      </c>
      <c r="E12172" s="18" t="s">
        <v>27</v>
      </c>
      <c r="F12172" s="18" t="s">
        <v>38</v>
      </c>
      <c r="G12172" s="19">
        <v>35822.197400723693</v>
      </c>
      <c r="H12172" s="20">
        <v>2229.1622484922409</v>
      </c>
      <c r="I12172" s="21" t="str">
        <f>+INDEX($S$3:$S$17,MATCH(Table1[[#This Row],[Product]],$L$3:$L$17,0))</f>
        <v>JUUL Refill Kits</v>
      </c>
    </row>
    <row r="12173" spans="4:9" x14ac:dyDescent="0.2">
      <c r="D12173" s="17" t="s">
        <v>143</v>
      </c>
      <c r="E12173" s="18" t="s">
        <v>27</v>
      </c>
      <c r="F12173" s="18" t="s">
        <v>40</v>
      </c>
      <c r="G12173" s="19">
        <v>42996.172237322331</v>
      </c>
      <c r="H12173" s="20">
        <v>2647.1170499324799</v>
      </c>
      <c r="I12173" s="21" t="str">
        <f>+INDEX($S$3:$S$17,MATCH(Table1[[#This Row],[Product]],$L$3:$L$17,0))</f>
        <v>JUUL Refill Kits</v>
      </c>
    </row>
    <row r="12174" spans="4:9" x14ac:dyDescent="0.2">
      <c r="D12174" s="17" t="s">
        <v>143</v>
      </c>
      <c r="E12174" s="18" t="s">
        <v>27</v>
      </c>
      <c r="F12174" s="18" t="s">
        <v>42</v>
      </c>
      <c r="G12174" s="19">
        <v>30793.988714647294</v>
      </c>
      <c r="H12174" s="20">
        <v>1925.8279371261597</v>
      </c>
      <c r="I12174" s="21" t="str">
        <f>+INDEX($S$3:$S$17,MATCH(Table1[[#This Row],[Product]],$L$3:$L$17,0))</f>
        <v>JUUL Refill Kits</v>
      </c>
    </row>
    <row r="12175" spans="4:9" x14ac:dyDescent="0.2">
      <c r="D12175" s="17" t="s">
        <v>143</v>
      </c>
      <c r="E12175" s="18" t="s">
        <v>27</v>
      </c>
      <c r="F12175" s="18" t="s">
        <v>44</v>
      </c>
      <c r="G12175" s="19">
        <v>54145.250884373185</v>
      </c>
      <c r="H12175" s="20">
        <v>3353.8495581150055</v>
      </c>
      <c r="I12175" s="21" t="str">
        <f>+INDEX($S$3:$S$17,MATCH(Table1[[#This Row],[Product]],$L$3:$L$17,0))</f>
        <v>JUUL Refill Kits</v>
      </c>
    </row>
    <row r="12176" spans="4:9" x14ac:dyDescent="0.2">
      <c r="D12176" s="17" t="s">
        <v>143</v>
      </c>
      <c r="E12176" s="18" t="s">
        <v>27</v>
      </c>
      <c r="F12176" s="18" t="s">
        <v>45</v>
      </c>
      <c r="G12176" s="19">
        <v>63120.306094032421</v>
      </c>
      <c r="H12176" s="20">
        <v>3905.5508252367918</v>
      </c>
      <c r="I12176" s="21" t="str">
        <f>+INDEX($S$3:$S$17,MATCH(Table1[[#This Row],[Product]],$L$3:$L$17,0))</f>
        <v>JUUL Refill Kits</v>
      </c>
    </row>
    <row r="12177" spans="4:9" x14ac:dyDescent="0.2">
      <c r="D12177" s="17" t="s">
        <v>143</v>
      </c>
      <c r="E12177" s="18" t="s">
        <v>27</v>
      </c>
      <c r="F12177" s="18" t="s">
        <v>46</v>
      </c>
      <c r="G12177" s="19">
        <v>75620.711550535736</v>
      </c>
      <c r="H12177" s="20">
        <v>4695.9631458287295</v>
      </c>
      <c r="I12177" s="21" t="str">
        <f>+INDEX($S$3:$S$17,MATCH(Table1[[#This Row],[Product]],$L$3:$L$17,0))</f>
        <v>JUUL Refill Kits</v>
      </c>
    </row>
    <row r="12178" spans="4:9" x14ac:dyDescent="0.2">
      <c r="D12178" s="17" t="s">
        <v>143</v>
      </c>
      <c r="E12178" s="18" t="s">
        <v>27</v>
      </c>
      <c r="F12178" s="18" t="s">
        <v>47</v>
      </c>
      <c r="G12178" s="19">
        <v>86830.891722800734</v>
      </c>
      <c r="H12178" s="20">
        <v>5396.2753353118896</v>
      </c>
      <c r="I12178" s="21" t="str">
        <f>+INDEX($S$3:$S$17,MATCH(Table1[[#This Row],[Product]],$L$3:$L$17,0))</f>
        <v>JUUL Refill Kits</v>
      </c>
    </row>
    <row r="12179" spans="4:9" x14ac:dyDescent="0.2">
      <c r="D12179" s="17" t="s">
        <v>143</v>
      </c>
      <c r="E12179" s="18" t="s">
        <v>27</v>
      </c>
      <c r="F12179" s="18" t="s">
        <v>48</v>
      </c>
      <c r="G12179" s="19">
        <v>95377.754911572934</v>
      </c>
      <c r="H12179" s="20">
        <v>5941.178688287735</v>
      </c>
      <c r="I12179" s="21" t="str">
        <f>+INDEX($S$3:$S$17,MATCH(Table1[[#This Row],[Product]],$L$3:$L$17,0))</f>
        <v>JUUL Refill Kits</v>
      </c>
    </row>
    <row r="12180" spans="4:9" x14ac:dyDescent="0.2">
      <c r="D12180" s="17" t="s">
        <v>143</v>
      </c>
      <c r="E12180" s="18" t="s">
        <v>27</v>
      </c>
      <c r="F12180" s="18" t="s">
        <v>49</v>
      </c>
      <c r="G12180" s="19">
        <v>119368.53725655079</v>
      </c>
      <c r="H12180" s="20">
        <v>7455.2481341362</v>
      </c>
      <c r="I12180" s="21" t="str">
        <f>+INDEX($S$3:$S$17,MATCH(Table1[[#This Row],[Product]],$L$3:$L$17,0))</f>
        <v>JUUL Refill Kits</v>
      </c>
    </row>
    <row r="12181" spans="4:9" x14ac:dyDescent="0.2">
      <c r="D12181" s="17" t="s">
        <v>143</v>
      </c>
      <c r="E12181" s="18" t="s">
        <v>27</v>
      </c>
      <c r="F12181" s="18" t="s">
        <v>50</v>
      </c>
      <c r="G12181" s="19">
        <v>104779.10956057429</v>
      </c>
      <c r="H12181" s="20">
        <v>6523.1586848497391</v>
      </c>
      <c r="I12181" s="21" t="str">
        <f>+INDEX($S$3:$S$17,MATCH(Table1[[#This Row],[Product]],$L$3:$L$17,0))</f>
        <v>JUUL Refill Kits</v>
      </c>
    </row>
    <row r="12182" spans="4:9" x14ac:dyDescent="0.2">
      <c r="D12182" s="17" t="s">
        <v>143</v>
      </c>
      <c r="E12182" s="18" t="s">
        <v>27</v>
      </c>
      <c r="F12182" s="18" t="s">
        <v>51</v>
      </c>
      <c r="G12182" s="19">
        <v>94142.608904631139</v>
      </c>
      <c r="H12182" s="20">
        <v>5872.0303108692169</v>
      </c>
      <c r="I12182" s="21" t="str">
        <f>+INDEX($S$3:$S$17,MATCH(Table1[[#This Row],[Product]],$L$3:$L$17,0))</f>
        <v>JUUL Refill Kits</v>
      </c>
    </row>
    <row r="12183" spans="4:9" x14ac:dyDescent="0.2">
      <c r="D12183" s="17" t="s">
        <v>143</v>
      </c>
      <c r="E12183" s="18" t="s">
        <v>27</v>
      </c>
      <c r="F12183" s="18" t="s">
        <v>52</v>
      </c>
      <c r="G12183" s="19">
        <v>110546.19353614927</v>
      </c>
      <c r="H12183" s="20">
        <v>6913.9866265058517</v>
      </c>
      <c r="I12183" s="21" t="str">
        <f>+INDEX($S$3:$S$17,MATCH(Table1[[#This Row],[Product]],$L$3:$L$17,0))</f>
        <v>JUUL Refill Kits</v>
      </c>
    </row>
    <row r="12184" spans="4:9" x14ac:dyDescent="0.2">
      <c r="D12184" s="17" t="s">
        <v>143</v>
      </c>
      <c r="E12184" s="18" t="s">
        <v>27</v>
      </c>
      <c r="F12184" s="18" t="s">
        <v>53</v>
      </c>
      <c r="G12184" s="19">
        <v>121289.70467559576</v>
      </c>
      <c r="H12184" s="20">
        <v>7603.0587990283966</v>
      </c>
      <c r="I12184" s="21" t="str">
        <f>+INDEX($S$3:$S$17,MATCH(Table1[[#This Row],[Product]],$L$3:$L$17,0))</f>
        <v>JUUL Refill Kits</v>
      </c>
    </row>
    <row r="12185" spans="4:9" x14ac:dyDescent="0.2">
      <c r="D12185" s="17" t="s">
        <v>143</v>
      </c>
      <c r="E12185" s="18" t="s">
        <v>27</v>
      </c>
      <c r="F12185" s="18" t="s">
        <v>54</v>
      </c>
      <c r="G12185" s="19">
        <v>151325.7804123532</v>
      </c>
      <c r="H12185" s="20">
        <v>9469.3135059246197</v>
      </c>
      <c r="I12185" s="21" t="str">
        <f>+INDEX($S$3:$S$17,MATCH(Table1[[#This Row],[Product]],$L$3:$L$17,0))</f>
        <v>JUUL Refill Kits</v>
      </c>
    </row>
    <row r="12186" spans="4:9" x14ac:dyDescent="0.2">
      <c r="D12186" s="17" t="s">
        <v>143</v>
      </c>
      <c r="E12186" s="18" t="s">
        <v>27</v>
      </c>
      <c r="F12186" s="18" t="s">
        <v>55</v>
      </c>
      <c r="G12186" s="19">
        <v>203194.70331152319</v>
      </c>
      <c r="H12186" s="20">
        <v>12672.468308568001</v>
      </c>
      <c r="I12186" s="21" t="str">
        <f>+INDEX($S$3:$S$17,MATCH(Table1[[#This Row],[Product]],$L$3:$L$17,0))</f>
        <v>JUUL Refill Kits</v>
      </c>
    </row>
    <row r="12187" spans="4:9" x14ac:dyDescent="0.2">
      <c r="D12187" s="17" t="s">
        <v>143</v>
      </c>
      <c r="E12187" s="18" t="s">
        <v>32</v>
      </c>
      <c r="F12187" s="18" t="s">
        <v>52</v>
      </c>
      <c r="G12187" s="19">
        <v>7249.3199826896189</v>
      </c>
      <c r="H12187" s="20">
        <v>188.92215073108673</v>
      </c>
      <c r="I12187" s="21" t="str">
        <f>+INDEX($S$3:$S$17,MATCH(Table1[[#This Row],[Product]],$L$3:$L$17,0))</f>
        <v>JUUL Devices</v>
      </c>
    </row>
    <row r="12188" spans="4:9" x14ac:dyDescent="0.2">
      <c r="D12188" s="17" t="s">
        <v>143</v>
      </c>
      <c r="E12188" s="18" t="s">
        <v>32</v>
      </c>
      <c r="F12188" s="18" t="s">
        <v>53</v>
      </c>
      <c r="G12188" s="19">
        <v>34291.966760592462</v>
      </c>
      <c r="H12188" s="20">
        <v>841.86799955368042</v>
      </c>
      <c r="I12188" s="21" t="str">
        <f>+INDEX($S$3:$S$17,MATCH(Table1[[#This Row],[Product]],$L$3:$L$17,0))</f>
        <v>JUUL Devices</v>
      </c>
    </row>
    <row r="12189" spans="4:9" x14ac:dyDescent="0.2">
      <c r="D12189" s="17" t="s">
        <v>143</v>
      </c>
      <c r="E12189" s="18" t="s">
        <v>32</v>
      </c>
      <c r="F12189" s="18" t="s">
        <v>54</v>
      </c>
      <c r="G12189" s="19">
        <v>94218.19517497778</v>
      </c>
      <c r="H12189" s="20">
        <v>2659.404093503952</v>
      </c>
      <c r="I12189" s="21" t="str">
        <f>+INDEX($S$3:$S$17,MATCH(Table1[[#This Row],[Product]],$L$3:$L$17,0))</f>
        <v>JUUL Devices</v>
      </c>
    </row>
    <row r="12190" spans="4:9" x14ac:dyDescent="0.2">
      <c r="D12190" s="17" t="s">
        <v>143</v>
      </c>
      <c r="E12190" s="18" t="s">
        <v>32</v>
      </c>
      <c r="F12190" s="18" t="s">
        <v>55</v>
      </c>
      <c r="G12190" s="19">
        <v>128578.17554156542</v>
      </c>
      <c r="H12190" s="20">
        <v>3662.1944357156754</v>
      </c>
      <c r="I12190" s="21" t="str">
        <f>+INDEX($S$3:$S$17,MATCH(Table1[[#This Row],[Product]],$L$3:$L$17,0))</f>
        <v>JUUL Devices</v>
      </c>
    </row>
    <row r="12191" spans="4:9" x14ac:dyDescent="0.2">
      <c r="D12191" s="17" t="s">
        <v>143</v>
      </c>
      <c r="E12191" s="18" t="s">
        <v>29</v>
      </c>
      <c r="F12191" s="18" t="s">
        <v>9</v>
      </c>
      <c r="G12191" s="19">
        <v>9623.2947392010683</v>
      </c>
      <c r="H12191" s="20">
        <v>254.12642812728882</v>
      </c>
      <c r="I12191" s="21" t="str">
        <f>+INDEX($S$3:$S$17,MATCH(Table1[[#This Row],[Product]],$L$3:$L$17,0))</f>
        <v>JUUL Devices</v>
      </c>
    </row>
    <row r="12192" spans="4:9" x14ac:dyDescent="0.2">
      <c r="D12192" s="17" t="s">
        <v>143</v>
      </c>
      <c r="E12192" s="18" t="s">
        <v>29</v>
      </c>
      <c r="F12192" s="18" t="s">
        <v>12</v>
      </c>
      <c r="G12192" s="19">
        <v>10459.024057463408</v>
      </c>
      <c r="H12192" s="20">
        <v>232.73755812644958</v>
      </c>
      <c r="I12192" s="21" t="str">
        <f>+INDEX($S$3:$S$17,MATCH(Table1[[#This Row],[Product]],$L$3:$L$17,0))</f>
        <v>JUUL Devices</v>
      </c>
    </row>
    <row r="12193" spans="4:9" x14ac:dyDescent="0.2">
      <c r="D12193" s="17" t="s">
        <v>143</v>
      </c>
      <c r="E12193" s="18" t="s">
        <v>29</v>
      </c>
      <c r="F12193" s="18" t="s">
        <v>14</v>
      </c>
      <c r="G12193" s="19">
        <v>12645.92069717288</v>
      </c>
      <c r="H12193" s="20">
        <v>254.9575606584549</v>
      </c>
      <c r="I12193" s="21" t="str">
        <f>+INDEX($S$3:$S$17,MATCH(Table1[[#This Row],[Product]],$L$3:$L$17,0))</f>
        <v>JUUL Devices</v>
      </c>
    </row>
    <row r="12194" spans="4:9" x14ac:dyDescent="0.2">
      <c r="D12194" s="17" t="s">
        <v>143</v>
      </c>
      <c r="E12194" s="18" t="s">
        <v>29</v>
      </c>
      <c r="F12194" s="18" t="s">
        <v>17</v>
      </c>
      <c r="G12194" s="19">
        <v>13125.057407358885</v>
      </c>
      <c r="H12194" s="20">
        <v>265.37186753749847</v>
      </c>
      <c r="I12194" s="21" t="str">
        <f>+INDEX($S$3:$S$17,MATCH(Table1[[#This Row],[Product]],$L$3:$L$17,0))</f>
        <v>JUUL Devices</v>
      </c>
    </row>
    <row r="12195" spans="4:9" x14ac:dyDescent="0.2">
      <c r="D12195" s="17" t="s">
        <v>143</v>
      </c>
      <c r="E12195" s="18" t="s">
        <v>29</v>
      </c>
      <c r="F12195" s="18" t="s">
        <v>20</v>
      </c>
      <c r="G12195" s="19">
        <v>17854.755129059555</v>
      </c>
      <c r="H12195" s="20">
        <v>361.73643267154694</v>
      </c>
      <c r="I12195" s="21" t="str">
        <f>+INDEX($S$3:$S$17,MATCH(Table1[[#This Row],[Product]],$L$3:$L$17,0))</f>
        <v>JUUL Devices</v>
      </c>
    </row>
    <row r="12196" spans="4:9" x14ac:dyDescent="0.2">
      <c r="D12196" s="17" t="s">
        <v>143</v>
      </c>
      <c r="E12196" s="18" t="s">
        <v>29</v>
      </c>
      <c r="F12196" s="18" t="s">
        <v>22</v>
      </c>
      <c r="G12196" s="19">
        <v>27788.971736165284</v>
      </c>
      <c r="H12196" s="20">
        <v>557.6829479932785</v>
      </c>
      <c r="I12196" s="21" t="str">
        <f>+INDEX($S$3:$S$17,MATCH(Table1[[#This Row],[Product]],$L$3:$L$17,0))</f>
        <v>JUUL Devices</v>
      </c>
    </row>
    <row r="12197" spans="4:9" x14ac:dyDescent="0.2">
      <c r="D12197" s="17" t="s">
        <v>143</v>
      </c>
      <c r="E12197" s="18" t="s">
        <v>29</v>
      </c>
      <c r="F12197" s="18" t="s">
        <v>24</v>
      </c>
      <c r="G12197" s="19">
        <v>19447.512210742236</v>
      </c>
      <c r="H12197" s="20">
        <v>398.0931248664856</v>
      </c>
      <c r="I12197" s="21" t="str">
        <f>+INDEX($S$3:$S$17,MATCH(Table1[[#This Row],[Product]],$L$3:$L$17,0))</f>
        <v>JUUL Devices</v>
      </c>
    </row>
    <row r="12198" spans="4:9" x14ac:dyDescent="0.2">
      <c r="D12198" s="17" t="s">
        <v>143</v>
      </c>
      <c r="E12198" s="18" t="s">
        <v>29</v>
      </c>
      <c r="F12198" s="18" t="s">
        <v>26</v>
      </c>
      <c r="G12198" s="19">
        <v>29008.235642453434</v>
      </c>
      <c r="H12198" s="20">
        <v>619.49683034420013</v>
      </c>
      <c r="I12198" s="21" t="str">
        <f>+INDEX($S$3:$S$17,MATCH(Table1[[#This Row],[Product]],$L$3:$L$17,0))</f>
        <v>JUUL Devices</v>
      </c>
    </row>
    <row r="12199" spans="4:9" x14ac:dyDescent="0.2">
      <c r="D12199" s="17" t="s">
        <v>143</v>
      </c>
      <c r="E12199" s="18" t="s">
        <v>29</v>
      </c>
      <c r="F12199" s="18" t="s">
        <v>28</v>
      </c>
      <c r="G12199" s="19">
        <v>33841.353630313875</v>
      </c>
      <c r="H12199" s="20">
        <v>700.67107343673706</v>
      </c>
      <c r="I12199" s="21" t="str">
        <f>+INDEX($S$3:$S$17,MATCH(Table1[[#This Row],[Product]],$L$3:$L$17,0))</f>
        <v>JUUL Devices</v>
      </c>
    </row>
    <row r="12200" spans="4:9" x14ac:dyDescent="0.2">
      <c r="D12200" s="17" t="s">
        <v>143</v>
      </c>
      <c r="E12200" s="18" t="s">
        <v>29</v>
      </c>
      <c r="F12200" s="18" t="s">
        <v>31</v>
      </c>
      <c r="G12200" s="19">
        <v>37884.876811345814</v>
      </c>
      <c r="H12200" s="20">
        <v>772.2006002664566</v>
      </c>
      <c r="I12200" s="21" t="str">
        <f>+INDEX($S$3:$S$17,MATCH(Table1[[#This Row],[Product]],$L$3:$L$17,0))</f>
        <v>JUUL Devices</v>
      </c>
    </row>
    <row r="12201" spans="4:9" x14ac:dyDescent="0.2">
      <c r="D12201" s="17" t="s">
        <v>143</v>
      </c>
      <c r="E12201" s="18" t="s">
        <v>29</v>
      </c>
      <c r="F12201" s="18" t="s">
        <v>33</v>
      </c>
      <c r="G12201" s="19">
        <v>41254.826968051195</v>
      </c>
      <c r="H12201" s="20">
        <v>828.02082526683807</v>
      </c>
      <c r="I12201" s="21" t="str">
        <f>+INDEX($S$3:$S$17,MATCH(Table1[[#This Row],[Product]],$L$3:$L$17,0))</f>
        <v>JUUL Devices</v>
      </c>
    </row>
    <row r="12202" spans="4:9" x14ac:dyDescent="0.2">
      <c r="D12202" s="17" t="s">
        <v>143</v>
      </c>
      <c r="E12202" s="18" t="s">
        <v>29</v>
      </c>
      <c r="F12202" s="18" t="s">
        <v>35</v>
      </c>
      <c r="G12202" s="19">
        <v>34065.944956884385</v>
      </c>
      <c r="H12202" s="20">
        <v>683.13147253727686</v>
      </c>
      <c r="I12202" s="21" t="str">
        <f>+INDEX($S$3:$S$17,MATCH(Table1[[#This Row],[Product]],$L$3:$L$17,0))</f>
        <v>JUUL Devices</v>
      </c>
    </row>
    <row r="12203" spans="4:9" x14ac:dyDescent="0.2">
      <c r="D12203" s="17" t="s">
        <v>143</v>
      </c>
      <c r="E12203" s="18" t="s">
        <v>29</v>
      </c>
      <c r="F12203" s="18" t="s">
        <v>38</v>
      </c>
      <c r="G12203" s="19">
        <v>56957.541349812745</v>
      </c>
      <c r="H12203" s="20">
        <v>1141.1525086164474</v>
      </c>
      <c r="I12203" s="21" t="str">
        <f>+INDEX($S$3:$S$17,MATCH(Table1[[#This Row],[Product]],$L$3:$L$17,0))</f>
        <v>JUUL Devices</v>
      </c>
    </row>
    <row r="12204" spans="4:9" x14ac:dyDescent="0.2">
      <c r="D12204" s="17" t="s">
        <v>143</v>
      </c>
      <c r="E12204" s="18" t="s">
        <v>29</v>
      </c>
      <c r="F12204" s="18" t="s">
        <v>40</v>
      </c>
      <c r="G12204" s="19">
        <v>81916.390813403123</v>
      </c>
      <c r="H12204" s="20">
        <v>1638.2239546775818</v>
      </c>
      <c r="I12204" s="21" t="str">
        <f>+INDEX($S$3:$S$17,MATCH(Table1[[#This Row],[Product]],$L$3:$L$17,0))</f>
        <v>JUUL Devices</v>
      </c>
    </row>
    <row r="12205" spans="4:9" x14ac:dyDescent="0.2">
      <c r="D12205" s="17" t="s">
        <v>143</v>
      </c>
      <c r="E12205" s="18" t="s">
        <v>29</v>
      </c>
      <c r="F12205" s="18" t="s">
        <v>42</v>
      </c>
      <c r="G12205" s="19">
        <v>108009.41834634304</v>
      </c>
      <c r="H12205" s="20">
        <v>2243.9756932258606</v>
      </c>
      <c r="I12205" s="21" t="str">
        <f>+INDEX($S$3:$S$17,MATCH(Table1[[#This Row],[Product]],$L$3:$L$17,0))</f>
        <v>JUUL Devices</v>
      </c>
    </row>
    <row r="12206" spans="4:9" x14ac:dyDescent="0.2">
      <c r="D12206" s="17" t="s">
        <v>143</v>
      </c>
      <c r="E12206" s="18" t="s">
        <v>29</v>
      </c>
      <c r="F12206" s="18" t="s">
        <v>44</v>
      </c>
      <c r="G12206" s="19">
        <v>98344.983097538949</v>
      </c>
      <c r="H12206" s="20">
        <v>2079.2667798995972</v>
      </c>
      <c r="I12206" s="21" t="str">
        <f>+INDEX($S$3:$S$17,MATCH(Table1[[#This Row],[Product]],$L$3:$L$17,0))</f>
        <v>JUUL Devices</v>
      </c>
    </row>
    <row r="12207" spans="4:9" x14ac:dyDescent="0.2">
      <c r="D12207" s="17" t="s">
        <v>143</v>
      </c>
      <c r="E12207" s="18" t="s">
        <v>29</v>
      </c>
      <c r="F12207" s="18" t="s">
        <v>45</v>
      </c>
      <c r="G12207" s="19">
        <v>92637.884268207548</v>
      </c>
      <c r="H12207" s="20">
        <v>2020.0675745010376</v>
      </c>
      <c r="I12207" s="21" t="str">
        <f>+INDEX($S$3:$S$17,MATCH(Table1[[#This Row],[Product]],$L$3:$L$17,0))</f>
        <v>JUUL Devices</v>
      </c>
    </row>
    <row r="12208" spans="4:9" x14ac:dyDescent="0.2">
      <c r="D12208" s="17" t="s">
        <v>143</v>
      </c>
      <c r="E12208" s="18" t="s">
        <v>29</v>
      </c>
      <c r="F12208" s="18" t="s">
        <v>46</v>
      </c>
      <c r="G12208" s="19">
        <v>123442.38501745016</v>
      </c>
      <c r="H12208" s="20">
        <v>2728.6600943570184</v>
      </c>
      <c r="I12208" s="21" t="str">
        <f>+INDEX($S$3:$S$17,MATCH(Table1[[#This Row],[Product]],$L$3:$L$17,0))</f>
        <v>JUUL Devices</v>
      </c>
    </row>
    <row r="12209" spans="4:9" x14ac:dyDescent="0.2">
      <c r="D12209" s="17" t="s">
        <v>143</v>
      </c>
      <c r="E12209" s="18" t="s">
        <v>29</v>
      </c>
      <c r="F12209" s="18" t="s">
        <v>47</v>
      </c>
      <c r="G12209" s="19">
        <v>125459.37025032281</v>
      </c>
      <c r="H12209" s="20">
        <v>2607.1633466482162</v>
      </c>
      <c r="I12209" s="21" t="str">
        <f>+INDEX($S$3:$S$17,MATCH(Table1[[#This Row],[Product]],$L$3:$L$17,0))</f>
        <v>JUUL Devices</v>
      </c>
    </row>
    <row r="12210" spans="4:9" x14ac:dyDescent="0.2">
      <c r="D12210" s="17" t="s">
        <v>143</v>
      </c>
      <c r="E12210" s="18" t="s">
        <v>29</v>
      </c>
      <c r="F12210" s="18" t="s">
        <v>48</v>
      </c>
      <c r="G12210" s="19">
        <v>190574.61810341358</v>
      </c>
      <c r="H12210" s="20">
        <v>3972.6661524772644</v>
      </c>
      <c r="I12210" s="21" t="str">
        <f>+INDEX($S$3:$S$17,MATCH(Table1[[#This Row],[Product]],$L$3:$L$17,0))</f>
        <v>JUUL Devices</v>
      </c>
    </row>
    <row r="12211" spans="4:9" x14ac:dyDescent="0.2">
      <c r="D12211" s="17" t="s">
        <v>143</v>
      </c>
      <c r="E12211" s="18" t="s">
        <v>29</v>
      </c>
      <c r="F12211" s="18" t="s">
        <v>49</v>
      </c>
      <c r="G12211" s="19">
        <v>214230.62957289696</v>
      </c>
      <c r="H12211" s="20">
        <v>4290.8627958297729</v>
      </c>
      <c r="I12211" s="21" t="str">
        <f>+INDEX($S$3:$S$17,MATCH(Table1[[#This Row],[Product]],$L$3:$L$17,0))</f>
        <v>JUUL Devices</v>
      </c>
    </row>
    <row r="12212" spans="4:9" x14ac:dyDescent="0.2">
      <c r="D12212" s="17" t="s">
        <v>143</v>
      </c>
      <c r="E12212" s="18" t="s">
        <v>29</v>
      </c>
      <c r="F12212" s="18" t="s">
        <v>50</v>
      </c>
      <c r="G12212" s="19">
        <v>91538.977338261611</v>
      </c>
      <c r="H12212" s="20">
        <v>1824.7490935325623</v>
      </c>
      <c r="I12212" s="21" t="str">
        <f>+INDEX($S$3:$S$17,MATCH(Table1[[#This Row],[Product]],$L$3:$L$17,0))</f>
        <v>JUUL Devices</v>
      </c>
    </row>
    <row r="12213" spans="4:9" x14ac:dyDescent="0.2">
      <c r="D12213" s="17" t="s">
        <v>143</v>
      </c>
      <c r="E12213" s="18" t="s">
        <v>29</v>
      </c>
      <c r="F12213" s="18" t="s">
        <v>51</v>
      </c>
      <c r="G12213" s="19">
        <v>120580.36678820848</v>
      </c>
      <c r="H12213" s="20">
        <v>2393.2914803028107</v>
      </c>
      <c r="I12213" s="21" t="str">
        <f>+INDEX($S$3:$S$17,MATCH(Table1[[#This Row],[Product]],$L$3:$L$17,0))</f>
        <v>JUUL Devices</v>
      </c>
    </row>
    <row r="12214" spans="4:9" x14ac:dyDescent="0.2">
      <c r="D12214" s="17" t="s">
        <v>143</v>
      </c>
      <c r="E12214" s="18" t="s">
        <v>29</v>
      </c>
      <c r="F12214" s="18" t="s">
        <v>52</v>
      </c>
      <c r="G12214" s="19">
        <v>283276.88533729553</v>
      </c>
      <c r="H12214" s="20">
        <v>5618.2149749994278</v>
      </c>
      <c r="I12214" s="21" t="str">
        <f>+INDEX($S$3:$S$17,MATCH(Table1[[#This Row],[Product]],$L$3:$L$17,0))</f>
        <v>JUUL Devices</v>
      </c>
    </row>
    <row r="12215" spans="4:9" x14ac:dyDescent="0.2">
      <c r="D12215" s="17" t="s">
        <v>143</v>
      </c>
      <c r="E12215" s="18" t="s">
        <v>29</v>
      </c>
      <c r="F12215" s="18" t="s">
        <v>53</v>
      </c>
      <c r="G12215" s="19">
        <v>517374.02920045616</v>
      </c>
      <c r="H12215" s="20">
        <v>10466.673973083496</v>
      </c>
      <c r="I12215" s="21" t="str">
        <f>+INDEX($S$3:$S$17,MATCH(Table1[[#This Row],[Product]],$L$3:$L$17,0))</f>
        <v>JUUL Devices</v>
      </c>
    </row>
    <row r="12216" spans="4:9" x14ac:dyDescent="0.2">
      <c r="D12216" s="17" t="s">
        <v>143</v>
      </c>
      <c r="E12216" s="18" t="s">
        <v>29</v>
      </c>
      <c r="F12216" s="18" t="s">
        <v>54</v>
      </c>
      <c r="G12216" s="19">
        <v>679465.48186322686</v>
      </c>
      <c r="H12216" s="20">
        <v>13669.024960279465</v>
      </c>
      <c r="I12216" s="21" t="str">
        <f>+INDEX($S$3:$S$17,MATCH(Table1[[#This Row],[Product]],$L$3:$L$17,0))</f>
        <v>JUUL Devices</v>
      </c>
    </row>
    <row r="12217" spans="4:9" x14ac:dyDescent="0.2">
      <c r="D12217" s="17" t="s">
        <v>143</v>
      </c>
      <c r="E12217" s="18" t="s">
        <v>29</v>
      </c>
      <c r="F12217" s="18" t="s">
        <v>55</v>
      </c>
      <c r="G12217" s="19">
        <v>783128.79031225562</v>
      </c>
      <c r="H12217" s="20">
        <v>16040.767154097557</v>
      </c>
      <c r="I12217" s="21" t="str">
        <f>+INDEX($S$3:$S$17,MATCH(Table1[[#This Row],[Product]],$L$3:$L$17,0))</f>
        <v>JUUL Devices</v>
      </c>
    </row>
    <row r="12218" spans="4:9" x14ac:dyDescent="0.2">
      <c r="D12218" s="17" t="s">
        <v>144</v>
      </c>
      <c r="E12218" s="18" t="s">
        <v>8</v>
      </c>
      <c r="F12218" s="18" t="s">
        <v>9</v>
      </c>
      <c r="G12218" s="19">
        <v>97686615.122655451</v>
      </c>
      <c r="H12218" s="20">
        <v>11920885.677668571</v>
      </c>
      <c r="I12218" s="21" t="str">
        <f>+INDEX($S$3:$S$17,MATCH(Table1[[#This Row],[Product]],$L$3:$L$17,0))</f>
        <v>Cigarettes Total</v>
      </c>
    </row>
    <row r="12219" spans="4:9" x14ac:dyDescent="0.2">
      <c r="D12219" s="17" t="s">
        <v>144</v>
      </c>
      <c r="E12219" s="18" t="s">
        <v>8</v>
      </c>
      <c r="F12219" s="18" t="s">
        <v>12</v>
      </c>
      <c r="G12219" s="19">
        <v>100849266.05</v>
      </c>
      <c r="H12219" s="20">
        <v>12065602</v>
      </c>
      <c r="I12219" s="21" t="str">
        <f>+INDEX($S$3:$S$17,MATCH(Table1[[#This Row],[Product]],$L$3:$L$17,0))</f>
        <v>Cigarettes Total</v>
      </c>
    </row>
    <row r="12220" spans="4:9" x14ac:dyDescent="0.2">
      <c r="D12220" s="17" t="s">
        <v>144</v>
      </c>
      <c r="E12220" s="18" t="s">
        <v>8</v>
      </c>
      <c r="F12220" s="18" t="s">
        <v>14</v>
      </c>
      <c r="G12220" s="19">
        <v>101551487.73999999</v>
      </c>
      <c r="H12220" s="20">
        <v>12164403</v>
      </c>
      <c r="I12220" s="21" t="str">
        <f>+INDEX($S$3:$S$17,MATCH(Table1[[#This Row],[Product]],$L$3:$L$17,0))</f>
        <v>Cigarettes Total</v>
      </c>
    </row>
    <row r="12221" spans="4:9" x14ac:dyDescent="0.2">
      <c r="D12221" s="17" t="s">
        <v>144</v>
      </c>
      <c r="E12221" s="18" t="s">
        <v>8</v>
      </c>
      <c r="F12221" s="18" t="s">
        <v>17</v>
      </c>
      <c r="G12221" s="19">
        <v>102001840.20451929</v>
      </c>
      <c r="H12221" s="20">
        <v>12276279.969657712</v>
      </c>
      <c r="I12221" s="21" t="str">
        <f>+INDEX($S$3:$S$17,MATCH(Table1[[#This Row],[Product]],$L$3:$L$17,0))</f>
        <v>Cigarettes Total</v>
      </c>
    </row>
    <row r="12222" spans="4:9" x14ac:dyDescent="0.2">
      <c r="D12222" s="17" t="s">
        <v>144</v>
      </c>
      <c r="E12222" s="18" t="s">
        <v>8</v>
      </c>
      <c r="F12222" s="18" t="s">
        <v>20</v>
      </c>
      <c r="G12222" s="19">
        <v>103449824.57714073</v>
      </c>
      <c r="H12222" s="20">
        <v>12711575.225898074</v>
      </c>
      <c r="I12222" s="21" t="str">
        <f>+INDEX($S$3:$S$17,MATCH(Table1[[#This Row],[Product]],$L$3:$L$17,0))</f>
        <v>Cigarettes Total</v>
      </c>
    </row>
    <row r="12223" spans="4:9" x14ac:dyDescent="0.2">
      <c r="D12223" s="17" t="s">
        <v>144</v>
      </c>
      <c r="E12223" s="18" t="s">
        <v>8</v>
      </c>
      <c r="F12223" s="18" t="s">
        <v>22</v>
      </c>
      <c r="G12223" s="19">
        <v>106405213.11815403</v>
      </c>
      <c r="H12223" s="20">
        <v>13069363.372367065</v>
      </c>
      <c r="I12223" s="21" t="str">
        <f>+INDEX($S$3:$S$17,MATCH(Table1[[#This Row],[Product]],$L$3:$L$17,0))</f>
        <v>Cigarettes Total</v>
      </c>
    </row>
    <row r="12224" spans="4:9" x14ac:dyDescent="0.2">
      <c r="D12224" s="17" t="s">
        <v>144</v>
      </c>
      <c r="E12224" s="18" t="s">
        <v>8</v>
      </c>
      <c r="F12224" s="18" t="s">
        <v>24</v>
      </c>
      <c r="G12224" s="19">
        <v>107272681.91258314</v>
      </c>
      <c r="H12224" s="20">
        <v>13168486.275715455</v>
      </c>
      <c r="I12224" s="21" t="str">
        <f>+INDEX($S$3:$S$17,MATCH(Table1[[#This Row],[Product]],$L$3:$L$17,0))</f>
        <v>Cigarettes Total</v>
      </c>
    </row>
    <row r="12225" spans="4:9" x14ac:dyDescent="0.2">
      <c r="D12225" s="17" t="s">
        <v>144</v>
      </c>
      <c r="E12225" s="18" t="s">
        <v>8</v>
      </c>
      <c r="F12225" s="18" t="s">
        <v>26</v>
      </c>
      <c r="G12225" s="19">
        <v>106436476.2296527</v>
      </c>
      <c r="H12225" s="20">
        <v>13183647.924699575</v>
      </c>
      <c r="I12225" s="21" t="str">
        <f>+INDEX($S$3:$S$17,MATCH(Table1[[#This Row],[Product]],$L$3:$L$17,0))</f>
        <v>Cigarettes Total</v>
      </c>
    </row>
    <row r="12226" spans="4:9" x14ac:dyDescent="0.2">
      <c r="D12226" s="17" t="s">
        <v>144</v>
      </c>
      <c r="E12226" s="18" t="s">
        <v>8</v>
      </c>
      <c r="F12226" s="18" t="s">
        <v>28</v>
      </c>
      <c r="G12226" s="19">
        <v>105775203.69231506</v>
      </c>
      <c r="H12226" s="20">
        <v>13163624.410345554</v>
      </c>
      <c r="I12226" s="21" t="str">
        <f>+INDEX($S$3:$S$17,MATCH(Table1[[#This Row],[Product]],$L$3:$L$17,0))</f>
        <v>Cigarettes Total</v>
      </c>
    </row>
    <row r="12227" spans="4:9" x14ac:dyDescent="0.2">
      <c r="D12227" s="17" t="s">
        <v>144</v>
      </c>
      <c r="E12227" s="18" t="s">
        <v>8</v>
      </c>
      <c r="F12227" s="18" t="s">
        <v>31</v>
      </c>
      <c r="G12227" s="19">
        <v>103994810.89547908</v>
      </c>
      <c r="H12227" s="20">
        <v>12991881.845697761</v>
      </c>
      <c r="I12227" s="21" t="str">
        <f>+INDEX($S$3:$S$17,MATCH(Table1[[#This Row],[Product]],$L$3:$L$17,0))</f>
        <v>Cigarettes Total</v>
      </c>
    </row>
    <row r="12228" spans="4:9" x14ac:dyDescent="0.2">
      <c r="D12228" s="17" t="s">
        <v>144</v>
      </c>
      <c r="E12228" s="18" t="s">
        <v>8</v>
      </c>
      <c r="F12228" s="18" t="s">
        <v>33</v>
      </c>
      <c r="G12228" s="19">
        <v>104523469.5834091</v>
      </c>
      <c r="H12228" s="20">
        <v>13179927.40969516</v>
      </c>
      <c r="I12228" s="21" t="str">
        <f>+INDEX($S$3:$S$17,MATCH(Table1[[#This Row],[Product]],$L$3:$L$17,0))</f>
        <v>Cigarettes Total</v>
      </c>
    </row>
    <row r="12229" spans="4:9" x14ac:dyDescent="0.2">
      <c r="D12229" s="17" t="s">
        <v>144</v>
      </c>
      <c r="E12229" s="18" t="s">
        <v>8</v>
      </c>
      <c r="F12229" s="18" t="s">
        <v>35</v>
      </c>
      <c r="G12229" s="19">
        <v>103527574.00991569</v>
      </c>
      <c r="H12229" s="20">
        <v>12958771.288996428</v>
      </c>
      <c r="I12229" s="21" t="str">
        <f>+INDEX($S$3:$S$17,MATCH(Table1[[#This Row],[Product]],$L$3:$L$17,0))</f>
        <v>Cigarettes Total</v>
      </c>
    </row>
    <row r="12230" spans="4:9" x14ac:dyDescent="0.2">
      <c r="D12230" s="17" t="s">
        <v>144</v>
      </c>
      <c r="E12230" s="18" t="s">
        <v>8</v>
      </c>
      <c r="F12230" s="18" t="s">
        <v>38</v>
      </c>
      <c r="G12230" s="19">
        <v>100954291.74105704</v>
      </c>
      <c r="H12230" s="20">
        <v>12556652.172223065</v>
      </c>
      <c r="I12230" s="21" t="str">
        <f>+INDEX($S$3:$S$17,MATCH(Table1[[#This Row],[Product]],$L$3:$L$17,0))</f>
        <v>Cigarettes Total</v>
      </c>
    </row>
    <row r="12231" spans="4:9" x14ac:dyDescent="0.2">
      <c r="D12231" s="17" t="s">
        <v>144</v>
      </c>
      <c r="E12231" s="18" t="s">
        <v>8</v>
      </c>
      <c r="F12231" s="18" t="s">
        <v>40</v>
      </c>
      <c r="G12231" s="19">
        <v>98265188.878607139</v>
      </c>
      <c r="H12231" s="20">
        <v>12284729.642944053</v>
      </c>
      <c r="I12231" s="21" t="str">
        <f>+INDEX($S$3:$S$17,MATCH(Table1[[#This Row],[Product]],$L$3:$L$17,0))</f>
        <v>Cigarettes Total</v>
      </c>
    </row>
    <row r="12232" spans="4:9" x14ac:dyDescent="0.2">
      <c r="D12232" s="17" t="s">
        <v>144</v>
      </c>
      <c r="E12232" s="18" t="s">
        <v>8</v>
      </c>
      <c r="F12232" s="18" t="s">
        <v>42</v>
      </c>
      <c r="G12232" s="19">
        <v>99950408.421144396</v>
      </c>
      <c r="H12232" s="20">
        <v>12489365.38787243</v>
      </c>
      <c r="I12232" s="21" t="str">
        <f>+INDEX($S$3:$S$17,MATCH(Table1[[#This Row],[Product]],$L$3:$L$17,0))</f>
        <v>Cigarettes Total</v>
      </c>
    </row>
    <row r="12233" spans="4:9" x14ac:dyDescent="0.2">
      <c r="D12233" s="17" t="s">
        <v>144</v>
      </c>
      <c r="E12233" s="18" t="s">
        <v>8</v>
      </c>
      <c r="F12233" s="18" t="s">
        <v>44</v>
      </c>
      <c r="G12233" s="19">
        <v>100642662.88</v>
      </c>
      <c r="H12233" s="20">
        <v>12467112.299997926</v>
      </c>
      <c r="I12233" s="21" t="str">
        <f>+INDEX($S$3:$S$17,MATCH(Table1[[#This Row],[Product]],$L$3:$L$17,0))</f>
        <v>Cigarettes Total</v>
      </c>
    </row>
    <row r="12234" spans="4:9" x14ac:dyDescent="0.2">
      <c r="D12234" s="17" t="s">
        <v>144</v>
      </c>
      <c r="E12234" s="18" t="s">
        <v>8</v>
      </c>
      <c r="F12234" s="18" t="s">
        <v>45</v>
      </c>
      <c r="G12234" s="19">
        <v>103612227.42128836</v>
      </c>
      <c r="H12234" s="20">
        <v>12863089.189999862</v>
      </c>
      <c r="I12234" s="21" t="str">
        <f>+INDEX($S$3:$S$17,MATCH(Table1[[#This Row],[Product]],$L$3:$L$17,0))</f>
        <v>Cigarettes Total</v>
      </c>
    </row>
    <row r="12235" spans="4:9" x14ac:dyDescent="0.2">
      <c r="D12235" s="17" t="s">
        <v>144</v>
      </c>
      <c r="E12235" s="18" t="s">
        <v>8</v>
      </c>
      <c r="F12235" s="18" t="s">
        <v>46</v>
      </c>
      <c r="G12235" s="19">
        <v>104901928.51000001</v>
      </c>
      <c r="H12235" s="20">
        <v>13076409</v>
      </c>
      <c r="I12235" s="21" t="str">
        <f>+INDEX($S$3:$S$17,MATCH(Table1[[#This Row],[Product]],$L$3:$L$17,0))</f>
        <v>Cigarettes Total</v>
      </c>
    </row>
    <row r="12236" spans="4:9" x14ac:dyDescent="0.2">
      <c r="D12236" s="17" t="s">
        <v>144</v>
      </c>
      <c r="E12236" s="18" t="s">
        <v>8</v>
      </c>
      <c r="F12236" s="18" t="s">
        <v>47</v>
      </c>
      <c r="G12236" s="19">
        <v>105937320.11</v>
      </c>
      <c r="H12236" s="20">
        <v>13224667</v>
      </c>
      <c r="I12236" s="21" t="str">
        <f>+INDEX($S$3:$S$17,MATCH(Table1[[#This Row],[Product]],$L$3:$L$17,0))</f>
        <v>Cigarettes Total</v>
      </c>
    </row>
    <row r="12237" spans="4:9" x14ac:dyDescent="0.2">
      <c r="D12237" s="17" t="s">
        <v>144</v>
      </c>
      <c r="E12237" s="18" t="s">
        <v>8</v>
      </c>
      <c r="F12237" s="18" t="s">
        <v>48</v>
      </c>
      <c r="G12237" s="19">
        <v>104361767.59769492</v>
      </c>
      <c r="H12237" s="20">
        <v>12834971.705007952</v>
      </c>
      <c r="I12237" s="21" t="str">
        <f>+INDEX($S$3:$S$17,MATCH(Table1[[#This Row],[Product]],$L$3:$L$17,0))</f>
        <v>Cigarettes Total</v>
      </c>
    </row>
    <row r="12238" spans="4:9" x14ac:dyDescent="0.2">
      <c r="D12238" s="17" t="s">
        <v>144</v>
      </c>
      <c r="E12238" s="18" t="s">
        <v>8</v>
      </c>
      <c r="F12238" s="18" t="s">
        <v>49</v>
      </c>
      <c r="G12238" s="19">
        <v>103539199.18947132</v>
      </c>
      <c r="H12238" s="20">
        <v>13050009.190805385</v>
      </c>
      <c r="I12238" s="21" t="str">
        <f>+INDEX($S$3:$S$17,MATCH(Table1[[#This Row],[Product]],$L$3:$L$17,0))</f>
        <v>Cigarettes Total</v>
      </c>
    </row>
    <row r="12239" spans="4:9" x14ac:dyDescent="0.2">
      <c r="D12239" s="17" t="s">
        <v>144</v>
      </c>
      <c r="E12239" s="18" t="s">
        <v>8</v>
      </c>
      <c r="F12239" s="18" t="s">
        <v>50</v>
      </c>
      <c r="G12239" s="19">
        <v>102072487.81103013</v>
      </c>
      <c r="H12239" s="20">
        <v>13326097.207460165</v>
      </c>
      <c r="I12239" s="21" t="str">
        <f>+INDEX($S$3:$S$17,MATCH(Table1[[#This Row],[Product]],$L$3:$L$17,0))</f>
        <v>Cigarettes Total</v>
      </c>
    </row>
    <row r="12240" spans="4:9" x14ac:dyDescent="0.2">
      <c r="D12240" s="17" t="s">
        <v>144</v>
      </c>
      <c r="E12240" s="18" t="s">
        <v>8</v>
      </c>
      <c r="F12240" s="18" t="s">
        <v>51</v>
      </c>
      <c r="G12240" s="19">
        <v>100684778.30029564</v>
      </c>
      <c r="H12240" s="20">
        <v>13602313.662175447</v>
      </c>
      <c r="I12240" s="21" t="str">
        <f>+INDEX($S$3:$S$17,MATCH(Table1[[#This Row],[Product]],$L$3:$L$17,0))</f>
        <v>Cigarettes Total</v>
      </c>
    </row>
    <row r="12241" spans="4:9" x14ac:dyDescent="0.2">
      <c r="D12241" s="17" t="s">
        <v>144</v>
      </c>
      <c r="E12241" s="18" t="s">
        <v>8</v>
      </c>
      <c r="F12241" s="18" t="s">
        <v>52</v>
      </c>
      <c r="G12241" s="19">
        <v>101950054.64969528</v>
      </c>
      <c r="H12241" s="20">
        <v>14435133.458119571</v>
      </c>
      <c r="I12241" s="21" t="str">
        <f>+INDEX($S$3:$S$17,MATCH(Table1[[#This Row],[Product]],$L$3:$L$17,0))</f>
        <v>Cigarettes Total</v>
      </c>
    </row>
    <row r="12242" spans="4:9" x14ac:dyDescent="0.2">
      <c r="D12242" s="17" t="s">
        <v>144</v>
      </c>
      <c r="E12242" s="18" t="s">
        <v>8</v>
      </c>
      <c r="F12242" s="18" t="s">
        <v>53</v>
      </c>
      <c r="G12242" s="19">
        <v>100704872.61942773</v>
      </c>
      <c r="H12242" s="20">
        <v>14233224.376824025</v>
      </c>
      <c r="I12242" s="21" t="str">
        <f>+INDEX($S$3:$S$17,MATCH(Table1[[#This Row],[Product]],$L$3:$L$17,0))</f>
        <v>Cigarettes Total</v>
      </c>
    </row>
    <row r="12243" spans="4:9" x14ac:dyDescent="0.2">
      <c r="D12243" s="17" t="s">
        <v>144</v>
      </c>
      <c r="E12243" s="18" t="s">
        <v>8</v>
      </c>
      <c r="F12243" s="18" t="s">
        <v>54</v>
      </c>
      <c r="G12243" s="19">
        <v>97290965.42755802</v>
      </c>
      <c r="H12243" s="20">
        <v>13468950.543926358</v>
      </c>
      <c r="I12243" s="21" t="str">
        <f>+INDEX($S$3:$S$17,MATCH(Table1[[#This Row],[Product]],$L$3:$L$17,0))</f>
        <v>Cigarettes Total</v>
      </c>
    </row>
    <row r="12244" spans="4:9" x14ac:dyDescent="0.2">
      <c r="D12244" s="17" t="s">
        <v>144</v>
      </c>
      <c r="E12244" s="18" t="s">
        <v>8</v>
      </c>
      <c r="F12244" s="18" t="s">
        <v>55</v>
      </c>
      <c r="G12244" s="19">
        <v>90554437.746841609</v>
      </c>
      <c r="H12244" s="20">
        <v>12706088.999004364</v>
      </c>
      <c r="I12244" s="21" t="str">
        <f>+INDEX($S$3:$S$17,MATCH(Table1[[#This Row],[Product]],$L$3:$L$17,0))</f>
        <v>Cigarettes Total</v>
      </c>
    </row>
    <row r="12245" spans="4:9" x14ac:dyDescent="0.2">
      <c r="D12245" s="17" t="s">
        <v>144</v>
      </c>
      <c r="E12245" s="18" t="s">
        <v>15</v>
      </c>
      <c r="F12245" s="18" t="s">
        <v>9</v>
      </c>
      <c r="G12245" s="19">
        <v>840296.90050359722</v>
      </c>
      <c r="H12245" s="20">
        <v>116572.23244344904</v>
      </c>
      <c r="I12245" s="21" t="str">
        <f>+INDEX($S$3:$S$17,MATCH(Table1[[#This Row],[Product]],$L$3:$L$17,0))</f>
        <v>E-Cigs Total</v>
      </c>
    </row>
    <row r="12246" spans="4:9" x14ac:dyDescent="0.2">
      <c r="D12246" s="17" t="s">
        <v>144</v>
      </c>
      <c r="E12246" s="18" t="s">
        <v>15</v>
      </c>
      <c r="F12246" s="18" t="s">
        <v>12</v>
      </c>
      <c r="G12246" s="19">
        <v>918635.63</v>
      </c>
      <c r="H12246" s="20">
        <v>122547.20000001788</v>
      </c>
      <c r="I12246" s="21" t="str">
        <f>+INDEX($S$3:$S$17,MATCH(Table1[[#This Row],[Product]],$L$3:$L$17,0))</f>
        <v>E-Cigs Total</v>
      </c>
    </row>
    <row r="12247" spans="4:9" x14ac:dyDescent="0.2">
      <c r="D12247" s="17" t="s">
        <v>144</v>
      </c>
      <c r="E12247" s="18" t="s">
        <v>15</v>
      </c>
      <c r="F12247" s="18" t="s">
        <v>14</v>
      </c>
      <c r="G12247" s="19">
        <v>788521.2</v>
      </c>
      <c r="H12247" s="20">
        <v>111748.20000001788</v>
      </c>
      <c r="I12247" s="21" t="str">
        <f>+INDEX($S$3:$S$17,MATCH(Table1[[#This Row],[Product]],$L$3:$L$17,0))</f>
        <v>E-Cigs Total</v>
      </c>
    </row>
    <row r="12248" spans="4:9" x14ac:dyDescent="0.2">
      <c r="D12248" s="17" t="s">
        <v>144</v>
      </c>
      <c r="E12248" s="18" t="s">
        <v>15</v>
      </c>
      <c r="F12248" s="18" t="s">
        <v>17</v>
      </c>
      <c r="G12248" s="19">
        <v>746903.98259399843</v>
      </c>
      <c r="H12248" s="20">
        <v>105452.39683626368</v>
      </c>
      <c r="I12248" s="21" t="str">
        <f>+INDEX($S$3:$S$17,MATCH(Table1[[#This Row],[Product]],$L$3:$L$17,0))</f>
        <v>E-Cigs Total</v>
      </c>
    </row>
    <row r="12249" spans="4:9" x14ac:dyDescent="0.2">
      <c r="D12249" s="17" t="s">
        <v>144</v>
      </c>
      <c r="E12249" s="18" t="s">
        <v>15</v>
      </c>
      <c r="F12249" s="18" t="s">
        <v>20</v>
      </c>
      <c r="G12249" s="19">
        <v>868839.57008422643</v>
      </c>
      <c r="H12249" s="20">
        <v>127737.07498914837</v>
      </c>
      <c r="I12249" s="21" t="str">
        <f>+INDEX($S$3:$S$17,MATCH(Table1[[#This Row],[Product]],$L$3:$L$17,0))</f>
        <v>E-Cigs Total</v>
      </c>
    </row>
    <row r="12250" spans="4:9" x14ac:dyDescent="0.2">
      <c r="D12250" s="17" t="s">
        <v>144</v>
      </c>
      <c r="E12250" s="18" t="s">
        <v>15</v>
      </c>
      <c r="F12250" s="18" t="s">
        <v>22</v>
      </c>
      <c r="G12250" s="19">
        <v>860212.84076218004</v>
      </c>
      <c r="H12250" s="20">
        <v>125502.50714759948</v>
      </c>
      <c r="I12250" s="21" t="str">
        <f>+INDEX($S$3:$S$17,MATCH(Table1[[#This Row],[Product]],$L$3:$L$17,0))</f>
        <v>E-Cigs Total</v>
      </c>
    </row>
    <row r="12251" spans="4:9" x14ac:dyDescent="0.2">
      <c r="D12251" s="17" t="s">
        <v>144</v>
      </c>
      <c r="E12251" s="18" t="s">
        <v>15</v>
      </c>
      <c r="F12251" s="18" t="s">
        <v>24</v>
      </c>
      <c r="G12251" s="19">
        <v>821278.69922278519</v>
      </c>
      <c r="H12251" s="20">
        <v>117984.99235750741</v>
      </c>
      <c r="I12251" s="21" t="str">
        <f>+INDEX($S$3:$S$17,MATCH(Table1[[#This Row],[Product]],$L$3:$L$17,0))</f>
        <v>E-Cigs Total</v>
      </c>
    </row>
    <row r="12252" spans="4:9" x14ac:dyDescent="0.2">
      <c r="D12252" s="17" t="s">
        <v>144</v>
      </c>
      <c r="E12252" s="18" t="s">
        <v>15</v>
      </c>
      <c r="F12252" s="18" t="s">
        <v>26</v>
      </c>
      <c r="G12252" s="19">
        <v>831534.1857872128</v>
      </c>
      <c r="H12252" s="20">
        <v>120505.68350893259</v>
      </c>
      <c r="I12252" s="21" t="str">
        <f>+INDEX($S$3:$S$17,MATCH(Table1[[#This Row],[Product]],$L$3:$L$17,0))</f>
        <v>E-Cigs Total</v>
      </c>
    </row>
    <row r="12253" spans="4:9" x14ac:dyDescent="0.2">
      <c r="D12253" s="17" t="s">
        <v>144</v>
      </c>
      <c r="E12253" s="18" t="s">
        <v>15</v>
      </c>
      <c r="F12253" s="18" t="s">
        <v>28</v>
      </c>
      <c r="G12253" s="19">
        <v>855638.09855812788</v>
      </c>
      <c r="H12253" s="20">
        <v>125893.80710336569</v>
      </c>
      <c r="I12253" s="21" t="str">
        <f>+INDEX($S$3:$S$17,MATCH(Table1[[#This Row],[Product]],$L$3:$L$17,0))</f>
        <v>E-Cigs Total</v>
      </c>
    </row>
    <row r="12254" spans="4:9" x14ac:dyDescent="0.2">
      <c r="D12254" s="17" t="s">
        <v>144</v>
      </c>
      <c r="E12254" s="18" t="s">
        <v>15</v>
      </c>
      <c r="F12254" s="18" t="s">
        <v>31</v>
      </c>
      <c r="G12254" s="19">
        <v>856075.25209159974</v>
      </c>
      <c r="H12254" s="20">
        <v>125651.61792700295</v>
      </c>
      <c r="I12254" s="21" t="str">
        <f>+INDEX($S$3:$S$17,MATCH(Table1[[#This Row],[Product]],$L$3:$L$17,0))</f>
        <v>E-Cigs Total</v>
      </c>
    </row>
    <row r="12255" spans="4:9" x14ac:dyDescent="0.2">
      <c r="D12255" s="17" t="s">
        <v>144</v>
      </c>
      <c r="E12255" s="18" t="s">
        <v>15</v>
      </c>
      <c r="F12255" s="18" t="s">
        <v>33</v>
      </c>
      <c r="G12255" s="19">
        <v>869470.10094622849</v>
      </c>
      <c r="H12255" s="20">
        <v>127079.4757709118</v>
      </c>
      <c r="I12255" s="21" t="str">
        <f>+INDEX($S$3:$S$17,MATCH(Table1[[#This Row],[Product]],$L$3:$L$17,0))</f>
        <v>E-Cigs Total</v>
      </c>
    </row>
    <row r="12256" spans="4:9" x14ac:dyDescent="0.2">
      <c r="D12256" s="17" t="s">
        <v>144</v>
      </c>
      <c r="E12256" s="18" t="s">
        <v>15</v>
      </c>
      <c r="F12256" s="18" t="s">
        <v>35</v>
      </c>
      <c r="G12256" s="19">
        <v>929542.68423549773</v>
      </c>
      <c r="H12256" s="20">
        <v>126030.37511831522</v>
      </c>
      <c r="I12256" s="21" t="str">
        <f>+INDEX($S$3:$S$17,MATCH(Table1[[#This Row],[Product]],$L$3:$L$17,0))</f>
        <v>E-Cigs Total</v>
      </c>
    </row>
    <row r="12257" spans="4:9" x14ac:dyDescent="0.2">
      <c r="D12257" s="17" t="s">
        <v>144</v>
      </c>
      <c r="E12257" s="18" t="s">
        <v>15</v>
      </c>
      <c r="F12257" s="18" t="s">
        <v>38</v>
      </c>
      <c r="G12257" s="19">
        <v>865172.7015139818</v>
      </c>
      <c r="H12257" s="20">
        <v>113784.78005337715</v>
      </c>
      <c r="I12257" s="21" t="str">
        <f>+INDEX($S$3:$S$17,MATCH(Table1[[#This Row],[Product]],$L$3:$L$17,0))</f>
        <v>E-Cigs Total</v>
      </c>
    </row>
    <row r="12258" spans="4:9" x14ac:dyDescent="0.2">
      <c r="D12258" s="17" t="s">
        <v>144</v>
      </c>
      <c r="E12258" s="18" t="s">
        <v>15</v>
      </c>
      <c r="F12258" s="18" t="s">
        <v>40</v>
      </c>
      <c r="G12258" s="19">
        <v>853306.16043567541</v>
      </c>
      <c r="H12258" s="20">
        <v>118220.94284639867</v>
      </c>
      <c r="I12258" s="21" t="str">
        <f>+INDEX($S$3:$S$17,MATCH(Table1[[#This Row],[Product]],$L$3:$L$17,0))</f>
        <v>E-Cigs Total</v>
      </c>
    </row>
    <row r="12259" spans="4:9" x14ac:dyDescent="0.2">
      <c r="D12259" s="17" t="s">
        <v>144</v>
      </c>
      <c r="E12259" s="18" t="s">
        <v>15</v>
      </c>
      <c r="F12259" s="18" t="s">
        <v>42</v>
      </c>
      <c r="G12259" s="19">
        <v>861347.87520276546</v>
      </c>
      <c r="H12259" s="20">
        <v>126294.44690915711</v>
      </c>
      <c r="I12259" s="21" t="str">
        <f>+INDEX($S$3:$S$17,MATCH(Table1[[#This Row],[Product]],$L$3:$L$17,0))</f>
        <v>E-Cigs Total</v>
      </c>
    </row>
    <row r="12260" spans="4:9" x14ac:dyDescent="0.2">
      <c r="D12260" s="17" t="s">
        <v>144</v>
      </c>
      <c r="E12260" s="18" t="s">
        <v>15</v>
      </c>
      <c r="F12260" s="18" t="s">
        <v>44</v>
      </c>
      <c r="G12260" s="19">
        <v>967384.15</v>
      </c>
      <c r="H12260" s="20">
        <v>139109.40000000596</v>
      </c>
      <c r="I12260" s="21" t="str">
        <f>+INDEX($S$3:$S$17,MATCH(Table1[[#This Row],[Product]],$L$3:$L$17,0))</f>
        <v>E-Cigs Total</v>
      </c>
    </row>
    <row r="12261" spans="4:9" x14ac:dyDescent="0.2">
      <c r="D12261" s="17" t="s">
        <v>144</v>
      </c>
      <c r="E12261" s="18" t="s">
        <v>15</v>
      </c>
      <c r="F12261" s="18" t="s">
        <v>45</v>
      </c>
      <c r="G12261" s="19">
        <v>896304.99769967562</v>
      </c>
      <c r="H12261" s="20">
        <v>135987.03000000678</v>
      </c>
      <c r="I12261" s="21" t="str">
        <f>+INDEX($S$3:$S$17,MATCH(Table1[[#This Row],[Product]],$L$3:$L$17,0))</f>
        <v>E-Cigs Total</v>
      </c>
    </row>
    <row r="12262" spans="4:9" x14ac:dyDescent="0.2">
      <c r="D12262" s="17" t="s">
        <v>144</v>
      </c>
      <c r="E12262" s="18" t="s">
        <v>15</v>
      </c>
      <c r="F12262" s="18" t="s">
        <v>46</v>
      </c>
      <c r="G12262" s="19">
        <v>956417.2</v>
      </c>
      <c r="H12262" s="20">
        <v>140807</v>
      </c>
      <c r="I12262" s="21" t="str">
        <f>+INDEX($S$3:$S$17,MATCH(Table1[[#This Row],[Product]],$L$3:$L$17,0))</f>
        <v>E-Cigs Total</v>
      </c>
    </row>
    <row r="12263" spans="4:9" x14ac:dyDescent="0.2">
      <c r="D12263" s="17" t="s">
        <v>144</v>
      </c>
      <c r="E12263" s="18" t="s">
        <v>15</v>
      </c>
      <c r="F12263" s="18" t="s">
        <v>47</v>
      </c>
      <c r="G12263" s="19">
        <v>961243.88</v>
      </c>
      <c r="H12263" s="20">
        <v>130149</v>
      </c>
      <c r="I12263" s="21" t="str">
        <f>+INDEX($S$3:$S$17,MATCH(Table1[[#This Row],[Product]],$L$3:$L$17,0))</f>
        <v>E-Cigs Total</v>
      </c>
    </row>
    <row r="12264" spans="4:9" x14ac:dyDescent="0.2">
      <c r="D12264" s="17" t="s">
        <v>144</v>
      </c>
      <c r="E12264" s="18" t="s">
        <v>15</v>
      </c>
      <c r="F12264" s="18" t="s">
        <v>48</v>
      </c>
      <c r="G12264" s="19">
        <v>910664.08080672275</v>
      </c>
      <c r="H12264" s="20">
        <v>114701.89652681469</v>
      </c>
      <c r="I12264" s="21" t="str">
        <f>+INDEX($S$3:$S$17,MATCH(Table1[[#This Row],[Product]],$L$3:$L$17,0))</f>
        <v>E-Cigs Total</v>
      </c>
    </row>
    <row r="12265" spans="4:9" x14ac:dyDescent="0.2">
      <c r="D12265" s="17" t="s">
        <v>144</v>
      </c>
      <c r="E12265" s="18" t="s">
        <v>15</v>
      </c>
      <c r="F12265" s="18" t="s">
        <v>49</v>
      </c>
      <c r="G12265" s="19">
        <v>906897.05158359674</v>
      </c>
      <c r="H12265" s="20">
        <v>113840.23843113717</v>
      </c>
      <c r="I12265" s="21" t="str">
        <f>+INDEX($S$3:$S$17,MATCH(Table1[[#This Row],[Product]],$L$3:$L$17,0))</f>
        <v>E-Cigs Total</v>
      </c>
    </row>
    <row r="12266" spans="4:9" x14ac:dyDescent="0.2">
      <c r="D12266" s="17" t="s">
        <v>144</v>
      </c>
      <c r="E12266" s="18" t="s">
        <v>15</v>
      </c>
      <c r="F12266" s="18" t="s">
        <v>50</v>
      </c>
      <c r="G12266" s="19">
        <v>881631.86861177743</v>
      </c>
      <c r="H12266" s="20">
        <v>108985.05586027353</v>
      </c>
      <c r="I12266" s="21" t="str">
        <f>+INDEX($S$3:$S$17,MATCH(Table1[[#This Row],[Product]],$L$3:$L$17,0))</f>
        <v>E-Cigs Total</v>
      </c>
    </row>
    <row r="12267" spans="4:9" x14ac:dyDescent="0.2">
      <c r="D12267" s="17" t="s">
        <v>144</v>
      </c>
      <c r="E12267" s="18" t="s">
        <v>15</v>
      </c>
      <c r="F12267" s="18" t="s">
        <v>51</v>
      </c>
      <c r="G12267" s="19">
        <v>876899.28104916925</v>
      </c>
      <c r="H12267" s="20">
        <v>108842.64467930794</v>
      </c>
      <c r="I12267" s="21" t="str">
        <f>+INDEX($S$3:$S$17,MATCH(Table1[[#This Row],[Product]],$L$3:$L$17,0))</f>
        <v>E-Cigs Total</v>
      </c>
    </row>
    <row r="12268" spans="4:9" x14ac:dyDescent="0.2">
      <c r="D12268" s="17" t="s">
        <v>144</v>
      </c>
      <c r="E12268" s="18" t="s">
        <v>15</v>
      </c>
      <c r="F12268" s="18" t="s">
        <v>52</v>
      </c>
      <c r="G12268" s="19">
        <v>885470.18285142898</v>
      </c>
      <c r="H12268" s="20">
        <v>109049.80952737629</v>
      </c>
      <c r="I12268" s="21" t="str">
        <f>+INDEX($S$3:$S$17,MATCH(Table1[[#This Row],[Product]],$L$3:$L$17,0))</f>
        <v>E-Cigs Total</v>
      </c>
    </row>
    <row r="12269" spans="4:9" x14ac:dyDescent="0.2">
      <c r="D12269" s="17" t="s">
        <v>144</v>
      </c>
      <c r="E12269" s="18" t="s">
        <v>15</v>
      </c>
      <c r="F12269" s="18" t="s">
        <v>53</v>
      </c>
      <c r="G12269" s="19">
        <v>935228.54908912536</v>
      </c>
      <c r="H12269" s="20">
        <v>146700.72550783755</v>
      </c>
      <c r="I12269" s="21" t="str">
        <f>+INDEX($S$3:$S$17,MATCH(Table1[[#This Row],[Product]],$L$3:$L$17,0))</f>
        <v>E-Cigs Total</v>
      </c>
    </row>
    <row r="12270" spans="4:9" x14ac:dyDescent="0.2">
      <c r="D12270" s="17" t="s">
        <v>144</v>
      </c>
      <c r="E12270" s="18" t="s">
        <v>15</v>
      </c>
      <c r="F12270" s="18" t="s">
        <v>54</v>
      </c>
      <c r="G12270" s="19">
        <v>952433.42334431526</v>
      </c>
      <c r="H12270" s="20">
        <v>162835.66315227453</v>
      </c>
      <c r="I12270" s="21" t="str">
        <f>+INDEX($S$3:$S$17,MATCH(Table1[[#This Row],[Product]],$L$3:$L$17,0))</f>
        <v>E-Cigs Total</v>
      </c>
    </row>
    <row r="12271" spans="4:9" x14ac:dyDescent="0.2">
      <c r="D12271" s="17" t="s">
        <v>144</v>
      </c>
      <c r="E12271" s="18" t="s">
        <v>15</v>
      </c>
      <c r="F12271" s="18" t="s">
        <v>55</v>
      </c>
      <c r="G12271" s="19">
        <v>894758.84697442059</v>
      </c>
      <c r="H12271" s="20">
        <v>120736.00492969766</v>
      </c>
      <c r="I12271" s="21" t="str">
        <f>+INDEX($S$3:$S$17,MATCH(Table1[[#This Row],[Product]],$L$3:$L$17,0))</f>
        <v>E-Cigs Total</v>
      </c>
    </row>
    <row r="12272" spans="4:9" x14ac:dyDescent="0.2">
      <c r="D12272" s="17" t="s">
        <v>144</v>
      </c>
      <c r="E12272" s="18" t="s">
        <v>21</v>
      </c>
      <c r="F12272" s="18" t="s">
        <v>9</v>
      </c>
      <c r="G12272" s="19">
        <v>224.62661041259764</v>
      </c>
      <c r="H12272" s="20">
        <v>14.047943115234375</v>
      </c>
      <c r="I12272" s="21" t="str">
        <f>+INDEX($S$3:$S$17,MATCH(Table1[[#This Row],[Product]],$L$3:$L$17,0))</f>
        <v>JUUL Refill Kits</v>
      </c>
    </row>
    <row r="12273" spans="4:9" x14ac:dyDescent="0.2">
      <c r="D12273" s="17" t="s">
        <v>144</v>
      </c>
      <c r="E12273" s="18" t="s">
        <v>21</v>
      </c>
      <c r="F12273" s="18" t="s">
        <v>12</v>
      </c>
      <c r="G12273" s="19">
        <v>95.94</v>
      </c>
      <c r="H12273" s="20">
        <v>6</v>
      </c>
      <c r="I12273" s="21" t="str">
        <f>+INDEX($S$3:$S$17,MATCH(Table1[[#This Row],[Product]],$L$3:$L$17,0))</f>
        <v>JUUL Refill Kits</v>
      </c>
    </row>
    <row r="12274" spans="4:9" x14ac:dyDescent="0.2">
      <c r="D12274" s="17" t="s">
        <v>144</v>
      </c>
      <c r="E12274" s="18" t="s">
        <v>21</v>
      </c>
      <c r="F12274" s="18" t="s">
        <v>14</v>
      </c>
      <c r="G12274" s="19">
        <v>303.81</v>
      </c>
      <c r="H12274" s="20">
        <v>19</v>
      </c>
      <c r="I12274" s="21" t="str">
        <f>+INDEX($S$3:$S$17,MATCH(Table1[[#This Row],[Product]],$L$3:$L$17,0))</f>
        <v>JUUL Refill Kits</v>
      </c>
    </row>
    <row r="12275" spans="4:9" x14ac:dyDescent="0.2">
      <c r="D12275" s="17" t="s">
        <v>144</v>
      </c>
      <c r="E12275" s="18" t="s">
        <v>21</v>
      </c>
      <c r="F12275" s="18" t="s">
        <v>17</v>
      </c>
      <c r="G12275" s="19">
        <v>127.95076536655426</v>
      </c>
      <c r="H12275" s="20">
        <v>8.0019240379333496</v>
      </c>
      <c r="I12275" s="21" t="str">
        <f>+INDEX($S$3:$S$17,MATCH(Table1[[#This Row],[Product]],$L$3:$L$17,0))</f>
        <v>JUUL Refill Kits</v>
      </c>
    </row>
    <row r="12276" spans="4:9" x14ac:dyDescent="0.2">
      <c r="D12276" s="17" t="s">
        <v>144</v>
      </c>
      <c r="E12276" s="18" t="s">
        <v>21</v>
      </c>
      <c r="F12276" s="18" t="s">
        <v>20</v>
      </c>
      <c r="G12276" s="19">
        <v>80.011593636274341</v>
      </c>
      <c r="H12276" s="20">
        <v>5.0038520097732544</v>
      </c>
      <c r="I12276" s="21" t="str">
        <f>+INDEX($S$3:$S$17,MATCH(Table1[[#This Row],[Product]],$L$3:$L$17,0))</f>
        <v>JUUL Refill Kits</v>
      </c>
    </row>
    <row r="12277" spans="4:9" x14ac:dyDescent="0.2">
      <c r="D12277" s="17" t="s">
        <v>144</v>
      </c>
      <c r="E12277" s="18" t="s">
        <v>21</v>
      </c>
      <c r="F12277" s="18" t="s">
        <v>22</v>
      </c>
      <c r="G12277" s="19">
        <v>128.16452176094054</v>
      </c>
      <c r="H12277" s="20">
        <v>8.0152921676635742</v>
      </c>
      <c r="I12277" s="21" t="str">
        <f>+INDEX($S$3:$S$17,MATCH(Table1[[#This Row],[Product]],$L$3:$L$17,0))</f>
        <v>JUUL Refill Kits</v>
      </c>
    </row>
    <row r="12278" spans="4:9" x14ac:dyDescent="0.2">
      <c r="D12278" s="17" t="s">
        <v>144</v>
      </c>
      <c r="E12278" s="18" t="s">
        <v>21</v>
      </c>
      <c r="F12278" s="18" t="s">
        <v>24</v>
      </c>
      <c r="G12278" s="19">
        <v>112.86914045333862</v>
      </c>
      <c r="H12278" s="20">
        <v>7.0587329864501953</v>
      </c>
      <c r="I12278" s="21" t="str">
        <f>+INDEX($S$3:$S$17,MATCH(Table1[[#This Row],[Product]],$L$3:$L$17,0))</f>
        <v>JUUL Refill Kits</v>
      </c>
    </row>
    <row r="12279" spans="4:9" x14ac:dyDescent="0.2">
      <c r="D12279" s="17" t="s">
        <v>144</v>
      </c>
      <c r="E12279" s="18" t="s">
        <v>21</v>
      </c>
      <c r="F12279" s="18" t="s">
        <v>26</v>
      </c>
      <c r="G12279" s="19">
        <v>112.20253273129464</v>
      </c>
      <c r="H12279" s="20">
        <v>7.0170439481735229</v>
      </c>
      <c r="I12279" s="21" t="str">
        <f>+INDEX($S$3:$S$17,MATCH(Table1[[#This Row],[Product]],$L$3:$L$17,0))</f>
        <v>JUUL Refill Kits</v>
      </c>
    </row>
    <row r="12280" spans="4:9" x14ac:dyDescent="0.2">
      <c r="D12280" s="17" t="s">
        <v>144</v>
      </c>
      <c r="E12280" s="18" t="s">
        <v>21</v>
      </c>
      <c r="F12280" s="18" t="s">
        <v>28</v>
      </c>
      <c r="G12280" s="19">
        <v>192.29869872093201</v>
      </c>
      <c r="H12280" s="20">
        <v>12.026185035705566</v>
      </c>
      <c r="I12280" s="21" t="str">
        <f>+INDEX($S$3:$S$17,MATCH(Table1[[#This Row],[Product]],$L$3:$L$17,0))</f>
        <v>JUUL Refill Kits</v>
      </c>
    </row>
    <row r="12281" spans="4:9" x14ac:dyDescent="0.2">
      <c r="D12281" s="17" t="s">
        <v>144</v>
      </c>
      <c r="E12281" s="18" t="s">
        <v>21</v>
      </c>
      <c r="F12281" s="18" t="s">
        <v>31</v>
      </c>
      <c r="G12281" s="19">
        <v>479.96767584443091</v>
      </c>
      <c r="H12281" s="20">
        <v>30.016740202903748</v>
      </c>
      <c r="I12281" s="21" t="str">
        <f>+INDEX($S$3:$S$17,MATCH(Table1[[#This Row],[Product]],$L$3:$L$17,0))</f>
        <v>JUUL Refill Kits</v>
      </c>
    </row>
    <row r="12282" spans="4:9" x14ac:dyDescent="0.2">
      <c r="D12282" s="17" t="s">
        <v>144</v>
      </c>
      <c r="E12282" s="18" t="s">
        <v>21</v>
      </c>
      <c r="F12282" s="18" t="s">
        <v>33</v>
      </c>
      <c r="G12282" s="19">
        <v>544.6067345809937</v>
      </c>
      <c r="H12282" s="20">
        <v>34.059207916259766</v>
      </c>
      <c r="I12282" s="21" t="str">
        <f>+INDEX($S$3:$S$17,MATCH(Table1[[#This Row],[Product]],$L$3:$L$17,0))</f>
        <v>JUUL Refill Kits</v>
      </c>
    </row>
    <row r="12283" spans="4:9" x14ac:dyDescent="0.2">
      <c r="D12283" s="17" t="s">
        <v>144</v>
      </c>
      <c r="E12283" s="18" t="s">
        <v>21</v>
      </c>
      <c r="F12283" s="18" t="s">
        <v>35</v>
      </c>
      <c r="G12283" s="19">
        <v>639.96250331997874</v>
      </c>
      <c r="H12283" s="20">
        <v>40.02267062664032</v>
      </c>
      <c r="I12283" s="21" t="str">
        <f>+INDEX($S$3:$S$17,MATCH(Table1[[#This Row],[Product]],$L$3:$L$17,0))</f>
        <v>JUUL Refill Kits</v>
      </c>
    </row>
    <row r="12284" spans="4:9" x14ac:dyDescent="0.2">
      <c r="D12284" s="17" t="s">
        <v>144</v>
      </c>
      <c r="E12284" s="18" t="s">
        <v>21</v>
      </c>
      <c r="F12284" s="18" t="s">
        <v>38</v>
      </c>
      <c r="G12284" s="19">
        <v>448.15290721178053</v>
      </c>
      <c r="H12284" s="20">
        <v>28.027073621749878</v>
      </c>
      <c r="I12284" s="21" t="str">
        <f>+INDEX($S$3:$S$17,MATCH(Table1[[#This Row],[Product]],$L$3:$L$17,0))</f>
        <v>JUUL Refill Kits</v>
      </c>
    </row>
    <row r="12285" spans="4:9" x14ac:dyDescent="0.2">
      <c r="D12285" s="17" t="s">
        <v>144</v>
      </c>
      <c r="E12285" s="18" t="s">
        <v>21</v>
      </c>
      <c r="F12285" s="18" t="s">
        <v>40</v>
      </c>
      <c r="G12285" s="19">
        <v>691.42765101313591</v>
      </c>
      <c r="H12285" s="20">
        <v>43.241253972053528</v>
      </c>
      <c r="I12285" s="21" t="str">
        <f>+INDEX($S$3:$S$17,MATCH(Table1[[#This Row],[Product]],$L$3:$L$17,0))</f>
        <v>JUUL Refill Kits</v>
      </c>
    </row>
    <row r="12286" spans="4:9" x14ac:dyDescent="0.2">
      <c r="D12286" s="17" t="s">
        <v>144</v>
      </c>
      <c r="E12286" s="18" t="s">
        <v>21</v>
      </c>
      <c r="F12286" s="18" t="s">
        <v>42</v>
      </c>
      <c r="G12286" s="19">
        <v>959.71430615186694</v>
      </c>
      <c r="H12286" s="20">
        <v>60.019656419754028</v>
      </c>
      <c r="I12286" s="21" t="str">
        <f>+INDEX($S$3:$S$17,MATCH(Table1[[#This Row],[Product]],$L$3:$L$17,0))</f>
        <v>JUUL Refill Kits</v>
      </c>
    </row>
    <row r="12287" spans="4:9" x14ac:dyDescent="0.2">
      <c r="D12287" s="17" t="s">
        <v>144</v>
      </c>
      <c r="E12287" s="18" t="s">
        <v>21</v>
      </c>
      <c r="F12287" s="18" t="s">
        <v>44</v>
      </c>
      <c r="G12287" s="19">
        <v>1215.24</v>
      </c>
      <c r="H12287" s="20">
        <v>76</v>
      </c>
      <c r="I12287" s="21" t="str">
        <f>+INDEX($S$3:$S$17,MATCH(Table1[[#This Row],[Product]],$L$3:$L$17,0))</f>
        <v>JUUL Refill Kits</v>
      </c>
    </row>
    <row r="12288" spans="4:9" x14ac:dyDescent="0.2">
      <c r="D12288" s="17" t="s">
        <v>144</v>
      </c>
      <c r="E12288" s="18" t="s">
        <v>21</v>
      </c>
      <c r="F12288" s="18" t="s">
        <v>45</v>
      </c>
      <c r="G12288" s="19">
        <v>1375.14</v>
      </c>
      <c r="H12288" s="20">
        <v>86</v>
      </c>
      <c r="I12288" s="21" t="str">
        <f>+INDEX($S$3:$S$17,MATCH(Table1[[#This Row],[Product]],$L$3:$L$17,0))</f>
        <v>JUUL Refill Kits</v>
      </c>
    </row>
    <row r="12289" spans="4:9" x14ac:dyDescent="0.2">
      <c r="D12289" s="17" t="s">
        <v>144</v>
      </c>
      <c r="E12289" s="18" t="s">
        <v>21</v>
      </c>
      <c r="F12289" s="18" t="s">
        <v>46</v>
      </c>
      <c r="G12289" s="19">
        <v>2190.63</v>
      </c>
      <c r="H12289" s="20">
        <v>137</v>
      </c>
      <c r="I12289" s="21" t="str">
        <f>+INDEX($S$3:$S$17,MATCH(Table1[[#This Row],[Product]],$L$3:$L$17,0))</f>
        <v>JUUL Refill Kits</v>
      </c>
    </row>
    <row r="12290" spans="4:9" x14ac:dyDescent="0.2">
      <c r="D12290" s="17" t="s">
        <v>144</v>
      </c>
      <c r="E12290" s="18" t="s">
        <v>21</v>
      </c>
      <c r="F12290" s="18" t="s">
        <v>47</v>
      </c>
      <c r="G12290" s="19">
        <v>1439.1</v>
      </c>
      <c r="H12290" s="20">
        <v>90</v>
      </c>
      <c r="I12290" s="21" t="str">
        <f>+INDEX($S$3:$S$17,MATCH(Table1[[#This Row],[Product]],$L$3:$L$17,0))</f>
        <v>JUUL Refill Kits</v>
      </c>
    </row>
    <row r="12291" spans="4:9" x14ac:dyDescent="0.2">
      <c r="D12291" s="17" t="s">
        <v>144</v>
      </c>
      <c r="E12291" s="18" t="s">
        <v>21</v>
      </c>
      <c r="F12291" s="18" t="s">
        <v>48</v>
      </c>
      <c r="G12291" s="19">
        <v>769.76149522304536</v>
      </c>
      <c r="H12291" s="20">
        <v>48.140181064605713</v>
      </c>
      <c r="I12291" s="21" t="str">
        <f>+INDEX($S$3:$S$17,MATCH(Table1[[#This Row],[Product]],$L$3:$L$17,0))</f>
        <v>JUUL Refill Kits</v>
      </c>
    </row>
    <row r="12292" spans="4:9" x14ac:dyDescent="0.2">
      <c r="D12292" s="17" t="s">
        <v>144</v>
      </c>
      <c r="E12292" s="18" t="s">
        <v>21</v>
      </c>
      <c r="F12292" s="18" t="s">
        <v>49</v>
      </c>
      <c r="G12292" s="19">
        <v>1157.7434337186814</v>
      </c>
      <c r="H12292" s="20">
        <v>72.40421724319458</v>
      </c>
      <c r="I12292" s="21" t="str">
        <f>+INDEX($S$3:$S$17,MATCH(Table1[[#This Row],[Product]],$L$3:$L$17,0))</f>
        <v>JUUL Refill Kits</v>
      </c>
    </row>
    <row r="12293" spans="4:9" x14ac:dyDescent="0.2">
      <c r="D12293" s="17" t="s">
        <v>144</v>
      </c>
      <c r="E12293" s="18" t="s">
        <v>21</v>
      </c>
      <c r="F12293" s="18" t="s">
        <v>50</v>
      </c>
      <c r="G12293" s="19">
        <v>1120.9568846368791</v>
      </c>
      <c r="H12293" s="20">
        <v>70.103620052337646</v>
      </c>
      <c r="I12293" s="21" t="str">
        <f>+INDEX($S$3:$S$17,MATCH(Table1[[#This Row],[Product]],$L$3:$L$17,0))</f>
        <v>JUUL Refill Kits</v>
      </c>
    </row>
    <row r="12294" spans="4:9" x14ac:dyDescent="0.2">
      <c r="D12294" s="17" t="s">
        <v>144</v>
      </c>
      <c r="E12294" s="18" t="s">
        <v>21</v>
      </c>
      <c r="F12294" s="18" t="s">
        <v>51</v>
      </c>
      <c r="G12294" s="19">
        <v>1439.6304452419281</v>
      </c>
      <c r="H12294" s="20">
        <v>90.033173561096191</v>
      </c>
      <c r="I12294" s="21" t="str">
        <f>+INDEX($S$3:$S$17,MATCH(Table1[[#This Row],[Product]],$L$3:$L$17,0))</f>
        <v>JUUL Refill Kits</v>
      </c>
    </row>
    <row r="12295" spans="4:9" x14ac:dyDescent="0.2">
      <c r="D12295" s="17" t="s">
        <v>144</v>
      </c>
      <c r="E12295" s="18" t="s">
        <v>21</v>
      </c>
      <c r="F12295" s="18" t="s">
        <v>52</v>
      </c>
      <c r="G12295" s="19">
        <v>1935.6299993455409</v>
      </c>
      <c r="H12295" s="20">
        <v>121.05253279209137</v>
      </c>
      <c r="I12295" s="21" t="str">
        <f>+INDEX($S$3:$S$17,MATCH(Table1[[#This Row],[Product]],$L$3:$L$17,0))</f>
        <v>JUUL Refill Kits</v>
      </c>
    </row>
    <row r="12296" spans="4:9" x14ac:dyDescent="0.2">
      <c r="D12296" s="17" t="s">
        <v>144</v>
      </c>
      <c r="E12296" s="18" t="s">
        <v>21</v>
      </c>
      <c r="F12296" s="18" t="s">
        <v>53</v>
      </c>
      <c r="G12296" s="19">
        <v>2066.8263736402987</v>
      </c>
      <c r="H12296" s="20">
        <v>129.25743424892426</v>
      </c>
      <c r="I12296" s="21" t="str">
        <f>+INDEX($S$3:$S$17,MATCH(Table1[[#This Row],[Product]],$L$3:$L$17,0))</f>
        <v>JUUL Refill Kits</v>
      </c>
    </row>
    <row r="12297" spans="4:9" x14ac:dyDescent="0.2">
      <c r="D12297" s="17" t="s">
        <v>144</v>
      </c>
      <c r="E12297" s="18" t="s">
        <v>21</v>
      </c>
      <c r="F12297" s="18" t="s">
        <v>54</v>
      </c>
      <c r="G12297" s="19">
        <v>2753.2138589322567</v>
      </c>
      <c r="H12297" s="20">
        <v>172.1834808588028</v>
      </c>
      <c r="I12297" s="21" t="str">
        <f>+INDEX($S$3:$S$17,MATCH(Table1[[#This Row],[Product]],$L$3:$L$17,0))</f>
        <v>JUUL Refill Kits</v>
      </c>
    </row>
    <row r="12298" spans="4:9" x14ac:dyDescent="0.2">
      <c r="D12298" s="17" t="s">
        <v>144</v>
      </c>
      <c r="E12298" s="18" t="s">
        <v>21</v>
      </c>
      <c r="F12298" s="18" t="s">
        <v>55</v>
      </c>
      <c r="G12298" s="19">
        <v>2976.9519201922417</v>
      </c>
      <c r="H12298" s="20">
        <v>186.17585492134094</v>
      </c>
      <c r="I12298" s="21" t="str">
        <f>+INDEX($S$3:$S$17,MATCH(Table1[[#This Row],[Product]],$L$3:$L$17,0))</f>
        <v>JUUL Refill Kits</v>
      </c>
    </row>
    <row r="12299" spans="4:9" x14ac:dyDescent="0.2">
      <c r="D12299" s="17" t="s">
        <v>144</v>
      </c>
      <c r="E12299" s="18" t="s">
        <v>23</v>
      </c>
      <c r="F12299" s="18" t="s">
        <v>9</v>
      </c>
      <c r="G12299" s="19">
        <v>160.44115021705628</v>
      </c>
      <c r="H12299" s="20">
        <v>10.033843040466309</v>
      </c>
      <c r="I12299" s="21" t="str">
        <f>+INDEX($S$3:$S$17,MATCH(Table1[[#This Row],[Product]],$L$3:$L$17,0))</f>
        <v>JUUL Refill Kits</v>
      </c>
    </row>
    <row r="12300" spans="4:9" x14ac:dyDescent="0.2">
      <c r="D12300" s="17" t="s">
        <v>144</v>
      </c>
      <c r="E12300" s="18" t="s">
        <v>23</v>
      </c>
      <c r="F12300" s="18" t="s">
        <v>12</v>
      </c>
      <c r="G12300" s="19">
        <v>223.86</v>
      </c>
      <c r="H12300" s="20">
        <v>14</v>
      </c>
      <c r="I12300" s="21" t="str">
        <f>+INDEX($S$3:$S$17,MATCH(Table1[[#This Row],[Product]],$L$3:$L$17,0))</f>
        <v>JUUL Refill Kits</v>
      </c>
    </row>
    <row r="12301" spans="4:9" x14ac:dyDescent="0.2">
      <c r="D12301" s="17" t="s">
        <v>144</v>
      </c>
      <c r="E12301" s="18" t="s">
        <v>23</v>
      </c>
      <c r="F12301" s="18" t="s">
        <v>14</v>
      </c>
      <c r="G12301" s="19">
        <v>175.89</v>
      </c>
      <c r="H12301" s="20">
        <v>11</v>
      </c>
      <c r="I12301" s="21" t="str">
        <f>+INDEX($S$3:$S$17,MATCH(Table1[[#This Row],[Product]],$L$3:$L$17,0))</f>
        <v>JUUL Refill Kits</v>
      </c>
    </row>
    <row r="12302" spans="4:9" x14ac:dyDescent="0.2">
      <c r="D12302" s="17" t="s">
        <v>144</v>
      </c>
      <c r="E12302" s="18" t="s">
        <v>23</v>
      </c>
      <c r="F12302" s="18" t="s">
        <v>17</v>
      </c>
      <c r="G12302" s="19">
        <v>143.94076536655427</v>
      </c>
      <c r="H12302" s="20">
        <v>9.0019240379333496</v>
      </c>
      <c r="I12302" s="21" t="str">
        <f>+INDEX($S$3:$S$17,MATCH(Table1[[#This Row],[Product]],$L$3:$L$17,0))</f>
        <v>JUUL Refill Kits</v>
      </c>
    </row>
    <row r="12303" spans="4:9" x14ac:dyDescent="0.2">
      <c r="D12303" s="17" t="s">
        <v>144</v>
      </c>
      <c r="E12303" s="18" t="s">
        <v>23</v>
      </c>
      <c r="F12303" s="18" t="s">
        <v>20</v>
      </c>
      <c r="G12303" s="19">
        <v>384.00616677403451</v>
      </c>
      <c r="H12303" s="20">
        <v>24.015395045280457</v>
      </c>
      <c r="I12303" s="21" t="str">
        <f>+INDEX($S$3:$S$17,MATCH(Table1[[#This Row],[Product]],$L$3:$L$17,0))</f>
        <v>JUUL Refill Kits</v>
      </c>
    </row>
    <row r="12304" spans="4:9" x14ac:dyDescent="0.2">
      <c r="D12304" s="17" t="s">
        <v>144</v>
      </c>
      <c r="E12304" s="18" t="s">
        <v>23</v>
      </c>
      <c r="F12304" s="18" t="s">
        <v>22</v>
      </c>
      <c r="G12304" s="19">
        <v>144.23606904387475</v>
      </c>
      <c r="H12304" s="20">
        <v>9.0203920602798462</v>
      </c>
      <c r="I12304" s="21" t="str">
        <f>+INDEX($S$3:$S$17,MATCH(Table1[[#This Row],[Product]],$L$3:$L$17,0))</f>
        <v>JUUL Refill Kits</v>
      </c>
    </row>
    <row r="12305" spans="4:9" x14ac:dyDescent="0.2">
      <c r="D12305" s="17" t="s">
        <v>144</v>
      </c>
      <c r="E12305" s="18" t="s">
        <v>23</v>
      </c>
      <c r="F12305" s="18" t="s">
        <v>24</v>
      </c>
      <c r="G12305" s="19">
        <v>161.37190930008887</v>
      </c>
      <c r="H12305" s="20">
        <v>10.092051863670349</v>
      </c>
      <c r="I12305" s="21" t="str">
        <f>+INDEX($S$3:$S$17,MATCH(Table1[[#This Row],[Product]],$L$3:$L$17,0))</f>
        <v>JUUL Refill Kits</v>
      </c>
    </row>
    <row r="12306" spans="4:9" x14ac:dyDescent="0.2">
      <c r="D12306" s="17" t="s">
        <v>144</v>
      </c>
      <c r="E12306" s="18" t="s">
        <v>23</v>
      </c>
      <c r="F12306" s="18" t="s">
        <v>26</v>
      </c>
      <c r="G12306" s="19">
        <v>208.20332959413528</v>
      </c>
      <c r="H12306" s="20">
        <v>13.020846128463745</v>
      </c>
      <c r="I12306" s="21" t="str">
        <f>+INDEX($S$3:$S$17,MATCH(Table1[[#This Row],[Product]],$L$3:$L$17,0))</f>
        <v>JUUL Refill Kits</v>
      </c>
    </row>
    <row r="12307" spans="4:9" x14ac:dyDescent="0.2">
      <c r="D12307" s="17" t="s">
        <v>144</v>
      </c>
      <c r="E12307" s="18" t="s">
        <v>23</v>
      </c>
      <c r="F12307" s="18" t="s">
        <v>28</v>
      </c>
      <c r="G12307" s="19">
        <v>304.55708755731581</v>
      </c>
      <c r="H12307" s="20">
        <v>19.046722173690796</v>
      </c>
      <c r="I12307" s="21" t="str">
        <f>+INDEX($S$3:$S$17,MATCH(Table1[[#This Row],[Product]],$L$3:$L$17,0))</f>
        <v>JUUL Refill Kits</v>
      </c>
    </row>
    <row r="12308" spans="4:9" x14ac:dyDescent="0.2">
      <c r="D12308" s="17" t="s">
        <v>144</v>
      </c>
      <c r="E12308" s="18" t="s">
        <v>23</v>
      </c>
      <c r="F12308" s="18" t="s">
        <v>31</v>
      </c>
      <c r="G12308" s="19">
        <v>463.12819232344629</v>
      </c>
      <c r="H12308" s="20">
        <v>29.013020157814026</v>
      </c>
      <c r="I12308" s="21" t="str">
        <f>+INDEX($S$3:$S$17,MATCH(Table1[[#This Row],[Product]],$L$3:$L$17,0))</f>
        <v>JUUL Refill Kits</v>
      </c>
    </row>
    <row r="12309" spans="4:9" x14ac:dyDescent="0.2">
      <c r="D12309" s="17" t="s">
        <v>144</v>
      </c>
      <c r="E12309" s="18" t="s">
        <v>23</v>
      </c>
      <c r="F12309" s="18" t="s">
        <v>33</v>
      </c>
      <c r="G12309" s="19">
        <v>850.42714072823526</v>
      </c>
      <c r="H12309" s="20">
        <v>53.184936881065369</v>
      </c>
      <c r="I12309" s="21" t="str">
        <f>+INDEX($S$3:$S$17,MATCH(Table1[[#This Row],[Product]],$L$3:$L$17,0))</f>
        <v>JUUL Refill Kits</v>
      </c>
    </row>
    <row r="12310" spans="4:9" x14ac:dyDescent="0.2">
      <c r="D12310" s="17" t="s">
        <v>144</v>
      </c>
      <c r="E12310" s="18" t="s">
        <v>23</v>
      </c>
      <c r="F12310" s="18" t="s">
        <v>35</v>
      </c>
      <c r="G12310" s="19">
        <v>1007.7468471479416</v>
      </c>
      <c r="H12310" s="20">
        <v>63.023567676544189</v>
      </c>
      <c r="I12310" s="21" t="str">
        <f>+INDEX($S$3:$S$17,MATCH(Table1[[#This Row],[Product]],$L$3:$L$17,0))</f>
        <v>JUUL Refill Kits</v>
      </c>
    </row>
    <row r="12311" spans="4:9" x14ac:dyDescent="0.2">
      <c r="D12311" s="17" t="s">
        <v>144</v>
      </c>
      <c r="E12311" s="18" t="s">
        <v>23</v>
      </c>
      <c r="F12311" s="18" t="s">
        <v>38</v>
      </c>
      <c r="G12311" s="19">
        <v>1505.2661207699775</v>
      </c>
      <c r="H12311" s="20">
        <v>94.137968778610229</v>
      </c>
      <c r="I12311" s="21" t="str">
        <f>+INDEX($S$3:$S$17,MATCH(Table1[[#This Row],[Product]],$L$3:$L$17,0))</f>
        <v>JUUL Refill Kits</v>
      </c>
    </row>
    <row r="12312" spans="4:9" x14ac:dyDescent="0.2">
      <c r="D12312" s="17" t="s">
        <v>144</v>
      </c>
      <c r="E12312" s="18" t="s">
        <v>23</v>
      </c>
      <c r="F12312" s="18" t="s">
        <v>40</v>
      </c>
      <c r="G12312" s="19">
        <v>1544.1388857507707</v>
      </c>
      <c r="H12312" s="20">
        <v>96.56903600692749</v>
      </c>
      <c r="I12312" s="21" t="str">
        <f>+INDEX($S$3:$S$17,MATCH(Table1[[#This Row],[Product]],$L$3:$L$17,0))</f>
        <v>JUUL Refill Kits</v>
      </c>
    </row>
    <row r="12313" spans="4:9" x14ac:dyDescent="0.2">
      <c r="D12313" s="17" t="s">
        <v>144</v>
      </c>
      <c r="E12313" s="18" t="s">
        <v>23</v>
      </c>
      <c r="F12313" s="18" t="s">
        <v>42</v>
      </c>
      <c r="G12313" s="19">
        <v>1151.6514527249337</v>
      </c>
      <c r="H12313" s="20">
        <v>72.023230314254761</v>
      </c>
      <c r="I12313" s="21" t="str">
        <f>+INDEX($S$3:$S$17,MATCH(Table1[[#This Row],[Product]],$L$3:$L$17,0))</f>
        <v>JUUL Refill Kits</v>
      </c>
    </row>
    <row r="12314" spans="4:9" x14ac:dyDescent="0.2">
      <c r="D12314" s="17" t="s">
        <v>144</v>
      </c>
      <c r="E12314" s="18" t="s">
        <v>23</v>
      </c>
      <c r="F12314" s="18" t="s">
        <v>44</v>
      </c>
      <c r="G12314" s="19">
        <v>1806.87</v>
      </c>
      <c r="H12314" s="20">
        <v>113</v>
      </c>
      <c r="I12314" s="21" t="str">
        <f>+INDEX($S$3:$S$17,MATCH(Table1[[#This Row],[Product]],$L$3:$L$17,0))</f>
        <v>JUUL Refill Kits</v>
      </c>
    </row>
    <row r="12315" spans="4:9" x14ac:dyDescent="0.2">
      <c r="D12315" s="17" t="s">
        <v>144</v>
      </c>
      <c r="E12315" s="18" t="s">
        <v>23</v>
      </c>
      <c r="F12315" s="18" t="s">
        <v>45</v>
      </c>
      <c r="G12315" s="19">
        <v>975.39</v>
      </c>
      <c r="H12315" s="20">
        <v>61</v>
      </c>
      <c r="I12315" s="21" t="str">
        <f>+INDEX($S$3:$S$17,MATCH(Table1[[#This Row],[Product]],$L$3:$L$17,0))</f>
        <v>JUUL Refill Kits</v>
      </c>
    </row>
    <row r="12316" spans="4:9" x14ac:dyDescent="0.2">
      <c r="D12316" s="17" t="s">
        <v>144</v>
      </c>
      <c r="E12316" s="18" t="s">
        <v>23</v>
      </c>
      <c r="F12316" s="18" t="s">
        <v>46</v>
      </c>
      <c r="G12316" s="19">
        <v>1247.22</v>
      </c>
      <c r="H12316" s="20">
        <v>78</v>
      </c>
      <c r="I12316" s="21" t="str">
        <f>+INDEX($S$3:$S$17,MATCH(Table1[[#This Row],[Product]],$L$3:$L$17,0))</f>
        <v>JUUL Refill Kits</v>
      </c>
    </row>
    <row r="12317" spans="4:9" x14ac:dyDescent="0.2">
      <c r="D12317" s="17" t="s">
        <v>144</v>
      </c>
      <c r="E12317" s="18" t="s">
        <v>23</v>
      </c>
      <c r="F12317" s="18" t="s">
        <v>47</v>
      </c>
      <c r="G12317" s="19">
        <v>1231.23</v>
      </c>
      <c r="H12317" s="20">
        <v>77</v>
      </c>
      <c r="I12317" s="21" t="str">
        <f>+INDEX($S$3:$S$17,MATCH(Table1[[#This Row],[Product]],$L$3:$L$17,0))</f>
        <v>JUUL Refill Kits</v>
      </c>
    </row>
    <row r="12318" spans="4:9" x14ac:dyDescent="0.2">
      <c r="D12318" s="17" t="s">
        <v>144</v>
      </c>
      <c r="E12318" s="18" t="s">
        <v>23</v>
      </c>
      <c r="F12318" s="18" t="s">
        <v>48</v>
      </c>
      <c r="G12318" s="19">
        <v>1457.1996425628663</v>
      </c>
      <c r="H12318" s="20">
        <v>91.131935119628906</v>
      </c>
      <c r="I12318" s="21" t="str">
        <f>+INDEX($S$3:$S$17,MATCH(Table1[[#This Row],[Product]],$L$3:$L$17,0))</f>
        <v>JUUL Refill Kits</v>
      </c>
    </row>
    <row r="12319" spans="4:9" x14ac:dyDescent="0.2">
      <c r="D12319" s="17" t="s">
        <v>144</v>
      </c>
      <c r="E12319" s="18" t="s">
        <v>23</v>
      </c>
      <c r="F12319" s="18" t="s">
        <v>49</v>
      </c>
      <c r="G12319" s="19">
        <v>2140.5769101977348</v>
      </c>
      <c r="H12319" s="20">
        <v>133.86972546577454</v>
      </c>
      <c r="I12319" s="21" t="str">
        <f>+INDEX($S$3:$S$17,MATCH(Table1[[#This Row],[Product]],$L$3:$L$17,0))</f>
        <v>JUUL Refill Kits</v>
      </c>
    </row>
    <row r="12320" spans="4:9" x14ac:dyDescent="0.2">
      <c r="D12320" s="17" t="s">
        <v>144</v>
      </c>
      <c r="E12320" s="18" t="s">
        <v>23</v>
      </c>
      <c r="F12320" s="18" t="s">
        <v>50</v>
      </c>
      <c r="G12320" s="19">
        <v>2386.2058507275583</v>
      </c>
      <c r="H12320" s="20">
        <v>149.23113512992859</v>
      </c>
      <c r="I12320" s="21" t="str">
        <f>+INDEX($S$3:$S$17,MATCH(Table1[[#This Row],[Product]],$L$3:$L$17,0))</f>
        <v>JUUL Refill Kits</v>
      </c>
    </row>
    <row r="12321" spans="4:9" x14ac:dyDescent="0.2">
      <c r="D12321" s="17" t="s">
        <v>144</v>
      </c>
      <c r="E12321" s="18" t="s">
        <v>23</v>
      </c>
      <c r="F12321" s="18" t="s">
        <v>51</v>
      </c>
      <c r="G12321" s="19">
        <v>1775.5973403811454</v>
      </c>
      <c r="H12321" s="20">
        <v>111.04423642158508</v>
      </c>
      <c r="I12321" s="21" t="str">
        <f>+INDEX($S$3:$S$17,MATCH(Table1[[#This Row],[Product]],$L$3:$L$17,0))</f>
        <v>JUUL Refill Kits</v>
      </c>
    </row>
    <row r="12322" spans="4:9" x14ac:dyDescent="0.2">
      <c r="D12322" s="17" t="s">
        <v>144</v>
      </c>
      <c r="E12322" s="18" t="s">
        <v>23</v>
      </c>
      <c r="F12322" s="18" t="s">
        <v>52</v>
      </c>
      <c r="G12322" s="19">
        <v>2303.4575690853594</v>
      </c>
      <c r="H12322" s="20">
        <v>144.05613315105438</v>
      </c>
      <c r="I12322" s="21" t="str">
        <f>+INDEX($S$3:$S$17,MATCH(Table1[[#This Row],[Product]],$L$3:$L$17,0))</f>
        <v>JUUL Refill Kits</v>
      </c>
    </row>
    <row r="12323" spans="4:9" x14ac:dyDescent="0.2">
      <c r="D12323" s="17" t="s">
        <v>144</v>
      </c>
      <c r="E12323" s="18" t="s">
        <v>23</v>
      </c>
      <c r="F12323" s="18" t="s">
        <v>53</v>
      </c>
      <c r="G12323" s="19">
        <v>3573.0738066709041</v>
      </c>
      <c r="H12323" s="20">
        <v>223.4567734003067</v>
      </c>
      <c r="I12323" s="21" t="str">
        <f>+INDEX($S$3:$S$17,MATCH(Table1[[#This Row],[Product]],$L$3:$L$17,0))</f>
        <v>JUUL Refill Kits</v>
      </c>
    </row>
    <row r="12324" spans="4:9" x14ac:dyDescent="0.2">
      <c r="D12324" s="17" t="s">
        <v>144</v>
      </c>
      <c r="E12324" s="18" t="s">
        <v>23</v>
      </c>
      <c r="F12324" s="18" t="s">
        <v>54</v>
      </c>
      <c r="G12324" s="19">
        <v>4978.1771445178983</v>
      </c>
      <c r="H12324" s="20">
        <v>311.33065319061279</v>
      </c>
      <c r="I12324" s="21" t="str">
        <f>+INDEX($S$3:$S$17,MATCH(Table1[[#This Row],[Product]],$L$3:$L$17,0))</f>
        <v>JUUL Refill Kits</v>
      </c>
    </row>
    <row r="12325" spans="4:9" x14ac:dyDescent="0.2">
      <c r="D12325" s="17" t="s">
        <v>144</v>
      </c>
      <c r="E12325" s="18" t="s">
        <v>23</v>
      </c>
      <c r="F12325" s="18" t="s">
        <v>55</v>
      </c>
      <c r="G12325" s="19">
        <v>4609.5503500270843</v>
      </c>
      <c r="H12325" s="20">
        <v>288.27707004547119</v>
      </c>
      <c r="I12325" s="21" t="str">
        <f>+INDEX($S$3:$S$17,MATCH(Table1[[#This Row],[Product]],$L$3:$L$17,0))</f>
        <v>JUUL Refill Kits</v>
      </c>
    </row>
    <row r="12326" spans="4:9" x14ac:dyDescent="0.2">
      <c r="D12326" s="17" t="s">
        <v>144</v>
      </c>
      <c r="E12326" s="18" t="s">
        <v>18</v>
      </c>
      <c r="F12326" s="18" t="s">
        <v>9</v>
      </c>
      <c r="G12326" s="19">
        <v>610.85005087852483</v>
      </c>
      <c r="H12326" s="20">
        <v>38.202004432678223</v>
      </c>
      <c r="I12326" s="21" t="str">
        <f>+INDEX($S$3:$S$17,MATCH(Table1[[#This Row],[Product]],$L$3:$L$17,0))</f>
        <v>JUUL Refill Kits</v>
      </c>
    </row>
    <row r="12327" spans="4:9" x14ac:dyDescent="0.2">
      <c r="D12327" s="17" t="s">
        <v>144</v>
      </c>
      <c r="E12327" s="18" t="s">
        <v>18</v>
      </c>
      <c r="F12327" s="18" t="s">
        <v>12</v>
      </c>
      <c r="G12327" s="19">
        <v>319.8</v>
      </c>
      <c r="H12327" s="20">
        <v>20</v>
      </c>
      <c r="I12327" s="21" t="str">
        <f>+INDEX($S$3:$S$17,MATCH(Table1[[#This Row],[Product]],$L$3:$L$17,0))</f>
        <v>JUUL Refill Kits</v>
      </c>
    </row>
    <row r="12328" spans="4:9" x14ac:dyDescent="0.2">
      <c r="D12328" s="17" t="s">
        <v>144</v>
      </c>
      <c r="E12328" s="18" t="s">
        <v>18</v>
      </c>
      <c r="F12328" s="18" t="s">
        <v>14</v>
      </c>
      <c r="G12328" s="19">
        <v>399.75</v>
      </c>
      <c r="H12328" s="20">
        <v>25</v>
      </c>
      <c r="I12328" s="21" t="str">
        <f>+INDEX($S$3:$S$17,MATCH(Table1[[#This Row],[Product]],$L$3:$L$17,0))</f>
        <v>JUUL Refill Kits</v>
      </c>
    </row>
    <row r="12329" spans="4:9" x14ac:dyDescent="0.2">
      <c r="D12329" s="17" t="s">
        <v>144</v>
      </c>
      <c r="E12329" s="18" t="s">
        <v>18</v>
      </c>
      <c r="F12329" s="18" t="s">
        <v>17</v>
      </c>
      <c r="G12329" s="19">
        <v>431.88382683277132</v>
      </c>
      <c r="H12329" s="20">
        <v>27.009620189666748</v>
      </c>
      <c r="I12329" s="21" t="str">
        <f>+INDEX($S$3:$S$17,MATCH(Table1[[#This Row],[Product]],$L$3:$L$17,0))</f>
        <v>JUUL Refill Kits</v>
      </c>
    </row>
    <row r="12330" spans="4:9" x14ac:dyDescent="0.2">
      <c r="D12330" s="17" t="s">
        <v>144</v>
      </c>
      <c r="E12330" s="18" t="s">
        <v>18</v>
      </c>
      <c r="F12330" s="18" t="s">
        <v>20</v>
      </c>
      <c r="G12330" s="19">
        <v>416.00147130489347</v>
      </c>
      <c r="H12330" s="20">
        <v>26.01635217666626</v>
      </c>
      <c r="I12330" s="21" t="str">
        <f>+INDEX($S$3:$S$17,MATCH(Table1[[#This Row],[Product]],$L$3:$L$17,0))</f>
        <v>JUUL Refill Kits</v>
      </c>
    </row>
    <row r="12331" spans="4:9" x14ac:dyDescent="0.2">
      <c r="D12331" s="17" t="s">
        <v>144</v>
      </c>
      <c r="E12331" s="18" t="s">
        <v>18</v>
      </c>
      <c r="F12331" s="18" t="s">
        <v>22</v>
      </c>
      <c r="G12331" s="19">
        <v>432.73879522562027</v>
      </c>
      <c r="H12331" s="20">
        <v>27.06308913230896</v>
      </c>
      <c r="I12331" s="21" t="str">
        <f>+INDEX($S$3:$S$17,MATCH(Table1[[#This Row],[Product]],$L$3:$L$17,0))</f>
        <v>JUUL Refill Kits</v>
      </c>
    </row>
    <row r="12332" spans="4:9" x14ac:dyDescent="0.2">
      <c r="D12332" s="17" t="s">
        <v>144</v>
      </c>
      <c r="E12332" s="18" t="s">
        <v>18</v>
      </c>
      <c r="F12332" s="18" t="s">
        <v>24</v>
      </c>
      <c r="G12332" s="19">
        <v>564.47643220067027</v>
      </c>
      <c r="H12332" s="20">
        <v>35.301840662956238</v>
      </c>
      <c r="I12332" s="21" t="str">
        <f>+INDEX($S$3:$S$17,MATCH(Table1[[#This Row],[Product]],$L$3:$L$17,0))</f>
        <v>JUUL Refill Kits</v>
      </c>
    </row>
    <row r="12333" spans="4:9" x14ac:dyDescent="0.2">
      <c r="D12333" s="17" t="s">
        <v>144</v>
      </c>
      <c r="E12333" s="18" t="s">
        <v>18</v>
      </c>
      <c r="F12333" s="18" t="s">
        <v>26</v>
      </c>
      <c r="G12333" s="19">
        <v>769.76105871319771</v>
      </c>
      <c r="H12333" s="20">
        <v>48.140153765678406</v>
      </c>
      <c r="I12333" s="21" t="str">
        <f>+INDEX($S$3:$S$17,MATCH(Table1[[#This Row],[Product]],$L$3:$L$17,0))</f>
        <v>JUUL Refill Kits</v>
      </c>
    </row>
    <row r="12334" spans="4:9" x14ac:dyDescent="0.2">
      <c r="D12334" s="17" t="s">
        <v>144</v>
      </c>
      <c r="E12334" s="18" t="s">
        <v>18</v>
      </c>
      <c r="F12334" s="18" t="s">
        <v>28</v>
      </c>
      <c r="G12334" s="19">
        <v>1249.938823506832</v>
      </c>
      <c r="H12334" s="20">
        <v>78.170032739639282</v>
      </c>
      <c r="I12334" s="21" t="str">
        <f>+INDEX($S$3:$S$17,MATCH(Table1[[#This Row],[Product]],$L$3:$L$17,0))</f>
        <v>JUUL Refill Kits</v>
      </c>
    </row>
    <row r="12335" spans="4:9" x14ac:dyDescent="0.2">
      <c r="D12335" s="17" t="s">
        <v>144</v>
      </c>
      <c r="E12335" s="18" t="s">
        <v>18</v>
      </c>
      <c r="F12335" s="18" t="s">
        <v>31</v>
      </c>
      <c r="G12335" s="19">
        <v>2207.6014780962469</v>
      </c>
      <c r="H12335" s="20">
        <v>138.06138074398041</v>
      </c>
      <c r="I12335" s="21" t="str">
        <f>+INDEX($S$3:$S$17,MATCH(Table1[[#This Row],[Product]],$L$3:$L$17,0))</f>
        <v>JUUL Refill Kits</v>
      </c>
    </row>
    <row r="12336" spans="4:9" x14ac:dyDescent="0.2">
      <c r="D12336" s="17" t="s">
        <v>144</v>
      </c>
      <c r="E12336" s="18" t="s">
        <v>18</v>
      </c>
      <c r="F12336" s="18" t="s">
        <v>33</v>
      </c>
      <c r="G12336" s="19">
        <v>2680.8456918776037</v>
      </c>
      <c r="H12336" s="20">
        <v>167.65764176845551</v>
      </c>
      <c r="I12336" s="21" t="str">
        <f>+INDEX($S$3:$S$17,MATCH(Table1[[#This Row],[Product]],$L$3:$L$17,0))</f>
        <v>JUUL Refill Kits</v>
      </c>
    </row>
    <row r="12337" spans="4:9" x14ac:dyDescent="0.2">
      <c r="D12337" s="17" t="s">
        <v>144</v>
      </c>
      <c r="E12337" s="18" t="s">
        <v>18</v>
      </c>
      <c r="F12337" s="18" t="s">
        <v>35</v>
      </c>
      <c r="G12337" s="19">
        <v>2143.5161025559901</v>
      </c>
      <c r="H12337" s="20">
        <v>134.05353987216949</v>
      </c>
      <c r="I12337" s="21" t="str">
        <f>+INDEX($S$3:$S$17,MATCH(Table1[[#This Row],[Product]],$L$3:$L$17,0))</f>
        <v>JUUL Refill Kits</v>
      </c>
    </row>
    <row r="12338" spans="4:9" x14ac:dyDescent="0.2">
      <c r="D12338" s="17" t="s">
        <v>144</v>
      </c>
      <c r="E12338" s="18" t="s">
        <v>18</v>
      </c>
      <c r="F12338" s="18" t="s">
        <v>38</v>
      </c>
      <c r="G12338" s="19">
        <v>2641.5933253526687</v>
      </c>
      <c r="H12338" s="20">
        <v>165.20283460617065</v>
      </c>
      <c r="I12338" s="21" t="str">
        <f>+INDEX($S$3:$S$17,MATCH(Table1[[#This Row],[Product]],$L$3:$L$17,0))</f>
        <v>JUUL Refill Kits</v>
      </c>
    </row>
    <row r="12339" spans="4:9" x14ac:dyDescent="0.2">
      <c r="D12339" s="17" t="s">
        <v>144</v>
      </c>
      <c r="E12339" s="18" t="s">
        <v>18</v>
      </c>
      <c r="F12339" s="18" t="s">
        <v>40</v>
      </c>
      <c r="G12339" s="19">
        <v>3846.6244465255736</v>
      </c>
      <c r="H12339" s="20">
        <v>240.56438064575195</v>
      </c>
      <c r="I12339" s="21" t="str">
        <f>+INDEX($S$3:$S$17,MATCH(Table1[[#This Row],[Product]],$L$3:$L$17,0))</f>
        <v>JUUL Refill Kits</v>
      </c>
    </row>
    <row r="12340" spans="4:9" x14ac:dyDescent="0.2">
      <c r="D12340" s="17" t="s">
        <v>144</v>
      </c>
      <c r="E12340" s="18" t="s">
        <v>18</v>
      </c>
      <c r="F12340" s="18" t="s">
        <v>42</v>
      </c>
      <c r="G12340" s="19">
        <v>4383.1458369112015</v>
      </c>
      <c r="H12340" s="20">
        <v>274.11793851852417</v>
      </c>
      <c r="I12340" s="21" t="str">
        <f>+INDEX($S$3:$S$17,MATCH(Table1[[#This Row],[Product]],$L$3:$L$17,0))</f>
        <v>JUUL Refill Kits</v>
      </c>
    </row>
    <row r="12341" spans="4:9" x14ac:dyDescent="0.2">
      <c r="D12341" s="17" t="s">
        <v>144</v>
      </c>
      <c r="E12341" s="18" t="s">
        <v>18</v>
      </c>
      <c r="F12341" s="18" t="s">
        <v>44</v>
      </c>
      <c r="G12341" s="19">
        <v>5340.66</v>
      </c>
      <c r="H12341" s="20">
        <v>334</v>
      </c>
      <c r="I12341" s="21" t="str">
        <f>+INDEX($S$3:$S$17,MATCH(Table1[[#This Row],[Product]],$L$3:$L$17,0))</f>
        <v>JUUL Refill Kits</v>
      </c>
    </row>
    <row r="12342" spans="4:9" x14ac:dyDescent="0.2">
      <c r="D12342" s="17" t="s">
        <v>144</v>
      </c>
      <c r="E12342" s="18" t="s">
        <v>18</v>
      </c>
      <c r="F12342" s="18" t="s">
        <v>45</v>
      </c>
      <c r="G12342" s="19">
        <v>3853.59</v>
      </c>
      <c r="H12342" s="20">
        <v>241</v>
      </c>
      <c r="I12342" s="21" t="str">
        <f>+INDEX($S$3:$S$17,MATCH(Table1[[#This Row],[Product]],$L$3:$L$17,0))</f>
        <v>JUUL Refill Kits</v>
      </c>
    </row>
    <row r="12343" spans="4:9" x14ac:dyDescent="0.2">
      <c r="D12343" s="17" t="s">
        <v>144</v>
      </c>
      <c r="E12343" s="18" t="s">
        <v>18</v>
      </c>
      <c r="F12343" s="18" t="s">
        <v>46</v>
      </c>
      <c r="G12343" s="19">
        <v>3757.65</v>
      </c>
      <c r="H12343" s="20">
        <v>235</v>
      </c>
      <c r="I12343" s="21" t="str">
        <f>+INDEX($S$3:$S$17,MATCH(Table1[[#This Row],[Product]],$L$3:$L$17,0))</f>
        <v>JUUL Refill Kits</v>
      </c>
    </row>
    <row r="12344" spans="4:9" x14ac:dyDescent="0.2">
      <c r="D12344" s="17" t="s">
        <v>144</v>
      </c>
      <c r="E12344" s="18" t="s">
        <v>18</v>
      </c>
      <c r="F12344" s="18" t="s">
        <v>47</v>
      </c>
      <c r="G12344" s="19">
        <v>4109.43</v>
      </c>
      <c r="H12344" s="20">
        <v>257</v>
      </c>
      <c r="I12344" s="21" t="str">
        <f>+INDEX($S$3:$S$17,MATCH(Table1[[#This Row],[Product]],$L$3:$L$17,0))</f>
        <v>JUUL Refill Kits</v>
      </c>
    </row>
    <row r="12345" spans="4:9" x14ac:dyDescent="0.2">
      <c r="D12345" s="17" t="s">
        <v>144</v>
      </c>
      <c r="E12345" s="18" t="s">
        <v>18</v>
      </c>
      <c r="F12345" s="18" t="s">
        <v>48</v>
      </c>
      <c r="G12345" s="19">
        <v>6010.7537926197056</v>
      </c>
      <c r="H12345" s="20">
        <v>375.90705394744873</v>
      </c>
      <c r="I12345" s="21" t="str">
        <f>+INDEX($S$3:$S$17,MATCH(Table1[[#This Row],[Product]],$L$3:$L$17,0))</f>
        <v>JUUL Refill Kits</v>
      </c>
    </row>
    <row r="12346" spans="4:9" x14ac:dyDescent="0.2">
      <c r="D12346" s="17" t="s">
        <v>144</v>
      </c>
      <c r="E12346" s="18" t="s">
        <v>18</v>
      </c>
      <c r="F12346" s="18" t="s">
        <v>49</v>
      </c>
      <c r="G12346" s="19">
        <v>8018.0673895847794</v>
      </c>
      <c r="H12346" s="20">
        <v>501.44261348247528</v>
      </c>
      <c r="I12346" s="21" t="str">
        <f>+INDEX($S$3:$S$17,MATCH(Table1[[#This Row],[Product]],$L$3:$L$17,0))</f>
        <v>JUUL Refill Kits</v>
      </c>
    </row>
    <row r="12347" spans="4:9" x14ac:dyDescent="0.2">
      <c r="D12347" s="17" t="s">
        <v>144</v>
      </c>
      <c r="E12347" s="18" t="s">
        <v>18</v>
      </c>
      <c r="F12347" s="18" t="s">
        <v>50</v>
      </c>
      <c r="G12347" s="19">
        <v>9786.0786424791804</v>
      </c>
      <c r="H12347" s="20">
        <v>612.01242291927338</v>
      </c>
      <c r="I12347" s="21" t="str">
        <f>+INDEX($S$3:$S$17,MATCH(Table1[[#This Row],[Product]],$L$3:$L$17,0))</f>
        <v>JUUL Refill Kits</v>
      </c>
    </row>
    <row r="12348" spans="4:9" x14ac:dyDescent="0.2">
      <c r="D12348" s="17" t="s">
        <v>144</v>
      </c>
      <c r="E12348" s="18" t="s">
        <v>18</v>
      </c>
      <c r="F12348" s="18" t="s">
        <v>51</v>
      </c>
      <c r="G12348" s="19">
        <v>9278.2087691974648</v>
      </c>
      <c r="H12348" s="20">
        <v>580.25070476531982</v>
      </c>
      <c r="I12348" s="21" t="str">
        <f>+INDEX($S$3:$S$17,MATCH(Table1[[#This Row],[Product]],$L$3:$L$17,0))</f>
        <v>JUUL Refill Kits</v>
      </c>
    </row>
    <row r="12349" spans="4:9" x14ac:dyDescent="0.2">
      <c r="D12349" s="17" t="s">
        <v>144</v>
      </c>
      <c r="E12349" s="18" t="s">
        <v>18</v>
      </c>
      <c r="F12349" s="18" t="s">
        <v>52</v>
      </c>
      <c r="G12349" s="19">
        <v>10430.138351129293</v>
      </c>
      <c r="H12349" s="20">
        <v>652.29132902622223</v>
      </c>
      <c r="I12349" s="21" t="str">
        <f>+INDEX($S$3:$S$17,MATCH(Table1[[#This Row],[Product]],$L$3:$L$17,0))</f>
        <v>JUUL Refill Kits</v>
      </c>
    </row>
    <row r="12350" spans="4:9" x14ac:dyDescent="0.2">
      <c r="D12350" s="17" t="s">
        <v>144</v>
      </c>
      <c r="E12350" s="18" t="s">
        <v>18</v>
      </c>
      <c r="F12350" s="18" t="s">
        <v>53</v>
      </c>
      <c r="G12350" s="19">
        <v>12577.736358296872</v>
      </c>
      <c r="H12350" s="20">
        <v>786.60014748573303</v>
      </c>
      <c r="I12350" s="21" t="str">
        <f>+INDEX($S$3:$S$17,MATCH(Table1[[#This Row],[Product]],$L$3:$L$17,0))</f>
        <v>JUUL Refill Kits</v>
      </c>
    </row>
    <row r="12351" spans="4:9" x14ac:dyDescent="0.2">
      <c r="D12351" s="17" t="s">
        <v>144</v>
      </c>
      <c r="E12351" s="18" t="s">
        <v>18</v>
      </c>
      <c r="F12351" s="18" t="s">
        <v>54</v>
      </c>
      <c r="G12351" s="19">
        <v>13844.844589476585</v>
      </c>
      <c r="H12351" s="20">
        <v>865.84393930435181</v>
      </c>
      <c r="I12351" s="21" t="str">
        <f>+INDEX($S$3:$S$17,MATCH(Table1[[#This Row],[Product]],$L$3:$L$17,0))</f>
        <v>JUUL Refill Kits</v>
      </c>
    </row>
    <row r="12352" spans="4:9" x14ac:dyDescent="0.2">
      <c r="D12352" s="17" t="s">
        <v>144</v>
      </c>
      <c r="E12352" s="18" t="s">
        <v>18</v>
      </c>
      <c r="F12352" s="18" t="s">
        <v>55</v>
      </c>
      <c r="G12352" s="19">
        <v>15106.111251447201</v>
      </c>
      <c r="H12352" s="20">
        <v>944.72240471839905</v>
      </c>
      <c r="I12352" s="21" t="str">
        <f>+INDEX($S$3:$S$17,MATCH(Table1[[#This Row],[Product]],$L$3:$L$17,0))</f>
        <v>JUUL Refill Kits</v>
      </c>
    </row>
    <row r="12353" spans="4:9" x14ac:dyDescent="0.2">
      <c r="D12353" s="17" t="s">
        <v>144</v>
      </c>
      <c r="E12353" s="18" t="s">
        <v>27</v>
      </c>
      <c r="F12353" s="18" t="s">
        <v>9</v>
      </c>
      <c r="G12353" s="19">
        <v>401.46287226676941</v>
      </c>
      <c r="H12353" s="20">
        <v>25.107121467590332</v>
      </c>
      <c r="I12353" s="21" t="str">
        <f>+INDEX($S$3:$S$17,MATCH(Table1[[#This Row],[Product]],$L$3:$L$17,0))</f>
        <v>JUUL Refill Kits</v>
      </c>
    </row>
    <row r="12354" spans="4:9" x14ac:dyDescent="0.2">
      <c r="D12354" s="17" t="s">
        <v>144</v>
      </c>
      <c r="E12354" s="18" t="s">
        <v>27</v>
      </c>
      <c r="F12354" s="18" t="s">
        <v>12</v>
      </c>
      <c r="G12354" s="19">
        <v>271.83</v>
      </c>
      <c r="H12354" s="20">
        <v>17</v>
      </c>
      <c r="I12354" s="21" t="str">
        <f>+INDEX($S$3:$S$17,MATCH(Table1[[#This Row],[Product]],$L$3:$L$17,0))</f>
        <v>JUUL Refill Kits</v>
      </c>
    </row>
    <row r="12355" spans="4:9" x14ac:dyDescent="0.2">
      <c r="D12355" s="17" t="s">
        <v>144</v>
      </c>
      <c r="E12355" s="18" t="s">
        <v>27</v>
      </c>
      <c r="F12355" s="18" t="s">
        <v>14</v>
      </c>
      <c r="G12355" s="19">
        <v>159.9</v>
      </c>
      <c r="H12355" s="20">
        <v>10</v>
      </c>
      <c r="I12355" s="21" t="str">
        <f>+INDEX($S$3:$S$17,MATCH(Table1[[#This Row],[Product]],$L$3:$L$17,0))</f>
        <v>JUUL Refill Kits</v>
      </c>
    </row>
    <row r="12356" spans="4:9" x14ac:dyDescent="0.2">
      <c r="D12356" s="17" t="s">
        <v>144</v>
      </c>
      <c r="E12356" s="18" t="s">
        <v>27</v>
      </c>
      <c r="F12356" s="18" t="s">
        <v>17</v>
      </c>
      <c r="G12356" s="19">
        <v>95.955382683277136</v>
      </c>
      <c r="H12356" s="20">
        <v>6.0009620189666748</v>
      </c>
      <c r="I12356" s="21" t="str">
        <f>+INDEX($S$3:$S$17,MATCH(Table1[[#This Row],[Product]],$L$3:$L$17,0))</f>
        <v>JUUL Refill Kits</v>
      </c>
    </row>
    <row r="12357" spans="4:9" x14ac:dyDescent="0.2">
      <c r="D12357" s="17" t="s">
        <v>144</v>
      </c>
      <c r="E12357" s="18" t="s">
        <v>27</v>
      </c>
      <c r="F12357" s="18" t="s">
        <v>20</v>
      </c>
      <c r="G12357" s="19">
        <v>128.0276444721222</v>
      </c>
      <c r="H12357" s="20">
        <v>8.0067319869995117</v>
      </c>
      <c r="I12357" s="21" t="str">
        <f>+INDEX($S$3:$S$17,MATCH(Table1[[#This Row],[Product]],$L$3:$L$17,0))</f>
        <v>JUUL Refill Kits</v>
      </c>
    </row>
    <row r="12358" spans="4:9" x14ac:dyDescent="0.2">
      <c r="D12358" s="17" t="s">
        <v>144</v>
      </c>
      <c r="E12358" s="18" t="s">
        <v>27</v>
      </c>
      <c r="F12358" s="18" t="s">
        <v>22</v>
      </c>
      <c r="G12358" s="19">
        <v>144.23597373604775</v>
      </c>
      <c r="H12358" s="20">
        <v>9.0203860998153687</v>
      </c>
      <c r="I12358" s="21" t="str">
        <f>+INDEX($S$3:$S$17,MATCH(Table1[[#This Row],[Product]],$L$3:$L$17,0))</f>
        <v>JUUL Refill Kits</v>
      </c>
    </row>
    <row r="12359" spans="4:9" x14ac:dyDescent="0.2">
      <c r="D12359" s="17" t="s">
        <v>144</v>
      </c>
      <c r="E12359" s="18" t="s">
        <v>27</v>
      </c>
      <c r="F12359" s="18" t="s">
        <v>24</v>
      </c>
      <c r="G12359" s="19">
        <v>241.79350005269052</v>
      </c>
      <c r="H12359" s="20">
        <v>15.121544718742371</v>
      </c>
      <c r="I12359" s="21" t="str">
        <f>+INDEX($S$3:$S$17,MATCH(Table1[[#This Row],[Product]],$L$3:$L$17,0))</f>
        <v>JUUL Refill Kits</v>
      </c>
    </row>
    <row r="12360" spans="4:9" x14ac:dyDescent="0.2">
      <c r="D12360" s="17" t="s">
        <v>144</v>
      </c>
      <c r="E12360" s="18" t="s">
        <v>27</v>
      </c>
      <c r="F12360" s="18" t="s">
        <v>26</v>
      </c>
      <c r="G12360" s="19">
        <v>95.970317419767383</v>
      </c>
      <c r="H12360" s="20">
        <v>6.0018960237503052</v>
      </c>
      <c r="I12360" s="21" t="str">
        <f>+INDEX($S$3:$S$17,MATCH(Table1[[#This Row],[Product]],$L$3:$L$17,0))</f>
        <v>JUUL Refill Kits</v>
      </c>
    </row>
    <row r="12361" spans="4:9" x14ac:dyDescent="0.2">
      <c r="D12361" s="17" t="s">
        <v>144</v>
      </c>
      <c r="E12361" s="18" t="s">
        <v>27</v>
      </c>
      <c r="F12361" s="18" t="s">
        <v>28</v>
      </c>
      <c r="G12361" s="19">
        <v>288.47747913837435</v>
      </c>
      <c r="H12361" s="20">
        <v>18.041118144989014</v>
      </c>
      <c r="I12361" s="21" t="str">
        <f>+INDEX($S$3:$S$17,MATCH(Table1[[#This Row],[Product]],$L$3:$L$17,0))</f>
        <v>JUUL Refill Kits</v>
      </c>
    </row>
    <row r="12362" spans="4:9" x14ac:dyDescent="0.2">
      <c r="D12362" s="17" t="s">
        <v>144</v>
      </c>
      <c r="E12362" s="18" t="s">
        <v>27</v>
      </c>
      <c r="F12362" s="18" t="s">
        <v>31</v>
      </c>
      <c r="G12362" s="19">
        <v>655.82793408393854</v>
      </c>
      <c r="H12362" s="20">
        <v>41.014880180358887</v>
      </c>
      <c r="I12362" s="21" t="str">
        <f>+INDEX($S$3:$S$17,MATCH(Table1[[#This Row],[Product]],$L$3:$L$17,0))</f>
        <v>JUUL Refill Kits</v>
      </c>
    </row>
    <row r="12363" spans="4:9" x14ac:dyDescent="0.2">
      <c r="D12363" s="17" t="s">
        <v>144</v>
      </c>
      <c r="E12363" s="18" t="s">
        <v>27</v>
      </c>
      <c r="F12363" s="18" t="s">
        <v>33</v>
      </c>
      <c r="G12363" s="19">
        <v>770.24122335791583</v>
      </c>
      <c r="H12363" s="20">
        <v>48.170182824134827</v>
      </c>
      <c r="I12363" s="21" t="str">
        <f>+INDEX($S$3:$S$17,MATCH(Table1[[#This Row],[Product]],$L$3:$L$17,0))</f>
        <v>JUUL Refill Kits</v>
      </c>
    </row>
    <row r="12364" spans="4:9" x14ac:dyDescent="0.2">
      <c r="D12364" s="17" t="s">
        <v>144</v>
      </c>
      <c r="E12364" s="18" t="s">
        <v>27</v>
      </c>
      <c r="F12364" s="18" t="s">
        <v>35</v>
      </c>
      <c r="G12364" s="19">
        <v>1039.6973970293998</v>
      </c>
      <c r="H12364" s="20">
        <v>65.02172589302063</v>
      </c>
      <c r="I12364" s="21" t="str">
        <f>+INDEX($S$3:$S$17,MATCH(Table1[[#This Row],[Product]],$L$3:$L$17,0))</f>
        <v>JUUL Refill Kits</v>
      </c>
    </row>
    <row r="12365" spans="4:9" x14ac:dyDescent="0.2">
      <c r="D12365" s="17" t="s">
        <v>144</v>
      </c>
      <c r="E12365" s="18" t="s">
        <v>27</v>
      </c>
      <c r="F12365" s="18" t="s">
        <v>38</v>
      </c>
      <c r="G12365" s="19">
        <v>833.08048908948899</v>
      </c>
      <c r="H12365" s="20">
        <v>52.100093126296997</v>
      </c>
      <c r="I12365" s="21" t="str">
        <f>+INDEX($S$3:$S$17,MATCH(Table1[[#This Row],[Product]],$L$3:$L$17,0))</f>
        <v>JUUL Refill Kits</v>
      </c>
    </row>
    <row r="12366" spans="4:9" x14ac:dyDescent="0.2">
      <c r="D12366" s="17" t="s">
        <v>144</v>
      </c>
      <c r="E12366" s="18" t="s">
        <v>27</v>
      </c>
      <c r="F12366" s="18" t="s">
        <v>40</v>
      </c>
      <c r="G12366" s="19">
        <v>1158.325648266077</v>
      </c>
      <c r="H12366" s="20">
        <v>72.440628409385681</v>
      </c>
      <c r="I12366" s="21" t="str">
        <f>+INDEX($S$3:$S$17,MATCH(Table1[[#This Row],[Product]],$L$3:$L$17,0))</f>
        <v>JUUL Refill Kits</v>
      </c>
    </row>
    <row r="12367" spans="4:9" x14ac:dyDescent="0.2">
      <c r="D12367" s="17" t="s">
        <v>144</v>
      </c>
      <c r="E12367" s="18" t="s">
        <v>27</v>
      </c>
      <c r="F12367" s="18" t="s">
        <v>42</v>
      </c>
      <c r="G12367" s="19">
        <v>1263.9529054498673</v>
      </c>
      <c r="H12367" s="20">
        <v>79.046460628509521</v>
      </c>
      <c r="I12367" s="21" t="str">
        <f>+INDEX($S$3:$S$17,MATCH(Table1[[#This Row],[Product]],$L$3:$L$17,0))</f>
        <v>JUUL Refill Kits</v>
      </c>
    </row>
    <row r="12368" spans="4:9" x14ac:dyDescent="0.2">
      <c r="D12368" s="17" t="s">
        <v>144</v>
      </c>
      <c r="E12368" s="18" t="s">
        <v>27</v>
      </c>
      <c r="F12368" s="18" t="s">
        <v>44</v>
      </c>
      <c r="G12368" s="19">
        <v>1694.94</v>
      </c>
      <c r="H12368" s="20">
        <v>106</v>
      </c>
      <c r="I12368" s="21" t="str">
        <f>+INDEX($S$3:$S$17,MATCH(Table1[[#This Row],[Product]],$L$3:$L$17,0))</f>
        <v>JUUL Refill Kits</v>
      </c>
    </row>
    <row r="12369" spans="4:9" x14ac:dyDescent="0.2">
      <c r="D12369" s="17" t="s">
        <v>144</v>
      </c>
      <c r="E12369" s="18" t="s">
        <v>27</v>
      </c>
      <c r="F12369" s="18" t="s">
        <v>45</v>
      </c>
      <c r="G12369" s="19">
        <v>1599</v>
      </c>
      <c r="H12369" s="20">
        <v>100</v>
      </c>
      <c r="I12369" s="21" t="str">
        <f>+INDEX($S$3:$S$17,MATCH(Table1[[#This Row],[Product]],$L$3:$L$17,0))</f>
        <v>JUUL Refill Kits</v>
      </c>
    </row>
    <row r="12370" spans="4:9" x14ac:dyDescent="0.2">
      <c r="D12370" s="17" t="s">
        <v>144</v>
      </c>
      <c r="E12370" s="18" t="s">
        <v>27</v>
      </c>
      <c r="F12370" s="18" t="s">
        <v>46</v>
      </c>
      <c r="G12370" s="19">
        <v>1998.75</v>
      </c>
      <c r="H12370" s="20">
        <v>125</v>
      </c>
      <c r="I12370" s="21" t="str">
        <f>+INDEX($S$3:$S$17,MATCH(Table1[[#This Row],[Product]],$L$3:$L$17,0))</f>
        <v>JUUL Refill Kits</v>
      </c>
    </row>
    <row r="12371" spans="4:9" x14ac:dyDescent="0.2">
      <c r="D12371" s="17" t="s">
        <v>144</v>
      </c>
      <c r="E12371" s="18" t="s">
        <v>27</v>
      </c>
      <c r="F12371" s="18" t="s">
        <v>47</v>
      </c>
      <c r="G12371" s="19">
        <v>2110.6799999999998</v>
      </c>
      <c r="H12371" s="20">
        <v>132</v>
      </c>
      <c r="I12371" s="21" t="str">
        <f>+INDEX($S$3:$S$17,MATCH(Table1[[#This Row],[Product]],$L$3:$L$17,0))</f>
        <v>JUUL Refill Kits</v>
      </c>
    </row>
    <row r="12372" spans="4:9" x14ac:dyDescent="0.2">
      <c r="D12372" s="17" t="s">
        <v>144</v>
      </c>
      <c r="E12372" s="18" t="s">
        <v>27</v>
      </c>
      <c r="F12372" s="18" t="s">
        <v>48</v>
      </c>
      <c r="G12372" s="19">
        <v>2644.5470750284194</v>
      </c>
      <c r="H12372" s="20">
        <v>165.38755941390991</v>
      </c>
      <c r="I12372" s="21" t="str">
        <f>+INDEX($S$3:$S$17,MATCH(Table1[[#This Row],[Product]],$L$3:$L$17,0))</f>
        <v>JUUL Refill Kits</v>
      </c>
    </row>
    <row r="12373" spans="4:9" x14ac:dyDescent="0.2">
      <c r="D12373" s="17" t="s">
        <v>144</v>
      </c>
      <c r="E12373" s="18" t="s">
        <v>27</v>
      </c>
      <c r="F12373" s="18" t="s">
        <v>49</v>
      </c>
      <c r="G12373" s="19">
        <v>3429.4578503787516</v>
      </c>
      <c r="H12373" s="20">
        <v>214.47516262531281</v>
      </c>
      <c r="I12373" s="21" t="str">
        <f>+INDEX($S$3:$S$17,MATCH(Table1[[#This Row],[Product]],$L$3:$L$17,0))</f>
        <v>JUUL Refill Kits</v>
      </c>
    </row>
    <row r="12374" spans="4:9" x14ac:dyDescent="0.2">
      <c r="D12374" s="17" t="s">
        <v>144</v>
      </c>
      <c r="E12374" s="18" t="s">
        <v>27</v>
      </c>
      <c r="F12374" s="18" t="s">
        <v>50</v>
      </c>
      <c r="G12374" s="19">
        <v>3251.4132358646393</v>
      </c>
      <c r="H12374" s="20">
        <v>203.34041500091553</v>
      </c>
      <c r="I12374" s="21" t="str">
        <f>+INDEX($S$3:$S$17,MATCH(Table1[[#This Row],[Product]],$L$3:$L$17,0))</f>
        <v>JUUL Refill Kits</v>
      </c>
    </row>
    <row r="12375" spans="4:9" x14ac:dyDescent="0.2">
      <c r="D12375" s="17" t="s">
        <v>144</v>
      </c>
      <c r="E12375" s="18" t="s">
        <v>27</v>
      </c>
      <c r="F12375" s="18" t="s">
        <v>51</v>
      </c>
      <c r="G12375" s="19">
        <v>2751.5621895396707</v>
      </c>
      <c r="H12375" s="20">
        <v>172.08018696308136</v>
      </c>
      <c r="I12375" s="21" t="str">
        <f>+INDEX($S$3:$S$17,MATCH(Table1[[#This Row],[Product]],$L$3:$L$17,0))</f>
        <v>JUUL Refill Kits</v>
      </c>
    </row>
    <row r="12376" spans="4:9" x14ac:dyDescent="0.2">
      <c r="D12376" s="17" t="s">
        <v>144</v>
      </c>
      <c r="E12376" s="18" t="s">
        <v>27</v>
      </c>
      <c r="F12376" s="18" t="s">
        <v>52</v>
      </c>
      <c r="G12376" s="19">
        <v>2703.4923717463016</v>
      </c>
      <c r="H12376" s="20">
        <v>169.07394444942474</v>
      </c>
      <c r="I12376" s="21" t="str">
        <f>+INDEX($S$3:$S$17,MATCH(Table1[[#This Row],[Product]],$L$3:$L$17,0))</f>
        <v>JUUL Refill Kits</v>
      </c>
    </row>
    <row r="12377" spans="4:9" x14ac:dyDescent="0.2">
      <c r="D12377" s="17" t="s">
        <v>144</v>
      </c>
      <c r="E12377" s="18" t="s">
        <v>27</v>
      </c>
      <c r="F12377" s="18" t="s">
        <v>53</v>
      </c>
      <c r="G12377" s="19">
        <v>3733.1446059215068</v>
      </c>
      <c r="H12377" s="20">
        <v>233.46745502948761</v>
      </c>
      <c r="I12377" s="21" t="str">
        <f>+INDEX($S$3:$S$17,MATCH(Table1[[#This Row],[Product]],$L$3:$L$17,0))</f>
        <v>JUUL Refill Kits</v>
      </c>
    </row>
    <row r="12378" spans="4:9" x14ac:dyDescent="0.2">
      <c r="D12378" s="17" t="s">
        <v>144</v>
      </c>
      <c r="E12378" s="18" t="s">
        <v>27</v>
      </c>
      <c r="F12378" s="18" t="s">
        <v>54</v>
      </c>
      <c r="G12378" s="19">
        <v>4754.2921395564081</v>
      </c>
      <c r="H12378" s="20">
        <v>297.32908940315247</v>
      </c>
      <c r="I12378" s="21" t="str">
        <f>+INDEX($S$3:$S$17,MATCH(Table1[[#This Row],[Product]],$L$3:$L$17,0))</f>
        <v>JUUL Refill Kits</v>
      </c>
    </row>
    <row r="12379" spans="4:9" x14ac:dyDescent="0.2">
      <c r="D12379" s="17" t="s">
        <v>144</v>
      </c>
      <c r="E12379" s="18" t="s">
        <v>27</v>
      </c>
      <c r="F12379" s="18" t="s">
        <v>55</v>
      </c>
      <c r="G12379" s="19">
        <v>4561.5390512394906</v>
      </c>
      <c r="H12379" s="20">
        <v>285.27448725700378</v>
      </c>
      <c r="I12379" s="21" t="str">
        <f>+INDEX($S$3:$S$17,MATCH(Table1[[#This Row],[Product]],$L$3:$L$17,0))</f>
        <v>JUUL Refill Kits</v>
      </c>
    </row>
    <row r="12380" spans="4:9" x14ac:dyDescent="0.2">
      <c r="D12380" s="17" t="s">
        <v>144</v>
      </c>
      <c r="E12380" s="18" t="s">
        <v>29</v>
      </c>
      <c r="F12380" s="18" t="s">
        <v>9</v>
      </c>
      <c r="G12380" s="19">
        <v>250.56022949218749</v>
      </c>
      <c r="H12380" s="20">
        <v>5.01220703125</v>
      </c>
      <c r="I12380" s="21" t="str">
        <f>+INDEX($S$3:$S$17,MATCH(Table1[[#This Row],[Product]],$L$3:$L$17,0))</f>
        <v>JUUL Devices</v>
      </c>
    </row>
    <row r="12381" spans="4:9" x14ac:dyDescent="0.2">
      <c r="D12381" s="17" t="s">
        <v>144</v>
      </c>
      <c r="E12381" s="18" t="s">
        <v>29</v>
      </c>
      <c r="F12381" s="18" t="s">
        <v>12</v>
      </c>
      <c r="G12381" s="19">
        <v>449.91</v>
      </c>
      <c r="H12381" s="20">
        <v>9</v>
      </c>
      <c r="I12381" s="21" t="str">
        <f>+INDEX($S$3:$S$17,MATCH(Table1[[#This Row],[Product]],$L$3:$L$17,0))</f>
        <v>JUUL Devices</v>
      </c>
    </row>
    <row r="12382" spans="4:9" x14ac:dyDescent="0.2">
      <c r="D12382" s="17" t="s">
        <v>144</v>
      </c>
      <c r="E12382" s="18" t="s">
        <v>29</v>
      </c>
      <c r="F12382" s="18" t="s">
        <v>14</v>
      </c>
      <c r="G12382" s="19">
        <v>599.88</v>
      </c>
      <c r="H12382" s="20">
        <v>12</v>
      </c>
      <c r="I12382" s="21" t="str">
        <f>+INDEX($S$3:$S$17,MATCH(Table1[[#This Row],[Product]],$L$3:$L$17,0))</f>
        <v>JUUL Devices</v>
      </c>
    </row>
    <row r="12383" spans="4:9" x14ac:dyDescent="0.2">
      <c r="D12383" s="17" t="s">
        <v>144</v>
      </c>
      <c r="E12383" s="18" t="s">
        <v>29</v>
      </c>
      <c r="F12383" s="18" t="s">
        <v>17</v>
      </c>
      <c r="G12383" s="19">
        <v>600.02427398443217</v>
      </c>
      <c r="H12383" s="20">
        <v>12.002886056900024</v>
      </c>
      <c r="I12383" s="21" t="str">
        <f>+INDEX($S$3:$S$17,MATCH(Table1[[#This Row],[Product]],$L$3:$L$17,0))</f>
        <v>JUUL Devices</v>
      </c>
    </row>
    <row r="12384" spans="4:9" x14ac:dyDescent="0.2">
      <c r="D12384" s="17" t="s">
        <v>144</v>
      </c>
      <c r="E12384" s="18" t="s">
        <v>29</v>
      </c>
      <c r="F12384" s="18" t="s">
        <v>20</v>
      </c>
      <c r="G12384" s="19">
        <v>400.30527291893958</v>
      </c>
      <c r="H12384" s="20">
        <v>8.0077069997787476</v>
      </c>
      <c r="I12384" s="21" t="str">
        <f>+INDEX($S$3:$S$17,MATCH(Table1[[#This Row],[Product]],$L$3:$L$17,0))</f>
        <v>JUUL Devices</v>
      </c>
    </row>
    <row r="12385" spans="4:9" x14ac:dyDescent="0.2">
      <c r="D12385" s="17" t="s">
        <v>144</v>
      </c>
      <c r="E12385" s="18" t="s">
        <v>29</v>
      </c>
      <c r="F12385" s="18" t="s">
        <v>22</v>
      </c>
      <c r="G12385" s="19">
        <v>350.8371681165695</v>
      </c>
      <c r="H12385" s="20">
        <v>7.0181469917297363</v>
      </c>
      <c r="I12385" s="21" t="str">
        <f>+INDEX($S$3:$S$17,MATCH(Table1[[#This Row],[Product]],$L$3:$L$17,0))</f>
        <v>JUUL Devices</v>
      </c>
    </row>
    <row r="12386" spans="4:9" x14ac:dyDescent="0.2">
      <c r="D12386" s="17" t="s">
        <v>144</v>
      </c>
      <c r="E12386" s="18" t="s">
        <v>29</v>
      </c>
      <c r="F12386" s="18" t="s">
        <v>24</v>
      </c>
      <c r="G12386" s="19">
        <v>554.79226432323458</v>
      </c>
      <c r="H12386" s="20">
        <v>11.09806489944458</v>
      </c>
      <c r="I12386" s="21" t="str">
        <f>+INDEX($S$3:$S$17,MATCH(Table1[[#This Row],[Product]],$L$3:$L$17,0))</f>
        <v>JUUL Devices</v>
      </c>
    </row>
    <row r="12387" spans="4:9" x14ac:dyDescent="0.2">
      <c r="D12387" s="17" t="s">
        <v>144</v>
      </c>
      <c r="E12387" s="18" t="s">
        <v>29</v>
      </c>
      <c r="F12387" s="18" t="s">
        <v>26</v>
      </c>
      <c r="G12387" s="19">
        <v>400.67775128006934</v>
      </c>
      <c r="H12387" s="20">
        <v>8.0151580572128296</v>
      </c>
      <c r="I12387" s="21" t="str">
        <f>+INDEX($S$3:$S$17,MATCH(Table1[[#This Row],[Product]],$L$3:$L$17,0))</f>
        <v>JUUL Devices</v>
      </c>
    </row>
    <row r="12388" spans="4:9" x14ac:dyDescent="0.2">
      <c r="D12388" s="17" t="s">
        <v>144</v>
      </c>
      <c r="E12388" s="18" t="s">
        <v>29</v>
      </c>
      <c r="F12388" s="18" t="s">
        <v>28</v>
      </c>
      <c r="G12388" s="19">
        <v>1052.4063351106643</v>
      </c>
      <c r="H12388" s="20">
        <v>21.052337169647217</v>
      </c>
      <c r="I12388" s="21" t="str">
        <f>+INDEX($S$3:$S$17,MATCH(Table1[[#This Row],[Product]],$L$3:$L$17,0))</f>
        <v>JUUL Devices</v>
      </c>
    </row>
    <row r="12389" spans="4:9" x14ac:dyDescent="0.2">
      <c r="D12389" s="17" t="s">
        <v>144</v>
      </c>
      <c r="E12389" s="18" t="s">
        <v>29</v>
      </c>
      <c r="F12389" s="18" t="s">
        <v>31</v>
      </c>
      <c r="G12389" s="19">
        <v>2150.1278951621057</v>
      </c>
      <c r="H12389" s="20">
        <v>43.011160135269165</v>
      </c>
      <c r="I12389" s="21" t="str">
        <f>+INDEX($S$3:$S$17,MATCH(Table1[[#This Row],[Product]],$L$3:$L$17,0))</f>
        <v>JUUL Devices</v>
      </c>
    </row>
    <row r="12390" spans="4:9" x14ac:dyDescent="0.2">
      <c r="D12390" s="17" t="s">
        <v>144</v>
      </c>
      <c r="E12390" s="18" t="s">
        <v>29</v>
      </c>
      <c r="F12390" s="18" t="s">
        <v>33</v>
      </c>
      <c r="G12390" s="19">
        <v>1353.0617755568028</v>
      </c>
      <c r="H12390" s="20">
        <v>27.066648840904236</v>
      </c>
      <c r="I12390" s="21" t="str">
        <f>+INDEX($S$3:$S$17,MATCH(Table1[[#This Row],[Product]],$L$3:$L$17,0))</f>
        <v>JUUL Devices</v>
      </c>
    </row>
    <row r="12391" spans="4:9" x14ac:dyDescent="0.2">
      <c r="D12391" s="17" t="s">
        <v>144</v>
      </c>
      <c r="E12391" s="18" t="s">
        <v>29</v>
      </c>
      <c r="F12391" s="18" t="s">
        <v>35</v>
      </c>
      <c r="G12391" s="19">
        <v>200.09631835579873</v>
      </c>
      <c r="H12391" s="20">
        <v>4.0027269124984741</v>
      </c>
      <c r="I12391" s="21" t="str">
        <f>+INDEX($S$3:$S$17,MATCH(Table1[[#This Row],[Product]],$L$3:$L$17,0))</f>
        <v>JUUL Devices</v>
      </c>
    </row>
    <row r="12392" spans="4:9" x14ac:dyDescent="0.2">
      <c r="D12392" s="17" t="s">
        <v>144</v>
      </c>
      <c r="E12392" s="18" t="s">
        <v>29</v>
      </c>
      <c r="F12392" s="18" t="s">
        <v>38</v>
      </c>
      <c r="G12392" s="19">
        <v>2102.2832451391218</v>
      </c>
      <c r="H12392" s="20">
        <v>42.054075717926025</v>
      </c>
      <c r="I12392" s="21" t="str">
        <f>+INDEX($S$3:$S$17,MATCH(Table1[[#This Row],[Product]],$L$3:$L$17,0))</f>
        <v>JUUL Devices</v>
      </c>
    </row>
    <row r="12393" spans="4:9" x14ac:dyDescent="0.2">
      <c r="D12393" s="17" t="s">
        <v>144</v>
      </c>
      <c r="E12393" s="18" t="s">
        <v>29</v>
      </c>
      <c r="F12393" s="18" t="s">
        <v>40</v>
      </c>
      <c r="G12393" s="19">
        <v>4125.281493859291</v>
      </c>
      <c r="H12393" s="20">
        <v>82.522134304046631</v>
      </c>
      <c r="I12393" s="21" t="str">
        <f>+INDEX($S$3:$S$17,MATCH(Table1[[#This Row],[Product]],$L$3:$L$17,0))</f>
        <v>JUUL Devices</v>
      </c>
    </row>
    <row r="12394" spans="4:9" x14ac:dyDescent="0.2">
      <c r="D12394" s="17" t="s">
        <v>144</v>
      </c>
      <c r="E12394" s="18" t="s">
        <v>29</v>
      </c>
      <c r="F12394" s="18" t="s">
        <v>42</v>
      </c>
      <c r="G12394" s="19">
        <v>3750.8579308748244</v>
      </c>
      <c r="H12394" s="20">
        <v>75.032165050506592</v>
      </c>
      <c r="I12394" s="21" t="str">
        <f>+INDEX($S$3:$S$17,MATCH(Table1[[#This Row],[Product]],$L$3:$L$17,0))</f>
        <v>JUUL Devices</v>
      </c>
    </row>
    <row r="12395" spans="4:9" x14ac:dyDescent="0.2">
      <c r="D12395" s="17" t="s">
        <v>144</v>
      </c>
      <c r="E12395" s="18" t="s">
        <v>29</v>
      </c>
      <c r="F12395" s="18" t="s">
        <v>44</v>
      </c>
      <c r="G12395" s="19">
        <v>4499.1000000000004</v>
      </c>
      <c r="H12395" s="20">
        <v>90</v>
      </c>
      <c r="I12395" s="21" t="str">
        <f>+INDEX($S$3:$S$17,MATCH(Table1[[#This Row],[Product]],$L$3:$L$17,0))</f>
        <v>JUUL Devices</v>
      </c>
    </row>
    <row r="12396" spans="4:9" x14ac:dyDescent="0.2">
      <c r="D12396" s="17" t="s">
        <v>144</v>
      </c>
      <c r="E12396" s="18" t="s">
        <v>29</v>
      </c>
      <c r="F12396" s="18" t="s">
        <v>45</v>
      </c>
      <c r="G12396" s="19">
        <v>1849.63</v>
      </c>
      <c r="H12396" s="20">
        <v>37</v>
      </c>
      <c r="I12396" s="21" t="str">
        <f>+INDEX($S$3:$S$17,MATCH(Table1[[#This Row],[Product]],$L$3:$L$17,0))</f>
        <v>JUUL Devices</v>
      </c>
    </row>
    <row r="12397" spans="4:9" x14ac:dyDescent="0.2">
      <c r="D12397" s="17" t="s">
        <v>144</v>
      </c>
      <c r="E12397" s="18" t="s">
        <v>29</v>
      </c>
      <c r="F12397" s="18" t="s">
        <v>46</v>
      </c>
      <c r="G12397" s="19">
        <v>1849.63</v>
      </c>
      <c r="H12397" s="20">
        <v>37</v>
      </c>
      <c r="I12397" s="21" t="str">
        <f>+INDEX($S$3:$S$17,MATCH(Table1[[#This Row],[Product]],$L$3:$L$17,0))</f>
        <v>JUUL Devices</v>
      </c>
    </row>
    <row r="12398" spans="4:9" x14ac:dyDescent="0.2">
      <c r="D12398" s="17" t="s">
        <v>144</v>
      </c>
      <c r="E12398" s="18" t="s">
        <v>29</v>
      </c>
      <c r="F12398" s="18" t="s">
        <v>47</v>
      </c>
      <c r="G12398" s="19">
        <v>299.94</v>
      </c>
      <c r="H12398" s="20">
        <v>6</v>
      </c>
      <c r="I12398" s="21" t="str">
        <f>+INDEX($S$3:$S$17,MATCH(Table1[[#This Row],[Product]],$L$3:$L$17,0))</f>
        <v>JUUL Devices</v>
      </c>
    </row>
    <row r="12399" spans="4:9" x14ac:dyDescent="0.2">
      <c r="D12399" s="17" t="s">
        <v>144</v>
      </c>
      <c r="E12399" s="18" t="s">
        <v>29</v>
      </c>
      <c r="F12399" s="18" t="s">
        <v>48</v>
      </c>
      <c r="G12399" s="19">
        <v>5409.2253697347642</v>
      </c>
      <c r="H12399" s="20">
        <v>108.20614862442017</v>
      </c>
      <c r="I12399" s="21" t="str">
        <f>+INDEX($S$3:$S$17,MATCH(Table1[[#This Row],[Product]],$L$3:$L$17,0))</f>
        <v>JUUL Devices</v>
      </c>
    </row>
    <row r="12400" spans="4:9" x14ac:dyDescent="0.2">
      <c r="D12400" s="17" t="s">
        <v>144</v>
      </c>
      <c r="E12400" s="18" t="s">
        <v>29</v>
      </c>
      <c r="F12400" s="18" t="s">
        <v>49</v>
      </c>
      <c r="G12400" s="19">
        <v>6692.3974364066125</v>
      </c>
      <c r="H12400" s="20">
        <v>133.87472367286682</v>
      </c>
      <c r="I12400" s="21" t="str">
        <f>+INDEX($S$3:$S$17,MATCH(Table1[[#This Row],[Product]],$L$3:$L$17,0))</f>
        <v>JUUL Devices</v>
      </c>
    </row>
    <row r="12401" spans="4:9" x14ac:dyDescent="0.2">
      <c r="D12401" s="17" t="s">
        <v>144</v>
      </c>
      <c r="E12401" s="18" t="s">
        <v>29</v>
      </c>
      <c r="F12401" s="18" t="s">
        <v>50</v>
      </c>
      <c r="G12401" s="19">
        <v>2806.9188034129143</v>
      </c>
      <c r="H12401" s="20">
        <v>56.149605989456177</v>
      </c>
      <c r="I12401" s="21" t="str">
        <f>+INDEX($S$3:$S$17,MATCH(Table1[[#This Row],[Product]],$L$3:$L$17,0))</f>
        <v>JUUL Devices</v>
      </c>
    </row>
    <row r="12402" spans="4:9" x14ac:dyDescent="0.2">
      <c r="D12402" s="17" t="s">
        <v>144</v>
      </c>
      <c r="E12402" s="18" t="s">
        <v>29</v>
      </c>
      <c r="F12402" s="18" t="s">
        <v>51</v>
      </c>
      <c r="G12402" s="19">
        <v>5100.5037799894808</v>
      </c>
      <c r="H12402" s="20">
        <v>102.03048169612885</v>
      </c>
      <c r="I12402" s="21" t="str">
        <f>+INDEX($S$3:$S$17,MATCH(Table1[[#This Row],[Product]],$L$3:$L$17,0))</f>
        <v>JUUL Devices</v>
      </c>
    </row>
    <row r="12403" spans="4:9" x14ac:dyDescent="0.2">
      <c r="D12403" s="17" t="s">
        <v>144</v>
      </c>
      <c r="E12403" s="18" t="s">
        <v>29</v>
      </c>
      <c r="F12403" s="18" t="s">
        <v>52</v>
      </c>
      <c r="G12403" s="19">
        <v>8102.0296133494376</v>
      </c>
      <c r="H12403" s="20">
        <v>162.07300686836243</v>
      </c>
      <c r="I12403" s="21" t="str">
        <f>+INDEX($S$3:$S$17,MATCH(Table1[[#This Row],[Product]],$L$3:$L$17,0))</f>
        <v>JUUL Devices</v>
      </c>
    </row>
    <row r="12404" spans="4:9" x14ac:dyDescent="0.2">
      <c r="D12404" s="17" t="s">
        <v>144</v>
      </c>
      <c r="E12404" s="18" t="s">
        <v>29</v>
      </c>
      <c r="F12404" s="18" t="s">
        <v>53</v>
      </c>
      <c r="G12404" s="19">
        <v>11671.608558069467</v>
      </c>
      <c r="H12404" s="20">
        <v>233.47886693477631</v>
      </c>
      <c r="I12404" s="21" t="str">
        <f>+INDEX($S$3:$S$17,MATCH(Table1[[#This Row],[Product]],$L$3:$L$17,0))</f>
        <v>JUUL Devices</v>
      </c>
    </row>
    <row r="12405" spans="4:9" x14ac:dyDescent="0.2">
      <c r="D12405" s="17" t="s">
        <v>144</v>
      </c>
      <c r="E12405" s="18" t="s">
        <v>29</v>
      </c>
      <c r="F12405" s="18" t="s">
        <v>54</v>
      </c>
      <c r="G12405" s="19">
        <v>13309.949653506279</v>
      </c>
      <c r="H12405" s="20">
        <v>266.25224351882935</v>
      </c>
      <c r="I12405" s="21" t="str">
        <f>+INDEX($S$3:$S$17,MATCH(Table1[[#This Row],[Product]],$L$3:$L$17,0))</f>
        <v>JUUL Devices</v>
      </c>
    </row>
    <row r="12406" spans="4:9" x14ac:dyDescent="0.2">
      <c r="D12406" s="17" t="s">
        <v>144</v>
      </c>
      <c r="E12406" s="18" t="s">
        <v>29</v>
      </c>
      <c r="F12406" s="18" t="s">
        <v>55</v>
      </c>
      <c r="G12406" s="19">
        <v>13910.207340271472</v>
      </c>
      <c r="H12406" s="20">
        <v>278.2597987651825</v>
      </c>
      <c r="I12406" s="21" t="str">
        <f>+INDEX($S$3:$S$17,MATCH(Table1[[#This Row],[Product]],$L$3:$L$17,0))</f>
        <v>JUUL Devices</v>
      </c>
    </row>
    <row r="12407" spans="4:9" x14ac:dyDescent="0.2">
      <c r="D12407" s="17" t="s">
        <v>145</v>
      </c>
      <c r="E12407" s="18" t="s">
        <v>8</v>
      </c>
      <c r="F12407" s="18" t="s">
        <v>9</v>
      </c>
      <c r="G12407" s="19">
        <v>1473100861.8675568</v>
      </c>
      <c r="H12407" s="20">
        <v>248281315.40306723</v>
      </c>
      <c r="I12407" s="21" t="str">
        <f>+INDEX($S$3:$S$17,MATCH(Table1[[#This Row],[Product]],$L$3:$L$17,0))</f>
        <v>Cigarettes Total</v>
      </c>
    </row>
    <row r="12408" spans="4:9" x14ac:dyDescent="0.2">
      <c r="D12408" s="17" t="s">
        <v>145</v>
      </c>
      <c r="E12408" s="18" t="s">
        <v>8</v>
      </c>
      <c r="F12408" s="18" t="s">
        <v>12</v>
      </c>
      <c r="G12408" s="19">
        <v>1522663586.7430277</v>
      </c>
      <c r="H12408" s="20">
        <v>256097828.7541582</v>
      </c>
      <c r="I12408" s="21" t="str">
        <f>+INDEX($S$3:$S$17,MATCH(Table1[[#This Row],[Product]],$L$3:$L$17,0))</f>
        <v>Cigarettes Total</v>
      </c>
    </row>
    <row r="12409" spans="4:9" x14ac:dyDescent="0.2">
      <c r="D12409" s="17" t="s">
        <v>145</v>
      </c>
      <c r="E12409" s="18" t="s">
        <v>8</v>
      </c>
      <c r="F12409" s="18" t="s">
        <v>14</v>
      </c>
      <c r="G12409" s="19">
        <v>1570926364.2955933</v>
      </c>
      <c r="H12409" s="20">
        <v>263982482.61990732</v>
      </c>
      <c r="I12409" s="21" t="str">
        <f>+INDEX($S$3:$S$17,MATCH(Table1[[#This Row],[Product]],$L$3:$L$17,0))</f>
        <v>Cigarettes Total</v>
      </c>
    </row>
    <row r="12410" spans="4:9" x14ac:dyDescent="0.2">
      <c r="D12410" s="17" t="s">
        <v>145</v>
      </c>
      <c r="E12410" s="18" t="s">
        <v>8</v>
      </c>
      <c r="F12410" s="18" t="s">
        <v>17</v>
      </c>
      <c r="G12410" s="19">
        <v>1608869567.8601992</v>
      </c>
      <c r="H12410" s="20">
        <v>270519841.03340745</v>
      </c>
      <c r="I12410" s="21" t="str">
        <f>+INDEX($S$3:$S$17,MATCH(Table1[[#This Row],[Product]],$L$3:$L$17,0))</f>
        <v>Cigarettes Total</v>
      </c>
    </row>
    <row r="12411" spans="4:9" x14ac:dyDescent="0.2">
      <c r="D12411" s="17" t="s">
        <v>145</v>
      </c>
      <c r="E12411" s="18" t="s">
        <v>8</v>
      </c>
      <c r="F12411" s="18" t="s">
        <v>20</v>
      </c>
      <c r="G12411" s="19">
        <v>1640376990.4353738</v>
      </c>
      <c r="H12411" s="20">
        <v>276017140.16410214</v>
      </c>
      <c r="I12411" s="21" t="str">
        <f>+INDEX($S$3:$S$17,MATCH(Table1[[#This Row],[Product]],$L$3:$L$17,0))</f>
        <v>Cigarettes Total</v>
      </c>
    </row>
    <row r="12412" spans="4:9" x14ac:dyDescent="0.2">
      <c r="D12412" s="17" t="s">
        <v>145</v>
      </c>
      <c r="E12412" s="18" t="s">
        <v>8</v>
      </c>
      <c r="F12412" s="18" t="s">
        <v>22</v>
      </c>
      <c r="G12412" s="19">
        <v>1686835634.6595466</v>
      </c>
      <c r="H12412" s="20">
        <v>281801455.4676106</v>
      </c>
      <c r="I12412" s="21" t="str">
        <f>+INDEX($S$3:$S$17,MATCH(Table1[[#This Row],[Product]],$L$3:$L$17,0))</f>
        <v>Cigarettes Total</v>
      </c>
    </row>
    <row r="12413" spans="4:9" x14ac:dyDescent="0.2">
      <c r="D12413" s="17" t="s">
        <v>145</v>
      </c>
      <c r="E12413" s="18" t="s">
        <v>8</v>
      </c>
      <c r="F12413" s="18" t="s">
        <v>24</v>
      </c>
      <c r="G12413" s="19">
        <v>1702966837.344733</v>
      </c>
      <c r="H12413" s="20">
        <v>283297697.38776433</v>
      </c>
      <c r="I12413" s="21" t="str">
        <f>+INDEX($S$3:$S$17,MATCH(Table1[[#This Row],[Product]],$L$3:$L$17,0))</f>
        <v>Cigarettes Total</v>
      </c>
    </row>
    <row r="12414" spans="4:9" x14ac:dyDescent="0.2">
      <c r="D12414" s="17" t="s">
        <v>145</v>
      </c>
      <c r="E12414" s="18" t="s">
        <v>8</v>
      </c>
      <c r="F12414" s="18" t="s">
        <v>26</v>
      </c>
      <c r="G12414" s="19">
        <v>1693845220.4892795</v>
      </c>
      <c r="H12414" s="20">
        <v>282912817.31583697</v>
      </c>
      <c r="I12414" s="21" t="str">
        <f>+INDEX($S$3:$S$17,MATCH(Table1[[#This Row],[Product]],$L$3:$L$17,0))</f>
        <v>Cigarettes Total</v>
      </c>
    </row>
    <row r="12415" spans="4:9" x14ac:dyDescent="0.2">
      <c r="D12415" s="17" t="s">
        <v>145</v>
      </c>
      <c r="E12415" s="18" t="s">
        <v>8</v>
      </c>
      <c r="F12415" s="18" t="s">
        <v>28</v>
      </c>
      <c r="G12415" s="19">
        <v>1681496882.1206982</v>
      </c>
      <c r="H12415" s="20">
        <v>281305619.96201706</v>
      </c>
      <c r="I12415" s="21" t="str">
        <f>+INDEX($S$3:$S$17,MATCH(Table1[[#This Row],[Product]],$L$3:$L$17,0))</f>
        <v>Cigarettes Total</v>
      </c>
    </row>
    <row r="12416" spans="4:9" x14ac:dyDescent="0.2">
      <c r="D12416" s="17" t="s">
        <v>145</v>
      </c>
      <c r="E12416" s="18" t="s">
        <v>8</v>
      </c>
      <c r="F12416" s="18" t="s">
        <v>31</v>
      </c>
      <c r="G12416" s="19">
        <v>1668147253.9463515</v>
      </c>
      <c r="H12416" s="20">
        <v>279018805.91761816</v>
      </c>
      <c r="I12416" s="21" t="str">
        <f>+INDEX($S$3:$S$17,MATCH(Table1[[#This Row],[Product]],$L$3:$L$17,0))</f>
        <v>Cigarettes Total</v>
      </c>
    </row>
    <row r="12417" spans="4:9" x14ac:dyDescent="0.2">
      <c r="D12417" s="17" t="s">
        <v>145</v>
      </c>
      <c r="E12417" s="18" t="s">
        <v>8</v>
      </c>
      <c r="F12417" s="18" t="s">
        <v>33</v>
      </c>
      <c r="G12417" s="19">
        <v>1647177371.5120928</v>
      </c>
      <c r="H12417" s="20">
        <v>276031105.27883893</v>
      </c>
      <c r="I12417" s="21" t="str">
        <f>+INDEX($S$3:$S$17,MATCH(Table1[[#This Row],[Product]],$L$3:$L$17,0))</f>
        <v>Cigarettes Total</v>
      </c>
    </row>
    <row r="12418" spans="4:9" x14ac:dyDescent="0.2">
      <c r="D12418" s="17" t="s">
        <v>145</v>
      </c>
      <c r="E12418" s="18" t="s">
        <v>8</v>
      </c>
      <c r="F12418" s="18" t="s">
        <v>35</v>
      </c>
      <c r="G12418" s="19">
        <v>1575605751.3419256</v>
      </c>
      <c r="H12418" s="20">
        <v>262299961.31542158</v>
      </c>
      <c r="I12418" s="21" t="str">
        <f>+INDEX($S$3:$S$17,MATCH(Table1[[#This Row],[Product]],$L$3:$L$17,0))</f>
        <v>Cigarettes Total</v>
      </c>
    </row>
    <row r="12419" spans="4:9" x14ac:dyDescent="0.2">
      <c r="D12419" s="17" t="s">
        <v>145</v>
      </c>
      <c r="E12419" s="18" t="s">
        <v>8</v>
      </c>
      <c r="F12419" s="18" t="s">
        <v>38</v>
      </c>
      <c r="G12419" s="19">
        <v>1529900289.1682463</v>
      </c>
      <c r="H12419" s="20">
        <v>252254919.52793971</v>
      </c>
      <c r="I12419" s="21" t="str">
        <f>+INDEX($S$3:$S$17,MATCH(Table1[[#This Row],[Product]],$L$3:$L$17,0))</f>
        <v>Cigarettes Total</v>
      </c>
    </row>
    <row r="12420" spans="4:9" x14ac:dyDescent="0.2">
      <c r="D12420" s="17" t="s">
        <v>145</v>
      </c>
      <c r="E12420" s="18" t="s">
        <v>8</v>
      </c>
      <c r="F12420" s="18" t="s">
        <v>40</v>
      </c>
      <c r="G12420" s="19">
        <v>1489031376.4177005</v>
      </c>
      <c r="H12420" s="20">
        <v>246666530.06812856</v>
      </c>
      <c r="I12420" s="21" t="str">
        <f>+INDEX($S$3:$S$17,MATCH(Table1[[#This Row],[Product]],$L$3:$L$17,0))</f>
        <v>Cigarettes Total</v>
      </c>
    </row>
    <row r="12421" spans="4:9" x14ac:dyDescent="0.2">
      <c r="D12421" s="17" t="s">
        <v>145</v>
      </c>
      <c r="E12421" s="18" t="s">
        <v>8</v>
      </c>
      <c r="F12421" s="18" t="s">
        <v>42</v>
      </c>
      <c r="G12421" s="19">
        <v>1552827691.6834021</v>
      </c>
      <c r="H12421" s="20">
        <v>257154497.08804923</v>
      </c>
      <c r="I12421" s="21" t="str">
        <f>+INDEX($S$3:$S$17,MATCH(Table1[[#This Row],[Product]],$L$3:$L$17,0))</f>
        <v>Cigarettes Total</v>
      </c>
    </row>
    <row r="12422" spans="4:9" x14ac:dyDescent="0.2">
      <c r="D12422" s="17" t="s">
        <v>145</v>
      </c>
      <c r="E12422" s="18" t="s">
        <v>8</v>
      </c>
      <c r="F12422" s="18" t="s">
        <v>44</v>
      </c>
      <c r="G12422" s="19">
        <v>1566181545.5564587</v>
      </c>
      <c r="H12422" s="20">
        <v>259323056.54188326</v>
      </c>
      <c r="I12422" s="21" t="str">
        <f>+INDEX($S$3:$S$17,MATCH(Table1[[#This Row],[Product]],$L$3:$L$17,0))</f>
        <v>Cigarettes Total</v>
      </c>
    </row>
    <row r="12423" spans="4:9" x14ac:dyDescent="0.2">
      <c r="D12423" s="17" t="s">
        <v>145</v>
      </c>
      <c r="E12423" s="18" t="s">
        <v>8</v>
      </c>
      <c r="F12423" s="18" t="s">
        <v>45</v>
      </c>
      <c r="G12423" s="19">
        <v>1600378841.8621833</v>
      </c>
      <c r="H12423" s="20">
        <v>263989292.24824476</v>
      </c>
      <c r="I12423" s="21" t="str">
        <f>+INDEX($S$3:$S$17,MATCH(Table1[[#This Row],[Product]],$L$3:$L$17,0))</f>
        <v>Cigarettes Total</v>
      </c>
    </row>
    <row r="12424" spans="4:9" x14ac:dyDescent="0.2">
      <c r="D12424" s="17" t="s">
        <v>145</v>
      </c>
      <c r="E12424" s="18" t="s">
        <v>8</v>
      </c>
      <c r="F12424" s="18" t="s">
        <v>46</v>
      </c>
      <c r="G12424" s="19">
        <v>1613508103.4107168</v>
      </c>
      <c r="H12424" s="20">
        <v>265801205.23778334</v>
      </c>
      <c r="I12424" s="21" t="str">
        <f>+INDEX($S$3:$S$17,MATCH(Table1[[#This Row],[Product]],$L$3:$L$17,0))</f>
        <v>Cigarettes Total</v>
      </c>
    </row>
    <row r="12425" spans="4:9" x14ac:dyDescent="0.2">
      <c r="D12425" s="17" t="s">
        <v>145</v>
      </c>
      <c r="E12425" s="18" t="s">
        <v>8</v>
      </c>
      <c r="F12425" s="18" t="s">
        <v>47</v>
      </c>
      <c r="G12425" s="19">
        <v>1640587596.0649428</v>
      </c>
      <c r="H12425" s="20">
        <v>270359474.13379508</v>
      </c>
      <c r="I12425" s="21" t="str">
        <f>+INDEX($S$3:$S$17,MATCH(Table1[[#This Row],[Product]],$L$3:$L$17,0))</f>
        <v>Cigarettes Total</v>
      </c>
    </row>
    <row r="12426" spans="4:9" x14ac:dyDescent="0.2">
      <c r="D12426" s="17" t="s">
        <v>145</v>
      </c>
      <c r="E12426" s="18" t="s">
        <v>8</v>
      </c>
      <c r="F12426" s="18" t="s">
        <v>48</v>
      </c>
      <c r="G12426" s="19">
        <v>1653248432.713114</v>
      </c>
      <c r="H12426" s="20">
        <v>272305284.40147537</v>
      </c>
      <c r="I12426" s="21" t="str">
        <f>+INDEX($S$3:$S$17,MATCH(Table1[[#This Row],[Product]],$L$3:$L$17,0))</f>
        <v>Cigarettes Total</v>
      </c>
    </row>
    <row r="12427" spans="4:9" x14ac:dyDescent="0.2">
      <c r="D12427" s="17" t="s">
        <v>145</v>
      </c>
      <c r="E12427" s="18" t="s">
        <v>8</v>
      </c>
      <c r="F12427" s="18" t="s">
        <v>49</v>
      </c>
      <c r="G12427" s="19">
        <v>1668069320.0880418</v>
      </c>
      <c r="H12427" s="20">
        <v>275232081.28566647</v>
      </c>
      <c r="I12427" s="21" t="str">
        <f>+INDEX($S$3:$S$17,MATCH(Table1[[#This Row],[Product]],$L$3:$L$17,0))</f>
        <v>Cigarettes Total</v>
      </c>
    </row>
    <row r="12428" spans="4:9" x14ac:dyDescent="0.2">
      <c r="D12428" s="17" t="s">
        <v>145</v>
      </c>
      <c r="E12428" s="18" t="s">
        <v>8</v>
      </c>
      <c r="F12428" s="18" t="s">
        <v>50</v>
      </c>
      <c r="G12428" s="19">
        <v>1689899548.5659955</v>
      </c>
      <c r="H12428" s="20">
        <v>277384032.28487813</v>
      </c>
      <c r="I12428" s="21" t="str">
        <f>+INDEX($S$3:$S$17,MATCH(Table1[[#This Row],[Product]],$L$3:$L$17,0))</f>
        <v>Cigarettes Total</v>
      </c>
    </row>
    <row r="12429" spans="4:9" x14ac:dyDescent="0.2">
      <c r="D12429" s="17" t="s">
        <v>145</v>
      </c>
      <c r="E12429" s="18" t="s">
        <v>8</v>
      </c>
      <c r="F12429" s="18" t="s">
        <v>51</v>
      </c>
      <c r="G12429" s="19">
        <v>1701071311.5595782</v>
      </c>
      <c r="H12429" s="20">
        <v>279463871.87999761</v>
      </c>
      <c r="I12429" s="21" t="str">
        <f>+INDEX($S$3:$S$17,MATCH(Table1[[#This Row],[Product]],$L$3:$L$17,0))</f>
        <v>Cigarettes Total</v>
      </c>
    </row>
    <row r="12430" spans="4:9" x14ac:dyDescent="0.2">
      <c r="D12430" s="17" t="s">
        <v>145</v>
      </c>
      <c r="E12430" s="18" t="s">
        <v>8</v>
      </c>
      <c r="F12430" s="18" t="s">
        <v>52</v>
      </c>
      <c r="G12430" s="19">
        <v>1674678997.5064652</v>
      </c>
      <c r="H12430" s="20">
        <v>271857222.53284246</v>
      </c>
      <c r="I12430" s="21" t="str">
        <f>+INDEX($S$3:$S$17,MATCH(Table1[[#This Row],[Product]],$L$3:$L$17,0))</f>
        <v>Cigarettes Total</v>
      </c>
    </row>
    <row r="12431" spans="4:9" x14ac:dyDescent="0.2">
      <c r="D12431" s="17" t="s">
        <v>145</v>
      </c>
      <c r="E12431" s="18" t="s">
        <v>8</v>
      </c>
      <c r="F12431" s="18" t="s">
        <v>53</v>
      </c>
      <c r="G12431" s="19">
        <v>1603970141.577189</v>
      </c>
      <c r="H12431" s="20">
        <v>259975604.30744466</v>
      </c>
      <c r="I12431" s="21" t="str">
        <f>+INDEX($S$3:$S$17,MATCH(Table1[[#This Row],[Product]],$L$3:$L$17,0))</f>
        <v>Cigarettes Total</v>
      </c>
    </row>
    <row r="12432" spans="4:9" x14ac:dyDescent="0.2">
      <c r="D12432" s="17" t="s">
        <v>145</v>
      </c>
      <c r="E12432" s="18" t="s">
        <v>8</v>
      </c>
      <c r="F12432" s="18" t="s">
        <v>54</v>
      </c>
      <c r="G12432" s="19">
        <v>1527294251.0460219</v>
      </c>
      <c r="H12432" s="20">
        <v>247519105.56476241</v>
      </c>
      <c r="I12432" s="21" t="str">
        <f>+INDEX($S$3:$S$17,MATCH(Table1[[#This Row],[Product]],$L$3:$L$17,0))</f>
        <v>Cigarettes Total</v>
      </c>
    </row>
    <row r="12433" spans="4:9" x14ac:dyDescent="0.2">
      <c r="D12433" s="17" t="s">
        <v>145</v>
      </c>
      <c r="E12433" s="18" t="s">
        <v>8</v>
      </c>
      <c r="F12433" s="18" t="s">
        <v>55</v>
      </c>
      <c r="G12433" s="19">
        <v>1450119360.2674606</v>
      </c>
      <c r="H12433" s="20">
        <v>235388216.53054044</v>
      </c>
      <c r="I12433" s="21" t="str">
        <f>+INDEX($S$3:$S$17,MATCH(Table1[[#This Row],[Product]],$L$3:$L$17,0))</f>
        <v>Cigarettes Total</v>
      </c>
    </row>
    <row r="12434" spans="4:9" x14ac:dyDescent="0.2">
      <c r="D12434" s="17" t="s">
        <v>145</v>
      </c>
      <c r="E12434" s="18" t="s">
        <v>15</v>
      </c>
      <c r="F12434" s="18" t="s">
        <v>9</v>
      </c>
      <c r="G12434" s="19">
        <v>16500289.512060056</v>
      </c>
      <c r="H12434" s="20">
        <v>2168851.2497808384</v>
      </c>
      <c r="I12434" s="21" t="str">
        <f>+INDEX($S$3:$S$17,MATCH(Table1[[#This Row],[Product]],$L$3:$L$17,0))</f>
        <v>E-Cigs Total</v>
      </c>
    </row>
    <row r="12435" spans="4:9" x14ac:dyDescent="0.2">
      <c r="D12435" s="17" t="s">
        <v>145</v>
      </c>
      <c r="E12435" s="18" t="s">
        <v>15</v>
      </c>
      <c r="F12435" s="18" t="s">
        <v>12</v>
      </c>
      <c r="G12435" s="19">
        <v>17791364.414426308</v>
      </c>
      <c r="H12435" s="20">
        <v>2285336.1387970774</v>
      </c>
      <c r="I12435" s="21" t="str">
        <f>+INDEX($S$3:$S$17,MATCH(Table1[[#This Row],[Product]],$L$3:$L$17,0))</f>
        <v>E-Cigs Total</v>
      </c>
    </row>
    <row r="12436" spans="4:9" x14ac:dyDescent="0.2">
      <c r="D12436" s="17" t="s">
        <v>145</v>
      </c>
      <c r="E12436" s="18" t="s">
        <v>15</v>
      </c>
      <c r="F12436" s="18" t="s">
        <v>14</v>
      </c>
      <c r="G12436" s="19">
        <v>17535449.648707371</v>
      </c>
      <c r="H12436" s="20">
        <v>2252716.7680162434</v>
      </c>
      <c r="I12436" s="21" t="str">
        <f>+INDEX($S$3:$S$17,MATCH(Table1[[#This Row],[Product]],$L$3:$L$17,0))</f>
        <v>E-Cigs Total</v>
      </c>
    </row>
    <row r="12437" spans="4:9" x14ac:dyDescent="0.2">
      <c r="D12437" s="17" t="s">
        <v>145</v>
      </c>
      <c r="E12437" s="18" t="s">
        <v>15</v>
      </c>
      <c r="F12437" s="18" t="s">
        <v>17</v>
      </c>
      <c r="G12437" s="19">
        <v>17665832.266002428</v>
      </c>
      <c r="H12437" s="20">
        <v>2295992.0502619836</v>
      </c>
      <c r="I12437" s="21" t="str">
        <f>+INDEX($S$3:$S$17,MATCH(Table1[[#This Row],[Product]],$L$3:$L$17,0))</f>
        <v>E-Cigs Total</v>
      </c>
    </row>
    <row r="12438" spans="4:9" x14ac:dyDescent="0.2">
      <c r="D12438" s="17" t="s">
        <v>145</v>
      </c>
      <c r="E12438" s="18" t="s">
        <v>15</v>
      </c>
      <c r="F12438" s="18" t="s">
        <v>20</v>
      </c>
      <c r="G12438" s="19">
        <v>18100539.427978352</v>
      </c>
      <c r="H12438" s="20">
        <v>2343237.8720303141</v>
      </c>
      <c r="I12438" s="21" t="str">
        <f>+INDEX($S$3:$S$17,MATCH(Table1[[#This Row],[Product]],$L$3:$L$17,0))</f>
        <v>E-Cigs Total</v>
      </c>
    </row>
    <row r="12439" spans="4:9" x14ac:dyDescent="0.2">
      <c r="D12439" s="17" t="s">
        <v>145</v>
      </c>
      <c r="E12439" s="18" t="s">
        <v>15</v>
      </c>
      <c r="F12439" s="18" t="s">
        <v>22</v>
      </c>
      <c r="G12439" s="19">
        <v>18215722.439421643</v>
      </c>
      <c r="H12439" s="20">
        <v>2382943.3774535172</v>
      </c>
      <c r="I12439" s="21" t="str">
        <f>+INDEX($S$3:$S$17,MATCH(Table1[[#This Row],[Product]],$L$3:$L$17,0))</f>
        <v>E-Cigs Total</v>
      </c>
    </row>
    <row r="12440" spans="4:9" x14ac:dyDescent="0.2">
      <c r="D12440" s="17" t="s">
        <v>145</v>
      </c>
      <c r="E12440" s="18" t="s">
        <v>15</v>
      </c>
      <c r="F12440" s="18" t="s">
        <v>24</v>
      </c>
      <c r="G12440" s="19">
        <v>18352691.543587156</v>
      </c>
      <c r="H12440" s="20">
        <v>2408450.6057684436</v>
      </c>
      <c r="I12440" s="21" t="str">
        <f>+INDEX($S$3:$S$17,MATCH(Table1[[#This Row],[Product]],$L$3:$L$17,0))</f>
        <v>E-Cigs Total</v>
      </c>
    </row>
    <row r="12441" spans="4:9" x14ac:dyDescent="0.2">
      <c r="D12441" s="17" t="s">
        <v>145</v>
      </c>
      <c r="E12441" s="18" t="s">
        <v>15</v>
      </c>
      <c r="F12441" s="18" t="s">
        <v>26</v>
      </c>
      <c r="G12441" s="19">
        <v>19183721.441279422</v>
      </c>
      <c r="H12441" s="20">
        <v>2551547.6822152562</v>
      </c>
      <c r="I12441" s="21" t="str">
        <f>+INDEX($S$3:$S$17,MATCH(Table1[[#This Row],[Product]],$L$3:$L$17,0))</f>
        <v>E-Cigs Total</v>
      </c>
    </row>
    <row r="12442" spans="4:9" x14ac:dyDescent="0.2">
      <c r="D12442" s="17" t="s">
        <v>145</v>
      </c>
      <c r="E12442" s="18" t="s">
        <v>15</v>
      </c>
      <c r="F12442" s="18" t="s">
        <v>28</v>
      </c>
      <c r="G12442" s="19">
        <v>19371842.761902601</v>
      </c>
      <c r="H12442" s="20">
        <v>2574492.6535120495</v>
      </c>
      <c r="I12442" s="21" t="str">
        <f>+INDEX($S$3:$S$17,MATCH(Table1[[#This Row],[Product]],$L$3:$L$17,0))</f>
        <v>E-Cigs Total</v>
      </c>
    </row>
    <row r="12443" spans="4:9" x14ac:dyDescent="0.2">
      <c r="D12443" s="17" t="s">
        <v>145</v>
      </c>
      <c r="E12443" s="18" t="s">
        <v>15</v>
      </c>
      <c r="F12443" s="18" t="s">
        <v>31</v>
      </c>
      <c r="G12443" s="19">
        <v>20025355.083090872</v>
      </c>
      <c r="H12443" s="20">
        <v>2625665.6047825227</v>
      </c>
      <c r="I12443" s="21" t="str">
        <f>+INDEX($S$3:$S$17,MATCH(Table1[[#This Row],[Product]],$L$3:$L$17,0))</f>
        <v>E-Cigs Total</v>
      </c>
    </row>
    <row r="12444" spans="4:9" x14ac:dyDescent="0.2">
      <c r="D12444" s="17" t="s">
        <v>145</v>
      </c>
      <c r="E12444" s="18" t="s">
        <v>15</v>
      </c>
      <c r="F12444" s="18" t="s">
        <v>33</v>
      </c>
      <c r="G12444" s="19">
        <v>20000706.112509213</v>
      </c>
      <c r="H12444" s="20">
        <v>2614680.2908568229</v>
      </c>
      <c r="I12444" s="21" t="str">
        <f>+INDEX($S$3:$S$17,MATCH(Table1[[#This Row],[Product]],$L$3:$L$17,0))</f>
        <v>E-Cigs Total</v>
      </c>
    </row>
    <row r="12445" spans="4:9" x14ac:dyDescent="0.2">
      <c r="D12445" s="17" t="s">
        <v>145</v>
      </c>
      <c r="E12445" s="18" t="s">
        <v>15</v>
      </c>
      <c r="F12445" s="18" t="s">
        <v>35</v>
      </c>
      <c r="G12445" s="19">
        <v>20503303.459060114</v>
      </c>
      <c r="H12445" s="20">
        <v>2629563.8428119784</v>
      </c>
      <c r="I12445" s="21" t="str">
        <f>+INDEX($S$3:$S$17,MATCH(Table1[[#This Row],[Product]],$L$3:$L$17,0))</f>
        <v>E-Cigs Total</v>
      </c>
    </row>
    <row r="12446" spans="4:9" x14ac:dyDescent="0.2">
      <c r="D12446" s="17" t="s">
        <v>145</v>
      </c>
      <c r="E12446" s="18" t="s">
        <v>15</v>
      </c>
      <c r="F12446" s="18" t="s">
        <v>38</v>
      </c>
      <c r="G12446" s="19">
        <v>20127875.364286494</v>
      </c>
      <c r="H12446" s="20">
        <v>2548931.8410254442</v>
      </c>
      <c r="I12446" s="21" t="str">
        <f>+INDEX($S$3:$S$17,MATCH(Table1[[#This Row],[Product]],$L$3:$L$17,0))</f>
        <v>E-Cigs Total</v>
      </c>
    </row>
    <row r="12447" spans="4:9" x14ac:dyDescent="0.2">
      <c r="D12447" s="17" t="s">
        <v>145</v>
      </c>
      <c r="E12447" s="18" t="s">
        <v>15</v>
      </c>
      <c r="F12447" s="18" t="s">
        <v>40</v>
      </c>
      <c r="G12447" s="19">
        <v>20526340.906214271</v>
      </c>
      <c r="H12447" s="20">
        <v>2552836.0316178622</v>
      </c>
      <c r="I12447" s="21" t="str">
        <f>+INDEX($S$3:$S$17,MATCH(Table1[[#This Row],[Product]],$L$3:$L$17,0))</f>
        <v>E-Cigs Total</v>
      </c>
    </row>
    <row r="12448" spans="4:9" x14ac:dyDescent="0.2">
      <c r="D12448" s="17" t="s">
        <v>145</v>
      </c>
      <c r="E12448" s="18" t="s">
        <v>15</v>
      </c>
      <c r="F12448" s="18" t="s">
        <v>42</v>
      </c>
      <c r="G12448" s="19">
        <v>20878304.353300303</v>
      </c>
      <c r="H12448" s="20">
        <v>2569374.4295027517</v>
      </c>
      <c r="I12448" s="21" t="str">
        <f>+INDEX($S$3:$S$17,MATCH(Table1[[#This Row],[Product]],$L$3:$L$17,0))</f>
        <v>E-Cigs Total</v>
      </c>
    </row>
    <row r="12449" spans="4:9" x14ac:dyDescent="0.2">
      <c r="D12449" s="17" t="s">
        <v>145</v>
      </c>
      <c r="E12449" s="18" t="s">
        <v>15</v>
      </c>
      <c r="F12449" s="18" t="s">
        <v>44</v>
      </c>
      <c r="G12449" s="19">
        <v>21984786.003465772</v>
      </c>
      <c r="H12449" s="20">
        <v>2683496.9990589409</v>
      </c>
      <c r="I12449" s="21" t="str">
        <f>+INDEX($S$3:$S$17,MATCH(Table1[[#This Row],[Product]],$L$3:$L$17,0))</f>
        <v>E-Cigs Total</v>
      </c>
    </row>
    <row r="12450" spans="4:9" x14ac:dyDescent="0.2">
      <c r="D12450" s="17" t="s">
        <v>145</v>
      </c>
      <c r="E12450" s="18" t="s">
        <v>15</v>
      </c>
      <c r="F12450" s="18" t="s">
        <v>45</v>
      </c>
      <c r="G12450" s="19">
        <v>21624106.986373667</v>
      </c>
      <c r="H12450" s="20">
        <v>2647225.8840369103</v>
      </c>
      <c r="I12450" s="21" t="str">
        <f>+INDEX($S$3:$S$17,MATCH(Table1[[#This Row],[Product]],$L$3:$L$17,0))</f>
        <v>E-Cigs Total</v>
      </c>
    </row>
    <row r="12451" spans="4:9" x14ac:dyDescent="0.2">
      <c r="D12451" s="17" t="s">
        <v>145</v>
      </c>
      <c r="E12451" s="18" t="s">
        <v>15</v>
      </c>
      <c r="F12451" s="18" t="s">
        <v>46</v>
      </c>
      <c r="G12451" s="19">
        <v>22194823.515483804</v>
      </c>
      <c r="H12451" s="20">
        <v>2678396.96027706</v>
      </c>
      <c r="I12451" s="21" t="str">
        <f>+INDEX($S$3:$S$17,MATCH(Table1[[#This Row],[Product]],$L$3:$L$17,0))</f>
        <v>E-Cigs Total</v>
      </c>
    </row>
    <row r="12452" spans="4:9" x14ac:dyDescent="0.2">
      <c r="D12452" s="17" t="s">
        <v>145</v>
      </c>
      <c r="E12452" s="18" t="s">
        <v>15</v>
      </c>
      <c r="F12452" s="18" t="s">
        <v>47</v>
      </c>
      <c r="G12452" s="19">
        <v>22862642.635412823</v>
      </c>
      <c r="H12452" s="20">
        <v>2688636.9601016152</v>
      </c>
      <c r="I12452" s="21" t="str">
        <f>+INDEX($S$3:$S$17,MATCH(Table1[[#This Row],[Product]],$L$3:$L$17,0))</f>
        <v>E-Cigs Total</v>
      </c>
    </row>
    <row r="12453" spans="4:9" x14ac:dyDescent="0.2">
      <c r="D12453" s="17" t="s">
        <v>145</v>
      </c>
      <c r="E12453" s="18" t="s">
        <v>15</v>
      </c>
      <c r="F12453" s="18" t="s">
        <v>48</v>
      </c>
      <c r="G12453" s="19">
        <v>24333325.459989022</v>
      </c>
      <c r="H12453" s="20">
        <v>2789884.6534981234</v>
      </c>
      <c r="I12453" s="21" t="str">
        <f>+INDEX($S$3:$S$17,MATCH(Table1[[#This Row],[Product]],$L$3:$L$17,0))</f>
        <v>E-Cigs Total</v>
      </c>
    </row>
    <row r="12454" spans="4:9" x14ac:dyDescent="0.2">
      <c r="D12454" s="17" t="s">
        <v>145</v>
      </c>
      <c r="E12454" s="18" t="s">
        <v>15</v>
      </c>
      <c r="F12454" s="18" t="s">
        <v>49</v>
      </c>
      <c r="G12454" s="19">
        <v>25436568.286782891</v>
      </c>
      <c r="H12454" s="20">
        <v>2824036.789956212</v>
      </c>
      <c r="I12454" s="21" t="str">
        <f>+INDEX($S$3:$S$17,MATCH(Table1[[#This Row],[Product]],$L$3:$L$17,0))</f>
        <v>E-Cigs Total</v>
      </c>
    </row>
    <row r="12455" spans="4:9" x14ac:dyDescent="0.2">
      <c r="D12455" s="17" t="s">
        <v>145</v>
      </c>
      <c r="E12455" s="18" t="s">
        <v>15</v>
      </c>
      <c r="F12455" s="18" t="s">
        <v>50</v>
      </c>
      <c r="G12455" s="19">
        <v>26050015.492393993</v>
      </c>
      <c r="H12455" s="20">
        <v>2901194.2444692203</v>
      </c>
      <c r="I12455" s="21" t="str">
        <f>+INDEX($S$3:$S$17,MATCH(Table1[[#This Row],[Product]],$L$3:$L$17,0))</f>
        <v>E-Cigs Total</v>
      </c>
    </row>
    <row r="12456" spans="4:9" x14ac:dyDescent="0.2">
      <c r="D12456" s="17" t="s">
        <v>145</v>
      </c>
      <c r="E12456" s="18" t="s">
        <v>15</v>
      </c>
      <c r="F12456" s="18" t="s">
        <v>51</v>
      </c>
      <c r="G12456" s="19">
        <v>26681243.455239058</v>
      </c>
      <c r="H12456" s="20">
        <v>2951643.7657689117</v>
      </c>
      <c r="I12456" s="21" t="str">
        <f>+INDEX($S$3:$S$17,MATCH(Table1[[#This Row],[Product]],$L$3:$L$17,0))</f>
        <v>E-Cigs Total</v>
      </c>
    </row>
    <row r="12457" spans="4:9" x14ac:dyDescent="0.2">
      <c r="D12457" s="17" t="s">
        <v>145</v>
      </c>
      <c r="E12457" s="18" t="s">
        <v>15</v>
      </c>
      <c r="F12457" s="18" t="s">
        <v>52</v>
      </c>
      <c r="G12457" s="19">
        <v>28271326.663877476</v>
      </c>
      <c r="H12457" s="20">
        <v>3033480.2758582146</v>
      </c>
      <c r="I12457" s="21" t="str">
        <f>+INDEX($S$3:$S$17,MATCH(Table1[[#This Row],[Product]],$L$3:$L$17,0))</f>
        <v>E-Cigs Total</v>
      </c>
    </row>
    <row r="12458" spans="4:9" x14ac:dyDescent="0.2">
      <c r="D12458" s="17" t="s">
        <v>145</v>
      </c>
      <c r="E12458" s="18" t="s">
        <v>15</v>
      </c>
      <c r="F12458" s="18" t="s">
        <v>53</v>
      </c>
      <c r="G12458" s="19">
        <v>30066642.593258522</v>
      </c>
      <c r="H12458" s="20">
        <v>3100265.3427192494</v>
      </c>
      <c r="I12458" s="21" t="str">
        <f>+INDEX($S$3:$S$17,MATCH(Table1[[#This Row],[Product]],$L$3:$L$17,0))</f>
        <v>E-Cigs Total</v>
      </c>
    </row>
    <row r="12459" spans="4:9" x14ac:dyDescent="0.2">
      <c r="D12459" s="17" t="s">
        <v>145</v>
      </c>
      <c r="E12459" s="18" t="s">
        <v>15</v>
      </c>
      <c r="F12459" s="18" t="s">
        <v>54</v>
      </c>
      <c r="G12459" s="19">
        <v>31428997.362372886</v>
      </c>
      <c r="H12459" s="20">
        <v>3126022.0957059227</v>
      </c>
      <c r="I12459" s="21" t="str">
        <f>+INDEX($S$3:$S$17,MATCH(Table1[[#This Row],[Product]],$L$3:$L$17,0))</f>
        <v>E-Cigs Total</v>
      </c>
    </row>
    <row r="12460" spans="4:9" x14ac:dyDescent="0.2">
      <c r="D12460" s="17" t="s">
        <v>145</v>
      </c>
      <c r="E12460" s="18" t="s">
        <v>15</v>
      </c>
      <c r="F12460" s="18" t="s">
        <v>55</v>
      </c>
      <c r="G12460" s="19">
        <v>33294247.146288309</v>
      </c>
      <c r="H12460" s="20">
        <v>3150310.9423958408</v>
      </c>
      <c r="I12460" s="21" t="str">
        <f>+INDEX($S$3:$S$17,MATCH(Table1[[#This Row],[Product]],$L$3:$L$17,0))</f>
        <v>E-Cigs Total</v>
      </c>
    </row>
    <row r="12461" spans="4:9" x14ac:dyDescent="0.2">
      <c r="D12461" s="17" t="s">
        <v>145</v>
      </c>
      <c r="E12461" s="18" t="s">
        <v>36</v>
      </c>
      <c r="F12461" s="18" t="s">
        <v>48</v>
      </c>
      <c r="G12461" s="19">
        <v>13.964561165571213</v>
      </c>
      <c r="H12461" s="20">
        <v>1.3978539705276489</v>
      </c>
      <c r="I12461" s="21" t="str">
        <f>+INDEX($S$3:$S$17,MATCH(Table1[[#This Row],[Product]],$L$3:$L$17,0))</f>
        <v>JUUL Accessories</v>
      </c>
    </row>
    <row r="12462" spans="4:9" x14ac:dyDescent="0.2">
      <c r="D12462" s="17" t="s">
        <v>145</v>
      </c>
      <c r="E12462" s="18" t="s">
        <v>36</v>
      </c>
      <c r="F12462" s="18" t="s">
        <v>49</v>
      </c>
      <c r="G12462" s="19">
        <v>13.75164477467537</v>
      </c>
      <c r="H12462" s="20">
        <v>1.3765410184860229</v>
      </c>
      <c r="I12462" s="21" t="str">
        <f>+INDEX($S$3:$S$17,MATCH(Table1[[#This Row],[Product]],$L$3:$L$17,0))</f>
        <v>JUUL Accessories</v>
      </c>
    </row>
    <row r="12463" spans="4:9" x14ac:dyDescent="0.2">
      <c r="D12463" s="17" t="s">
        <v>145</v>
      </c>
      <c r="E12463" s="18" t="s">
        <v>36</v>
      </c>
      <c r="F12463" s="18" t="s">
        <v>52</v>
      </c>
      <c r="G12463" s="19">
        <v>48.430713671445844</v>
      </c>
      <c r="H12463" s="20">
        <v>4.6921950578689575</v>
      </c>
      <c r="I12463" s="21" t="str">
        <f>+INDEX($S$3:$S$17,MATCH(Table1[[#This Row],[Product]],$L$3:$L$17,0))</f>
        <v>JUUL Accessories</v>
      </c>
    </row>
    <row r="12464" spans="4:9" x14ac:dyDescent="0.2">
      <c r="D12464" s="17" t="s">
        <v>145</v>
      </c>
      <c r="E12464" s="18" t="s">
        <v>36</v>
      </c>
      <c r="F12464" s="18" t="s">
        <v>53</v>
      </c>
      <c r="G12464" s="19">
        <v>83.343265486955644</v>
      </c>
      <c r="H12464" s="20">
        <v>7.8691409826278687</v>
      </c>
      <c r="I12464" s="21" t="str">
        <f>+INDEX($S$3:$S$17,MATCH(Table1[[#This Row],[Product]],$L$3:$L$17,0))</f>
        <v>JUUL Accessories</v>
      </c>
    </row>
    <row r="12465" spans="4:9" x14ac:dyDescent="0.2">
      <c r="D12465" s="17" t="s">
        <v>145</v>
      </c>
      <c r="E12465" s="18" t="s">
        <v>36</v>
      </c>
      <c r="F12465" s="18" t="s">
        <v>54</v>
      </c>
      <c r="G12465" s="19">
        <v>123.96588238120079</v>
      </c>
      <c r="H12465" s="20">
        <v>9.6673051118850708</v>
      </c>
      <c r="I12465" s="21" t="str">
        <f>+INDEX($S$3:$S$17,MATCH(Table1[[#This Row],[Product]],$L$3:$L$17,0))</f>
        <v>JUUL Accessories</v>
      </c>
    </row>
    <row r="12466" spans="4:9" x14ac:dyDescent="0.2">
      <c r="D12466" s="17" t="s">
        <v>145</v>
      </c>
      <c r="E12466" s="18" t="s">
        <v>36</v>
      </c>
      <c r="F12466" s="18" t="s">
        <v>55</v>
      </c>
      <c r="G12466" s="19">
        <v>316.77153728723528</v>
      </c>
      <c r="H12466" s="20">
        <v>24.648322343826294</v>
      </c>
      <c r="I12466" s="21" t="str">
        <f>+INDEX($S$3:$S$17,MATCH(Table1[[#This Row],[Product]],$L$3:$L$17,0))</f>
        <v>JUUL Accessories</v>
      </c>
    </row>
    <row r="12467" spans="4:9" x14ac:dyDescent="0.2">
      <c r="D12467" s="17" t="s">
        <v>145</v>
      </c>
      <c r="E12467" s="18" t="s">
        <v>34</v>
      </c>
      <c r="F12467" s="18" t="s">
        <v>54</v>
      </c>
      <c r="G12467" s="19">
        <v>65.975028576850889</v>
      </c>
      <c r="H12467" s="20">
        <v>4.1260180473327637</v>
      </c>
      <c r="I12467" s="21" t="str">
        <f>+INDEX($S$3:$S$17,MATCH(Table1[[#This Row],[Product]],$L$3:$L$17,0))</f>
        <v>JUUL Refill Kits</v>
      </c>
    </row>
    <row r="12468" spans="4:9" x14ac:dyDescent="0.2">
      <c r="D12468" s="17" t="s">
        <v>145</v>
      </c>
      <c r="E12468" s="18" t="s">
        <v>34</v>
      </c>
      <c r="F12468" s="18" t="s">
        <v>55</v>
      </c>
      <c r="G12468" s="19">
        <v>116.06619953751564</v>
      </c>
      <c r="H12468" s="20">
        <v>7.6712850332260132</v>
      </c>
      <c r="I12468" s="21" t="str">
        <f>+INDEX($S$3:$S$17,MATCH(Table1[[#This Row],[Product]],$L$3:$L$17,0))</f>
        <v>JUUL Refill Kits</v>
      </c>
    </row>
    <row r="12469" spans="4:9" x14ac:dyDescent="0.2">
      <c r="D12469" s="17" t="s">
        <v>145</v>
      </c>
      <c r="E12469" s="18" t="s">
        <v>41</v>
      </c>
      <c r="F12469" s="18" t="s">
        <v>55</v>
      </c>
      <c r="G12469" s="19">
        <v>272.59009917855263</v>
      </c>
      <c r="H12469" s="20">
        <v>13.835255026817322</v>
      </c>
      <c r="I12469" s="21" t="str">
        <f>+INDEX($S$3:$S$17,MATCH(Table1[[#This Row],[Product]],$L$3:$L$17,0))</f>
        <v>JUUL Refill Kits</v>
      </c>
    </row>
    <row r="12470" spans="4:9" x14ac:dyDescent="0.2">
      <c r="D12470" s="17" t="s">
        <v>145</v>
      </c>
      <c r="E12470" s="18" t="s">
        <v>43</v>
      </c>
      <c r="F12470" s="18" t="s">
        <v>55</v>
      </c>
      <c r="G12470" s="19">
        <v>160.9257737851143</v>
      </c>
      <c r="H12470" s="20">
        <v>8.1675841808319092</v>
      </c>
      <c r="I12470" s="21" t="str">
        <f>+INDEX($S$3:$S$17,MATCH(Table1[[#This Row],[Product]],$L$3:$L$17,0))</f>
        <v>JUUL Refill Kits</v>
      </c>
    </row>
    <row r="12471" spans="4:9" x14ac:dyDescent="0.2">
      <c r="D12471" s="17" t="s">
        <v>145</v>
      </c>
      <c r="E12471" s="18" t="s">
        <v>39</v>
      </c>
      <c r="F12471" s="18" t="s">
        <v>54</v>
      </c>
      <c r="G12471" s="19">
        <v>67.634356589317321</v>
      </c>
      <c r="H12471" s="20">
        <v>3.2222180366516113</v>
      </c>
      <c r="I12471" s="21" t="str">
        <f>+INDEX($S$3:$S$17,MATCH(Table1[[#This Row],[Product]],$L$3:$L$17,0))</f>
        <v>JUUL Refill Kits</v>
      </c>
    </row>
    <row r="12472" spans="4:9" x14ac:dyDescent="0.2">
      <c r="D12472" s="17" t="s">
        <v>145</v>
      </c>
      <c r="E12472" s="18" t="s">
        <v>39</v>
      </c>
      <c r="F12472" s="18" t="s">
        <v>55</v>
      </c>
      <c r="G12472" s="19">
        <v>1552.4433056783676</v>
      </c>
      <c r="H12472" s="20">
        <v>77.422731399536133</v>
      </c>
      <c r="I12472" s="21" t="str">
        <f>+INDEX($S$3:$S$17,MATCH(Table1[[#This Row],[Product]],$L$3:$L$17,0))</f>
        <v>JUUL Refill Kits</v>
      </c>
    </row>
    <row r="12473" spans="4:9" x14ac:dyDescent="0.2">
      <c r="D12473" s="17" t="s">
        <v>145</v>
      </c>
      <c r="E12473" s="18" t="s">
        <v>21</v>
      </c>
      <c r="F12473" s="18" t="s">
        <v>9</v>
      </c>
      <c r="G12473" s="19">
        <v>32253.396175442933</v>
      </c>
      <c r="H12473" s="20">
        <v>1952.5286139249802</v>
      </c>
      <c r="I12473" s="21" t="str">
        <f>+INDEX($S$3:$S$17,MATCH(Table1[[#This Row],[Product]],$L$3:$L$17,0))</f>
        <v>JUUL Refill Kits</v>
      </c>
    </row>
    <row r="12474" spans="4:9" x14ac:dyDescent="0.2">
      <c r="D12474" s="17" t="s">
        <v>145</v>
      </c>
      <c r="E12474" s="18" t="s">
        <v>21</v>
      </c>
      <c r="F12474" s="18" t="s">
        <v>12</v>
      </c>
      <c r="G12474" s="19">
        <v>30770.508497835399</v>
      </c>
      <c r="H12474" s="20">
        <v>1915.6451820135117</v>
      </c>
      <c r="I12474" s="21" t="str">
        <f>+INDEX($S$3:$S$17,MATCH(Table1[[#This Row],[Product]],$L$3:$L$17,0))</f>
        <v>JUUL Refill Kits</v>
      </c>
    </row>
    <row r="12475" spans="4:9" x14ac:dyDescent="0.2">
      <c r="D12475" s="17" t="s">
        <v>145</v>
      </c>
      <c r="E12475" s="18" t="s">
        <v>21</v>
      </c>
      <c r="F12475" s="18" t="s">
        <v>14</v>
      </c>
      <c r="G12475" s="19">
        <v>30543.957116013764</v>
      </c>
      <c r="H12475" s="20">
        <v>1916.6939967870712</v>
      </c>
      <c r="I12475" s="21" t="str">
        <f>+INDEX($S$3:$S$17,MATCH(Table1[[#This Row],[Product]],$L$3:$L$17,0))</f>
        <v>JUUL Refill Kits</v>
      </c>
    </row>
    <row r="12476" spans="4:9" x14ac:dyDescent="0.2">
      <c r="D12476" s="17" t="s">
        <v>145</v>
      </c>
      <c r="E12476" s="18" t="s">
        <v>21</v>
      </c>
      <c r="F12476" s="18" t="s">
        <v>17</v>
      </c>
      <c r="G12476" s="19">
        <v>33141.987093251941</v>
      </c>
      <c r="H12476" s="20">
        <v>2077.2692400217056</v>
      </c>
      <c r="I12476" s="21" t="str">
        <f>+INDEX($S$3:$S$17,MATCH(Table1[[#This Row],[Product]],$L$3:$L$17,0))</f>
        <v>JUUL Refill Kits</v>
      </c>
    </row>
    <row r="12477" spans="4:9" x14ac:dyDescent="0.2">
      <c r="D12477" s="17" t="s">
        <v>145</v>
      </c>
      <c r="E12477" s="18" t="s">
        <v>21</v>
      </c>
      <c r="F12477" s="18" t="s">
        <v>20</v>
      </c>
      <c r="G12477" s="19">
        <v>38082.252140814067</v>
      </c>
      <c r="H12477" s="20">
        <v>2784.603900551796</v>
      </c>
      <c r="I12477" s="21" t="str">
        <f>+INDEX($S$3:$S$17,MATCH(Table1[[#This Row],[Product]],$L$3:$L$17,0))</f>
        <v>JUUL Refill Kits</v>
      </c>
    </row>
    <row r="12478" spans="4:9" x14ac:dyDescent="0.2">
      <c r="D12478" s="17" t="s">
        <v>145</v>
      </c>
      <c r="E12478" s="18" t="s">
        <v>21</v>
      </c>
      <c r="F12478" s="18" t="s">
        <v>22</v>
      </c>
      <c r="G12478" s="19">
        <v>43753.016040304901</v>
      </c>
      <c r="H12478" s="20">
        <v>3874.5245890617371</v>
      </c>
      <c r="I12478" s="21" t="str">
        <f>+INDEX($S$3:$S$17,MATCH(Table1[[#This Row],[Product]],$L$3:$L$17,0))</f>
        <v>JUUL Refill Kits</v>
      </c>
    </row>
    <row r="12479" spans="4:9" x14ac:dyDescent="0.2">
      <c r="D12479" s="17" t="s">
        <v>145</v>
      </c>
      <c r="E12479" s="18" t="s">
        <v>21</v>
      </c>
      <c r="F12479" s="18" t="s">
        <v>24</v>
      </c>
      <c r="G12479" s="19">
        <v>51275.758214706184</v>
      </c>
      <c r="H12479" s="20">
        <v>3988.1329996585846</v>
      </c>
      <c r="I12479" s="21" t="str">
        <f>+INDEX($S$3:$S$17,MATCH(Table1[[#This Row],[Product]],$L$3:$L$17,0))</f>
        <v>JUUL Refill Kits</v>
      </c>
    </row>
    <row r="12480" spans="4:9" x14ac:dyDescent="0.2">
      <c r="D12480" s="17" t="s">
        <v>145</v>
      </c>
      <c r="E12480" s="18" t="s">
        <v>21</v>
      </c>
      <c r="F12480" s="18" t="s">
        <v>26</v>
      </c>
      <c r="G12480" s="19">
        <v>64569.272278211116</v>
      </c>
      <c r="H12480" s="20">
        <v>4283.3092987537384</v>
      </c>
      <c r="I12480" s="21" t="str">
        <f>+INDEX($S$3:$S$17,MATCH(Table1[[#This Row],[Product]],$L$3:$L$17,0))</f>
        <v>JUUL Refill Kits</v>
      </c>
    </row>
    <row r="12481" spans="4:9" x14ac:dyDescent="0.2">
      <c r="D12481" s="17" t="s">
        <v>145</v>
      </c>
      <c r="E12481" s="18" t="s">
        <v>21</v>
      </c>
      <c r="F12481" s="18" t="s">
        <v>28</v>
      </c>
      <c r="G12481" s="19">
        <v>67985.656539343589</v>
      </c>
      <c r="H12481" s="20">
        <v>4222.5607137680054</v>
      </c>
      <c r="I12481" s="21" t="str">
        <f>+INDEX($S$3:$S$17,MATCH(Table1[[#This Row],[Product]],$L$3:$L$17,0))</f>
        <v>JUUL Refill Kits</v>
      </c>
    </row>
    <row r="12482" spans="4:9" x14ac:dyDescent="0.2">
      <c r="D12482" s="17" t="s">
        <v>145</v>
      </c>
      <c r="E12482" s="18" t="s">
        <v>21</v>
      </c>
      <c r="F12482" s="18" t="s">
        <v>31</v>
      </c>
      <c r="G12482" s="19">
        <v>86399.800822380785</v>
      </c>
      <c r="H12482" s="20">
        <v>5336.8303653001785</v>
      </c>
      <c r="I12482" s="21" t="str">
        <f>+INDEX($S$3:$S$17,MATCH(Table1[[#This Row],[Product]],$L$3:$L$17,0))</f>
        <v>JUUL Refill Kits</v>
      </c>
    </row>
    <row r="12483" spans="4:9" x14ac:dyDescent="0.2">
      <c r="D12483" s="17" t="s">
        <v>145</v>
      </c>
      <c r="E12483" s="18" t="s">
        <v>21</v>
      </c>
      <c r="F12483" s="18" t="s">
        <v>33</v>
      </c>
      <c r="G12483" s="19">
        <v>99527.075541462895</v>
      </c>
      <c r="H12483" s="20">
        <v>6188.5207090377808</v>
      </c>
      <c r="I12483" s="21" t="str">
        <f>+INDEX($S$3:$S$17,MATCH(Table1[[#This Row],[Product]],$L$3:$L$17,0))</f>
        <v>JUUL Refill Kits</v>
      </c>
    </row>
    <row r="12484" spans="4:9" x14ac:dyDescent="0.2">
      <c r="D12484" s="17" t="s">
        <v>145</v>
      </c>
      <c r="E12484" s="18" t="s">
        <v>21</v>
      </c>
      <c r="F12484" s="18" t="s">
        <v>35</v>
      </c>
      <c r="G12484" s="19">
        <v>119293.79701653957</v>
      </c>
      <c r="H12484" s="20">
        <v>7434.2900813668057</v>
      </c>
      <c r="I12484" s="21" t="str">
        <f>+INDEX($S$3:$S$17,MATCH(Table1[[#This Row],[Product]],$L$3:$L$17,0))</f>
        <v>JUUL Refill Kits</v>
      </c>
    </row>
    <row r="12485" spans="4:9" x14ac:dyDescent="0.2">
      <c r="D12485" s="17" t="s">
        <v>145</v>
      </c>
      <c r="E12485" s="18" t="s">
        <v>21</v>
      </c>
      <c r="F12485" s="18" t="s">
        <v>38</v>
      </c>
      <c r="G12485" s="19">
        <v>148148.8393472147</v>
      </c>
      <c r="H12485" s="20">
        <v>9208.2581424257842</v>
      </c>
      <c r="I12485" s="21" t="str">
        <f>+INDEX($S$3:$S$17,MATCH(Table1[[#This Row],[Product]],$L$3:$L$17,0))</f>
        <v>JUUL Refill Kits</v>
      </c>
    </row>
    <row r="12486" spans="4:9" x14ac:dyDescent="0.2">
      <c r="D12486" s="17" t="s">
        <v>145</v>
      </c>
      <c r="E12486" s="18" t="s">
        <v>21</v>
      </c>
      <c r="F12486" s="18" t="s">
        <v>40</v>
      </c>
      <c r="G12486" s="19">
        <v>178559.15475641121</v>
      </c>
      <c r="H12486" s="20">
        <v>11026.723249353623</v>
      </c>
      <c r="I12486" s="21" t="str">
        <f>+INDEX($S$3:$S$17,MATCH(Table1[[#This Row],[Product]],$L$3:$L$17,0))</f>
        <v>JUUL Refill Kits</v>
      </c>
    </row>
    <row r="12487" spans="4:9" x14ac:dyDescent="0.2">
      <c r="D12487" s="17" t="s">
        <v>145</v>
      </c>
      <c r="E12487" s="18" t="s">
        <v>21</v>
      </c>
      <c r="F12487" s="18" t="s">
        <v>42</v>
      </c>
      <c r="G12487" s="19">
        <v>232141.18600401454</v>
      </c>
      <c r="H12487" s="20">
        <v>14449.607217909985</v>
      </c>
      <c r="I12487" s="21" t="str">
        <f>+INDEX($S$3:$S$17,MATCH(Table1[[#This Row],[Product]],$L$3:$L$17,0))</f>
        <v>JUUL Refill Kits</v>
      </c>
    </row>
    <row r="12488" spans="4:9" x14ac:dyDescent="0.2">
      <c r="D12488" s="17" t="s">
        <v>145</v>
      </c>
      <c r="E12488" s="18" t="s">
        <v>21</v>
      </c>
      <c r="F12488" s="18" t="s">
        <v>44</v>
      </c>
      <c r="G12488" s="19">
        <v>228449.71212637814</v>
      </c>
      <c r="H12488" s="20">
        <v>14203.387992927866</v>
      </c>
      <c r="I12488" s="21" t="str">
        <f>+INDEX($S$3:$S$17,MATCH(Table1[[#This Row],[Product]],$L$3:$L$17,0))</f>
        <v>JUUL Refill Kits</v>
      </c>
    </row>
    <row r="12489" spans="4:9" x14ac:dyDescent="0.2">
      <c r="D12489" s="17" t="s">
        <v>145</v>
      </c>
      <c r="E12489" s="18" t="s">
        <v>21</v>
      </c>
      <c r="F12489" s="18" t="s">
        <v>45</v>
      </c>
      <c r="G12489" s="19">
        <v>273765.04856675124</v>
      </c>
      <c r="H12489" s="20">
        <v>16950.917991708106</v>
      </c>
      <c r="I12489" s="21" t="str">
        <f>+INDEX($S$3:$S$17,MATCH(Table1[[#This Row],[Product]],$L$3:$L$17,0))</f>
        <v>JUUL Refill Kits</v>
      </c>
    </row>
    <row r="12490" spans="4:9" x14ac:dyDescent="0.2">
      <c r="D12490" s="17" t="s">
        <v>145</v>
      </c>
      <c r="E12490" s="18" t="s">
        <v>21</v>
      </c>
      <c r="F12490" s="18" t="s">
        <v>46</v>
      </c>
      <c r="G12490" s="19">
        <v>283360.0235918503</v>
      </c>
      <c r="H12490" s="20">
        <v>17616.326877907795</v>
      </c>
      <c r="I12490" s="21" t="str">
        <f>+INDEX($S$3:$S$17,MATCH(Table1[[#This Row],[Product]],$L$3:$L$17,0))</f>
        <v>JUUL Refill Kits</v>
      </c>
    </row>
    <row r="12491" spans="4:9" x14ac:dyDescent="0.2">
      <c r="D12491" s="17" t="s">
        <v>145</v>
      </c>
      <c r="E12491" s="18" t="s">
        <v>21</v>
      </c>
      <c r="F12491" s="18" t="s">
        <v>47</v>
      </c>
      <c r="G12491" s="19">
        <v>287693.17308912135</v>
      </c>
      <c r="H12491" s="20">
        <v>17883.479565943839</v>
      </c>
      <c r="I12491" s="21" t="str">
        <f>+INDEX($S$3:$S$17,MATCH(Table1[[#This Row],[Product]],$L$3:$L$17,0))</f>
        <v>JUUL Refill Kits</v>
      </c>
    </row>
    <row r="12492" spans="4:9" x14ac:dyDescent="0.2">
      <c r="D12492" s="17" t="s">
        <v>145</v>
      </c>
      <c r="E12492" s="18" t="s">
        <v>21</v>
      </c>
      <c r="F12492" s="18" t="s">
        <v>48</v>
      </c>
      <c r="G12492" s="19">
        <v>325960.89367484936</v>
      </c>
      <c r="H12492" s="20">
        <v>20255.386849848543</v>
      </c>
      <c r="I12492" s="21" t="str">
        <f>+INDEX($S$3:$S$17,MATCH(Table1[[#This Row],[Product]],$L$3:$L$17,0))</f>
        <v>JUUL Refill Kits</v>
      </c>
    </row>
    <row r="12493" spans="4:9" x14ac:dyDescent="0.2">
      <c r="D12493" s="17" t="s">
        <v>145</v>
      </c>
      <c r="E12493" s="18" t="s">
        <v>21</v>
      </c>
      <c r="F12493" s="18" t="s">
        <v>49</v>
      </c>
      <c r="G12493" s="19">
        <v>391777.68059733865</v>
      </c>
      <c r="H12493" s="20">
        <v>24322.110171556473</v>
      </c>
      <c r="I12493" s="21" t="str">
        <f>+INDEX($S$3:$S$17,MATCH(Table1[[#This Row],[Product]],$L$3:$L$17,0))</f>
        <v>JUUL Refill Kits</v>
      </c>
    </row>
    <row r="12494" spans="4:9" x14ac:dyDescent="0.2">
      <c r="D12494" s="17" t="s">
        <v>145</v>
      </c>
      <c r="E12494" s="18" t="s">
        <v>21</v>
      </c>
      <c r="F12494" s="18" t="s">
        <v>50</v>
      </c>
      <c r="G12494" s="19">
        <v>404531.9788273116</v>
      </c>
      <c r="H12494" s="20">
        <v>24961.824878626729</v>
      </c>
      <c r="I12494" s="21" t="str">
        <f>+INDEX($S$3:$S$17,MATCH(Table1[[#This Row],[Product]],$L$3:$L$17,0))</f>
        <v>JUUL Refill Kits</v>
      </c>
    </row>
    <row r="12495" spans="4:9" x14ac:dyDescent="0.2">
      <c r="D12495" s="17" t="s">
        <v>145</v>
      </c>
      <c r="E12495" s="18" t="s">
        <v>21</v>
      </c>
      <c r="F12495" s="18" t="s">
        <v>51</v>
      </c>
      <c r="G12495" s="19">
        <v>321007.89887087466</v>
      </c>
      <c r="H12495" s="20">
        <v>19969.772052884102</v>
      </c>
      <c r="I12495" s="21" t="str">
        <f>+INDEX($S$3:$S$17,MATCH(Table1[[#This Row],[Product]],$L$3:$L$17,0))</f>
        <v>JUUL Refill Kits</v>
      </c>
    </row>
    <row r="12496" spans="4:9" x14ac:dyDescent="0.2">
      <c r="D12496" s="17" t="s">
        <v>145</v>
      </c>
      <c r="E12496" s="18" t="s">
        <v>21</v>
      </c>
      <c r="F12496" s="18" t="s">
        <v>52</v>
      </c>
      <c r="G12496" s="19">
        <v>347570.66616164806</v>
      </c>
      <c r="H12496" s="20">
        <v>21607.571972250938</v>
      </c>
      <c r="I12496" s="21" t="str">
        <f>+INDEX($S$3:$S$17,MATCH(Table1[[#This Row],[Product]],$L$3:$L$17,0))</f>
        <v>JUUL Refill Kits</v>
      </c>
    </row>
    <row r="12497" spans="4:9" x14ac:dyDescent="0.2">
      <c r="D12497" s="17" t="s">
        <v>145</v>
      </c>
      <c r="E12497" s="18" t="s">
        <v>21</v>
      </c>
      <c r="F12497" s="18" t="s">
        <v>53</v>
      </c>
      <c r="G12497" s="19">
        <v>444048.29883547901</v>
      </c>
      <c r="H12497" s="20">
        <v>27753.128798127174</v>
      </c>
      <c r="I12497" s="21" t="str">
        <f>+INDEX($S$3:$S$17,MATCH(Table1[[#This Row],[Product]],$L$3:$L$17,0))</f>
        <v>JUUL Refill Kits</v>
      </c>
    </row>
    <row r="12498" spans="4:9" x14ac:dyDescent="0.2">
      <c r="D12498" s="17" t="s">
        <v>145</v>
      </c>
      <c r="E12498" s="18" t="s">
        <v>21</v>
      </c>
      <c r="F12498" s="18" t="s">
        <v>54</v>
      </c>
      <c r="G12498" s="19">
        <v>571963.96242130164</v>
      </c>
      <c r="H12498" s="20">
        <v>35625.294897437096</v>
      </c>
      <c r="I12498" s="21" t="str">
        <f>+INDEX($S$3:$S$17,MATCH(Table1[[#This Row],[Product]],$L$3:$L$17,0))</f>
        <v>JUUL Refill Kits</v>
      </c>
    </row>
    <row r="12499" spans="4:9" x14ac:dyDescent="0.2">
      <c r="D12499" s="17" t="s">
        <v>145</v>
      </c>
      <c r="E12499" s="18" t="s">
        <v>21</v>
      </c>
      <c r="F12499" s="18" t="s">
        <v>55</v>
      </c>
      <c r="G12499" s="19">
        <v>694693.09884771344</v>
      </c>
      <c r="H12499" s="20">
        <v>43426.731585979462</v>
      </c>
      <c r="I12499" s="21" t="str">
        <f>+INDEX($S$3:$S$17,MATCH(Table1[[#This Row],[Product]],$L$3:$L$17,0))</f>
        <v>JUUL Refill Kits</v>
      </c>
    </row>
    <row r="12500" spans="4:9" x14ac:dyDescent="0.2">
      <c r="D12500" s="17" t="s">
        <v>145</v>
      </c>
      <c r="E12500" s="18" t="s">
        <v>23</v>
      </c>
      <c r="F12500" s="18" t="s">
        <v>9</v>
      </c>
      <c r="G12500" s="19">
        <v>21691.852974653244</v>
      </c>
      <c r="H12500" s="20">
        <v>1350.6436586380005</v>
      </c>
      <c r="I12500" s="21" t="str">
        <f>+INDEX($S$3:$S$17,MATCH(Table1[[#This Row],[Product]],$L$3:$L$17,0))</f>
        <v>JUUL Refill Kits</v>
      </c>
    </row>
    <row r="12501" spans="4:9" x14ac:dyDescent="0.2">
      <c r="D12501" s="17" t="s">
        <v>145</v>
      </c>
      <c r="E12501" s="18" t="s">
        <v>23</v>
      </c>
      <c r="F12501" s="18" t="s">
        <v>12</v>
      </c>
      <c r="G12501" s="19">
        <v>28319.828590689896</v>
      </c>
      <c r="H12501" s="20">
        <v>1770.6334174871445</v>
      </c>
      <c r="I12501" s="21" t="str">
        <f>+INDEX($S$3:$S$17,MATCH(Table1[[#This Row],[Product]],$L$3:$L$17,0))</f>
        <v>JUUL Refill Kits</v>
      </c>
    </row>
    <row r="12502" spans="4:9" x14ac:dyDescent="0.2">
      <c r="D12502" s="17" t="s">
        <v>145</v>
      </c>
      <c r="E12502" s="18" t="s">
        <v>23</v>
      </c>
      <c r="F12502" s="18" t="s">
        <v>14</v>
      </c>
      <c r="G12502" s="19">
        <v>29952.592168467047</v>
      </c>
      <c r="H12502" s="20">
        <v>1872.5133938789368</v>
      </c>
      <c r="I12502" s="21" t="str">
        <f>+INDEX($S$3:$S$17,MATCH(Table1[[#This Row],[Product]],$L$3:$L$17,0))</f>
        <v>JUUL Refill Kits</v>
      </c>
    </row>
    <row r="12503" spans="4:9" x14ac:dyDescent="0.2">
      <c r="D12503" s="17" t="s">
        <v>145</v>
      </c>
      <c r="E12503" s="18" t="s">
        <v>23</v>
      </c>
      <c r="F12503" s="18" t="s">
        <v>17</v>
      </c>
      <c r="G12503" s="19">
        <v>30682.109315047262</v>
      </c>
      <c r="H12503" s="20">
        <v>1917.4377610683441</v>
      </c>
      <c r="I12503" s="21" t="str">
        <f>+INDEX($S$3:$S$17,MATCH(Table1[[#This Row],[Product]],$L$3:$L$17,0))</f>
        <v>JUUL Refill Kits</v>
      </c>
    </row>
    <row r="12504" spans="4:9" x14ac:dyDescent="0.2">
      <c r="D12504" s="17" t="s">
        <v>145</v>
      </c>
      <c r="E12504" s="18" t="s">
        <v>23</v>
      </c>
      <c r="F12504" s="18" t="s">
        <v>20</v>
      </c>
      <c r="G12504" s="19">
        <v>36627.058364784716</v>
      </c>
      <c r="H12504" s="20">
        <v>2678.1256639957428</v>
      </c>
      <c r="I12504" s="21" t="str">
        <f>+INDEX($S$3:$S$17,MATCH(Table1[[#This Row],[Product]],$L$3:$L$17,0))</f>
        <v>JUUL Refill Kits</v>
      </c>
    </row>
    <row r="12505" spans="4:9" x14ac:dyDescent="0.2">
      <c r="D12505" s="17" t="s">
        <v>145</v>
      </c>
      <c r="E12505" s="18" t="s">
        <v>23</v>
      </c>
      <c r="F12505" s="18" t="s">
        <v>22</v>
      </c>
      <c r="G12505" s="19">
        <v>39211.442412559983</v>
      </c>
      <c r="H12505" s="20">
        <v>3350.348556637764</v>
      </c>
      <c r="I12505" s="21" t="str">
        <f>+INDEX($S$3:$S$17,MATCH(Table1[[#This Row],[Product]],$L$3:$L$17,0))</f>
        <v>JUUL Refill Kits</v>
      </c>
    </row>
    <row r="12506" spans="4:9" x14ac:dyDescent="0.2">
      <c r="D12506" s="17" t="s">
        <v>145</v>
      </c>
      <c r="E12506" s="18" t="s">
        <v>23</v>
      </c>
      <c r="F12506" s="18" t="s">
        <v>24</v>
      </c>
      <c r="G12506" s="19">
        <v>41744.076542949675</v>
      </c>
      <c r="H12506" s="20">
        <v>3246.8047652244568</v>
      </c>
      <c r="I12506" s="21" t="str">
        <f>+INDEX($S$3:$S$17,MATCH(Table1[[#This Row],[Product]],$L$3:$L$17,0))</f>
        <v>JUUL Refill Kits</v>
      </c>
    </row>
    <row r="12507" spans="4:9" x14ac:dyDescent="0.2">
      <c r="D12507" s="17" t="s">
        <v>145</v>
      </c>
      <c r="E12507" s="18" t="s">
        <v>23</v>
      </c>
      <c r="F12507" s="18" t="s">
        <v>26</v>
      </c>
      <c r="G12507" s="19">
        <v>45756.17582437396</v>
      </c>
      <c r="H12507" s="20">
        <v>3071.9101613759995</v>
      </c>
      <c r="I12507" s="21" t="str">
        <f>+INDEX($S$3:$S$17,MATCH(Table1[[#This Row],[Product]],$L$3:$L$17,0))</f>
        <v>JUUL Refill Kits</v>
      </c>
    </row>
    <row r="12508" spans="4:9" x14ac:dyDescent="0.2">
      <c r="D12508" s="17" t="s">
        <v>145</v>
      </c>
      <c r="E12508" s="18" t="s">
        <v>23</v>
      </c>
      <c r="F12508" s="18" t="s">
        <v>28</v>
      </c>
      <c r="G12508" s="19">
        <v>62852.092524292471</v>
      </c>
      <c r="H12508" s="20">
        <v>3897.6083180904388</v>
      </c>
      <c r="I12508" s="21" t="str">
        <f>+INDEX($S$3:$S$17,MATCH(Table1[[#This Row],[Product]],$L$3:$L$17,0))</f>
        <v>JUUL Refill Kits</v>
      </c>
    </row>
    <row r="12509" spans="4:9" x14ac:dyDescent="0.2">
      <c r="D12509" s="17" t="s">
        <v>145</v>
      </c>
      <c r="E12509" s="18" t="s">
        <v>23</v>
      </c>
      <c r="F12509" s="18" t="s">
        <v>31</v>
      </c>
      <c r="G12509" s="19">
        <v>78108.499364080431</v>
      </c>
      <c r="H12509" s="20">
        <v>4870.7413551807404</v>
      </c>
      <c r="I12509" s="21" t="str">
        <f>+INDEX($S$3:$S$17,MATCH(Table1[[#This Row],[Product]],$L$3:$L$17,0))</f>
        <v>JUUL Refill Kits</v>
      </c>
    </row>
    <row r="12510" spans="4:9" x14ac:dyDescent="0.2">
      <c r="D12510" s="17" t="s">
        <v>145</v>
      </c>
      <c r="E12510" s="18" t="s">
        <v>23</v>
      </c>
      <c r="F12510" s="18" t="s">
        <v>33</v>
      </c>
      <c r="G12510" s="19">
        <v>105180.62289091825</v>
      </c>
      <c r="H12510" s="20">
        <v>6468.0559248924255</v>
      </c>
      <c r="I12510" s="21" t="str">
        <f>+INDEX($S$3:$S$17,MATCH(Table1[[#This Row],[Product]],$L$3:$L$17,0))</f>
        <v>JUUL Refill Kits</v>
      </c>
    </row>
    <row r="12511" spans="4:9" x14ac:dyDescent="0.2">
      <c r="D12511" s="17" t="s">
        <v>145</v>
      </c>
      <c r="E12511" s="18" t="s">
        <v>23</v>
      </c>
      <c r="F12511" s="18" t="s">
        <v>35</v>
      </c>
      <c r="G12511" s="19">
        <v>115204.45089898944</v>
      </c>
      <c r="H12511" s="20">
        <v>7164.0602008104324</v>
      </c>
      <c r="I12511" s="21" t="str">
        <f>+INDEX($S$3:$S$17,MATCH(Table1[[#This Row],[Product]],$L$3:$L$17,0))</f>
        <v>JUUL Refill Kits</v>
      </c>
    </row>
    <row r="12512" spans="4:9" x14ac:dyDescent="0.2">
      <c r="D12512" s="17" t="s">
        <v>145</v>
      </c>
      <c r="E12512" s="18" t="s">
        <v>23</v>
      </c>
      <c r="F12512" s="18" t="s">
        <v>38</v>
      </c>
      <c r="G12512" s="19">
        <v>138338.97308721064</v>
      </c>
      <c r="H12512" s="20">
        <v>8547.8122761249542</v>
      </c>
      <c r="I12512" s="21" t="str">
        <f>+INDEX($S$3:$S$17,MATCH(Table1[[#This Row],[Product]],$L$3:$L$17,0))</f>
        <v>JUUL Refill Kits</v>
      </c>
    </row>
    <row r="12513" spans="4:9" x14ac:dyDescent="0.2">
      <c r="D12513" s="17" t="s">
        <v>145</v>
      </c>
      <c r="E12513" s="18" t="s">
        <v>23</v>
      </c>
      <c r="F12513" s="18" t="s">
        <v>40</v>
      </c>
      <c r="G12513" s="19">
        <v>182774.62317189685</v>
      </c>
      <c r="H12513" s="20">
        <v>11135.300748908194</v>
      </c>
      <c r="I12513" s="21" t="str">
        <f>+INDEX($S$3:$S$17,MATCH(Table1[[#This Row],[Product]],$L$3:$L$17,0))</f>
        <v>JUUL Refill Kits</v>
      </c>
    </row>
    <row r="12514" spans="4:9" x14ac:dyDescent="0.2">
      <c r="D12514" s="17" t="s">
        <v>145</v>
      </c>
      <c r="E12514" s="18" t="s">
        <v>23</v>
      </c>
      <c r="F12514" s="18" t="s">
        <v>42</v>
      </c>
      <c r="G12514" s="19">
        <v>253311.95733880889</v>
      </c>
      <c r="H12514" s="20">
        <v>15595.971452220712</v>
      </c>
      <c r="I12514" s="21" t="str">
        <f>+INDEX($S$3:$S$17,MATCH(Table1[[#This Row],[Product]],$L$3:$L$17,0))</f>
        <v>JUUL Refill Kits</v>
      </c>
    </row>
    <row r="12515" spans="4:9" x14ac:dyDescent="0.2">
      <c r="D12515" s="17" t="s">
        <v>145</v>
      </c>
      <c r="E12515" s="18" t="s">
        <v>23</v>
      </c>
      <c r="F12515" s="18" t="s">
        <v>44</v>
      </c>
      <c r="G12515" s="19">
        <v>290988.17292743118</v>
      </c>
      <c r="H12515" s="20">
        <v>17954.505961367922</v>
      </c>
      <c r="I12515" s="21" t="str">
        <f>+INDEX($S$3:$S$17,MATCH(Table1[[#This Row],[Product]],$L$3:$L$17,0))</f>
        <v>JUUL Refill Kits</v>
      </c>
    </row>
    <row r="12516" spans="4:9" x14ac:dyDescent="0.2">
      <c r="D12516" s="17" t="s">
        <v>145</v>
      </c>
      <c r="E12516" s="18" t="s">
        <v>23</v>
      </c>
      <c r="F12516" s="18" t="s">
        <v>45</v>
      </c>
      <c r="G12516" s="19">
        <v>306783.46186642314</v>
      </c>
      <c r="H12516" s="20">
        <v>19008.12142986439</v>
      </c>
      <c r="I12516" s="21" t="str">
        <f>+INDEX($S$3:$S$17,MATCH(Table1[[#This Row],[Product]],$L$3:$L$17,0))</f>
        <v>JUUL Refill Kits</v>
      </c>
    </row>
    <row r="12517" spans="4:9" x14ac:dyDescent="0.2">
      <c r="D12517" s="17" t="s">
        <v>145</v>
      </c>
      <c r="E12517" s="18" t="s">
        <v>23</v>
      </c>
      <c r="F12517" s="18" t="s">
        <v>46</v>
      </c>
      <c r="G12517" s="19">
        <v>264425.97128801333</v>
      </c>
      <c r="H12517" s="20">
        <v>16285.68510935365</v>
      </c>
      <c r="I12517" s="21" t="str">
        <f>+INDEX($S$3:$S$17,MATCH(Table1[[#This Row],[Product]],$L$3:$L$17,0))</f>
        <v>JUUL Refill Kits</v>
      </c>
    </row>
    <row r="12518" spans="4:9" x14ac:dyDescent="0.2">
      <c r="D12518" s="17" t="s">
        <v>145</v>
      </c>
      <c r="E12518" s="18" t="s">
        <v>23</v>
      </c>
      <c r="F12518" s="18" t="s">
        <v>47</v>
      </c>
      <c r="G12518" s="19">
        <v>315967.20113123517</v>
      </c>
      <c r="H12518" s="20">
        <v>19365.73818094104</v>
      </c>
      <c r="I12518" s="21" t="str">
        <f>+INDEX($S$3:$S$17,MATCH(Table1[[#This Row],[Product]],$L$3:$L$17,0))</f>
        <v>JUUL Refill Kits</v>
      </c>
    </row>
    <row r="12519" spans="4:9" x14ac:dyDescent="0.2">
      <c r="D12519" s="17" t="s">
        <v>145</v>
      </c>
      <c r="E12519" s="18" t="s">
        <v>23</v>
      </c>
      <c r="F12519" s="18" t="s">
        <v>48</v>
      </c>
      <c r="G12519" s="19">
        <v>342867.42397381307</v>
      </c>
      <c r="H12519" s="20">
        <v>21183.930520772934</v>
      </c>
      <c r="I12519" s="21" t="str">
        <f>+INDEX($S$3:$S$17,MATCH(Table1[[#This Row],[Product]],$L$3:$L$17,0))</f>
        <v>JUUL Refill Kits</v>
      </c>
    </row>
    <row r="12520" spans="4:9" x14ac:dyDescent="0.2">
      <c r="D12520" s="17" t="s">
        <v>145</v>
      </c>
      <c r="E12520" s="18" t="s">
        <v>23</v>
      </c>
      <c r="F12520" s="18" t="s">
        <v>49</v>
      </c>
      <c r="G12520" s="19">
        <v>417657.58766571642</v>
      </c>
      <c r="H12520" s="20">
        <v>25598.575303912163</v>
      </c>
      <c r="I12520" s="21" t="str">
        <f>+INDEX($S$3:$S$17,MATCH(Table1[[#This Row],[Product]],$L$3:$L$17,0))</f>
        <v>JUUL Refill Kits</v>
      </c>
    </row>
    <row r="12521" spans="4:9" x14ac:dyDescent="0.2">
      <c r="D12521" s="17" t="s">
        <v>145</v>
      </c>
      <c r="E12521" s="18" t="s">
        <v>23</v>
      </c>
      <c r="F12521" s="18" t="s">
        <v>50</v>
      </c>
      <c r="G12521" s="19">
        <v>547469.79788736545</v>
      </c>
      <c r="H12521" s="20">
        <v>33814.718088322545</v>
      </c>
      <c r="I12521" s="21" t="str">
        <f>+INDEX($S$3:$S$17,MATCH(Table1[[#This Row],[Product]],$L$3:$L$17,0))</f>
        <v>JUUL Refill Kits</v>
      </c>
    </row>
    <row r="12522" spans="4:9" x14ac:dyDescent="0.2">
      <c r="D12522" s="17" t="s">
        <v>145</v>
      </c>
      <c r="E12522" s="18" t="s">
        <v>23</v>
      </c>
      <c r="F12522" s="18" t="s">
        <v>51</v>
      </c>
      <c r="G12522" s="19">
        <v>468428.97615371109</v>
      </c>
      <c r="H12522" s="20">
        <v>29073.240526795387</v>
      </c>
      <c r="I12522" s="21" t="str">
        <f>+INDEX($S$3:$S$17,MATCH(Table1[[#This Row],[Product]],$L$3:$L$17,0))</f>
        <v>JUUL Refill Kits</v>
      </c>
    </row>
    <row r="12523" spans="4:9" x14ac:dyDescent="0.2">
      <c r="D12523" s="17" t="s">
        <v>145</v>
      </c>
      <c r="E12523" s="18" t="s">
        <v>23</v>
      </c>
      <c r="F12523" s="18" t="s">
        <v>52</v>
      </c>
      <c r="G12523" s="19">
        <v>532113.0595494759</v>
      </c>
      <c r="H12523" s="20">
        <v>33163.380833625793</v>
      </c>
      <c r="I12523" s="21" t="str">
        <f>+INDEX($S$3:$S$17,MATCH(Table1[[#This Row],[Product]],$L$3:$L$17,0))</f>
        <v>JUUL Refill Kits</v>
      </c>
    </row>
    <row r="12524" spans="4:9" x14ac:dyDescent="0.2">
      <c r="D12524" s="17" t="s">
        <v>145</v>
      </c>
      <c r="E12524" s="18" t="s">
        <v>23</v>
      </c>
      <c r="F12524" s="18" t="s">
        <v>53</v>
      </c>
      <c r="G12524" s="19">
        <v>671408.35725122096</v>
      </c>
      <c r="H12524" s="20">
        <v>41973.824334979057</v>
      </c>
      <c r="I12524" s="21" t="str">
        <f>+INDEX($S$3:$S$17,MATCH(Table1[[#This Row],[Product]],$L$3:$L$17,0))</f>
        <v>JUUL Refill Kits</v>
      </c>
    </row>
    <row r="12525" spans="4:9" x14ac:dyDescent="0.2">
      <c r="D12525" s="17" t="s">
        <v>145</v>
      </c>
      <c r="E12525" s="18" t="s">
        <v>23</v>
      </c>
      <c r="F12525" s="18" t="s">
        <v>54</v>
      </c>
      <c r="G12525" s="19">
        <v>862531.97385200497</v>
      </c>
      <c r="H12525" s="20">
        <v>53872.612600803375</v>
      </c>
      <c r="I12525" s="21" t="str">
        <f>+INDEX($S$3:$S$17,MATCH(Table1[[#This Row],[Product]],$L$3:$L$17,0))</f>
        <v>JUUL Refill Kits</v>
      </c>
    </row>
    <row r="12526" spans="4:9" x14ac:dyDescent="0.2">
      <c r="D12526" s="17" t="s">
        <v>145</v>
      </c>
      <c r="E12526" s="18" t="s">
        <v>23</v>
      </c>
      <c r="F12526" s="18" t="s">
        <v>55</v>
      </c>
      <c r="G12526" s="19">
        <v>1154354.0731450582</v>
      </c>
      <c r="H12526" s="20">
        <v>72297.681142926216</v>
      </c>
      <c r="I12526" s="21" t="str">
        <f>+INDEX($S$3:$S$17,MATCH(Table1[[#This Row],[Product]],$L$3:$L$17,0))</f>
        <v>JUUL Refill Kits</v>
      </c>
    </row>
    <row r="12527" spans="4:9" x14ac:dyDescent="0.2">
      <c r="D12527" s="17" t="s">
        <v>145</v>
      </c>
      <c r="E12527" s="18" t="s">
        <v>25</v>
      </c>
      <c r="F12527" s="18" t="s">
        <v>50</v>
      </c>
      <c r="G12527" s="19">
        <v>14691.834334911107</v>
      </c>
      <c r="H12527" s="20">
        <v>914.7583304643631</v>
      </c>
      <c r="I12527" s="21" t="str">
        <f>+INDEX($S$3:$S$17,MATCH(Table1[[#This Row],[Product]],$L$3:$L$17,0))</f>
        <v>JUUL Refill Kits</v>
      </c>
    </row>
    <row r="12528" spans="4:9" x14ac:dyDescent="0.2">
      <c r="D12528" s="17" t="s">
        <v>145</v>
      </c>
      <c r="E12528" s="18" t="s">
        <v>25</v>
      </c>
      <c r="F12528" s="18" t="s">
        <v>51</v>
      </c>
      <c r="G12528" s="19">
        <v>250465.99316446541</v>
      </c>
      <c r="H12528" s="20">
        <v>15556.804333209991</v>
      </c>
      <c r="I12528" s="21" t="str">
        <f>+INDEX($S$3:$S$17,MATCH(Table1[[#This Row],[Product]],$L$3:$L$17,0))</f>
        <v>JUUL Refill Kits</v>
      </c>
    </row>
    <row r="12529" spans="4:9" x14ac:dyDescent="0.2">
      <c r="D12529" s="17" t="s">
        <v>145</v>
      </c>
      <c r="E12529" s="18" t="s">
        <v>25</v>
      </c>
      <c r="F12529" s="18" t="s">
        <v>52</v>
      </c>
      <c r="G12529" s="19">
        <v>432941.2820801842</v>
      </c>
      <c r="H12529" s="20">
        <v>26924.93320441246</v>
      </c>
      <c r="I12529" s="21" t="str">
        <f>+INDEX($S$3:$S$17,MATCH(Table1[[#This Row],[Product]],$L$3:$L$17,0))</f>
        <v>JUUL Refill Kits</v>
      </c>
    </row>
    <row r="12530" spans="4:9" x14ac:dyDescent="0.2">
      <c r="D12530" s="17" t="s">
        <v>145</v>
      </c>
      <c r="E12530" s="18" t="s">
        <v>25</v>
      </c>
      <c r="F12530" s="18" t="s">
        <v>53</v>
      </c>
      <c r="G12530" s="19">
        <v>778563.88690950756</v>
      </c>
      <c r="H12530" s="20">
        <v>47880.620193243027</v>
      </c>
      <c r="I12530" s="21" t="str">
        <f>+INDEX($S$3:$S$17,MATCH(Table1[[#This Row],[Product]],$L$3:$L$17,0))</f>
        <v>JUUL Refill Kits</v>
      </c>
    </row>
    <row r="12531" spans="4:9" x14ac:dyDescent="0.2">
      <c r="D12531" s="17" t="s">
        <v>145</v>
      </c>
      <c r="E12531" s="18" t="s">
        <v>25</v>
      </c>
      <c r="F12531" s="18" t="s">
        <v>54</v>
      </c>
      <c r="G12531" s="19">
        <v>1198221.7237672473</v>
      </c>
      <c r="H12531" s="20">
        <v>73782.483718752861</v>
      </c>
      <c r="I12531" s="21" t="str">
        <f>+INDEX($S$3:$S$17,MATCH(Table1[[#This Row],[Product]],$L$3:$L$17,0))</f>
        <v>JUUL Refill Kits</v>
      </c>
    </row>
    <row r="12532" spans="4:9" x14ac:dyDescent="0.2">
      <c r="D12532" s="17" t="s">
        <v>145</v>
      </c>
      <c r="E12532" s="18" t="s">
        <v>25</v>
      </c>
      <c r="F12532" s="18" t="s">
        <v>55</v>
      </c>
      <c r="G12532" s="19">
        <v>1819391.0374727976</v>
      </c>
      <c r="H12532" s="20">
        <v>112547.58993661404</v>
      </c>
      <c r="I12532" s="21" t="str">
        <f>+INDEX($S$3:$S$17,MATCH(Table1[[#This Row],[Product]],$L$3:$L$17,0))</f>
        <v>JUUL Refill Kits</v>
      </c>
    </row>
    <row r="12533" spans="4:9" x14ac:dyDescent="0.2">
      <c r="D12533" s="17" t="s">
        <v>145</v>
      </c>
      <c r="E12533" s="18" t="s">
        <v>18</v>
      </c>
      <c r="F12533" s="18" t="s">
        <v>9</v>
      </c>
      <c r="G12533" s="19">
        <v>54997.389414473771</v>
      </c>
      <c r="H12533" s="20">
        <v>3407.6887265443802</v>
      </c>
      <c r="I12533" s="21" t="str">
        <f>+INDEX($S$3:$S$17,MATCH(Table1[[#This Row],[Product]],$L$3:$L$17,0))</f>
        <v>JUUL Refill Kits</v>
      </c>
    </row>
    <row r="12534" spans="4:9" x14ac:dyDescent="0.2">
      <c r="D12534" s="17" t="s">
        <v>145</v>
      </c>
      <c r="E12534" s="18" t="s">
        <v>18</v>
      </c>
      <c r="F12534" s="18" t="s">
        <v>12</v>
      </c>
      <c r="G12534" s="19">
        <v>58697.091830049751</v>
      </c>
      <c r="H12534" s="20">
        <v>3664.5251358747482</v>
      </c>
      <c r="I12534" s="21" t="str">
        <f>+INDEX($S$3:$S$17,MATCH(Table1[[#This Row],[Product]],$L$3:$L$17,0))</f>
        <v>JUUL Refill Kits</v>
      </c>
    </row>
    <row r="12535" spans="4:9" x14ac:dyDescent="0.2">
      <c r="D12535" s="17" t="s">
        <v>145</v>
      </c>
      <c r="E12535" s="18" t="s">
        <v>18</v>
      </c>
      <c r="F12535" s="18" t="s">
        <v>14</v>
      </c>
      <c r="G12535" s="19">
        <v>65311.14747188687</v>
      </c>
      <c r="H12535" s="20">
        <v>4101.740260720253</v>
      </c>
      <c r="I12535" s="21" t="str">
        <f>+INDEX($S$3:$S$17,MATCH(Table1[[#This Row],[Product]],$L$3:$L$17,0))</f>
        <v>JUUL Refill Kits</v>
      </c>
    </row>
    <row r="12536" spans="4:9" x14ac:dyDescent="0.2">
      <c r="D12536" s="17" t="s">
        <v>145</v>
      </c>
      <c r="E12536" s="18" t="s">
        <v>18</v>
      </c>
      <c r="F12536" s="18" t="s">
        <v>17</v>
      </c>
      <c r="G12536" s="19">
        <v>68384.328134131429</v>
      </c>
      <c r="H12536" s="20">
        <v>4278.7514966726303</v>
      </c>
      <c r="I12536" s="21" t="str">
        <f>+INDEX($S$3:$S$17,MATCH(Table1[[#This Row],[Product]],$L$3:$L$17,0))</f>
        <v>JUUL Refill Kits</v>
      </c>
    </row>
    <row r="12537" spans="4:9" x14ac:dyDescent="0.2">
      <c r="D12537" s="17" t="s">
        <v>145</v>
      </c>
      <c r="E12537" s="18" t="s">
        <v>18</v>
      </c>
      <c r="F12537" s="18" t="s">
        <v>20</v>
      </c>
      <c r="G12537" s="19">
        <v>69947.315576858527</v>
      </c>
      <c r="H12537" s="20">
        <v>5323.5398926734924</v>
      </c>
      <c r="I12537" s="21" t="str">
        <f>+INDEX($S$3:$S$17,MATCH(Table1[[#This Row],[Product]],$L$3:$L$17,0))</f>
        <v>JUUL Refill Kits</v>
      </c>
    </row>
    <row r="12538" spans="4:9" x14ac:dyDescent="0.2">
      <c r="D12538" s="17" t="s">
        <v>145</v>
      </c>
      <c r="E12538" s="18" t="s">
        <v>18</v>
      </c>
      <c r="F12538" s="18" t="s">
        <v>22</v>
      </c>
      <c r="G12538" s="19">
        <v>66564.488780850166</v>
      </c>
      <c r="H12538" s="20">
        <v>5818.4479842185974</v>
      </c>
      <c r="I12538" s="21" t="str">
        <f>+INDEX($S$3:$S$17,MATCH(Table1[[#This Row],[Product]],$L$3:$L$17,0))</f>
        <v>JUUL Refill Kits</v>
      </c>
    </row>
    <row r="12539" spans="4:9" x14ac:dyDescent="0.2">
      <c r="D12539" s="17" t="s">
        <v>145</v>
      </c>
      <c r="E12539" s="18" t="s">
        <v>18</v>
      </c>
      <c r="F12539" s="18" t="s">
        <v>24</v>
      </c>
      <c r="G12539" s="19">
        <v>68518.282490968704</v>
      </c>
      <c r="H12539" s="20">
        <v>4923.2505341768265</v>
      </c>
      <c r="I12539" s="21" t="str">
        <f>+INDEX($S$3:$S$17,MATCH(Table1[[#This Row],[Product]],$L$3:$L$17,0))</f>
        <v>JUUL Refill Kits</v>
      </c>
    </row>
    <row r="12540" spans="4:9" x14ac:dyDescent="0.2">
      <c r="D12540" s="17" t="s">
        <v>145</v>
      </c>
      <c r="E12540" s="18" t="s">
        <v>18</v>
      </c>
      <c r="F12540" s="18" t="s">
        <v>26</v>
      </c>
      <c r="G12540" s="19">
        <v>95001.235165507795</v>
      </c>
      <c r="H12540" s="20">
        <v>6158.7505955696106</v>
      </c>
      <c r="I12540" s="21" t="str">
        <f>+INDEX($S$3:$S$17,MATCH(Table1[[#This Row],[Product]],$L$3:$L$17,0))</f>
        <v>JUUL Refill Kits</v>
      </c>
    </row>
    <row r="12541" spans="4:9" x14ac:dyDescent="0.2">
      <c r="D12541" s="17" t="s">
        <v>145</v>
      </c>
      <c r="E12541" s="18" t="s">
        <v>18</v>
      </c>
      <c r="F12541" s="18" t="s">
        <v>28</v>
      </c>
      <c r="G12541" s="19">
        <v>125590.23551562428</v>
      </c>
      <c r="H12541" s="20">
        <v>7837.9821056127548</v>
      </c>
      <c r="I12541" s="21" t="str">
        <f>+INDEX($S$3:$S$17,MATCH(Table1[[#This Row],[Product]],$L$3:$L$17,0))</f>
        <v>JUUL Refill Kits</v>
      </c>
    </row>
    <row r="12542" spans="4:9" x14ac:dyDescent="0.2">
      <c r="D12542" s="17" t="s">
        <v>145</v>
      </c>
      <c r="E12542" s="18" t="s">
        <v>18</v>
      </c>
      <c r="F12542" s="18" t="s">
        <v>31</v>
      </c>
      <c r="G12542" s="19">
        <v>177121.63967141509</v>
      </c>
      <c r="H12542" s="20">
        <v>10950.836790680885</v>
      </c>
      <c r="I12542" s="21" t="str">
        <f>+INDEX($S$3:$S$17,MATCH(Table1[[#This Row],[Product]],$L$3:$L$17,0))</f>
        <v>JUUL Refill Kits</v>
      </c>
    </row>
    <row r="12543" spans="4:9" x14ac:dyDescent="0.2">
      <c r="D12543" s="17" t="s">
        <v>145</v>
      </c>
      <c r="E12543" s="18" t="s">
        <v>18</v>
      </c>
      <c r="F12543" s="18" t="s">
        <v>33</v>
      </c>
      <c r="G12543" s="19">
        <v>202888.00592211843</v>
      </c>
      <c r="H12543" s="20">
        <v>12600.359859108925</v>
      </c>
      <c r="I12543" s="21" t="str">
        <f>+INDEX($S$3:$S$17,MATCH(Table1[[#This Row],[Product]],$L$3:$L$17,0))</f>
        <v>JUUL Refill Kits</v>
      </c>
    </row>
    <row r="12544" spans="4:9" x14ac:dyDescent="0.2">
      <c r="D12544" s="17" t="s">
        <v>145</v>
      </c>
      <c r="E12544" s="18" t="s">
        <v>18</v>
      </c>
      <c r="F12544" s="18" t="s">
        <v>35</v>
      </c>
      <c r="G12544" s="19">
        <v>275881.33206635359</v>
      </c>
      <c r="H12544" s="20">
        <v>17115.190959808271</v>
      </c>
      <c r="I12544" s="21" t="str">
        <f>+INDEX($S$3:$S$17,MATCH(Table1[[#This Row],[Product]],$L$3:$L$17,0))</f>
        <v>JUUL Refill Kits</v>
      </c>
    </row>
    <row r="12545" spans="4:9" x14ac:dyDescent="0.2">
      <c r="D12545" s="17" t="s">
        <v>145</v>
      </c>
      <c r="E12545" s="18" t="s">
        <v>18</v>
      </c>
      <c r="F12545" s="18" t="s">
        <v>38</v>
      </c>
      <c r="G12545" s="19">
        <v>315173.33378747461</v>
      </c>
      <c r="H12545" s="20">
        <v>19617.444849967957</v>
      </c>
      <c r="I12545" s="21" t="str">
        <f>+INDEX($S$3:$S$17,MATCH(Table1[[#This Row],[Product]],$L$3:$L$17,0))</f>
        <v>JUUL Refill Kits</v>
      </c>
    </row>
    <row r="12546" spans="4:9" x14ac:dyDescent="0.2">
      <c r="D12546" s="17" t="s">
        <v>145</v>
      </c>
      <c r="E12546" s="18" t="s">
        <v>18</v>
      </c>
      <c r="F12546" s="18" t="s">
        <v>40</v>
      </c>
      <c r="G12546" s="19">
        <v>383324.93242215581</v>
      </c>
      <c r="H12546" s="20">
        <v>23845.493916020932</v>
      </c>
      <c r="I12546" s="21" t="str">
        <f>+INDEX($S$3:$S$17,MATCH(Table1[[#This Row],[Product]],$L$3:$L$17,0))</f>
        <v>JUUL Refill Kits</v>
      </c>
    </row>
    <row r="12547" spans="4:9" x14ac:dyDescent="0.2">
      <c r="D12547" s="17" t="s">
        <v>145</v>
      </c>
      <c r="E12547" s="18" t="s">
        <v>18</v>
      </c>
      <c r="F12547" s="18" t="s">
        <v>42</v>
      </c>
      <c r="G12547" s="19">
        <v>520663.09288552887</v>
      </c>
      <c r="H12547" s="20">
        <v>32319.507385418452</v>
      </c>
      <c r="I12547" s="21" t="str">
        <f>+INDEX($S$3:$S$17,MATCH(Table1[[#This Row],[Product]],$L$3:$L$17,0))</f>
        <v>JUUL Refill Kits</v>
      </c>
    </row>
    <row r="12548" spans="4:9" x14ac:dyDescent="0.2">
      <c r="D12548" s="17" t="s">
        <v>145</v>
      </c>
      <c r="E12548" s="18" t="s">
        <v>18</v>
      </c>
      <c r="F12548" s="18" t="s">
        <v>44</v>
      </c>
      <c r="G12548" s="19">
        <v>657316.15501461062</v>
      </c>
      <c r="H12548" s="20">
        <v>40753.027015993437</v>
      </c>
      <c r="I12548" s="21" t="str">
        <f>+INDEX($S$3:$S$17,MATCH(Table1[[#This Row],[Product]],$L$3:$L$17,0))</f>
        <v>JUUL Refill Kits</v>
      </c>
    </row>
    <row r="12549" spans="4:9" x14ac:dyDescent="0.2">
      <c r="D12549" s="17" t="s">
        <v>145</v>
      </c>
      <c r="E12549" s="18" t="s">
        <v>18</v>
      </c>
      <c r="F12549" s="18" t="s">
        <v>45</v>
      </c>
      <c r="G12549" s="19">
        <v>516237.30674863851</v>
      </c>
      <c r="H12549" s="20">
        <v>31915.332226858707</v>
      </c>
      <c r="I12549" s="21" t="str">
        <f>+INDEX($S$3:$S$17,MATCH(Table1[[#This Row],[Product]],$L$3:$L$17,0))</f>
        <v>JUUL Refill Kits</v>
      </c>
    </row>
    <row r="12550" spans="4:9" x14ac:dyDescent="0.2">
      <c r="D12550" s="17" t="s">
        <v>145</v>
      </c>
      <c r="E12550" s="18" t="s">
        <v>18</v>
      </c>
      <c r="F12550" s="18" t="s">
        <v>46</v>
      </c>
      <c r="G12550" s="19">
        <v>581921.27405652229</v>
      </c>
      <c r="H12550" s="20">
        <v>35991.801732885811</v>
      </c>
      <c r="I12550" s="21" t="str">
        <f>+INDEX($S$3:$S$17,MATCH(Table1[[#This Row],[Product]],$L$3:$L$17,0))</f>
        <v>JUUL Refill Kits</v>
      </c>
    </row>
    <row r="12551" spans="4:9" x14ac:dyDescent="0.2">
      <c r="D12551" s="17" t="s">
        <v>145</v>
      </c>
      <c r="E12551" s="18" t="s">
        <v>18</v>
      </c>
      <c r="F12551" s="18" t="s">
        <v>47</v>
      </c>
      <c r="G12551" s="19">
        <v>785197.26655965811</v>
      </c>
      <c r="H12551" s="20">
        <v>48348.128842594211</v>
      </c>
      <c r="I12551" s="21" t="str">
        <f>+INDEX($S$3:$S$17,MATCH(Table1[[#This Row],[Product]],$L$3:$L$17,0))</f>
        <v>JUUL Refill Kits</v>
      </c>
    </row>
    <row r="12552" spans="4:9" x14ac:dyDescent="0.2">
      <c r="D12552" s="17" t="s">
        <v>145</v>
      </c>
      <c r="E12552" s="18" t="s">
        <v>18</v>
      </c>
      <c r="F12552" s="18" t="s">
        <v>48</v>
      </c>
      <c r="G12552" s="19">
        <v>984542.8074099212</v>
      </c>
      <c r="H12552" s="20">
        <v>60763.70160216419</v>
      </c>
      <c r="I12552" s="21" t="str">
        <f>+INDEX($S$3:$S$17,MATCH(Table1[[#This Row],[Product]],$L$3:$L$17,0))</f>
        <v>JUUL Refill Kits</v>
      </c>
    </row>
    <row r="12553" spans="4:9" x14ac:dyDescent="0.2">
      <c r="D12553" s="17" t="s">
        <v>145</v>
      </c>
      <c r="E12553" s="18" t="s">
        <v>18</v>
      </c>
      <c r="F12553" s="18" t="s">
        <v>49</v>
      </c>
      <c r="G12553" s="19">
        <v>1253700.6314684618</v>
      </c>
      <c r="H12553" s="20">
        <v>77314.740891218185</v>
      </c>
      <c r="I12553" s="21" t="str">
        <f>+INDEX($S$3:$S$17,MATCH(Table1[[#This Row],[Product]],$L$3:$L$17,0))</f>
        <v>JUUL Refill Kits</v>
      </c>
    </row>
    <row r="12554" spans="4:9" x14ac:dyDescent="0.2">
      <c r="D12554" s="17" t="s">
        <v>145</v>
      </c>
      <c r="E12554" s="18" t="s">
        <v>18</v>
      </c>
      <c r="F12554" s="18" t="s">
        <v>50</v>
      </c>
      <c r="G12554" s="19">
        <v>1735854.947992465</v>
      </c>
      <c r="H12554" s="20">
        <v>107218.01546021309</v>
      </c>
      <c r="I12554" s="21" t="str">
        <f>+INDEX($S$3:$S$17,MATCH(Table1[[#This Row],[Product]],$L$3:$L$17,0))</f>
        <v>JUUL Refill Kits</v>
      </c>
    </row>
    <row r="12555" spans="4:9" x14ac:dyDescent="0.2">
      <c r="D12555" s="17" t="s">
        <v>145</v>
      </c>
      <c r="E12555" s="18" t="s">
        <v>18</v>
      </c>
      <c r="F12555" s="18" t="s">
        <v>51</v>
      </c>
      <c r="G12555" s="19">
        <v>1788066.0757646309</v>
      </c>
      <c r="H12555" s="20">
        <v>110854.38717472553</v>
      </c>
      <c r="I12555" s="21" t="str">
        <f>+INDEX($S$3:$S$17,MATCH(Table1[[#This Row],[Product]],$L$3:$L$17,0))</f>
        <v>JUUL Refill Kits</v>
      </c>
    </row>
    <row r="12556" spans="4:9" x14ac:dyDescent="0.2">
      <c r="D12556" s="17" t="s">
        <v>145</v>
      </c>
      <c r="E12556" s="18" t="s">
        <v>18</v>
      </c>
      <c r="F12556" s="18" t="s">
        <v>52</v>
      </c>
      <c r="G12556" s="19">
        <v>2254729.5778927053</v>
      </c>
      <c r="H12556" s="20">
        <v>140112.25154793262</v>
      </c>
      <c r="I12556" s="21" t="str">
        <f>+INDEX($S$3:$S$17,MATCH(Table1[[#This Row],[Product]],$L$3:$L$17,0))</f>
        <v>JUUL Refill Kits</v>
      </c>
    </row>
    <row r="12557" spans="4:9" x14ac:dyDescent="0.2">
      <c r="D12557" s="17" t="s">
        <v>145</v>
      </c>
      <c r="E12557" s="18" t="s">
        <v>18</v>
      </c>
      <c r="F12557" s="18" t="s">
        <v>53</v>
      </c>
      <c r="G12557" s="19">
        <v>2544575.4463990103</v>
      </c>
      <c r="H12557" s="20">
        <v>158966.48413920403</v>
      </c>
      <c r="I12557" s="21" t="str">
        <f>+INDEX($S$3:$S$17,MATCH(Table1[[#This Row],[Product]],$L$3:$L$17,0))</f>
        <v>JUUL Refill Kits</v>
      </c>
    </row>
    <row r="12558" spans="4:9" x14ac:dyDescent="0.2">
      <c r="D12558" s="17" t="s">
        <v>145</v>
      </c>
      <c r="E12558" s="18" t="s">
        <v>18</v>
      </c>
      <c r="F12558" s="18" t="s">
        <v>54</v>
      </c>
      <c r="G12558" s="19">
        <v>3266869.7085696743</v>
      </c>
      <c r="H12558" s="20">
        <v>203814.86135232449</v>
      </c>
      <c r="I12558" s="21" t="str">
        <f>+INDEX($S$3:$S$17,MATCH(Table1[[#This Row],[Product]],$L$3:$L$17,0))</f>
        <v>JUUL Refill Kits</v>
      </c>
    </row>
    <row r="12559" spans="4:9" x14ac:dyDescent="0.2">
      <c r="D12559" s="17" t="s">
        <v>145</v>
      </c>
      <c r="E12559" s="18" t="s">
        <v>18</v>
      </c>
      <c r="F12559" s="18" t="s">
        <v>55</v>
      </c>
      <c r="G12559" s="19">
        <v>4179382.774485582</v>
      </c>
      <c r="H12559" s="20">
        <v>260928.95672810078</v>
      </c>
      <c r="I12559" s="21" t="str">
        <f>+INDEX($S$3:$S$17,MATCH(Table1[[#This Row],[Product]],$L$3:$L$17,0))</f>
        <v>JUUL Refill Kits</v>
      </c>
    </row>
    <row r="12560" spans="4:9" x14ac:dyDescent="0.2">
      <c r="D12560" s="17" t="s">
        <v>145</v>
      </c>
      <c r="E12560" s="18" t="s">
        <v>27</v>
      </c>
      <c r="F12560" s="18" t="s">
        <v>9</v>
      </c>
      <c r="G12560" s="19">
        <v>34662.890795668362</v>
      </c>
      <c r="H12560" s="20">
        <v>2163.8547936677933</v>
      </c>
      <c r="I12560" s="21" t="str">
        <f>+INDEX($S$3:$S$17,MATCH(Table1[[#This Row],[Product]],$L$3:$L$17,0))</f>
        <v>JUUL Refill Kits</v>
      </c>
    </row>
    <row r="12561" spans="4:9" x14ac:dyDescent="0.2">
      <c r="D12561" s="17" t="s">
        <v>145</v>
      </c>
      <c r="E12561" s="18" t="s">
        <v>27</v>
      </c>
      <c r="F12561" s="18" t="s">
        <v>12</v>
      </c>
      <c r="G12561" s="19">
        <v>39710.971710901264</v>
      </c>
      <c r="H12561" s="20">
        <v>2481.555869102478</v>
      </c>
      <c r="I12561" s="21" t="str">
        <f>+INDEX($S$3:$S$17,MATCH(Table1[[#This Row],[Product]],$L$3:$L$17,0))</f>
        <v>JUUL Refill Kits</v>
      </c>
    </row>
    <row r="12562" spans="4:9" x14ac:dyDescent="0.2">
      <c r="D12562" s="17" t="s">
        <v>145</v>
      </c>
      <c r="E12562" s="18" t="s">
        <v>27</v>
      </c>
      <c r="F12562" s="18" t="s">
        <v>14</v>
      </c>
      <c r="G12562" s="19">
        <v>42689.577013227943</v>
      </c>
      <c r="H12562" s="20">
        <v>2669.7671678066254</v>
      </c>
      <c r="I12562" s="21" t="str">
        <f>+INDEX($S$3:$S$17,MATCH(Table1[[#This Row],[Product]],$L$3:$L$17,0))</f>
        <v>JUUL Refill Kits</v>
      </c>
    </row>
    <row r="12563" spans="4:9" x14ac:dyDescent="0.2">
      <c r="D12563" s="17" t="s">
        <v>145</v>
      </c>
      <c r="E12563" s="18" t="s">
        <v>27</v>
      </c>
      <c r="F12563" s="18" t="s">
        <v>17</v>
      </c>
      <c r="G12563" s="19">
        <v>51702.232999945882</v>
      </c>
      <c r="H12563" s="20">
        <v>3257.5775002241135</v>
      </c>
      <c r="I12563" s="21" t="str">
        <f>+INDEX($S$3:$S$17,MATCH(Table1[[#This Row],[Product]],$L$3:$L$17,0))</f>
        <v>JUUL Refill Kits</v>
      </c>
    </row>
    <row r="12564" spans="4:9" x14ac:dyDescent="0.2">
      <c r="D12564" s="17" t="s">
        <v>145</v>
      </c>
      <c r="E12564" s="18" t="s">
        <v>27</v>
      </c>
      <c r="F12564" s="18" t="s">
        <v>20</v>
      </c>
      <c r="G12564" s="19">
        <v>52666.036867029667</v>
      </c>
      <c r="H12564" s="20">
        <v>3960.9733521938324</v>
      </c>
      <c r="I12564" s="21" t="str">
        <f>+INDEX($S$3:$S$17,MATCH(Table1[[#This Row],[Product]],$L$3:$L$17,0))</f>
        <v>JUUL Refill Kits</v>
      </c>
    </row>
    <row r="12565" spans="4:9" x14ac:dyDescent="0.2">
      <c r="D12565" s="17" t="s">
        <v>145</v>
      </c>
      <c r="E12565" s="18" t="s">
        <v>27</v>
      </c>
      <c r="F12565" s="18" t="s">
        <v>22</v>
      </c>
      <c r="G12565" s="19">
        <v>56644.349502640966</v>
      </c>
      <c r="H12565" s="20">
        <v>4802.7396314144135</v>
      </c>
      <c r="I12565" s="21" t="str">
        <f>+INDEX($S$3:$S$17,MATCH(Table1[[#This Row],[Product]],$L$3:$L$17,0))</f>
        <v>JUUL Refill Kits</v>
      </c>
    </row>
    <row r="12566" spans="4:9" x14ac:dyDescent="0.2">
      <c r="D12566" s="17" t="s">
        <v>145</v>
      </c>
      <c r="E12566" s="18" t="s">
        <v>27</v>
      </c>
      <c r="F12566" s="18" t="s">
        <v>24</v>
      </c>
      <c r="G12566" s="19">
        <v>56358.764335144755</v>
      </c>
      <c r="H12566" s="20">
        <v>4499.032833814621</v>
      </c>
      <c r="I12566" s="21" t="str">
        <f>+INDEX($S$3:$S$17,MATCH(Table1[[#This Row],[Product]],$L$3:$L$17,0))</f>
        <v>JUUL Refill Kits</v>
      </c>
    </row>
    <row r="12567" spans="4:9" x14ac:dyDescent="0.2">
      <c r="D12567" s="17" t="s">
        <v>145</v>
      </c>
      <c r="E12567" s="18" t="s">
        <v>27</v>
      </c>
      <c r="F12567" s="18" t="s">
        <v>26</v>
      </c>
      <c r="G12567" s="19">
        <v>66426.501478382343</v>
      </c>
      <c r="H12567" s="20">
        <v>4359.7112616300583</v>
      </c>
      <c r="I12567" s="21" t="str">
        <f>+INDEX($S$3:$S$17,MATCH(Table1[[#This Row],[Product]],$L$3:$L$17,0))</f>
        <v>JUUL Refill Kits</v>
      </c>
    </row>
    <row r="12568" spans="4:9" x14ac:dyDescent="0.2">
      <c r="D12568" s="17" t="s">
        <v>145</v>
      </c>
      <c r="E12568" s="18" t="s">
        <v>27</v>
      </c>
      <c r="F12568" s="18" t="s">
        <v>28</v>
      </c>
      <c r="G12568" s="19">
        <v>80856.380155198567</v>
      </c>
      <c r="H12568" s="20">
        <v>5052.7511359453201</v>
      </c>
      <c r="I12568" s="21" t="str">
        <f>+INDEX($S$3:$S$17,MATCH(Table1[[#This Row],[Product]],$L$3:$L$17,0))</f>
        <v>JUUL Refill Kits</v>
      </c>
    </row>
    <row r="12569" spans="4:9" x14ac:dyDescent="0.2">
      <c r="D12569" s="17" t="s">
        <v>145</v>
      </c>
      <c r="E12569" s="18" t="s">
        <v>27</v>
      </c>
      <c r="F12569" s="18" t="s">
        <v>31</v>
      </c>
      <c r="G12569" s="19">
        <v>100332.27497993827</v>
      </c>
      <c r="H12569" s="20">
        <v>6260.9104512929916</v>
      </c>
      <c r="I12569" s="21" t="str">
        <f>+INDEX($S$3:$S$17,MATCH(Table1[[#This Row],[Product]],$L$3:$L$17,0))</f>
        <v>JUUL Refill Kits</v>
      </c>
    </row>
    <row r="12570" spans="4:9" x14ac:dyDescent="0.2">
      <c r="D12570" s="17" t="s">
        <v>145</v>
      </c>
      <c r="E12570" s="18" t="s">
        <v>27</v>
      </c>
      <c r="F12570" s="18" t="s">
        <v>33</v>
      </c>
      <c r="G12570" s="19">
        <v>121118.10262035132</v>
      </c>
      <c r="H12570" s="20">
        <v>7510.3179466724396</v>
      </c>
      <c r="I12570" s="21" t="str">
        <f>+INDEX($S$3:$S$17,MATCH(Table1[[#This Row],[Product]],$L$3:$L$17,0))</f>
        <v>JUUL Refill Kits</v>
      </c>
    </row>
    <row r="12571" spans="4:9" x14ac:dyDescent="0.2">
      <c r="D12571" s="17" t="s">
        <v>145</v>
      </c>
      <c r="E12571" s="18" t="s">
        <v>27</v>
      </c>
      <c r="F12571" s="18" t="s">
        <v>35</v>
      </c>
      <c r="G12571" s="19">
        <v>140624.73321246504</v>
      </c>
      <c r="H12571" s="20">
        <v>8731.641329631575</v>
      </c>
      <c r="I12571" s="21" t="str">
        <f>+INDEX($S$3:$S$17,MATCH(Table1[[#This Row],[Product]],$L$3:$L$17,0))</f>
        <v>JUUL Refill Kits</v>
      </c>
    </row>
    <row r="12572" spans="4:9" x14ac:dyDescent="0.2">
      <c r="D12572" s="17" t="s">
        <v>145</v>
      </c>
      <c r="E12572" s="18" t="s">
        <v>27</v>
      </c>
      <c r="F12572" s="18" t="s">
        <v>38</v>
      </c>
      <c r="G12572" s="19">
        <v>155038.85923916221</v>
      </c>
      <c r="H12572" s="20">
        <v>9536.5753291845322</v>
      </c>
      <c r="I12572" s="21" t="str">
        <f>+INDEX($S$3:$S$17,MATCH(Table1[[#This Row],[Product]],$L$3:$L$17,0))</f>
        <v>JUUL Refill Kits</v>
      </c>
    </row>
    <row r="12573" spans="4:9" x14ac:dyDescent="0.2">
      <c r="D12573" s="17" t="s">
        <v>145</v>
      </c>
      <c r="E12573" s="18" t="s">
        <v>27</v>
      </c>
      <c r="F12573" s="18" t="s">
        <v>40</v>
      </c>
      <c r="G12573" s="19">
        <v>163008.13491898973</v>
      </c>
      <c r="H12573" s="20">
        <v>10046.696841177616</v>
      </c>
      <c r="I12573" s="21" t="str">
        <f>+INDEX($S$3:$S$17,MATCH(Table1[[#This Row],[Product]],$L$3:$L$17,0))</f>
        <v>JUUL Refill Kits</v>
      </c>
    </row>
    <row r="12574" spans="4:9" x14ac:dyDescent="0.2">
      <c r="D12574" s="17" t="s">
        <v>145</v>
      </c>
      <c r="E12574" s="18" t="s">
        <v>27</v>
      </c>
      <c r="F12574" s="18" t="s">
        <v>42</v>
      </c>
      <c r="G12574" s="19">
        <v>111817.16051898376</v>
      </c>
      <c r="H12574" s="20">
        <v>6921.6780300237742</v>
      </c>
      <c r="I12574" s="21" t="str">
        <f>+INDEX($S$3:$S$17,MATCH(Table1[[#This Row],[Product]],$L$3:$L$17,0))</f>
        <v>JUUL Refill Kits</v>
      </c>
    </row>
    <row r="12575" spans="4:9" x14ac:dyDescent="0.2">
      <c r="D12575" s="17" t="s">
        <v>145</v>
      </c>
      <c r="E12575" s="18" t="s">
        <v>27</v>
      </c>
      <c r="F12575" s="18" t="s">
        <v>44</v>
      </c>
      <c r="G12575" s="19">
        <v>204894.33730663071</v>
      </c>
      <c r="H12575" s="20">
        <v>12725.982602141561</v>
      </c>
      <c r="I12575" s="21" t="str">
        <f>+INDEX($S$3:$S$17,MATCH(Table1[[#This Row],[Product]],$L$3:$L$17,0))</f>
        <v>JUUL Refill Kits</v>
      </c>
    </row>
    <row r="12576" spans="4:9" x14ac:dyDescent="0.2">
      <c r="D12576" s="17" t="s">
        <v>145</v>
      </c>
      <c r="E12576" s="18" t="s">
        <v>27</v>
      </c>
      <c r="F12576" s="18" t="s">
        <v>45</v>
      </c>
      <c r="G12576" s="19">
        <v>311468.68843667075</v>
      </c>
      <c r="H12576" s="20">
        <v>19280.431290922093</v>
      </c>
      <c r="I12576" s="21" t="str">
        <f>+INDEX($S$3:$S$17,MATCH(Table1[[#This Row],[Product]],$L$3:$L$17,0))</f>
        <v>JUUL Refill Kits</v>
      </c>
    </row>
    <row r="12577" spans="4:9" x14ac:dyDescent="0.2">
      <c r="D12577" s="17" t="s">
        <v>145</v>
      </c>
      <c r="E12577" s="18" t="s">
        <v>27</v>
      </c>
      <c r="F12577" s="18" t="s">
        <v>46</v>
      </c>
      <c r="G12577" s="19">
        <v>347379.16807028803</v>
      </c>
      <c r="H12577" s="20">
        <v>21561.211455901815</v>
      </c>
      <c r="I12577" s="21" t="str">
        <f>+INDEX($S$3:$S$17,MATCH(Table1[[#This Row],[Product]],$L$3:$L$17,0))</f>
        <v>JUUL Refill Kits</v>
      </c>
    </row>
    <row r="12578" spans="4:9" x14ac:dyDescent="0.2">
      <c r="D12578" s="17" t="s">
        <v>145</v>
      </c>
      <c r="E12578" s="18" t="s">
        <v>27</v>
      </c>
      <c r="F12578" s="18" t="s">
        <v>47</v>
      </c>
      <c r="G12578" s="19">
        <v>326117.85268927593</v>
      </c>
      <c r="H12578" s="20">
        <v>20263.801075561889</v>
      </c>
      <c r="I12578" s="21" t="str">
        <f>+INDEX($S$3:$S$17,MATCH(Table1[[#This Row],[Product]],$L$3:$L$17,0))</f>
        <v>JUUL Refill Kits</v>
      </c>
    </row>
    <row r="12579" spans="4:9" x14ac:dyDescent="0.2">
      <c r="D12579" s="17" t="s">
        <v>145</v>
      </c>
      <c r="E12579" s="18" t="s">
        <v>27</v>
      </c>
      <c r="F12579" s="18" t="s">
        <v>48</v>
      </c>
      <c r="G12579" s="19">
        <v>348695.85577497265</v>
      </c>
      <c r="H12579" s="20">
        <v>21646.39570775121</v>
      </c>
      <c r="I12579" s="21" t="str">
        <f>+INDEX($S$3:$S$17,MATCH(Table1[[#This Row],[Product]],$L$3:$L$17,0))</f>
        <v>JUUL Refill Kits</v>
      </c>
    </row>
    <row r="12580" spans="4:9" x14ac:dyDescent="0.2">
      <c r="D12580" s="17" t="s">
        <v>145</v>
      </c>
      <c r="E12580" s="18" t="s">
        <v>27</v>
      </c>
      <c r="F12580" s="18" t="s">
        <v>49</v>
      </c>
      <c r="G12580" s="19">
        <v>446267.39654513123</v>
      </c>
      <c r="H12580" s="20">
        <v>27815.541629076004</v>
      </c>
      <c r="I12580" s="21" t="str">
        <f>+INDEX($S$3:$S$17,MATCH(Table1[[#This Row],[Product]],$L$3:$L$17,0))</f>
        <v>JUUL Refill Kits</v>
      </c>
    </row>
    <row r="12581" spans="4:9" x14ac:dyDescent="0.2">
      <c r="D12581" s="17" t="s">
        <v>145</v>
      </c>
      <c r="E12581" s="18" t="s">
        <v>27</v>
      </c>
      <c r="F12581" s="18" t="s">
        <v>50</v>
      </c>
      <c r="G12581" s="19">
        <v>444608.19331849337</v>
      </c>
      <c r="H12581" s="20">
        <v>27687.433164596558</v>
      </c>
      <c r="I12581" s="21" t="str">
        <f>+INDEX($S$3:$S$17,MATCH(Table1[[#This Row],[Product]],$L$3:$L$17,0))</f>
        <v>JUUL Refill Kits</v>
      </c>
    </row>
    <row r="12582" spans="4:9" x14ac:dyDescent="0.2">
      <c r="D12582" s="17" t="s">
        <v>145</v>
      </c>
      <c r="E12582" s="18" t="s">
        <v>27</v>
      </c>
      <c r="F12582" s="18" t="s">
        <v>51</v>
      </c>
      <c r="G12582" s="19">
        <v>386902.24916907551</v>
      </c>
      <c r="H12582" s="20">
        <v>24026.828207492828</v>
      </c>
      <c r="I12582" s="21" t="str">
        <f>+INDEX($S$3:$S$17,MATCH(Table1[[#This Row],[Product]],$L$3:$L$17,0))</f>
        <v>JUUL Refill Kits</v>
      </c>
    </row>
    <row r="12583" spans="4:9" x14ac:dyDescent="0.2">
      <c r="D12583" s="17" t="s">
        <v>145</v>
      </c>
      <c r="E12583" s="18" t="s">
        <v>27</v>
      </c>
      <c r="F12583" s="18" t="s">
        <v>52</v>
      </c>
      <c r="G12583" s="19">
        <v>404720.37467676401</v>
      </c>
      <c r="H12583" s="20">
        <v>25217.037928104401</v>
      </c>
      <c r="I12583" s="21" t="str">
        <f>+INDEX($S$3:$S$17,MATCH(Table1[[#This Row],[Product]],$L$3:$L$17,0))</f>
        <v>JUUL Refill Kits</v>
      </c>
    </row>
    <row r="12584" spans="4:9" x14ac:dyDescent="0.2">
      <c r="D12584" s="17" t="s">
        <v>145</v>
      </c>
      <c r="E12584" s="18" t="s">
        <v>27</v>
      </c>
      <c r="F12584" s="18" t="s">
        <v>53</v>
      </c>
      <c r="G12584" s="19">
        <v>477138.75219623209</v>
      </c>
      <c r="H12584" s="20">
        <v>29861.03081715107</v>
      </c>
      <c r="I12584" s="21" t="str">
        <f>+INDEX($S$3:$S$17,MATCH(Table1[[#This Row],[Product]],$L$3:$L$17,0))</f>
        <v>JUUL Refill Kits</v>
      </c>
    </row>
    <row r="12585" spans="4:9" x14ac:dyDescent="0.2">
      <c r="D12585" s="17" t="s">
        <v>145</v>
      </c>
      <c r="E12585" s="18" t="s">
        <v>27</v>
      </c>
      <c r="F12585" s="18" t="s">
        <v>54</v>
      </c>
      <c r="G12585" s="19">
        <v>570566.48748823884</v>
      </c>
      <c r="H12585" s="20">
        <v>35560.049426436424</v>
      </c>
      <c r="I12585" s="21" t="str">
        <f>+INDEX($S$3:$S$17,MATCH(Table1[[#This Row],[Product]],$L$3:$L$17,0))</f>
        <v>JUUL Refill Kits</v>
      </c>
    </row>
    <row r="12586" spans="4:9" x14ac:dyDescent="0.2">
      <c r="D12586" s="17" t="s">
        <v>145</v>
      </c>
      <c r="E12586" s="18" t="s">
        <v>27</v>
      </c>
      <c r="F12586" s="18" t="s">
        <v>55</v>
      </c>
      <c r="G12586" s="19">
        <v>749705.65067457675</v>
      </c>
      <c r="H12586" s="20">
        <v>46844.996257305145</v>
      </c>
      <c r="I12586" s="21" t="str">
        <f>+INDEX($S$3:$S$17,MATCH(Table1[[#This Row],[Product]],$L$3:$L$17,0))</f>
        <v>JUUL Refill Kits</v>
      </c>
    </row>
    <row r="12587" spans="4:9" x14ac:dyDescent="0.2">
      <c r="D12587" s="17" t="s">
        <v>145</v>
      </c>
      <c r="E12587" s="18" t="s">
        <v>32</v>
      </c>
      <c r="F12587" s="18" t="s">
        <v>50</v>
      </c>
      <c r="G12587" s="19">
        <v>45.18619290113449</v>
      </c>
      <c r="H12587" s="20">
        <v>1.29140305519104</v>
      </c>
      <c r="I12587" s="21" t="str">
        <f>+INDEX($S$3:$S$17,MATCH(Table1[[#This Row],[Product]],$L$3:$L$17,0))</f>
        <v>JUUL Devices</v>
      </c>
    </row>
    <row r="12588" spans="4:9" x14ac:dyDescent="0.2">
      <c r="D12588" s="17" t="s">
        <v>145</v>
      </c>
      <c r="E12588" s="18" t="s">
        <v>32</v>
      </c>
      <c r="F12588" s="18" t="s">
        <v>51</v>
      </c>
      <c r="G12588" s="19">
        <v>14012.604446411133</v>
      </c>
      <c r="H12588" s="20">
        <v>400.47454833984375</v>
      </c>
      <c r="I12588" s="21" t="str">
        <f>+INDEX($S$3:$S$17,MATCH(Table1[[#This Row],[Product]],$L$3:$L$17,0))</f>
        <v>JUUL Devices</v>
      </c>
    </row>
    <row r="12589" spans="4:9" x14ac:dyDescent="0.2">
      <c r="D12589" s="17" t="s">
        <v>145</v>
      </c>
      <c r="E12589" s="18" t="s">
        <v>32</v>
      </c>
      <c r="F12589" s="18" t="s">
        <v>52</v>
      </c>
      <c r="G12589" s="19">
        <v>33261.219245343207</v>
      </c>
      <c r="H12589" s="20">
        <v>902.38134574890137</v>
      </c>
      <c r="I12589" s="21" t="str">
        <f>+INDEX($S$3:$S$17,MATCH(Table1[[#This Row],[Product]],$L$3:$L$17,0))</f>
        <v>JUUL Devices</v>
      </c>
    </row>
    <row r="12590" spans="4:9" x14ac:dyDescent="0.2">
      <c r="D12590" s="17" t="s">
        <v>145</v>
      </c>
      <c r="E12590" s="18" t="s">
        <v>32</v>
      </c>
      <c r="F12590" s="18" t="s">
        <v>53</v>
      </c>
      <c r="G12590" s="19">
        <v>88615.747005859608</v>
      </c>
      <c r="H12590" s="20">
        <v>2256.6942170858383</v>
      </c>
      <c r="I12590" s="21" t="str">
        <f>+INDEX($S$3:$S$17,MATCH(Table1[[#This Row],[Product]],$L$3:$L$17,0))</f>
        <v>JUUL Devices</v>
      </c>
    </row>
    <row r="12591" spans="4:9" x14ac:dyDescent="0.2">
      <c r="D12591" s="17" t="s">
        <v>145</v>
      </c>
      <c r="E12591" s="18" t="s">
        <v>32</v>
      </c>
      <c r="F12591" s="18" t="s">
        <v>54</v>
      </c>
      <c r="G12591" s="19">
        <v>181735.90522430063</v>
      </c>
      <c r="H12591" s="20">
        <v>5090.3364573717117</v>
      </c>
      <c r="I12591" s="21" t="str">
        <f>+INDEX($S$3:$S$17,MATCH(Table1[[#This Row],[Product]],$L$3:$L$17,0))</f>
        <v>JUUL Devices</v>
      </c>
    </row>
    <row r="12592" spans="4:9" x14ac:dyDescent="0.2">
      <c r="D12592" s="17" t="s">
        <v>145</v>
      </c>
      <c r="E12592" s="18" t="s">
        <v>32</v>
      </c>
      <c r="F12592" s="18" t="s">
        <v>55</v>
      </c>
      <c r="G12592" s="19">
        <v>255267.7770114255</v>
      </c>
      <c r="H12592" s="20">
        <v>7242.2985690832138</v>
      </c>
      <c r="I12592" s="21" t="str">
        <f>+INDEX($S$3:$S$17,MATCH(Table1[[#This Row],[Product]],$L$3:$L$17,0))</f>
        <v>JUUL Devices</v>
      </c>
    </row>
    <row r="12593" spans="4:9" x14ac:dyDescent="0.2">
      <c r="D12593" s="17" t="s">
        <v>145</v>
      </c>
      <c r="E12593" s="18" t="s">
        <v>29</v>
      </c>
      <c r="F12593" s="18" t="s">
        <v>9</v>
      </c>
      <c r="G12593" s="19">
        <v>49079.927771880626</v>
      </c>
      <c r="H12593" s="20">
        <v>1312.746903181076</v>
      </c>
      <c r="I12593" s="21" t="str">
        <f>+INDEX($S$3:$S$17,MATCH(Table1[[#This Row],[Product]],$L$3:$L$17,0))</f>
        <v>JUUL Devices</v>
      </c>
    </row>
    <row r="12594" spans="4:9" x14ac:dyDescent="0.2">
      <c r="D12594" s="17" t="s">
        <v>145</v>
      </c>
      <c r="E12594" s="18" t="s">
        <v>29</v>
      </c>
      <c r="F12594" s="18" t="s">
        <v>12</v>
      </c>
      <c r="G12594" s="19">
        <v>45697.655070325134</v>
      </c>
      <c r="H12594" s="20">
        <v>1186.9230716228485</v>
      </c>
      <c r="I12594" s="21" t="str">
        <f>+INDEX($S$3:$S$17,MATCH(Table1[[#This Row],[Product]],$L$3:$L$17,0))</f>
        <v>JUUL Devices</v>
      </c>
    </row>
    <row r="12595" spans="4:9" x14ac:dyDescent="0.2">
      <c r="D12595" s="17" t="s">
        <v>145</v>
      </c>
      <c r="E12595" s="18" t="s">
        <v>29</v>
      </c>
      <c r="F12595" s="18" t="s">
        <v>14</v>
      </c>
      <c r="G12595" s="19">
        <v>54213.065153901574</v>
      </c>
      <c r="H12595" s="20">
        <v>1205.7570691108704</v>
      </c>
      <c r="I12595" s="21" t="str">
        <f>+INDEX($S$3:$S$17,MATCH(Table1[[#This Row],[Product]],$L$3:$L$17,0))</f>
        <v>JUUL Devices</v>
      </c>
    </row>
    <row r="12596" spans="4:9" x14ac:dyDescent="0.2">
      <c r="D12596" s="17" t="s">
        <v>145</v>
      </c>
      <c r="E12596" s="18" t="s">
        <v>29</v>
      </c>
      <c r="F12596" s="18" t="s">
        <v>17</v>
      </c>
      <c r="G12596" s="19">
        <v>53730.064902169703</v>
      </c>
      <c r="H12596" s="20">
        <v>1153.548635840416</v>
      </c>
      <c r="I12596" s="21" t="str">
        <f>+INDEX($S$3:$S$17,MATCH(Table1[[#This Row],[Product]],$L$3:$L$17,0))</f>
        <v>JUUL Devices</v>
      </c>
    </row>
    <row r="12597" spans="4:9" x14ac:dyDescent="0.2">
      <c r="D12597" s="17" t="s">
        <v>145</v>
      </c>
      <c r="E12597" s="18" t="s">
        <v>29</v>
      </c>
      <c r="F12597" s="18" t="s">
        <v>20</v>
      </c>
      <c r="G12597" s="19">
        <v>68037.542440330988</v>
      </c>
      <c r="H12597" s="20">
        <v>1443.1810879707336</v>
      </c>
      <c r="I12597" s="21" t="str">
        <f>+INDEX($S$3:$S$17,MATCH(Table1[[#This Row],[Product]],$L$3:$L$17,0))</f>
        <v>JUUL Devices</v>
      </c>
    </row>
    <row r="12598" spans="4:9" x14ac:dyDescent="0.2">
      <c r="D12598" s="17" t="s">
        <v>145</v>
      </c>
      <c r="E12598" s="18" t="s">
        <v>29</v>
      </c>
      <c r="F12598" s="18" t="s">
        <v>22</v>
      </c>
      <c r="G12598" s="19">
        <v>88680.211377686268</v>
      </c>
      <c r="H12598" s="20">
        <v>1861.5019792318344</v>
      </c>
      <c r="I12598" s="21" t="str">
        <f>+INDEX($S$3:$S$17,MATCH(Table1[[#This Row],[Product]],$L$3:$L$17,0))</f>
        <v>JUUL Devices</v>
      </c>
    </row>
    <row r="12599" spans="4:9" x14ac:dyDescent="0.2">
      <c r="D12599" s="17" t="s">
        <v>145</v>
      </c>
      <c r="E12599" s="18" t="s">
        <v>29</v>
      </c>
      <c r="F12599" s="18" t="s">
        <v>24</v>
      </c>
      <c r="G12599" s="19">
        <v>92458.337419435979</v>
      </c>
      <c r="H12599" s="20">
        <v>2051.9667103290558</v>
      </c>
      <c r="I12599" s="21" t="str">
        <f>+INDEX($S$3:$S$17,MATCH(Table1[[#This Row],[Product]],$L$3:$L$17,0))</f>
        <v>JUUL Devices</v>
      </c>
    </row>
    <row r="12600" spans="4:9" x14ac:dyDescent="0.2">
      <c r="D12600" s="17" t="s">
        <v>145</v>
      </c>
      <c r="E12600" s="18" t="s">
        <v>29</v>
      </c>
      <c r="F12600" s="18" t="s">
        <v>26</v>
      </c>
      <c r="G12600" s="19">
        <v>100491.33754481077</v>
      </c>
      <c r="H12600" s="20">
        <v>2210.7856664657593</v>
      </c>
      <c r="I12600" s="21" t="str">
        <f>+INDEX($S$3:$S$17,MATCH(Table1[[#This Row],[Product]],$L$3:$L$17,0))</f>
        <v>JUUL Devices</v>
      </c>
    </row>
    <row r="12601" spans="4:9" x14ac:dyDescent="0.2">
      <c r="D12601" s="17" t="s">
        <v>145</v>
      </c>
      <c r="E12601" s="18" t="s">
        <v>29</v>
      </c>
      <c r="F12601" s="18" t="s">
        <v>28</v>
      </c>
      <c r="G12601" s="19">
        <v>136722.11639519094</v>
      </c>
      <c r="H12601" s="20">
        <v>2974.4835931062698</v>
      </c>
      <c r="I12601" s="21" t="str">
        <f>+INDEX($S$3:$S$17,MATCH(Table1[[#This Row],[Product]],$L$3:$L$17,0))</f>
        <v>JUUL Devices</v>
      </c>
    </row>
    <row r="12602" spans="4:9" x14ac:dyDescent="0.2">
      <c r="D12602" s="17" t="s">
        <v>145</v>
      </c>
      <c r="E12602" s="18" t="s">
        <v>29</v>
      </c>
      <c r="F12602" s="18" t="s">
        <v>31</v>
      </c>
      <c r="G12602" s="19">
        <v>153405.61095030903</v>
      </c>
      <c r="H12602" s="20">
        <v>3234.8046761751175</v>
      </c>
      <c r="I12602" s="21" t="str">
        <f>+INDEX($S$3:$S$17,MATCH(Table1[[#This Row],[Product]],$L$3:$L$17,0))</f>
        <v>JUUL Devices</v>
      </c>
    </row>
    <row r="12603" spans="4:9" x14ac:dyDescent="0.2">
      <c r="D12603" s="17" t="s">
        <v>145</v>
      </c>
      <c r="E12603" s="18" t="s">
        <v>29</v>
      </c>
      <c r="F12603" s="18" t="s">
        <v>33</v>
      </c>
      <c r="G12603" s="19">
        <v>196397.75065688373</v>
      </c>
      <c r="H12603" s="20">
        <v>4070.6204791069031</v>
      </c>
      <c r="I12603" s="21" t="str">
        <f>+INDEX($S$3:$S$17,MATCH(Table1[[#This Row],[Product]],$L$3:$L$17,0))</f>
        <v>JUUL Devices</v>
      </c>
    </row>
    <row r="12604" spans="4:9" x14ac:dyDescent="0.2">
      <c r="D12604" s="17" t="s">
        <v>145</v>
      </c>
      <c r="E12604" s="18" t="s">
        <v>29</v>
      </c>
      <c r="F12604" s="18" t="s">
        <v>35</v>
      </c>
      <c r="G12604" s="19">
        <v>208266.14906456709</v>
      </c>
      <c r="H12604" s="20">
        <v>4304.9654081946101</v>
      </c>
      <c r="I12604" s="21" t="str">
        <f>+INDEX($S$3:$S$17,MATCH(Table1[[#This Row],[Product]],$L$3:$L$17,0))</f>
        <v>JUUL Devices</v>
      </c>
    </row>
    <row r="12605" spans="4:9" x14ac:dyDescent="0.2">
      <c r="D12605" s="17" t="s">
        <v>145</v>
      </c>
      <c r="E12605" s="18" t="s">
        <v>29</v>
      </c>
      <c r="F12605" s="18" t="s">
        <v>38</v>
      </c>
      <c r="G12605" s="19">
        <v>272103.87146277784</v>
      </c>
      <c r="H12605" s="20">
        <v>5596.8834623098373</v>
      </c>
      <c r="I12605" s="21" t="str">
        <f>+INDEX($S$3:$S$17,MATCH(Table1[[#This Row],[Product]],$L$3:$L$17,0))</f>
        <v>JUUL Devices</v>
      </c>
    </row>
    <row r="12606" spans="4:9" x14ac:dyDescent="0.2">
      <c r="D12606" s="17" t="s">
        <v>145</v>
      </c>
      <c r="E12606" s="18" t="s">
        <v>29</v>
      </c>
      <c r="F12606" s="18" t="s">
        <v>40</v>
      </c>
      <c r="G12606" s="19">
        <v>371010.31034578267</v>
      </c>
      <c r="H12606" s="20">
        <v>7709.5490270231203</v>
      </c>
      <c r="I12606" s="21" t="str">
        <f>+INDEX($S$3:$S$17,MATCH(Table1[[#This Row],[Product]],$L$3:$L$17,0))</f>
        <v>JUUL Devices</v>
      </c>
    </row>
    <row r="12607" spans="4:9" x14ac:dyDescent="0.2">
      <c r="D12607" s="17" t="s">
        <v>145</v>
      </c>
      <c r="E12607" s="18" t="s">
        <v>29</v>
      </c>
      <c r="F12607" s="18" t="s">
        <v>42</v>
      </c>
      <c r="G12607" s="19">
        <v>524364.59386711672</v>
      </c>
      <c r="H12607" s="20">
        <v>12250.046549365477</v>
      </c>
      <c r="I12607" s="21" t="str">
        <f>+INDEX($S$3:$S$17,MATCH(Table1[[#This Row],[Product]],$L$3:$L$17,0))</f>
        <v>JUUL Devices</v>
      </c>
    </row>
    <row r="12608" spans="4:9" x14ac:dyDescent="0.2">
      <c r="D12608" s="17" t="s">
        <v>145</v>
      </c>
      <c r="E12608" s="18" t="s">
        <v>29</v>
      </c>
      <c r="F12608" s="18" t="s">
        <v>44</v>
      </c>
      <c r="G12608" s="19">
        <v>354468.62675600266</v>
      </c>
      <c r="H12608" s="20">
        <v>7747.281409463395</v>
      </c>
      <c r="I12608" s="21" t="str">
        <f>+INDEX($S$3:$S$17,MATCH(Table1[[#This Row],[Product]],$L$3:$L$17,0))</f>
        <v>JUUL Devices</v>
      </c>
    </row>
    <row r="12609" spans="4:9" x14ac:dyDescent="0.2">
      <c r="D12609" s="17" t="s">
        <v>145</v>
      </c>
      <c r="E12609" s="18" t="s">
        <v>29</v>
      </c>
      <c r="F12609" s="18" t="s">
        <v>45</v>
      </c>
      <c r="G12609" s="19">
        <v>350286.67760176153</v>
      </c>
      <c r="H12609" s="20">
        <v>7826.7983909001196</v>
      </c>
      <c r="I12609" s="21" t="str">
        <f>+INDEX($S$3:$S$17,MATCH(Table1[[#This Row],[Product]],$L$3:$L$17,0))</f>
        <v>JUUL Devices</v>
      </c>
    </row>
    <row r="12610" spans="4:9" x14ac:dyDescent="0.2">
      <c r="D12610" s="17" t="s">
        <v>145</v>
      </c>
      <c r="E12610" s="18" t="s">
        <v>29</v>
      </c>
      <c r="F12610" s="18" t="s">
        <v>46</v>
      </c>
      <c r="G12610" s="19">
        <v>444846.99397551618</v>
      </c>
      <c r="H12610" s="20">
        <v>10220.66652030912</v>
      </c>
      <c r="I12610" s="21" t="str">
        <f>+INDEX($S$3:$S$17,MATCH(Table1[[#This Row],[Product]],$L$3:$L$17,0))</f>
        <v>JUUL Devices</v>
      </c>
    </row>
    <row r="12611" spans="4:9" x14ac:dyDescent="0.2">
      <c r="D12611" s="17" t="s">
        <v>145</v>
      </c>
      <c r="E12611" s="18" t="s">
        <v>29</v>
      </c>
      <c r="F12611" s="18" t="s">
        <v>47</v>
      </c>
      <c r="G12611" s="19">
        <v>554992.58282992954</v>
      </c>
      <c r="H12611" s="20">
        <v>12279.981703905756</v>
      </c>
      <c r="I12611" s="21" t="str">
        <f>+INDEX($S$3:$S$17,MATCH(Table1[[#This Row],[Product]],$L$3:$L$17,0))</f>
        <v>JUUL Devices</v>
      </c>
    </row>
    <row r="12612" spans="4:9" x14ac:dyDescent="0.2">
      <c r="D12612" s="17" t="s">
        <v>145</v>
      </c>
      <c r="E12612" s="18" t="s">
        <v>29</v>
      </c>
      <c r="F12612" s="18" t="s">
        <v>48</v>
      </c>
      <c r="G12612" s="19">
        <v>926906.44696075236</v>
      </c>
      <c r="H12612" s="20">
        <v>19522.581110526913</v>
      </c>
      <c r="I12612" s="21" t="str">
        <f>+INDEX($S$3:$S$17,MATCH(Table1[[#This Row],[Product]],$L$3:$L$17,0))</f>
        <v>JUUL Devices</v>
      </c>
    </row>
    <row r="12613" spans="4:9" x14ac:dyDescent="0.2">
      <c r="D12613" s="17" t="s">
        <v>145</v>
      </c>
      <c r="E12613" s="18" t="s">
        <v>29</v>
      </c>
      <c r="F12613" s="18" t="s">
        <v>49</v>
      </c>
      <c r="G12613" s="19">
        <v>1104964.553960135</v>
      </c>
      <c r="H12613" s="20">
        <v>22930.667383432388</v>
      </c>
      <c r="I12613" s="21" t="str">
        <f>+INDEX($S$3:$S$17,MATCH(Table1[[#This Row],[Product]],$L$3:$L$17,0))</f>
        <v>JUUL Devices</v>
      </c>
    </row>
    <row r="12614" spans="4:9" x14ac:dyDescent="0.2">
      <c r="D12614" s="17" t="s">
        <v>145</v>
      </c>
      <c r="E12614" s="18" t="s">
        <v>29</v>
      </c>
      <c r="F12614" s="18" t="s">
        <v>50</v>
      </c>
      <c r="G12614" s="19">
        <v>442890.67836854339</v>
      </c>
      <c r="H12614" s="20">
        <v>9519.4003640413284</v>
      </c>
      <c r="I12614" s="21" t="str">
        <f>+INDEX($S$3:$S$17,MATCH(Table1[[#This Row],[Product]],$L$3:$L$17,0))</f>
        <v>JUUL Devices</v>
      </c>
    </row>
    <row r="12615" spans="4:9" x14ac:dyDescent="0.2">
      <c r="D12615" s="17" t="s">
        <v>145</v>
      </c>
      <c r="E12615" s="18" t="s">
        <v>29</v>
      </c>
      <c r="F12615" s="18" t="s">
        <v>51</v>
      </c>
      <c r="G12615" s="19">
        <v>721561.05887205119</v>
      </c>
      <c r="H12615" s="20">
        <v>14995.085734367371</v>
      </c>
      <c r="I12615" s="21" t="str">
        <f>+INDEX($S$3:$S$17,MATCH(Table1[[#This Row],[Product]],$L$3:$L$17,0))</f>
        <v>JUUL Devices</v>
      </c>
    </row>
    <row r="12616" spans="4:9" x14ac:dyDescent="0.2">
      <c r="D12616" s="17" t="s">
        <v>145</v>
      </c>
      <c r="E12616" s="18" t="s">
        <v>29</v>
      </c>
      <c r="F12616" s="18" t="s">
        <v>52</v>
      </c>
      <c r="G12616" s="19">
        <v>1379875.9157428336</v>
      </c>
      <c r="H12616" s="20">
        <v>29453.132269144058</v>
      </c>
      <c r="I12616" s="21" t="str">
        <f>+INDEX($S$3:$S$17,MATCH(Table1[[#This Row],[Product]],$L$3:$L$17,0))</f>
        <v>JUUL Devices</v>
      </c>
    </row>
    <row r="12617" spans="4:9" x14ac:dyDescent="0.2">
      <c r="D12617" s="17" t="s">
        <v>145</v>
      </c>
      <c r="E12617" s="18" t="s">
        <v>29</v>
      </c>
      <c r="F12617" s="18" t="s">
        <v>53</v>
      </c>
      <c r="G12617" s="19">
        <v>2232981.4416144332</v>
      </c>
      <c r="H12617" s="20">
        <v>47940.284945251711</v>
      </c>
      <c r="I12617" s="21" t="str">
        <f>+INDEX($S$3:$S$17,MATCH(Table1[[#This Row],[Product]],$L$3:$L$17,0))</f>
        <v>JUUL Devices</v>
      </c>
    </row>
    <row r="12618" spans="4:9" x14ac:dyDescent="0.2">
      <c r="D12618" s="17" t="s">
        <v>145</v>
      </c>
      <c r="E12618" s="18" t="s">
        <v>29</v>
      </c>
      <c r="F12618" s="18" t="s">
        <v>54</v>
      </c>
      <c r="G12618" s="19">
        <v>2721548.4947219407</v>
      </c>
      <c r="H12618" s="20">
        <v>58463.469966292381</v>
      </c>
      <c r="I12618" s="21" t="str">
        <f>+INDEX($S$3:$S$17,MATCH(Table1[[#This Row],[Product]],$L$3:$L$17,0))</f>
        <v>JUUL Devices</v>
      </c>
    </row>
    <row r="12619" spans="4:9" x14ac:dyDescent="0.2">
      <c r="D12619" s="17" t="s">
        <v>145</v>
      </c>
      <c r="E12619" s="18" t="s">
        <v>29</v>
      </c>
      <c r="F12619" s="18" t="s">
        <v>55</v>
      </c>
      <c r="G12619" s="19">
        <v>2944031.804243709</v>
      </c>
      <c r="H12619" s="20">
        <v>61814.086307764053</v>
      </c>
      <c r="I12619" s="21" t="str">
        <f>+INDEX($S$3:$S$17,MATCH(Table1[[#This Row],[Product]],$L$3:$L$17,0))</f>
        <v>JUUL Devices</v>
      </c>
    </row>
    <row r="12620" spans="4:9" x14ac:dyDescent="0.2">
      <c r="D12620" s="17" t="s">
        <v>146</v>
      </c>
      <c r="E12620" s="18" t="s">
        <v>8</v>
      </c>
      <c r="F12620" s="18" t="s">
        <v>9</v>
      </c>
      <c r="G12620" s="19">
        <v>971962836.39410746</v>
      </c>
      <c r="H12620" s="20">
        <v>129999480.10735179</v>
      </c>
      <c r="I12620" s="21" t="str">
        <f>+INDEX($S$3:$S$17,MATCH(Table1[[#This Row],[Product]],$L$3:$L$17,0))</f>
        <v>Cigarettes Total</v>
      </c>
    </row>
    <row r="12621" spans="4:9" x14ac:dyDescent="0.2">
      <c r="D12621" s="17" t="s">
        <v>146</v>
      </c>
      <c r="E12621" s="18" t="s">
        <v>8</v>
      </c>
      <c r="F12621" s="18" t="s">
        <v>12</v>
      </c>
      <c r="G12621" s="19">
        <v>997257023.53969753</v>
      </c>
      <c r="H12621" s="20">
        <v>132725621.38188824</v>
      </c>
      <c r="I12621" s="21" t="str">
        <f>+INDEX($S$3:$S$17,MATCH(Table1[[#This Row],[Product]],$L$3:$L$17,0))</f>
        <v>Cigarettes Total</v>
      </c>
    </row>
    <row r="12622" spans="4:9" x14ac:dyDescent="0.2">
      <c r="D12622" s="17" t="s">
        <v>146</v>
      </c>
      <c r="E12622" s="18" t="s">
        <v>8</v>
      </c>
      <c r="F12622" s="18" t="s">
        <v>14</v>
      </c>
      <c r="G12622" s="19">
        <v>1047393637.1447753</v>
      </c>
      <c r="H12622" s="20">
        <v>139743075.4446204</v>
      </c>
      <c r="I12622" s="21" t="str">
        <f>+INDEX($S$3:$S$17,MATCH(Table1[[#This Row],[Product]],$L$3:$L$17,0))</f>
        <v>Cigarettes Total</v>
      </c>
    </row>
    <row r="12623" spans="4:9" x14ac:dyDescent="0.2">
      <c r="D12623" s="17" t="s">
        <v>146</v>
      </c>
      <c r="E12623" s="18" t="s">
        <v>8</v>
      </c>
      <c r="F12623" s="18" t="s">
        <v>17</v>
      </c>
      <c r="G12623" s="19">
        <v>1091380874.5082254</v>
      </c>
      <c r="H12623" s="20">
        <v>146465743.98526755</v>
      </c>
      <c r="I12623" s="21" t="str">
        <f>+INDEX($S$3:$S$17,MATCH(Table1[[#This Row],[Product]],$L$3:$L$17,0))</f>
        <v>Cigarettes Total</v>
      </c>
    </row>
    <row r="12624" spans="4:9" x14ac:dyDescent="0.2">
      <c r="D12624" s="17" t="s">
        <v>146</v>
      </c>
      <c r="E12624" s="18" t="s">
        <v>8</v>
      </c>
      <c r="F12624" s="18" t="s">
        <v>20</v>
      </c>
      <c r="G12624" s="19">
        <v>1119442539.8973064</v>
      </c>
      <c r="H12624" s="20">
        <v>150276734.23525527</v>
      </c>
      <c r="I12624" s="21" t="str">
        <f>+INDEX($S$3:$S$17,MATCH(Table1[[#This Row],[Product]],$L$3:$L$17,0))</f>
        <v>Cigarettes Total</v>
      </c>
    </row>
    <row r="12625" spans="4:9" x14ac:dyDescent="0.2">
      <c r="D12625" s="17" t="s">
        <v>146</v>
      </c>
      <c r="E12625" s="18" t="s">
        <v>8</v>
      </c>
      <c r="F12625" s="18" t="s">
        <v>22</v>
      </c>
      <c r="G12625" s="19">
        <v>1173799933.5105603</v>
      </c>
      <c r="H12625" s="20">
        <v>156003020.81524628</v>
      </c>
      <c r="I12625" s="21" t="str">
        <f>+INDEX($S$3:$S$17,MATCH(Table1[[#This Row],[Product]],$L$3:$L$17,0))</f>
        <v>Cigarettes Total</v>
      </c>
    </row>
    <row r="12626" spans="4:9" x14ac:dyDescent="0.2">
      <c r="D12626" s="17" t="s">
        <v>146</v>
      </c>
      <c r="E12626" s="18" t="s">
        <v>8</v>
      </c>
      <c r="F12626" s="18" t="s">
        <v>24</v>
      </c>
      <c r="G12626" s="19">
        <v>1163053381.8532403</v>
      </c>
      <c r="H12626" s="20">
        <v>153599050.66984686</v>
      </c>
      <c r="I12626" s="21" t="str">
        <f>+INDEX($S$3:$S$17,MATCH(Table1[[#This Row],[Product]],$L$3:$L$17,0))</f>
        <v>Cigarettes Total</v>
      </c>
    </row>
    <row r="12627" spans="4:9" x14ac:dyDescent="0.2">
      <c r="D12627" s="17" t="s">
        <v>146</v>
      </c>
      <c r="E12627" s="18" t="s">
        <v>8</v>
      </c>
      <c r="F12627" s="18" t="s">
        <v>26</v>
      </c>
      <c r="G12627" s="19">
        <v>1139804972.7411666</v>
      </c>
      <c r="H12627" s="20">
        <v>147478763.15374303</v>
      </c>
      <c r="I12627" s="21" t="str">
        <f>+INDEX($S$3:$S$17,MATCH(Table1[[#This Row],[Product]],$L$3:$L$17,0))</f>
        <v>Cigarettes Total</v>
      </c>
    </row>
    <row r="12628" spans="4:9" x14ac:dyDescent="0.2">
      <c r="D12628" s="17" t="s">
        <v>146</v>
      </c>
      <c r="E12628" s="18" t="s">
        <v>8</v>
      </c>
      <c r="F12628" s="18" t="s">
        <v>28</v>
      </c>
      <c r="G12628" s="19">
        <v>1123226417.850251</v>
      </c>
      <c r="H12628" s="20">
        <v>142957288.163921</v>
      </c>
      <c r="I12628" s="21" t="str">
        <f>+INDEX($S$3:$S$17,MATCH(Table1[[#This Row],[Product]],$L$3:$L$17,0))</f>
        <v>Cigarettes Total</v>
      </c>
    </row>
    <row r="12629" spans="4:9" x14ac:dyDescent="0.2">
      <c r="D12629" s="17" t="s">
        <v>146</v>
      </c>
      <c r="E12629" s="18" t="s">
        <v>8</v>
      </c>
      <c r="F12629" s="18" t="s">
        <v>31</v>
      </c>
      <c r="G12629" s="19">
        <v>1102903657.8359039</v>
      </c>
      <c r="H12629" s="20">
        <v>140502862.39920574</v>
      </c>
      <c r="I12629" s="21" t="str">
        <f>+INDEX($S$3:$S$17,MATCH(Table1[[#This Row],[Product]],$L$3:$L$17,0))</f>
        <v>Cigarettes Total</v>
      </c>
    </row>
    <row r="12630" spans="4:9" x14ac:dyDescent="0.2">
      <c r="D12630" s="17" t="s">
        <v>146</v>
      </c>
      <c r="E12630" s="18" t="s">
        <v>8</v>
      </c>
      <c r="F12630" s="18" t="s">
        <v>33</v>
      </c>
      <c r="G12630" s="19">
        <v>1071108228.8530686</v>
      </c>
      <c r="H12630" s="20">
        <v>136387761.3346678</v>
      </c>
      <c r="I12630" s="21" t="str">
        <f>+INDEX($S$3:$S$17,MATCH(Table1[[#This Row],[Product]],$L$3:$L$17,0))</f>
        <v>Cigarettes Total</v>
      </c>
    </row>
    <row r="12631" spans="4:9" x14ac:dyDescent="0.2">
      <c r="D12631" s="17" t="s">
        <v>146</v>
      </c>
      <c r="E12631" s="18" t="s">
        <v>8</v>
      </c>
      <c r="F12631" s="18" t="s">
        <v>35</v>
      </c>
      <c r="G12631" s="19">
        <v>1036615670.039431</v>
      </c>
      <c r="H12631" s="20">
        <v>131036947.29197498</v>
      </c>
      <c r="I12631" s="21" t="str">
        <f>+INDEX($S$3:$S$17,MATCH(Table1[[#This Row],[Product]],$L$3:$L$17,0))</f>
        <v>Cigarettes Total</v>
      </c>
    </row>
    <row r="12632" spans="4:9" x14ac:dyDescent="0.2">
      <c r="D12632" s="17" t="s">
        <v>146</v>
      </c>
      <c r="E12632" s="18" t="s">
        <v>8</v>
      </c>
      <c r="F12632" s="18" t="s">
        <v>38</v>
      </c>
      <c r="G12632" s="19">
        <v>1008930637.205493</v>
      </c>
      <c r="H12632" s="20">
        <v>127131689.19703181</v>
      </c>
      <c r="I12632" s="21" t="str">
        <f>+INDEX($S$3:$S$17,MATCH(Table1[[#This Row],[Product]],$L$3:$L$17,0))</f>
        <v>Cigarettes Total</v>
      </c>
    </row>
    <row r="12633" spans="4:9" x14ac:dyDescent="0.2">
      <c r="D12633" s="17" t="s">
        <v>146</v>
      </c>
      <c r="E12633" s="18" t="s">
        <v>8</v>
      </c>
      <c r="F12633" s="18" t="s">
        <v>40</v>
      </c>
      <c r="G12633" s="19">
        <v>967201598.96220839</v>
      </c>
      <c r="H12633" s="20">
        <v>122339819.05675107</v>
      </c>
      <c r="I12633" s="21" t="str">
        <f>+INDEX($S$3:$S$17,MATCH(Table1[[#This Row],[Product]],$L$3:$L$17,0))</f>
        <v>Cigarettes Total</v>
      </c>
    </row>
    <row r="12634" spans="4:9" x14ac:dyDescent="0.2">
      <c r="D12634" s="17" t="s">
        <v>146</v>
      </c>
      <c r="E12634" s="18" t="s">
        <v>8</v>
      </c>
      <c r="F12634" s="18" t="s">
        <v>42</v>
      </c>
      <c r="G12634" s="19">
        <v>1003340693.3505254</v>
      </c>
      <c r="H12634" s="20">
        <v>126975759.92419542</v>
      </c>
      <c r="I12634" s="21" t="str">
        <f>+INDEX($S$3:$S$17,MATCH(Table1[[#This Row],[Product]],$L$3:$L$17,0))</f>
        <v>Cigarettes Total</v>
      </c>
    </row>
    <row r="12635" spans="4:9" x14ac:dyDescent="0.2">
      <c r="D12635" s="17" t="s">
        <v>146</v>
      </c>
      <c r="E12635" s="18" t="s">
        <v>8</v>
      </c>
      <c r="F12635" s="18" t="s">
        <v>44</v>
      </c>
      <c r="G12635" s="19">
        <v>1014937017.1281911</v>
      </c>
      <c r="H12635" s="20">
        <v>128213299.91625082</v>
      </c>
      <c r="I12635" s="21" t="str">
        <f>+INDEX($S$3:$S$17,MATCH(Table1[[#This Row],[Product]],$L$3:$L$17,0))</f>
        <v>Cigarettes Total</v>
      </c>
    </row>
    <row r="12636" spans="4:9" x14ac:dyDescent="0.2">
      <c r="D12636" s="17" t="s">
        <v>146</v>
      </c>
      <c r="E12636" s="18" t="s">
        <v>8</v>
      </c>
      <c r="F12636" s="18" t="s">
        <v>45</v>
      </c>
      <c r="G12636" s="19">
        <v>1084535661.5851104</v>
      </c>
      <c r="H12636" s="20">
        <v>136517921.82863778</v>
      </c>
      <c r="I12636" s="21" t="str">
        <f>+INDEX($S$3:$S$17,MATCH(Table1[[#This Row],[Product]],$L$3:$L$17,0))</f>
        <v>Cigarettes Total</v>
      </c>
    </row>
    <row r="12637" spans="4:9" x14ac:dyDescent="0.2">
      <c r="D12637" s="17" t="s">
        <v>146</v>
      </c>
      <c r="E12637" s="18" t="s">
        <v>8</v>
      </c>
      <c r="F12637" s="18" t="s">
        <v>46</v>
      </c>
      <c r="G12637" s="19">
        <v>1119882908.1211631</v>
      </c>
      <c r="H12637" s="20">
        <v>140847617.75015464</v>
      </c>
      <c r="I12637" s="21" t="str">
        <f>+INDEX($S$3:$S$17,MATCH(Table1[[#This Row],[Product]],$L$3:$L$17,0))</f>
        <v>Cigarettes Total</v>
      </c>
    </row>
    <row r="12638" spans="4:9" x14ac:dyDescent="0.2">
      <c r="D12638" s="17" t="s">
        <v>146</v>
      </c>
      <c r="E12638" s="18" t="s">
        <v>8</v>
      </c>
      <c r="F12638" s="18" t="s">
        <v>47</v>
      </c>
      <c r="G12638" s="19">
        <v>1137389424.8167884</v>
      </c>
      <c r="H12638" s="20">
        <v>142959940.54073113</v>
      </c>
      <c r="I12638" s="21" t="str">
        <f>+INDEX($S$3:$S$17,MATCH(Table1[[#This Row],[Product]],$L$3:$L$17,0))</f>
        <v>Cigarettes Total</v>
      </c>
    </row>
    <row r="12639" spans="4:9" x14ac:dyDescent="0.2">
      <c r="D12639" s="17" t="s">
        <v>146</v>
      </c>
      <c r="E12639" s="18" t="s">
        <v>8</v>
      </c>
      <c r="F12639" s="18" t="s">
        <v>48</v>
      </c>
      <c r="G12639" s="19">
        <v>1139875610.5703614</v>
      </c>
      <c r="H12639" s="20">
        <v>142451093.72503424</v>
      </c>
      <c r="I12639" s="21" t="str">
        <f>+INDEX($S$3:$S$17,MATCH(Table1[[#This Row],[Product]],$L$3:$L$17,0))</f>
        <v>Cigarettes Total</v>
      </c>
    </row>
    <row r="12640" spans="4:9" x14ac:dyDescent="0.2">
      <c r="D12640" s="17" t="s">
        <v>146</v>
      </c>
      <c r="E12640" s="18" t="s">
        <v>8</v>
      </c>
      <c r="F12640" s="18" t="s">
        <v>49</v>
      </c>
      <c r="G12640" s="19">
        <v>1119442197.8234217</v>
      </c>
      <c r="H12640" s="20">
        <v>139805120.32503778</v>
      </c>
      <c r="I12640" s="21" t="str">
        <f>+INDEX($S$3:$S$17,MATCH(Table1[[#This Row],[Product]],$L$3:$L$17,0))</f>
        <v>Cigarettes Total</v>
      </c>
    </row>
    <row r="12641" spans="4:9" x14ac:dyDescent="0.2">
      <c r="D12641" s="17" t="s">
        <v>146</v>
      </c>
      <c r="E12641" s="18" t="s">
        <v>8</v>
      </c>
      <c r="F12641" s="18" t="s">
        <v>50</v>
      </c>
      <c r="G12641" s="19">
        <v>1099361709.0344346</v>
      </c>
      <c r="H12641" s="20">
        <v>137276965.95684028</v>
      </c>
      <c r="I12641" s="21" t="str">
        <f>+INDEX($S$3:$S$17,MATCH(Table1[[#This Row],[Product]],$L$3:$L$17,0))</f>
        <v>Cigarettes Total</v>
      </c>
    </row>
    <row r="12642" spans="4:9" x14ac:dyDescent="0.2">
      <c r="D12642" s="17" t="s">
        <v>146</v>
      </c>
      <c r="E12642" s="18" t="s">
        <v>8</v>
      </c>
      <c r="F12642" s="18" t="s">
        <v>51</v>
      </c>
      <c r="G12642" s="19">
        <v>1098600488.3662014</v>
      </c>
      <c r="H12642" s="20">
        <v>136774189.61025077</v>
      </c>
      <c r="I12642" s="21" t="str">
        <f>+INDEX($S$3:$S$17,MATCH(Table1[[#This Row],[Product]],$L$3:$L$17,0))</f>
        <v>Cigarettes Total</v>
      </c>
    </row>
    <row r="12643" spans="4:9" x14ac:dyDescent="0.2">
      <c r="D12643" s="17" t="s">
        <v>146</v>
      </c>
      <c r="E12643" s="18" t="s">
        <v>8</v>
      </c>
      <c r="F12643" s="18" t="s">
        <v>52</v>
      </c>
      <c r="G12643" s="19">
        <v>1074683377.9574547</v>
      </c>
      <c r="H12643" s="20">
        <v>132811203.85520151</v>
      </c>
      <c r="I12643" s="21" t="str">
        <f>+INDEX($S$3:$S$17,MATCH(Table1[[#This Row],[Product]],$L$3:$L$17,0))</f>
        <v>Cigarettes Total</v>
      </c>
    </row>
    <row r="12644" spans="4:9" x14ac:dyDescent="0.2">
      <c r="D12644" s="17" t="s">
        <v>146</v>
      </c>
      <c r="E12644" s="18" t="s">
        <v>8</v>
      </c>
      <c r="F12644" s="18" t="s">
        <v>53</v>
      </c>
      <c r="G12644" s="19">
        <v>1032797174.1789933</v>
      </c>
      <c r="H12644" s="20">
        <v>127647110.13117696</v>
      </c>
      <c r="I12644" s="21" t="str">
        <f>+INDEX($S$3:$S$17,MATCH(Table1[[#This Row],[Product]],$L$3:$L$17,0))</f>
        <v>Cigarettes Total</v>
      </c>
    </row>
    <row r="12645" spans="4:9" x14ac:dyDescent="0.2">
      <c r="D12645" s="17" t="s">
        <v>146</v>
      </c>
      <c r="E12645" s="18" t="s">
        <v>8</v>
      </c>
      <c r="F12645" s="18" t="s">
        <v>54</v>
      </c>
      <c r="G12645" s="19">
        <v>1017061718.7731824</v>
      </c>
      <c r="H12645" s="20">
        <v>125442864.5405844</v>
      </c>
      <c r="I12645" s="21" t="str">
        <f>+INDEX($S$3:$S$17,MATCH(Table1[[#This Row],[Product]],$L$3:$L$17,0))</f>
        <v>Cigarettes Total</v>
      </c>
    </row>
    <row r="12646" spans="4:9" x14ac:dyDescent="0.2">
      <c r="D12646" s="17" t="s">
        <v>146</v>
      </c>
      <c r="E12646" s="18" t="s">
        <v>8</v>
      </c>
      <c r="F12646" s="18" t="s">
        <v>55</v>
      </c>
      <c r="G12646" s="19">
        <v>967453980.97891629</v>
      </c>
      <c r="H12646" s="20">
        <v>119809917.04004425</v>
      </c>
      <c r="I12646" s="21" t="str">
        <f>+INDEX($S$3:$S$17,MATCH(Table1[[#This Row],[Product]],$L$3:$L$17,0))</f>
        <v>Cigarettes Total</v>
      </c>
    </row>
    <row r="12647" spans="4:9" x14ac:dyDescent="0.2">
      <c r="D12647" s="17" t="s">
        <v>146</v>
      </c>
      <c r="E12647" s="18" t="s">
        <v>15</v>
      </c>
      <c r="F12647" s="18" t="s">
        <v>9</v>
      </c>
      <c r="G12647" s="19">
        <v>17944082.046646051</v>
      </c>
      <c r="H12647" s="20">
        <v>1864256.1988739148</v>
      </c>
      <c r="I12647" s="21" t="str">
        <f>+INDEX($S$3:$S$17,MATCH(Table1[[#This Row],[Product]],$L$3:$L$17,0))</f>
        <v>E-Cigs Total</v>
      </c>
    </row>
    <row r="12648" spans="4:9" x14ac:dyDescent="0.2">
      <c r="D12648" s="17" t="s">
        <v>146</v>
      </c>
      <c r="E12648" s="18" t="s">
        <v>15</v>
      </c>
      <c r="F12648" s="18" t="s">
        <v>12</v>
      </c>
      <c r="G12648" s="19">
        <v>18704150.812927105</v>
      </c>
      <c r="H12648" s="20">
        <v>1933004.7685184008</v>
      </c>
      <c r="I12648" s="21" t="str">
        <f>+INDEX($S$3:$S$17,MATCH(Table1[[#This Row],[Product]],$L$3:$L$17,0))</f>
        <v>E-Cigs Total</v>
      </c>
    </row>
    <row r="12649" spans="4:9" x14ac:dyDescent="0.2">
      <c r="D12649" s="17" t="s">
        <v>146</v>
      </c>
      <c r="E12649" s="18" t="s">
        <v>15</v>
      </c>
      <c r="F12649" s="18" t="s">
        <v>14</v>
      </c>
      <c r="G12649" s="19">
        <v>18718385.926289249</v>
      </c>
      <c r="H12649" s="20">
        <v>1941835.8077093805</v>
      </c>
      <c r="I12649" s="21" t="str">
        <f>+INDEX($S$3:$S$17,MATCH(Table1[[#This Row],[Product]],$L$3:$L$17,0))</f>
        <v>E-Cigs Total</v>
      </c>
    </row>
    <row r="12650" spans="4:9" x14ac:dyDescent="0.2">
      <c r="D12650" s="17" t="s">
        <v>146</v>
      </c>
      <c r="E12650" s="18" t="s">
        <v>15</v>
      </c>
      <c r="F12650" s="18" t="s">
        <v>17</v>
      </c>
      <c r="G12650" s="19">
        <v>20221104.182745233</v>
      </c>
      <c r="H12650" s="20">
        <v>2081436.8489867663</v>
      </c>
      <c r="I12650" s="21" t="str">
        <f>+INDEX($S$3:$S$17,MATCH(Table1[[#This Row],[Product]],$L$3:$L$17,0))</f>
        <v>E-Cigs Total</v>
      </c>
    </row>
    <row r="12651" spans="4:9" x14ac:dyDescent="0.2">
      <c r="D12651" s="17" t="s">
        <v>146</v>
      </c>
      <c r="E12651" s="18" t="s">
        <v>15</v>
      </c>
      <c r="F12651" s="18" t="s">
        <v>20</v>
      </c>
      <c r="G12651" s="19">
        <v>21109804.692736097</v>
      </c>
      <c r="H12651" s="20">
        <v>2239240.6522495789</v>
      </c>
      <c r="I12651" s="21" t="str">
        <f>+INDEX($S$3:$S$17,MATCH(Table1[[#This Row],[Product]],$L$3:$L$17,0))</f>
        <v>E-Cigs Total</v>
      </c>
    </row>
    <row r="12652" spans="4:9" x14ac:dyDescent="0.2">
      <c r="D12652" s="17" t="s">
        <v>146</v>
      </c>
      <c r="E12652" s="18" t="s">
        <v>15</v>
      </c>
      <c r="F12652" s="18" t="s">
        <v>22</v>
      </c>
      <c r="G12652" s="19">
        <v>20650597.569930419</v>
      </c>
      <c r="H12652" s="20">
        <v>2221294.9216156714</v>
      </c>
      <c r="I12652" s="21" t="str">
        <f>+INDEX($S$3:$S$17,MATCH(Table1[[#This Row],[Product]],$L$3:$L$17,0))</f>
        <v>E-Cigs Total</v>
      </c>
    </row>
    <row r="12653" spans="4:9" x14ac:dyDescent="0.2">
      <c r="D12653" s="17" t="s">
        <v>146</v>
      </c>
      <c r="E12653" s="18" t="s">
        <v>15</v>
      </c>
      <c r="F12653" s="18" t="s">
        <v>24</v>
      </c>
      <c r="G12653" s="19">
        <v>20600381.744338043</v>
      </c>
      <c r="H12653" s="20">
        <v>2257914.400780201</v>
      </c>
      <c r="I12653" s="21" t="str">
        <f>+INDEX($S$3:$S$17,MATCH(Table1[[#This Row],[Product]],$L$3:$L$17,0))</f>
        <v>E-Cigs Total</v>
      </c>
    </row>
    <row r="12654" spans="4:9" x14ac:dyDescent="0.2">
      <c r="D12654" s="17" t="s">
        <v>146</v>
      </c>
      <c r="E12654" s="18" t="s">
        <v>15</v>
      </c>
      <c r="F12654" s="18" t="s">
        <v>26</v>
      </c>
      <c r="G12654" s="19">
        <v>20340043.315217245</v>
      </c>
      <c r="H12654" s="20">
        <v>2282519.6183808055</v>
      </c>
      <c r="I12654" s="21" t="str">
        <f>+INDEX($S$3:$S$17,MATCH(Table1[[#This Row],[Product]],$L$3:$L$17,0))</f>
        <v>E-Cigs Total</v>
      </c>
    </row>
    <row r="12655" spans="4:9" x14ac:dyDescent="0.2">
      <c r="D12655" s="17" t="s">
        <v>146</v>
      </c>
      <c r="E12655" s="18" t="s">
        <v>15</v>
      </c>
      <c r="F12655" s="18" t="s">
        <v>28</v>
      </c>
      <c r="G12655" s="19">
        <v>20629059.45891162</v>
      </c>
      <c r="H12655" s="20">
        <v>2327534.5225571925</v>
      </c>
      <c r="I12655" s="21" t="str">
        <f>+INDEX($S$3:$S$17,MATCH(Table1[[#This Row],[Product]],$L$3:$L$17,0))</f>
        <v>E-Cigs Total</v>
      </c>
    </row>
    <row r="12656" spans="4:9" x14ac:dyDescent="0.2">
      <c r="D12656" s="17" t="s">
        <v>146</v>
      </c>
      <c r="E12656" s="18" t="s">
        <v>15</v>
      </c>
      <c r="F12656" s="18" t="s">
        <v>31</v>
      </c>
      <c r="G12656" s="19">
        <v>20813937.456519306</v>
      </c>
      <c r="H12656" s="20">
        <v>2324388.6993208304</v>
      </c>
      <c r="I12656" s="21" t="str">
        <f>+INDEX($S$3:$S$17,MATCH(Table1[[#This Row],[Product]],$L$3:$L$17,0))</f>
        <v>E-Cigs Total</v>
      </c>
    </row>
    <row r="12657" spans="4:9" x14ac:dyDescent="0.2">
      <c r="D12657" s="17" t="s">
        <v>146</v>
      </c>
      <c r="E12657" s="18" t="s">
        <v>15</v>
      </c>
      <c r="F12657" s="18" t="s">
        <v>33</v>
      </c>
      <c r="G12657" s="19">
        <v>21440904.580083035</v>
      </c>
      <c r="H12657" s="20">
        <v>2289256.069459802</v>
      </c>
      <c r="I12657" s="21" t="str">
        <f>+INDEX($S$3:$S$17,MATCH(Table1[[#This Row],[Product]],$L$3:$L$17,0))</f>
        <v>E-Cigs Total</v>
      </c>
    </row>
    <row r="12658" spans="4:9" x14ac:dyDescent="0.2">
      <c r="D12658" s="17" t="s">
        <v>146</v>
      </c>
      <c r="E12658" s="18" t="s">
        <v>15</v>
      </c>
      <c r="F12658" s="18" t="s">
        <v>35</v>
      </c>
      <c r="G12658" s="19">
        <v>21686370.916744467</v>
      </c>
      <c r="H12658" s="20">
        <v>2270768.9148112545</v>
      </c>
      <c r="I12658" s="21" t="str">
        <f>+INDEX($S$3:$S$17,MATCH(Table1[[#This Row],[Product]],$L$3:$L$17,0))</f>
        <v>E-Cigs Total</v>
      </c>
    </row>
    <row r="12659" spans="4:9" x14ac:dyDescent="0.2">
      <c r="D12659" s="17" t="s">
        <v>146</v>
      </c>
      <c r="E12659" s="18" t="s">
        <v>15</v>
      </c>
      <c r="F12659" s="18" t="s">
        <v>38</v>
      </c>
      <c r="G12659" s="19">
        <v>21317204.610539392</v>
      </c>
      <c r="H12659" s="20">
        <v>2219774.4738282524</v>
      </c>
      <c r="I12659" s="21" t="str">
        <f>+INDEX($S$3:$S$17,MATCH(Table1[[#This Row],[Product]],$L$3:$L$17,0))</f>
        <v>E-Cigs Total</v>
      </c>
    </row>
    <row r="12660" spans="4:9" x14ac:dyDescent="0.2">
      <c r="D12660" s="17" t="s">
        <v>146</v>
      </c>
      <c r="E12660" s="18" t="s">
        <v>15</v>
      </c>
      <c r="F12660" s="18" t="s">
        <v>40</v>
      </c>
      <c r="G12660" s="19">
        <v>21292541.031820767</v>
      </c>
      <c r="H12660" s="20">
        <v>2206303.5990459425</v>
      </c>
      <c r="I12660" s="21" t="str">
        <f>+INDEX($S$3:$S$17,MATCH(Table1[[#This Row],[Product]],$L$3:$L$17,0))</f>
        <v>E-Cigs Total</v>
      </c>
    </row>
    <row r="12661" spans="4:9" x14ac:dyDescent="0.2">
      <c r="D12661" s="17" t="s">
        <v>146</v>
      </c>
      <c r="E12661" s="18" t="s">
        <v>15</v>
      </c>
      <c r="F12661" s="18" t="s">
        <v>42</v>
      </c>
      <c r="G12661" s="19">
        <v>21301440.902265724</v>
      </c>
      <c r="H12661" s="20">
        <v>2214219.6235505827</v>
      </c>
      <c r="I12661" s="21" t="str">
        <f>+INDEX($S$3:$S$17,MATCH(Table1[[#This Row],[Product]],$L$3:$L$17,0))</f>
        <v>E-Cigs Total</v>
      </c>
    </row>
    <row r="12662" spans="4:9" x14ac:dyDescent="0.2">
      <c r="D12662" s="17" t="s">
        <v>146</v>
      </c>
      <c r="E12662" s="18" t="s">
        <v>15</v>
      </c>
      <c r="F12662" s="18" t="s">
        <v>44</v>
      </c>
      <c r="G12662" s="19">
        <v>22695352.535578132</v>
      </c>
      <c r="H12662" s="20">
        <v>2334884.4872296131</v>
      </c>
      <c r="I12662" s="21" t="str">
        <f>+INDEX($S$3:$S$17,MATCH(Table1[[#This Row],[Product]],$L$3:$L$17,0))</f>
        <v>E-Cigs Total</v>
      </c>
    </row>
    <row r="12663" spans="4:9" x14ac:dyDescent="0.2">
      <c r="D12663" s="17" t="s">
        <v>146</v>
      </c>
      <c r="E12663" s="18" t="s">
        <v>15</v>
      </c>
      <c r="F12663" s="18" t="s">
        <v>45</v>
      </c>
      <c r="G12663" s="19">
        <v>23429092.682752579</v>
      </c>
      <c r="H12663" s="20">
        <v>2400834.4835935333</v>
      </c>
      <c r="I12663" s="21" t="str">
        <f>+INDEX($S$3:$S$17,MATCH(Table1[[#This Row],[Product]],$L$3:$L$17,0))</f>
        <v>E-Cigs Total</v>
      </c>
    </row>
    <row r="12664" spans="4:9" x14ac:dyDescent="0.2">
      <c r="D12664" s="17" t="s">
        <v>146</v>
      </c>
      <c r="E12664" s="18" t="s">
        <v>15</v>
      </c>
      <c r="F12664" s="18" t="s">
        <v>46</v>
      </c>
      <c r="G12664" s="19">
        <v>23960179.447737198</v>
      </c>
      <c r="H12664" s="20">
        <v>2454837.8143776865</v>
      </c>
      <c r="I12664" s="21" t="str">
        <f>+INDEX($S$3:$S$17,MATCH(Table1[[#This Row],[Product]],$L$3:$L$17,0))</f>
        <v>E-Cigs Total</v>
      </c>
    </row>
    <row r="12665" spans="4:9" x14ac:dyDescent="0.2">
      <c r="D12665" s="17" t="s">
        <v>146</v>
      </c>
      <c r="E12665" s="18" t="s">
        <v>15</v>
      </c>
      <c r="F12665" s="18" t="s">
        <v>47</v>
      </c>
      <c r="G12665" s="19">
        <v>23889540.485616807</v>
      </c>
      <c r="H12665" s="20">
        <v>2421373.1864704276</v>
      </c>
      <c r="I12665" s="21" t="str">
        <f>+INDEX($S$3:$S$17,MATCH(Table1[[#This Row],[Product]],$L$3:$L$17,0))</f>
        <v>E-Cigs Total</v>
      </c>
    </row>
    <row r="12666" spans="4:9" x14ac:dyDescent="0.2">
      <c r="D12666" s="17" t="s">
        <v>146</v>
      </c>
      <c r="E12666" s="18" t="s">
        <v>15</v>
      </c>
      <c r="F12666" s="18" t="s">
        <v>48</v>
      </c>
      <c r="G12666" s="19">
        <v>24060754.512449864</v>
      </c>
      <c r="H12666" s="20">
        <v>2410014.5510828858</v>
      </c>
      <c r="I12666" s="21" t="str">
        <f>+INDEX($S$3:$S$17,MATCH(Table1[[#This Row],[Product]],$L$3:$L$17,0))</f>
        <v>E-Cigs Total</v>
      </c>
    </row>
    <row r="12667" spans="4:9" x14ac:dyDescent="0.2">
      <c r="D12667" s="17" t="s">
        <v>146</v>
      </c>
      <c r="E12667" s="18" t="s">
        <v>15</v>
      </c>
      <c r="F12667" s="18" t="s">
        <v>49</v>
      </c>
      <c r="G12667" s="19">
        <v>24994962.664406348</v>
      </c>
      <c r="H12667" s="20">
        <v>2443493.9487409834</v>
      </c>
      <c r="I12667" s="21" t="str">
        <f>+INDEX($S$3:$S$17,MATCH(Table1[[#This Row],[Product]],$L$3:$L$17,0))</f>
        <v>E-Cigs Total</v>
      </c>
    </row>
    <row r="12668" spans="4:9" x14ac:dyDescent="0.2">
      <c r="D12668" s="17" t="s">
        <v>146</v>
      </c>
      <c r="E12668" s="18" t="s">
        <v>15</v>
      </c>
      <c r="F12668" s="18" t="s">
        <v>50</v>
      </c>
      <c r="G12668" s="19">
        <v>24985896.544973679</v>
      </c>
      <c r="H12668" s="20">
        <v>2407724.4497872288</v>
      </c>
      <c r="I12668" s="21" t="str">
        <f>+INDEX($S$3:$S$17,MATCH(Table1[[#This Row],[Product]],$L$3:$L$17,0))</f>
        <v>E-Cigs Total</v>
      </c>
    </row>
    <row r="12669" spans="4:9" x14ac:dyDescent="0.2">
      <c r="D12669" s="17" t="s">
        <v>146</v>
      </c>
      <c r="E12669" s="18" t="s">
        <v>15</v>
      </c>
      <c r="F12669" s="18" t="s">
        <v>51</v>
      </c>
      <c r="G12669" s="19">
        <v>26831063.905254222</v>
      </c>
      <c r="H12669" s="20">
        <v>2483130.8559875404</v>
      </c>
      <c r="I12669" s="21" t="str">
        <f>+INDEX($S$3:$S$17,MATCH(Table1[[#This Row],[Product]],$L$3:$L$17,0))</f>
        <v>E-Cigs Total</v>
      </c>
    </row>
    <row r="12670" spans="4:9" x14ac:dyDescent="0.2">
      <c r="D12670" s="17" t="s">
        <v>146</v>
      </c>
      <c r="E12670" s="18" t="s">
        <v>15</v>
      </c>
      <c r="F12670" s="18" t="s">
        <v>52</v>
      </c>
      <c r="G12670" s="19">
        <v>27761060.689501658</v>
      </c>
      <c r="H12670" s="20">
        <v>2589398.5593765862</v>
      </c>
      <c r="I12670" s="21" t="str">
        <f>+INDEX($S$3:$S$17,MATCH(Table1[[#This Row],[Product]],$L$3:$L$17,0))</f>
        <v>E-Cigs Total</v>
      </c>
    </row>
    <row r="12671" spans="4:9" x14ac:dyDescent="0.2">
      <c r="D12671" s="17" t="s">
        <v>146</v>
      </c>
      <c r="E12671" s="18" t="s">
        <v>15</v>
      </c>
      <c r="F12671" s="18" t="s">
        <v>53</v>
      </c>
      <c r="G12671" s="19">
        <v>31952787.727911253</v>
      </c>
      <c r="H12671" s="20">
        <v>2877694.7527942378</v>
      </c>
      <c r="I12671" s="21" t="str">
        <f>+INDEX($S$3:$S$17,MATCH(Table1[[#This Row],[Product]],$L$3:$L$17,0))</f>
        <v>E-Cigs Total</v>
      </c>
    </row>
    <row r="12672" spans="4:9" x14ac:dyDescent="0.2">
      <c r="D12672" s="17" t="s">
        <v>146</v>
      </c>
      <c r="E12672" s="18" t="s">
        <v>15</v>
      </c>
      <c r="F12672" s="18" t="s">
        <v>54</v>
      </c>
      <c r="G12672" s="19">
        <v>35704434.563477367</v>
      </c>
      <c r="H12672" s="20">
        <v>3038760.6738104341</v>
      </c>
      <c r="I12672" s="21" t="str">
        <f>+INDEX($S$3:$S$17,MATCH(Table1[[#This Row],[Product]],$L$3:$L$17,0))</f>
        <v>E-Cigs Total</v>
      </c>
    </row>
    <row r="12673" spans="4:9" x14ac:dyDescent="0.2">
      <c r="D12673" s="17" t="s">
        <v>146</v>
      </c>
      <c r="E12673" s="18" t="s">
        <v>15</v>
      </c>
      <c r="F12673" s="18" t="s">
        <v>55</v>
      </c>
      <c r="G12673" s="19">
        <v>36843598.948811948</v>
      </c>
      <c r="H12673" s="20">
        <v>3084589.9761674674</v>
      </c>
      <c r="I12673" s="21" t="str">
        <f>+INDEX($S$3:$S$17,MATCH(Table1[[#This Row],[Product]],$L$3:$L$17,0))</f>
        <v>E-Cigs Total</v>
      </c>
    </row>
    <row r="12674" spans="4:9" x14ac:dyDescent="0.2">
      <c r="D12674" s="17" t="s">
        <v>146</v>
      </c>
      <c r="E12674" s="18" t="s">
        <v>36</v>
      </c>
      <c r="F12674" s="18" t="s">
        <v>44</v>
      </c>
      <c r="G12674" s="19">
        <v>6477.9221553039552</v>
      </c>
      <c r="H12674" s="20">
        <v>405.12333679199219</v>
      </c>
      <c r="I12674" s="21" t="str">
        <f>+INDEX($S$3:$S$17,MATCH(Table1[[#This Row],[Product]],$L$3:$L$17,0))</f>
        <v>JUUL Accessories</v>
      </c>
    </row>
    <row r="12675" spans="4:9" x14ac:dyDescent="0.2">
      <c r="D12675" s="17" t="s">
        <v>146</v>
      </c>
      <c r="E12675" s="18" t="s">
        <v>36</v>
      </c>
      <c r="F12675" s="18" t="s">
        <v>45</v>
      </c>
      <c r="G12675" s="19">
        <v>13292.513226013183</v>
      </c>
      <c r="H12675" s="20">
        <v>819.38154602050781</v>
      </c>
      <c r="I12675" s="21" t="str">
        <f>+INDEX($S$3:$S$17,MATCH(Table1[[#This Row],[Product]],$L$3:$L$17,0))</f>
        <v>JUUL Accessories</v>
      </c>
    </row>
    <row r="12676" spans="4:9" x14ac:dyDescent="0.2">
      <c r="D12676" s="17" t="s">
        <v>146</v>
      </c>
      <c r="E12676" s="18" t="s">
        <v>36</v>
      </c>
      <c r="F12676" s="18" t="s">
        <v>46</v>
      </c>
      <c r="G12676" s="19">
        <v>13812.92196899414</v>
      </c>
      <c r="H12676" s="20">
        <v>816.36654663085938</v>
      </c>
      <c r="I12676" s="21" t="str">
        <f>+INDEX($S$3:$S$17,MATCH(Table1[[#This Row],[Product]],$L$3:$L$17,0))</f>
        <v>JUUL Accessories</v>
      </c>
    </row>
    <row r="12677" spans="4:9" x14ac:dyDescent="0.2">
      <c r="D12677" s="17" t="s">
        <v>146</v>
      </c>
      <c r="E12677" s="18" t="s">
        <v>36</v>
      </c>
      <c r="F12677" s="18" t="s">
        <v>47</v>
      </c>
      <c r="G12677" s="19">
        <v>10673.808348999024</v>
      </c>
      <c r="H12677" s="20">
        <v>630.83973693847656</v>
      </c>
      <c r="I12677" s="21" t="str">
        <f>+INDEX($S$3:$S$17,MATCH(Table1[[#This Row],[Product]],$L$3:$L$17,0))</f>
        <v>JUUL Accessories</v>
      </c>
    </row>
    <row r="12678" spans="4:9" x14ac:dyDescent="0.2">
      <c r="D12678" s="17" t="s">
        <v>146</v>
      </c>
      <c r="E12678" s="18" t="s">
        <v>36</v>
      </c>
      <c r="F12678" s="18" t="s">
        <v>48</v>
      </c>
      <c r="G12678" s="19">
        <v>34742.525905151364</v>
      </c>
      <c r="H12678" s="20">
        <v>2053.3407745361328</v>
      </c>
      <c r="I12678" s="21" t="str">
        <f>+INDEX($S$3:$S$17,MATCH(Table1[[#This Row],[Product]],$L$3:$L$17,0))</f>
        <v>JUUL Accessories</v>
      </c>
    </row>
    <row r="12679" spans="4:9" x14ac:dyDescent="0.2">
      <c r="D12679" s="17" t="s">
        <v>146</v>
      </c>
      <c r="E12679" s="18" t="s">
        <v>36</v>
      </c>
      <c r="F12679" s="18" t="s">
        <v>49</v>
      </c>
      <c r="G12679" s="19">
        <v>17790.465272827147</v>
      </c>
      <c r="H12679" s="20">
        <v>1051.4459381103516</v>
      </c>
      <c r="I12679" s="21" t="str">
        <f>+INDEX($S$3:$S$17,MATCH(Table1[[#This Row],[Product]],$L$3:$L$17,0))</f>
        <v>JUUL Accessories</v>
      </c>
    </row>
    <row r="12680" spans="4:9" x14ac:dyDescent="0.2">
      <c r="D12680" s="17" t="s">
        <v>146</v>
      </c>
      <c r="E12680" s="18" t="s">
        <v>36</v>
      </c>
      <c r="F12680" s="18" t="s">
        <v>50</v>
      </c>
      <c r="G12680" s="19">
        <v>14608.543850773573</v>
      </c>
      <c r="H12680" s="20">
        <v>863.89742434024811</v>
      </c>
      <c r="I12680" s="21" t="str">
        <f>+INDEX($S$3:$S$17,MATCH(Table1[[#This Row],[Product]],$L$3:$L$17,0))</f>
        <v>JUUL Accessories</v>
      </c>
    </row>
    <row r="12681" spans="4:9" x14ac:dyDescent="0.2">
      <c r="D12681" s="17" t="s">
        <v>146</v>
      </c>
      <c r="E12681" s="18" t="s">
        <v>36</v>
      </c>
      <c r="F12681" s="18" t="s">
        <v>51</v>
      </c>
      <c r="G12681" s="19">
        <v>14856.397650200128</v>
      </c>
      <c r="H12681" s="20">
        <v>879.31370770931244</v>
      </c>
      <c r="I12681" s="21" t="str">
        <f>+INDEX($S$3:$S$17,MATCH(Table1[[#This Row],[Product]],$L$3:$L$17,0))</f>
        <v>JUUL Accessories</v>
      </c>
    </row>
    <row r="12682" spans="4:9" x14ac:dyDescent="0.2">
      <c r="D12682" s="17" t="s">
        <v>146</v>
      </c>
      <c r="E12682" s="18" t="s">
        <v>36</v>
      </c>
      <c r="F12682" s="18" t="s">
        <v>52</v>
      </c>
      <c r="G12682" s="19">
        <v>3972.5625159430506</v>
      </c>
      <c r="H12682" s="20">
        <v>239.78724133968353</v>
      </c>
      <c r="I12682" s="21" t="str">
        <f>+INDEX($S$3:$S$17,MATCH(Table1[[#This Row],[Product]],$L$3:$L$17,0))</f>
        <v>JUUL Accessories</v>
      </c>
    </row>
    <row r="12683" spans="4:9" x14ac:dyDescent="0.2">
      <c r="D12683" s="17" t="s">
        <v>146</v>
      </c>
      <c r="E12683" s="18" t="s">
        <v>36</v>
      </c>
      <c r="F12683" s="18" t="s">
        <v>53</v>
      </c>
      <c r="G12683" s="19">
        <v>10884.259843147993</v>
      </c>
      <c r="H12683" s="20">
        <v>744.50456357002258</v>
      </c>
      <c r="I12683" s="21" t="str">
        <f>+INDEX($S$3:$S$17,MATCH(Table1[[#This Row],[Product]],$L$3:$L$17,0))</f>
        <v>JUUL Accessories</v>
      </c>
    </row>
    <row r="12684" spans="4:9" x14ac:dyDescent="0.2">
      <c r="D12684" s="17" t="s">
        <v>146</v>
      </c>
      <c r="E12684" s="18" t="s">
        <v>36</v>
      </c>
      <c r="F12684" s="18" t="s">
        <v>54</v>
      </c>
      <c r="G12684" s="19">
        <v>15378.72167720914</v>
      </c>
      <c r="H12684" s="20">
        <v>1364.3911645412445</v>
      </c>
      <c r="I12684" s="21" t="str">
        <f>+INDEX($S$3:$S$17,MATCH(Table1[[#This Row],[Product]],$L$3:$L$17,0))</f>
        <v>JUUL Accessories</v>
      </c>
    </row>
    <row r="12685" spans="4:9" x14ac:dyDescent="0.2">
      <c r="D12685" s="17" t="s">
        <v>146</v>
      </c>
      <c r="E12685" s="18" t="s">
        <v>36</v>
      </c>
      <c r="F12685" s="18" t="s">
        <v>55</v>
      </c>
      <c r="G12685" s="19">
        <v>40842.351439274549</v>
      </c>
      <c r="H12685" s="20">
        <v>3614.1995352506638</v>
      </c>
      <c r="I12685" s="21" t="str">
        <f>+INDEX($S$3:$S$17,MATCH(Table1[[#This Row],[Product]],$L$3:$L$17,0))</f>
        <v>JUUL Accessories</v>
      </c>
    </row>
    <row r="12686" spans="4:9" x14ac:dyDescent="0.2">
      <c r="D12686" s="17" t="s">
        <v>146</v>
      </c>
      <c r="E12686" s="18" t="s">
        <v>34</v>
      </c>
      <c r="F12686" s="18" t="s">
        <v>53</v>
      </c>
      <c r="G12686" s="19">
        <v>53.135051121711733</v>
      </c>
      <c r="H12686" s="20">
        <v>2.5314459800720215</v>
      </c>
      <c r="I12686" s="21" t="str">
        <f>+INDEX($S$3:$S$17,MATCH(Table1[[#This Row],[Product]],$L$3:$L$17,0))</f>
        <v>JUUL Refill Kits</v>
      </c>
    </row>
    <row r="12687" spans="4:9" x14ac:dyDescent="0.2">
      <c r="D12687" s="17" t="s">
        <v>146</v>
      </c>
      <c r="E12687" s="18" t="s">
        <v>34</v>
      </c>
      <c r="F12687" s="18" t="s">
        <v>55</v>
      </c>
      <c r="G12687" s="19">
        <v>77.071759655475617</v>
      </c>
      <c r="H12687" s="20">
        <v>2.2028729915618896</v>
      </c>
      <c r="I12687" s="21" t="str">
        <f>+INDEX($S$3:$S$17,MATCH(Table1[[#This Row],[Product]],$L$3:$L$17,0))</f>
        <v>JUUL Refill Kits</v>
      </c>
    </row>
    <row r="12688" spans="4:9" x14ac:dyDescent="0.2">
      <c r="D12688" s="17" t="s">
        <v>146</v>
      </c>
      <c r="E12688" s="18" t="s">
        <v>41</v>
      </c>
      <c r="F12688" s="18" t="s">
        <v>53</v>
      </c>
      <c r="G12688" s="19">
        <v>28821.37181466222</v>
      </c>
      <c r="H12688" s="20">
        <v>1769.4788402318954</v>
      </c>
      <c r="I12688" s="21" t="str">
        <f>+INDEX($S$3:$S$17,MATCH(Table1[[#This Row],[Product]],$L$3:$L$17,0))</f>
        <v>JUUL Refill Kits</v>
      </c>
    </row>
    <row r="12689" spans="4:9" x14ac:dyDescent="0.2">
      <c r="D12689" s="17" t="s">
        <v>146</v>
      </c>
      <c r="E12689" s="18" t="s">
        <v>41</v>
      </c>
      <c r="F12689" s="18" t="s">
        <v>54</v>
      </c>
      <c r="G12689" s="19">
        <v>334230.19060336112</v>
      </c>
      <c r="H12689" s="20">
        <v>15910.384232282639</v>
      </c>
      <c r="I12689" s="21" t="str">
        <f>+INDEX($S$3:$S$17,MATCH(Table1[[#This Row],[Product]],$L$3:$L$17,0))</f>
        <v>JUUL Refill Kits</v>
      </c>
    </row>
    <row r="12690" spans="4:9" x14ac:dyDescent="0.2">
      <c r="D12690" s="17" t="s">
        <v>146</v>
      </c>
      <c r="E12690" s="18" t="s">
        <v>41</v>
      </c>
      <c r="F12690" s="18" t="s">
        <v>55</v>
      </c>
      <c r="G12690" s="19">
        <v>448910.16851009609</v>
      </c>
      <c r="H12690" s="20">
        <v>22323.3292324543</v>
      </c>
      <c r="I12690" s="21" t="str">
        <f>+INDEX($S$3:$S$17,MATCH(Table1[[#This Row],[Product]],$L$3:$L$17,0))</f>
        <v>JUUL Refill Kits</v>
      </c>
    </row>
    <row r="12691" spans="4:9" x14ac:dyDescent="0.2">
      <c r="D12691" s="17" t="s">
        <v>146</v>
      </c>
      <c r="E12691" s="18" t="s">
        <v>43</v>
      </c>
      <c r="F12691" s="18" t="s">
        <v>54</v>
      </c>
      <c r="G12691" s="19">
        <v>145699.75919436335</v>
      </c>
      <c r="H12691" s="20">
        <v>8332.5299342870712</v>
      </c>
      <c r="I12691" s="21" t="str">
        <f>+INDEX($S$3:$S$17,MATCH(Table1[[#This Row],[Product]],$L$3:$L$17,0))</f>
        <v>JUUL Refill Kits</v>
      </c>
    </row>
    <row r="12692" spans="4:9" x14ac:dyDescent="0.2">
      <c r="D12692" s="17" t="s">
        <v>146</v>
      </c>
      <c r="E12692" s="18" t="s">
        <v>43</v>
      </c>
      <c r="F12692" s="18" t="s">
        <v>55</v>
      </c>
      <c r="G12692" s="19">
        <v>289933.97558787349</v>
      </c>
      <c r="H12692" s="20">
        <v>17027.990461230278</v>
      </c>
      <c r="I12692" s="21" t="str">
        <f>+INDEX($S$3:$S$17,MATCH(Table1[[#This Row],[Product]],$L$3:$L$17,0))</f>
        <v>JUUL Refill Kits</v>
      </c>
    </row>
    <row r="12693" spans="4:9" x14ac:dyDescent="0.2">
      <c r="D12693" s="17" t="s">
        <v>146</v>
      </c>
      <c r="E12693" s="18" t="s">
        <v>39</v>
      </c>
      <c r="F12693" s="18" t="s">
        <v>52</v>
      </c>
      <c r="G12693" s="19">
        <v>688.12297279000279</v>
      </c>
      <c r="H12693" s="20">
        <v>31.407469153404236</v>
      </c>
      <c r="I12693" s="21" t="str">
        <f>+INDEX($S$3:$S$17,MATCH(Table1[[#This Row],[Product]],$L$3:$L$17,0))</f>
        <v>JUUL Refill Kits</v>
      </c>
    </row>
    <row r="12694" spans="4:9" x14ac:dyDescent="0.2">
      <c r="D12694" s="17" t="s">
        <v>146</v>
      </c>
      <c r="E12694" s="18" t="s">
        <v>39</v>
      </c>
      <c r="F12694" s="18" t="s">
        <v>53</v>
      </c>
      <c r="G12694" s="19">
        <v>388065.02700347186</v>
      </c>
      <c r="H12694" s="20">
        <v>17861.900346517563</v>
      </c>
      <c r="I12694" s="21" t="str">
        <f>+INDEX($S$3:$S$17,MATCH(Table1[[#This Row],[Product]],$L$3:$L$17,0))</f>
        <v>JUUL Refill Kits</v>
      </c>
    </row>
    <row r="12695" spans="4:9" x14ac:dyDescent="0.2">
      <c r="D12695" s="17" t="s">
        <v>146</v>
      </c>
      <c r="E12695" s="18" t="s">
        <v>39</v>
      </c>
      <c r="F12695" s="18" t="s">
        <v>54</v>
      </c>
      <c r="G12695" s="19">
        <v>804941.51920632599</v>
      </c>
      <c r="H12695" s="20">
        <v>37509.83096408844</v>
      </c>
      <c r="I12695" s="21" t="str">
        <f>+INDEX($S$3:$S$17,MATCH(Table1[[#This Row],[Product]],$L$3:$L$17,0))</f>
        <v>JUUL Refill Kits</v>
      </c>
    </row>
    <row r="12696" spans="4:9" x14ac:dyDescent="0.2">
      <c r="D12696" s="17" t="s">
        <v>146</v>
      </c>
      <c r="E12696" s="18" t="s">
        <v>39</v>
      </c>
      <c r="F12696" s="18" t="s">
        <v>55</v>
      </c>
      <c r="G12696" s="19">
        <v>980766.64891856431</v>
      </c>
      <c r="H12696" s="20">
        <v>48355.679805159569</v>
      </c>
      <c r="I12696" s="21" t="str">
        <f>+INDEX($S$3:$S$17,MATCH(Table1[[#This Row],[Product]],$L$3:$L$17,0))</f>
        <v>JUUL Refill Kits</v>
      </c>
    </row>
    <row r="12697" spans="4:9" x14ac:dyDescent="0.2">
      <c r="D12697" s="17" t="s">
        <v>146</v>
      </c>
      <c r="E12697" s="18" t="s">
        <v>21</v>
      </c>
      <c r="F12697" s="18" t="s">
        <v>9</v>
      </c>
      <c r="G12697" s="19">
        <v>6667.0519312572478</v>
      </c>
      <c r="H12697" s="20">
        <v>420.09061622619629</v>
      </c>
      <c r="I12697" s="21" t="str">
        <f>+INDEX($S$3:$S$17,MATCH(Table1[[#This Row],[Product]],$L$3:$L$17,0))</f>
        <v>JUUL Refill Kits</v>
      </c>
    </row>
    <row r="12698" spans="4:9" x14ac:dyDescent="0.2">
      <c r="D12698" s="17" t="s">
        <v>146</v>
      </c>
      <c r="E12698" s="18" t="s">
        <v>21</v>
      </c>
      <c r="F12698" s="18" t="s">
        <v>12</v>
      </c>
      <c r="G12698" s="19">
        <v>7155.1414117264749</v>
      </c>
      <c r="H12698" s="20">
        <v>550.40569376945496</v>
      </c>
      <c r="I12698" s="21" t="str">
        <f>+INDEX($S$3:$S$17,MATCH(Table1[[#This Row],[Product]],$L$3:$L$17,0))</f>
        <v>JUUL Refill Kits</v>
      </c>
    </row>
    <row r="12699" spans="4:9" x14ac:dyDescent="0.2">
      <c r="D12699" s="17" t="s">
        <v>146</v>
      </c>
      <c r="E12699" s="18" t="s">
        <v>21</v>
      </c>
      <c r="F12699" s="18" t="s">
        <v>14</v>
      </c>
      <c r="G12699" s="19">
        <v>20952.387218344211</v>
      </c>
      <c r="H12699" s="20">
        <v>1338.771754026413</v>
      </c>
      <c r="I12699" s="21" t="str">
        <f>+INDEX($S$3:$S$17,MATCH(Table1[[#This Row],[Product]],$L$3:$L$17,0))</f>
        <v>JUUL Refill Kits</v>
      </c>
    </row>
    <row r="12700" spans="4:9" x14ac:dyDescent="0.2">
      <c r="D12700" s="17" t="s">
        <v>146</v>
      </c>
      <c r="E12700" s="18" t="s">
        <v>21</v>
      </c>
      <c r="F12700" s="18" t="s">
        <v>17</v>
      </c>
      <c r="G12700" s="19">
        <v>43812.137114194629</v>
      </c>
      <c r="H12700" s="20">
        <v>2953.484326004982</v>
      </c>
      <c r="I12700" s="21" t="str">
        <f>+INDEX($S$3:$S$17,MATCH(Table1[[#This Row],[Product]],$L$3:$L$17,0))</f>
        <v>JUUL Refill Kits</v>
      </c>
    </row>
    <row r="12701" spans="4:9" x14ac:dyDescent="0.2">
      <c r="D12701" s="17" t="s">
        <v>146</v>
      </c>
      <c r="E12701" s="18" t="s">
        <v>21</v>
      </c>
      <c r="F12701" s="18" t="s">
        <v>20</v>
      </c>
      <c r="G12701" s="19">
        <v>27805.800845321417</v>
      </c>
      <c r="H12701" s="20">
        <v>1934.7830542325974</v>
      </c>
      <c r="I12701" s="21" t="str">
        <f>+INDEX($S$3:$S$17,MATCH(Table1[[#This Row],[Product]],$L$3:$L$17,0))</f>
        <v>JUUL Refill Kits</v>
      </c>
    </row>
    <row r="12702" spans="4:9" x14ac:dyDescent="0.2">
      <c r="D12702" s="17" t="s">
        <v>146</v>
      </c>
      <c r="E12702" s="18" t="s">
        <v>21</v>
      </c>
      <c r="F12702" s="18" t="s">
        <v>22</v>
      </c>
      <c r="G12702" s="19">
        <v>32879.25918418169</v>
      </c>
      <c r="H12702" s="20">
        <v>2132.4725933074951</v>
      </c>
      <c r="I12702" s="21" t="str">
        <f>+INDEX($S$3:$S$17,MATCH(Table1[[#This Row],[Product]],$L$3:$L$17,0))</f>
        <v>JUUL Refill Kits</v>
      </c>
    </row>
    <row r="12703" spans="4:9" x14ac:dyDescent="0.2">
      <c r="D12703" s="17" t="s">
        <v>146</v>
      </c>
      <c r="E12703" s="18" t="s">
        <v>21</v>
      </c>
      <c r="F12703" s="18" t="s">
        <v>24</v>
      </c>
      <c r="G12703" s="19">
        <v>34786.587474218606</v>
      </c>
      <c r="H12703" s="20">
        <v>2259.7625068426132</v>
      </c>
      <c r="I12703" s="21" t="str">
        <f>+INDEX($S$3:$S$17,MATCH(Table1[[#This Row],[Product]],$L$3:$L$17,0))</f>
        <v>JUUL Refill Kits</v>
      </c>
    </row>
    <row r="12704" spans="4:9" x14ac:dyDescent="0.2">
      <c r="D12704" s="17" t="s">
        <v>146</v>
      </c>
      <c r="E12704" s="18" t="s">
        <v>21</v>
      </c>
      <c r="F12704" s="18" t="s">
        <v>26</v>
      </c>
      <c r="G12704" s="19">
        <v>24735.462951439618</v>
      </c>
      <c r="H12704" s="20">
        <v>1523.0290831327438</v>
      </c>
      <c r="I12704" s="21" t="str">
        <f>+INDEX($S$3:$S$17,MATCH(Table1[[#This Row],[Product]],$L$3:$L$17,0))</f>
        <v>JUUL Refill Kits</v>
      </c>
    </row>
    <row r="12705" spans="4:9" x14ac:dyDescent="0.2">
      <c r="D12705" s="17" t="s">
        <v>146</v>
      </c>
      <c r="E12705" s="18" t="s">
        <v>21</v>
      </c>
      <c r="F12705" s="18" t="s">
        <v>28</v>
      </c>
      <c r="G12705" s="19">
        <v>31325.012438530921</v>
      </c>
      <c r="H12705" s="20">
        <v>1938.4691090583801</v>
      </c>
      <c r="I12705" s="21" t="str">
        <f>+INDEX($S$3:$S$17,MATCH(Table1[[#This Row],[Product]],$L$3:$L$17,0))</f>
        <v>JUUL Refill Kits</v>
      </c>
    </row>
    <row r="12706" spans="4:9" x14ac:dyDescent="0.2">
      <c r="D12706" s="17" t="s">
        <v>146</v>
      </c>
      <c r="E12706" s="18" t="s">
        <v>21</v>
      </c>
      <c r="F12706" s="18" t="s">
        <v>31</v>
      </c>
      <c r="G12706" s="19">
        <v>32170.486079463957</v>
      </c>
      <c r="H12706" s="20">
        <v>2190.8703675270081</v>
      </c>
      <c r="I12706" s="21" t="str">
        <f>+INDEX($S$3:$S$17,MATCH(Table1[[#This Row],[Product]],$L$3:$L$17,0))</f>
        <v>JUUL Refill Kits</v>
      </c>
    </row>
    <row r="12707" spans="4:9" x14ac:dyDescent="0.2">
      <c r="D12707" s="17" t="s">
        <v>146</v>
      </c>
      <c r="E12707" s="18" t="s">
        <v>21</v>
      </c>
      <c r="F12707" s="18" t="s">
        <v>33</v>
      </c>
      <c r="G12707" s="19">
        <v>36430.312838962076</v>
      </c>
      <c r="H12707" s="20">
        <v>3126.718355178833</v>
      </c>
      <c r="I12707" s="21" t="str">
        <f>+INDEX($S$3:$S$17,MATCH(Table1[[#This Row],[Product]],$L$3:$L$17,0))</f>
        <v>JUUL Refill Kits</v>
      </c>
    </row>
    <row r="12708" spans="4:9" x14ac:dyDescent="0.2">
      <c r="D12708" s="17" t="s">
        <v>146</v>
      </c>
      <c r="E12708" s="18" t="s">
        <v>21</v>
      </c>
      <c r="F12708" s="18" t="s">
        <v>35</v>
      </c>
      <c r="G12708" s="19">
        <v>43918.264695550206</v>
      </c>
      <c r="H12708" s="20">
        <v>2544.0913947820663</v>
      </c>
      <c r="I12708" s="21" t="str">
        <f>+INDEX($S$3:$S$17,MATCH(Table1[[#This Row],[Product]],$L$3:$L$17,0))</f>
        <v>JUUL Refill Kits</v>
      </c>
    </row>
    <row r="12709" spans="4:9" x14ac:dyDescent="0.2">
      <c r="D12709" s="17" t="s">
        <v>146</v>
      </c>
      <c r="E12709" s="18" t="s">
        <v>21</v>
      </c>
      <c r="F12709" s="18" t="s">
        <v>38</v>
      </c>
      <c r="G12709" s="19">
        <v>51422.162157559396</v>
      </c>
      <c r="H12709" s="20">
        <v>2824.6704244613647</v>
      </c>
      <c r="I12709" s="21" t="str">
        <f>+INDEX($S$3:$S$17,MATCH(Table1[[#This Row],[Product]],$L$3:$L$17,0))</f>
        <v>JUUL Refill Kits</v>
      </c>
    </row>
    <row r="12710" spans="4:9" x14ac:dyDescent="0.2">
      <c r="D12710" s="17" t="s">
        <v>146</v>
      </c>
      <c r="E12710" s="18" t="s">
        <v>21</v>
      </c>
      <c r="F12710" s="18" t="s">
        <v>40</v>
      </c>
      <c r="G12710" s="19">
        <v>50079.55655372046</v>
      </c>
      <c r="H12710" s="20">
        <v>2864.2528042885456</v>
      </c>
      <c r="I12710" s="21" t="str">
        <f>+INDEX($S$3:$S$17,MATCH(Table1[[#This Row],[Product]],$L$3:$L$17,0))</f>
        <v>JUUL Refill Kits</v>
      </c>
    </row>
    <row r="12711" spans="4:9" x14ac:dyDescent="0.2">
      <c r="D12711" s="17" t="s">
        <v>146</v>
      </c>
      <c r="E12711" s="18" t="s">
        <v>21</v>
      </c>
      <c r="F12711" s="18" t="s">
        <v>42</v>
      </c>
      <c r="G12711" s="19">
        <v>66213.614738984368</v>
      </c>
      <c r="H12711" s="20">
        <v>3745.0386358079099</v>
      </c>
      <c r="I12711" s="21" t="str">
        <f>+INDEX($S$3:$S$17,MATCH(Table1[[#This Row],[Product]],$L$3:$L$17,0))</f>
        <v>JUUL Refill Kits</v>
      </c>
    </row>
    <row r="12712" spans="4:9" x14ac:dyDescent="0.2">
      <c r="D12712" s="17" t="s">
        <v>146</v>
      </c>
      <c r="E12712" s="18" t="s">
        <v>21</v>
      </c>
      <c r="F12712" s="18" t="s">
        <v>44</v>
      </c>
      <c r="G12712" s="19">
        <v>128098.73548136131</v>
      </c>
      <c r="H12712" s="20">
        <v>7466.2724254390478</v>
      </c>
      <c r="I12712" s="21" t="str">
        <f>+INDEX($S$3:$S$17,MATCH(Table1[[#This Row],[Product]],$L$3:$L$17,0))</f>
        <v>JUUL Refill Kits</v>
      </c>
    </row>
    <row r="12713" spans="4:9" x14ac:dyDescent="0.2">
      <c r="D12713" s="17" t="s">
        <v>146</v>
      </c>
      <c r="E12713" s="18" t="s">
        <v>21</v>
      </c>
      <c r="F12713" s="18" t="s">
        <v>45</v>
      </c>
      <c r="G12713" s="19">
        <v>188796.35919131874</v>
      </c>
      <c r="H12713" s="20">
        <v>10813.922582745552</v>
      </c>
      <c r="I12713" s="21" t="str">
        <f>+INDEX($S$3:$S$17,MATCH(Table1[[#This Row],[Product]],$L$3:$L$17,0))</f>
        <v>JUUL Refill Kits</v>
      </c>
    </row>
    <row r="12714" spans="4:9" x14ac:dyDescent="0.2">
      <c r="D12714" s="17" t="s">
        <v>146</v>
      </c>
      <c r="E12714" s="18" t="s">
        <v>21</v>
      </c>
      <c r="F12714" s="18" t="s">
        <v>46</v>
      </c>
      <c r="G12714" s="19">
        <v>127182.82037778378</v>
      </c>
      <c r="H12714" s="20">
        <v>7164.6620953083038</v>
      </c>
      <c r="I12714" s="21" t="str">
        <f>+INDEX($S$3:$S$17,MATCH(Table1[[#This Row],[Product]],$L$3:$L$17,0))</f>
        <v>JUUL Refill Kits</v>
      </c>
    </row>
    <row r="12715" spans="4:9" x14ac:dyDescent="0.2">
      <c r="D12715" s="17" t="s">
        <v>146</v>
      </c>
      <c r="E12715" s="18" t="s">
        <v>21</v>
      </c>
      <c r="F12715" s="18" t="s">
        <v>47</v>
      </c>
      <c r="G12715" s="19">
        <v>206465.63979373217</v>
      </c>
      <c r="H12715" s="20">
        <v>11589.377975463867</v>
      </c>
      <c r="I12715" s="21" t="str">
        <f>+INDEX($S$3:$S$17,MATCH(Table1[[#This Row],[Product]],$L$3:$L$17,0))</f>
        <v>JUUL Refill Kits</v>
      </c>
    </row>
    <row r="12716" spans="4:9" x14ac:dyDescent="0.2">
      <c r="D12716" s="17" t="s">
        <v>146</v>
      </c>
      <c r="E12716" s="18" t="s">
        <v>21</v>
      </c>
      <c r="F12716" s="18" t="s">
        <v>48</v>
      </c>
      <c r="G12716" s="19">
        <v>209989.4600051856</v>
      </c>
      <c r="H12716" s="20">
        <v>12048.916769146919</v>
      </c>
      <c r="I12716" s="21" t="str">
        <f>+INDEX($S$3:$S$17,MATCH(Table1[[#This Row],[Product]],$L$3:$L$17,0))</f>
        <v>JUUL Refill Kits</v>
      </c>
    </row>
    <row r="12717" spans="4:9" x14ac:dyDescent="0.2">
      <c r="D12717" s="17" t="s">
        <v>146</v>
      </c>
      <c r="E12717" s="18" t="s">
        <v>21</v>
      </c>
      <c r="F12717" s="18" t="s">
        <v>49</v>
      </c>
      <c r="G12717" s="19">
        <v>297686.24203355191</v>
      </c>
      <c r="H12717" s="20">
        <v>16380.952589869499</v>
      </c>
      <c r="I12717" s="21" t="str">
        <f>+INDEX($S$3:$S$17,MATCH(Table1[[#This Row],[Product]],$L$3:$L$17,0))</f>
        <v>JUUL Refill Kits</v>
      </c>
    </row>
    <row r="12718" spans="4:9" x14ac:dyDescent="0.2">
      <c r="D12718" s="17" t="s">
        <v>146</v>
      </c>
      <c r="E12718" s="18" t="s">
        <v>21</v>
      </c>
      <c r="F12718" s="18" t="s">
        <v>50</v>
      </c>
      <c r="G12718" s="19">
        <v>322731.38000105979</v>
      </c>
      <c r="H12718" s="20">
        <v>17583.80156481266</v>
      </c>
      <c r="I12718" s="21" t="str">
        <f>+INDEX($S$3:$S$17,MATCH(Table1[[#This Row],[Product]],$L$3:$L$17,0))</f>
        <v>JUUL Refill Kits</v>
      </c>
    </row>
    <row r="12719" spans="4:9" x14ac:dyDescent="0.2">
      <c r="D12719" s="17" t="s">
        <v>146</v>
      </c>
      <c r="E12719" s="18" t="s">
        <v>21</v>
      </c>
      <c r="F12719" s="18" t="s">
        <v>51</v>
      </c>
      <c r="G12719" s="19">
        <v>226783.08576217652</v>
      </c>
      <c r="H12719" s="20">
        <v>11513.482501618584</v>
      </c>
      <c r="I12719" s="21" t="str">
        <f>+INDEX($S$3:$S$17,MATCH(Table1[[#This Row],[Product]],$L$3:$L$17,0))</f>
        <v>JUUL Refill Kits</v>
      </c>
    </row>
    <row r="12720" spans="4:9" x14ac:dyDescent="0.2">
      <c r="D12720" s="17" t="s">
        <v>146</v>
      </c>
      <c r="E12720" s="18" t="s">
        <v>21</v>
      </c>
      <c r="F12720" s="18" t="s">
        <v>52</v>
      </c>
      <c r="G12720" s="19">
        <v>264974.29265042901</v>
      </c>
      <c r="H12720" s="20">
        <v>14795.283200025558</v>
      </c>
      <c r="I12720" s="21" t="str">
        <f>+INDEX($S$3:$S$17,MATCH(Table1[[#This Row],[Product]],$L$3:$L$17,0))</f>
        <v>JUUL Refill Kits</v>
      </c>
    </row>
    <row r="12721" spans="4:9" x14ac:dyDescent="0.2">
      <c r="D12721" s="17" t="s">
        <v>146</v>
      </c>
      <c r="E12721" s="18" t="s">
        <v>21</v>
      </c>
      <c r="F12721" s="18" t="s">
        <v>53</v>
      </c>
      <c r="G12721" s="19">
        <v>431022.62959534407</v>
      </c>
      <c r="H12721" s="20">
        <v>23453.99786233902</v>
      </c>
      <c r="I12721" s="21" t="str">
        <f>+INDEX($S$3:$S$17,MATCH(Table1[[#This Row],[Product]],$L$3:$L$17,0))</f>
        <v>JUUL Refill Kits</v>
      </c>
    </row>
    <row r="12722" spans="4:9" x14ac:dyDescent="0.2">
      <c r="D12722" s="17" t="s">
        <v>146</v>
      </c>
      <c r="E12722" s="18" t="s">
        <v>21</v>
      </c>
      <c r="F12722" s="18" t="s">
        <v>54</v>
      </c>
      <c r="G12722" s="19">
        <v>513658.52769602567</v>
      </c>
      <c r="H12722" s="20">
        <v>27287.516253871636</v>
      </c>
      <c r="I12722" s="21" t="str">
        <f>+INDEX($S$3:$S$17,MATCH(Table1[[#This Row],[Product]],$L$3:$L$17,0))</f>
        <v>JUUL Refill Kits</v>
      </c>
    </row>
    <row r="12723" spans="4:9" x14ac:dyDescent="0.2">
      <c r="D12723" s="17" t="s">
        <v>146</v>
      </c>
      <c r="E12723" s="18" t="s">
        <v>21</v>
      </c>
      <c r="F12723" s="18" t="s">
        <v>55</v>
      </c>
      <c r="G12723" s="19">
        <v>617355.02451824432</v>
      </c>
      <c r="H12723" s="20">
        <v>33691.772855401039</v>
      </c>
      <c r="I12723" s="21" t="str">
        <f>+INDEX($S$3:$S$17,MATCH(Table1[[#This Row],[Product]],$L$3:$L$17,0))</f>
        <v>JUUL Refill Kits</v>
      </c>
    </row>
    <row r="12724" spans="4:9" x14ac:dyDescent="0.2">
      <c r="D12724" s="17" t="s">
        <v>146</v>
      </c>
      <c r="E12724" s="18" t="s">
        <v>23</v>
      </c>
      <c r="F12724" s="18" t="s">
        <v>9</v>
      </c>
      <c r="G12724" s="19">
        <v>8184.0779123342036</v>
      </c>
      <c r="H12724" s="20">
        <v>511.03925669193268</v>
      </c>
      <c r="I12724" s="21" t="str">
        <f>+INDEX($S$3:$S$17,MATCH(Table1[[#This Row],[Product]],$L$3:$L$17,0))</f>
        <v>JUUL Refill Kits</v>
      </c>
    </row>
    <row r="12725" spans="4:9" x14ac:dyDescent="0.2">
      <c r="D12725" s="17" t="s">
        <v>146</v>
      </c>
      <c r="E12725" s="18" t="s">
        <v>23</v>
      </c>
      <c r="F12725" s="18" t="s">
        <v>12</v>
      </c>
      <c r="G12725" s="19">
        <v>13296.058958911895</v>
      </c>
      <c r="H12725" s="20">
        <v>831.36704921722412</v>
      </c>
      <c r="I12725" s="21" t="str">
        <f>+INDEX($S$3:$S$17,MATCH(Table1[[#This Row],[Product]],$L$3:$L$17,0))</f>
        <v>JUUL Refill Kits</v>
      </c>
    </row>
    <row r="12726" spans="4:9" x14ac:dyDescent="0.2">
      <c r="D12726" s="17" t="s">
        <v>146</v>
      </c>
      <c r="E12726" s="18" t="s">
        <v>23</v>
      </c>
      <c r="F12726" s="18" t="s">
        <v>14</v>
      </c>
      <c r="G12726" s="19">
        <v>32531.434300885201</v>
      </c>
      <c r="H12726" s="20">
        <v>2274.9132227897644</v>
      </c>
      <c r="I12726" s="21" t="str">
        <f>+INDEX($S$3:$S$17,MATCH(Table1[[#This Row],[Product]],$L$3:$L$17,0))</f>
        <v>JUUL Refill Kits</v>
      </c>
    </row>
    <row r="12727" spans="4:9" x14ac:dyDescent="0.2">
      <c r="D12727" s="17" t="s">
        <v>146</v>
      </c>
      <c r="E12727" s="18" t="s">
        <v>23</v>
      </c>
      <c r="F12727" s="18" t="s">
        <v>17</v>
      </c>
      <c r="G12727" s="19">
        <v>18974.559130895137</v>
      </c>
      <c r="H12727" s="20">
        <v>1547.5540537834167</v>
      </c>
      <c r="I12727" s="21" t="str">
        <f>+INDEX($S$3:$S$17,MATCH(Table1[[#This Row],[Product]],$L$3:$L$17,0))</f>
        <v>JUUL Refill Kits</v>
      </c>
    </row>
    <row r="12728" spans="4:9" x14ac:dyDescent="0.2">
      <c r="D12728" s="17" t="s">
        <v>146</v>
      </c>
      <c r="E12728" s="18" t="s">
        <v>23</v>
      </c>
      <c r="F12728" s="18" t="s">
        <v>20</v>
      </c>
      <c r="G12728" s="19">
        <v>20561.362812478543</v>
      </c>
      <c r="H12728" s="20">
        <v>1512.2418738603592</v>
      </c>
      <c r="I12728" s="21" t="str">
        <f>+INDEX($S$3:$S$17,MATCH(Table1[[#This Row],[Product]],$L$3:$L$17,0))</f>
        <v>JUUL Refill Kits</v>
      </c>
    </row>
    <row r="12729" spans="4:9" x14ac:dyDescent="0.2">
      <c r="D12729" s="17" t="s">
        <v>146</v>
      </c>
      <c r="E12729" s="18" t="s">
        <v>23</v>
      </c>
      <c r="F12729" s="18" t="s">
        <v>22</v>
      </c>
      <c r="G12729" s="19">
        <v>18018.168871939182</v>
      </c>
      <c r="H12729" s="20">
        <v>1220.7307041883469</v>
      </c>
      <c r="I12729" s="21" t="str">
        <f>+INDEX($S$3:$S$17,MATCH(Table1[[#This Row],[Product]],$L$3:$L$17,0))</f>
        <v>JUUL Refill Kits</v>
      </c>
    </row>
    <row r="12730" spans="4:9" x14ac:dyDescent="0.2">
      <c r="D12730" s="17" t="s">
        <v>146</v>
      </c>
      <c r="E12730" s="18" t="s">
        <v>23</v>
      </c>
      <c r="F12730" s="18" t="s">
        <v>24</v>
      </c>
      <c r="G12730" s="19">
        <v>29415.546285328866</v>
      </c>
      <c r="H12730" s="20">
        <v>1905.2827600240707</v>
      </c>
      <c r="I12730" s="21" t="str">
        <f>+INDEX($S$3:$S$17,MATCH(Table1[[#This Row],[Product]],$L$3:$L$17,0))</f>
        <v>JUUL Refill Kits</v>
      </c>
    </row>
    <row r="12731" spans="4:9" x14ac:dyDescent="0.2">
      <c r="D12731" s="17" t="s">
        <v>146</v>
      </c>
      <c r="E12731" s="18" t="s">
        <v>23</v>
      </c>
      <c r="F12731" s="18" t="s">
        <v>26</v>
      </c>
      <c r="G12731" s="19">
        <v>31480.506055262089</v>
      </c>
      <c r="H12731" s="20">
        <v>1962.0498118400574</v>
      </c>
      <c r="I12731" s="21" t="str">
        <f>+INDEX($S$3:$S$17,MATCH(Table1[[#This Row],[Product]],$L$3:$L$17,0))</f>
        <v>JUUL Refill Kits</v>
      </c>
    </row>
    <row r="12732" spans="4:9" x14ac:dyDescent="0.2">
      <c r="D12732" s="17" t="s">
        <v>146</v>
      </c>
      <c r="E12732" s="18" t="s">
        <v>23</v>
      </c>
      <c r="F12732" s="18" t="s">
        <v>28</v>
      </c>
      <c r="G12732" s="19">
        <v>28001.502042253018</v>
      </c>
      <c r="H12732" s="20">
        <v>1735.9572932720184</v>
      </c>
      <c r="I12732" s="21" t="str">
        <f>+INDEX($S$3:$S$17,MATCH(Table1[[#This Row],[Product]],$L$3:$L$17,0))</f>
        <v>JUUL Refill Kits</v>
      </c>
    </row>
    <row r="12733" spans="4:9" x14ac:dyDescent="0.2">
      <c r="D12733" s="17" t="s">
        <v>146</v>
      </c>
      <c r="E12733" s="18" t="s">
        <v>23</v>
      </c>
      <c r="F12733" s="18" t="s">
        <v>31</v>
      </c>
      <c r="G12733" s="19">
        <v>32167.45723570466</v>
      </c>
      <c r="H12733" s="20">
        <v>2042.8629695177078</v>
      </c>
      <c r="I12733" s="21" t="str">
        <f>+INDEX($S$3:$S$17,MATCH(Table1[[#This Row],[Product]],$L$3:$L$17,0))</f>
        <v>JUUL Refill Kits</v>
      </c>
    </row>
    <row r="12734" spans="4:9" x14ac:dyDescent="0.2">
      <c r="D12734" s="17" t="s">
        <v>146</v>
      </c>
      <c r="E12734" s="18" t="s">
        <v>23</v>
      </c>
      <c r="F12734" s="18" t="s">
        <v>33</v>
      </c>
      <c r="G12734" s="19">
        <v>43432.190623627903</v>
      </c>
      <c r="H12734" s="20">
        <v>3342.5632725954056</v>
      </c>
      <c r="I12734" s="21" t="str">
        <f>+INDEX($S$3:$S$17,MATCH(Table1[[#This Row],[Product]],$L$3:$L$17,0))</f>
        <v>JUUL Refill Kits</v>
      </c>
    </row>
    <row r="12735" spans="4:9" x14ac:dyDescent="0.2">
      <c r="D12735" s="17" t="s">
        <v>146</v>
      </c>
      <c r="E12735" s="18" t="s">
        <v>23</v>
      </c>
      <c r="F12735" s="18" t="s">
        <v>35</v>
      </c>
      <c r="G12735" s="19">
        <v>44698.532938611505</v>
      </c>
      <c r="H12735" s="20">
        <v>2672.5310153961182</v>
      </c>
      <c r="I12735" s="21" t="str">
        <f>+INDEX($S$3:$S$17,MATCH(Table1[[#This Row],[Product]],$L$3:$L$17,0))</f>
        <v>JUUL Refill Kits</v>
      </c>
    </row>
    <row r="12736" spans="4:9" x14ac:dyDescent="0.2">
      <c r="D12736" s="17" t="s">
        <v>146</v>
      </c>
      <c r="E12736" s="18" t="s">
        <v>23</v>
      </c>
      <c r="F12736" s="18" t="s">
        <v>38</v>
      </c>
      <c r="G12736" s="19">
        <v>45139.069594819543</v>
      </c>
      <c r="H12736" s="20">
        <v>2532.1568067073822</v>
      </c>
      <c r="I12736" s="21" t="str">
        <f>+INDEX($S$3:$S$17,MATCH(Table1[[#This Row],[Product]],$L$3:$L$17,0))</f>
        <v>JUUL Refill Kits</v>
      </c>
    </row>
    <row r="12737" spans="4:9" x14ac:dyDescent="0.2">
      <c r="D12737" s="17" t="s">
        <v>146</v>
      </c>
      <c r="E12737" s="18" t="s">
        <v>23</v>
      </c>
      <c r="F12737" s="18" t="s">
        <v>40</v>
      </c>
      <c r="G12737" s="19">
        <v>52594.792632517812</v>
      </c>
      <c r="H12737" s="20">
        <v>3091.0585579872131</v>
      </c>
      <c r="I12737" s="21" t="str">
        <f>+INDEX($S$3:$S$17,MATCH(Table1[[#This Row],[Product]],$L$3:$L$17,0))</f>
        <v>JUUL Refill Kits</v>
      </c>
    </row>
    <row r="12738" spans="4:9" x14ac:dyDescent="0.2">
      <c r="D12738" s="17" t="s">
        <v>146</v>
      </c>
      <c r="E12738" s="18" t="s">
        <v>23</v>
      </c>
      <c r="F12738" s="18" t="s">
        <v>42</v>
      </c>
      <c r="G12738" s="19">
        <v>80176.284066748616</v>
      </c>
      <c r="H12738" s="20">
        <v>4588.228814125061</v>
      </c>
      <c r="I12738" s="21" t="str">
        <f>+INDEX($S$3:$S$17,MATCH(Table1[[#This Row],[Product]],$L$3:$L$17,0))</f>
        <v>JUUL Refill Kits</v>
      </c>
    </row>
    <row r="12739" spans="4:9" x14ac:dyDescent="0.2">
      <c r="D12739" s="17" t="s">
        <v>146</v>
      </c>
      <c r="E12739" s="18" t="s">
        <v>23</v>
      </c>
      <c r="F12739" s="18" t="s">
        <v>44</v>
      </c>
      <c r="G12739" s="19">
        <v>190611.27259933233</v>
      </c>
      <c r="H12739" s="20">
        <v>11114.324686050415</v>
      </c>
      <c r="I12739" s="21" t="str">
        <f>+INDEX($S$3:$S$17,MATCH(Table1[[#This Row],[Product]],$L$3:$L$17,0))</f>
        <v>JUUL Refill Kits</v>
      </c>
    </row>
    <row r="12740" spans="4:9" x14ac:dyDescent="0.2">
      <c r="D12740" s="17" t="s">
        <v>146</v>
      </c>
      <c r="E12740" s="18" t="s">
        <v>23</v>
      </c>
      <c r="F12740" s="18" t="s">
        <v>45</v>
      </c>
      <c r="G12740" s="19">
        <v>195749.1288773024</v>
      </c>
      <c r="H12740" s="20">
        <v>11238.685402989388</v>
      </c>
      <c r="I12740" s="21" t="str">
        <f>+INDEX($S$3:$S$17,MATCH(Table1[[#This Row],[Product]],$L$3:$L$17,0))</f>
        <v>JUUL Refill Kits</v>
      </c>
    </row>
    <row r="12741" spans="4:9" x14ac:dyDescent="0.2">
      <c r="D12741" s="17" t="s">
        <v>146</v>
      </c>
      <c r="E12741" s="18" t="s">
        <v>23</v>
      </c>
      <c r="F12741" s="18" t="s">
        <v>46</v>
      </c>
      <c r="G12741" s="19">
        <v>105758.47548104286</v>
      </c>
      <c r="H12741" s="20">
        <v>5927.7603504657745</v>
      </c>
      <c r="I12741" s="21" t="str">
        <f>+INDEX($S$3:$S$17,MATCH(Table1[[#This Row],[Product]],$L$3:$L$17,0))</f>
        <v>JUUL Refill Kits</v>
      </c>
    </row>
    <row r="12742" spans="4:9" x14ac:dyDescent="0.2">
      <c r="D12742" s="17" t="s">
        <v>146</v>
      </c>
      <c r="E12742" s="18" t="s">
        <v>23</v>
      </c>
      <c r="F12742" s="18" t="s">
        <v>47</v>
      </c>
      <c r="G12742" s="19">
        <v>201043.29776457429</v>
      </c>
      <c r="H12742" s="20">
        <v>11221.98931658268</v>
      </c>
      <c r="I12742" s="21" t="str">
        <f>+INDEX($S$3:$S$17,MATCH(Table1[[#This Row],[Product]],$L$3:$L$17,0))</f>
        <v>JUUL Refill Kits</v>
      </c>
    </row>
    <row r="12743" spans="4:9" x14ac:dyDescent="0.2">
      <c r="D12743" s="17" t="s">
        <v>146</v>
      </c>
      <c r="E12743" s="18" t="s">
        <v>23</v>
      </c>
      <c r="F12743" s="18" t="s">
        <v>48</v>
      </c>
      <c r="G12743" s="19">
        <v>267900.58013967157</v>
      </c>
      <c r="H12743" s="20">
        <v>15337.493640780449</v>
      </c>
      <c r="I12743" s="21" t="str">
        <f>+INDEX($S$3:$S$17,MATCH(Table1[[#This Row],[Product]],$L$3:$L$17,0))</f>
        <v>JUUL Refill Kits</v>
      </c>
    </row>
    <row r="12744" spans="4:9" x14ac:dyDescent="0.2">
      <c r="D12744" s="17" t="s">
        <v>146</v>
      </c>
      <c r="E12744" s="18" t="s">
        <v>23</v>
      </c>
      <c r="F12744" s="18" t="s">
        <v>49</v>
      </c>
      <c r="G12744" s="19">
        <v>279360.22860056639</v>
      </c>
      <c r="H12744" s="20">
        <v>15280.703250408173</v>
      </c>
      <c r="I12744" s="21" t="str">
        <f>+INDEX($S$3:$S$17,MATCH(Table1[[#This Row],[Product]],$L$3:$L$17,0))</f>
        <v>JUUL Refill Kits</v>
      </c>
    </row>
    <row r="12745" spans="4:9" x14ac:dyDescent="0.2">
      <c r="D12745" s="17" t="s">
        <v>146</v>
      </c>
      <c r="E12745" s="18" t="s">
        <v>23</v>
      </c>
      <c r="F12745" s="18" t="s">
        <v>50</v>
      </c>
      <c r="G12745" s="19">
        <v>332312.42957541463</v>
      </c>
      <c r="H12745" s="20">
        <v>17861.196134805679</v>
      </c>
      <c r="I12745" s="21" t="str">
        <f>+INDEX($S$3:$S$17,MATCH(Table1[[#This Row],[Product]],$L$3:$L$17,0))</f>
        <v>JUUL Refill Kits</v>
      </c>
    </row>
    <row r="12746" spans="4:9" x14ac:dyDescent="0.2">
      <c r="D12746" s="17" t="s">
        <v>146</v>
      </c>
      <c r="E12746" s="18" t="s">
        <v>23</v>
      </c>
      <c r="F12746" s="18" t="s">
        <v>51</v>
      </c>
      <c r="G12746" s="19">
        <v>377230.16293443559</v>
      </c>
      <c r="H12746" s="20">
        <v>19513.423601150513</v>
      </c>
      <c r="I12746" s="21" t="str">
        <f>+INDEX($S$3:$S$17,MATCH(Table1[[#This Row],[Product]],$L$3:$L$17,0))</f>
        <v>JUUL Refill Kits</v>
      </c>
    </row>
    <row r="12747" spans="4:9" x14ac:dyDescent="0.2">
      <c r="D12747" s="17" t="s">
        <v>146</v>
      </c>
      <c r="E12747" s="18" t="s">
        <v>23</v>
      </c>
      <c r="F12747" s="18" t="s">
        <v>52</v>
      </c>
      <c r="G12747" s="19">
        <v>408130.44812333467</v>
      </c>
      <c r="H12747" s="20">
        <v>21946.723779916763</v>
      </c>
      <c r="I12747" s="21" t="str">
        <f>+INDEX($S$3:$S$17,MATCH(Table1[[#This Row],[Product]],$L$3:$L$17,0))</f>
        <v>JUUL Refill Kits</v>
      </c>
    </row>
    <row r="12748" spans="4:9" x14ac:dyDescent="0.2">
      <c r="D12748" s="17" t="s">
        <v>146</v>
      </c>
      <c r="E12748" s="18" t="s">
        <v>23</v>
      </c>
      <c r="F12748" s="18" t="s">
        <v>53</v>
      </c>
      <c r="G12748" s="19">
        <v>558730.76639908669</v>
      </c>
      <c r="H12748" s="20">
        <v>30267.520017623901</v>
      </c>
      <c r="I12748" s="21" t="str">
        <f>+INDEX($S$3:$S$17,MATCH(Table1[[#This Row],[Product]],$L$3:$L$17,0))</f>
        <v>JUUL Refill Kits</v>
      </c>
    </row>
    <row r="12749" spans="4:9" x14ac:dyDescent="0.2">
      <c r="D12749" s="17" t="s">
        <v>146</v>
      </c>
      <c r="E12749" s="18" t="s">
        <v>23</v>
      </c>
      <c r="F12749" s="18" t="s">
        <v>54</v>
      </c>
      <c r="G12749" s="19">
        <v>617366.49466273969</v>
      </c>
      <c r="H12749" s="20">
        <v>33961.10845859829</v>
      </c>
      <c r="I12749" s="21" t="str">
        <f>+INDEX($S$3:$S$17,MATCH(Table1[[#This Row],[Product]],$L$3:$L$17,0))</f>
        <v>JUUL Refill Kits</v>
      </c>
    </row>
    <row r="12750" spans="4:9" x14ac:dyDescent="0.2">
      <c r="D12750" s="17" t="s">
        <v>146</v>
      </c>
      <c r="E12750" s="18" t="s">
        <v>23</v>
      </c>
      <c r="F12750" s="18" t="s">
        <v>55</v>
      </c>
      <c r="G12750" s="19">
        <v>809782.17573527689</v>
      </c>
      <c r="H12750" s="20">
        <v>44753.967394828796</v>
      </c>
      <c r="I12750" s="21" t="str">
        <f>+INDEX($S$3:$S$17,MATCH(Table1[[#This Row],[Product]],$L$3:$L$17,0))</f>
        <v>JUUL Refill Kits</v>
      </c>
    </row>
    <row r="12751" spans="4:9" x14ac:dyDescent="0.2">
      <c r="D12751" s="17" t="s">
        <v>146</v>
      </c>
      <c r="E12751" s="18" t="s">
        <v>25</v>
      </c>
      <c r="F12751" s="18" t="s">
        <v>45</v>
      </c>
      <c r="G12751" s="19">
        <v>296915.71202260494</v>
      </c>
      <c r="H12751" s="20">
        <v>11693.383711338043</v>
      </c>
      <c r="I12751" s="21" t="str">
        <f>+INDEX($S$3:$S$17,MATCH(Table1[[#This Row],[Product]],$L$3:$L$17,0))</f>
        <v>JUUL Refill Kits</v>
      </c>
    </row>
    <row r="12752" spans="4:9" x14ac:dyDescent="0.2">
      <c r="D12752" s="17" t="s">
        <v>146</v>
      </c>
      <c r="E12752" s="18" t="s">
        <v>25</v>
      </c>
      <c r="F12752" s="18" t="s">
        <v>47</v>
      </c>
      <c r="G12752" s="19">
        <v>161641.06675472975</v>
      </c>
      <c r="H12752" s="20">
        <v>6369.7279226779938</v>
      </c>
      <c r="I12752" s="21" t="str">
        <f>+INDEX($S$3:$S$17,MATCH(Table1[[#This Row],[Product]],$L$3:$L$17,0))</f>
        <v>JUUL Refill Kits</v>
      </c>
    </row>
    <row r="12753" spans="4:9" x14ac:dyDescent="0.2">
      <c r="D12753" s="17" t="s">
        <v>146</v>
      </c>
      <c r="E12753" s="18" t="s">
        <v>25</v>
      </c>
      <c r="F12753" s="18" t="s">
        <v>48</v>
      </c>
      <c r="G12753" s="19">
        <v>232165.20846301437</v>
      </c>
      <c r="H12753" s="20">
        <v>9178.3622299432755</v>
      </c>
      <c r="I12753" s="21" t="str">
        <f>+INDEX($S$3:$S$17,MATCH(Table1[[#This Row],[Product]],$L$3:$L$17,0))</f>
        <v>JUUL Refill Kits</v>
      </c>
    </row>
    <row r="12754" spans="4:9" x14ac:dyDescent="0.2">
      <c r="D12754" s="17" t="s">
        <v>146</v>
      </c>
      <c r="E12754" s="18" t="s">
        <v>25</v>
      </c>
      <c r="F12754" s="18" t="s">
        <v>49</v>
      </c>
      <c r="G12754" s="19">
        <v>85311.589173181055</v>
      </c>
      <c r="H12754" s="20">
        <v>3419.4769327640533</v>
      </c>
      <c r="I12754" s="21" t="str">
        <f>+INDEX($S$3:$S$17,MATCH(Table1[[#This Row],[Product]],$L$3:$L$17,0))</f>
        <v>JUUL Refill Kits</v>
      </c>
    </row>
    <row r="12755" spans="4:9" x14ac:dyDescent="0.2">
      <c r="D12755" s="17" t="s">
        <v>146</v>
      </c>
      <c r="E12755" s="18" t="s">
        <v>25</v>
      </c>
      <c r="F12755" s="18" t="s">
        <v>50</v>
      </c>
      <c r="G12755" s="19">
        <v>272928.54204203369</v>
      </c>
      <c r="H12755" s="20">
        <v>10486.500420570374</v>
      </c>
      <c r="I12755" s="21" t="str">
        <f>+INDEX($S$3:$S$17,MATCH(Table1[[#This Row],[Product]],$L$3:$L$17,0))</f>
        <v>JUUL Refill Kits</v>
      </c>
    </row>
    <row r="12756" spans="4:9" x14ac:dyDescent="0.2">
      <c r="D12756" s="17" t="s">
        <v>146</v>
      </c>
      <c r="E12756" s="18" t="s">
        <v>25</v>
      </c>
      <c r="F12756" s="18" t="s">
        <v>51</v>
      </c>
      <c r="G12756" s="19">
        <v>574132.32773189305</v>
      </c>
      <c r="H12756" s="20">
        <v>26371.599503159523</v>
      </c>
      <c r="I12756" s="21" t="str">
        <f>+INDEX($S$3:$S$17,MATCH(Table1[[#This Row],[Product]],$L$3:$L$17,0))</f>
        <v>JUUL Refill Kits</v>
      </c>
    </row>
    <row r="12757" spans="4:9" x14ac:dyDescent="0.2">
      <c r="D12757" s="17" t="s">
        <v>146</v>
      </c>
      <c r="E12757" s="18" t="s">
        <v>25</v>
      </c>
      <c r="F12757" s="18" t="s">
        <v>52</v>
      </c>
      <c r="G12757" s="19">
        <v>1386671.2267707754</v>
      </c>
      <c r="H12757" s="20">
        <v>70003.682494521141</v>
      </c>
      <c r="I12757" s="21" t="str">
        <f>+INDEX($S$3:$S$17,MATCH(Table1[[#This Row],[Product]],$L$3:$L$17,0))</f>
        <v>JUUL Refill Kits</v>
      </c>
    </row>
    <row r="12758" spans="4:9" x14ac:dyDescent="0.2">
      <c r="D12758" s="17" t="s">
        <v>146</v>
      </c>
      <c r="E12758" s="18" t="s">
        <v>25</v>
      </c>
      <c r="F12758" s="18" t="s">
        <v>53</v>
      </c>
      <c r="G12758" s="19">
        <v>2400166.2663752497</v>
      </c>
      <c r="H12758" s="20">
        <v>125988.37250173092</v>
      </c>
      <c r="I12758" s="21" t="str">
        <f>+INDEX($S$3:$S$17,MATCH(Table1[[#This Row],[Product]],$L$3:$L$17,0))</f>
        <v>JUUL Refill Kits</v>
      </c>
    </row>
    <row r="12759" spans="4:9" x14ac:dyDescent="0.2">
      <c r="D12759" s="17" t="s">
        <v>146</v>
      </c>
      <c r="E12759" s="18" t="s">
        <v>25</v>
      </c>
      <c r="F12759" s="18" t="s">
        <v>54</v>
      </c>
      <c r="G12759" s="19">
        <v>3336573.705319854</v>
      </c>
      <c r="H12759" s="20">
        <v>180002.40325593948</v>
      </c>
      <c r="I12759" s="21" t="str">
        <f>+INDEX($S$3:$S$17,MATCH(Table1[[#This Row],[Product]],$L$3:$L$17,0))</f>
        <v>JUUL Refill Kits</v>
      </c>
    </row>
    <row r="12760" spans="4:9" x14ac:dyDescent="0.2">
      <c r="D12760" s="17" t="s">
        <v>146</v>
      </c>
      <c r="E12760" s="18" t="s">
        <v>25</v>
      </c>
      <c r="F12760" s="18" t="s">
        <v>55</v>
      </c>
      <c r="G12760" s="19">
        <v>3836306.0442853356</v>
      </c>
      <c r="H12760" s="20">
        <v>212546.05287396908</v>
      </c>
      <c r="I12760" s="21" t="str">
        <f>+INDEX($S$3:$S$17,MATCH(Table1[[#This Row],[Product]],$L$3:$L$17,0))</f>
        <v>JUUL Refill Kits</v>
      </c>
    </row>
    <row r="12761" spans="4:9" x14ac:dyDescent="0.2">
      <c r="D12761" s="17" t="s">
        <v>146</v>
      </c>
      <c r="E12761" s="18" t="s">
        <v>18</v>
      </c>
      <c r="F12761" s="18" t="s">
        <v>9</v>
      </c>
      <c r="G12761" s="19">
        <v>7486.6196328651904</v>
      </c>
      <c r="H12761" s="20">
        <v>467.1086882352829</v>
      </c>
      <c r="I12761" s="21" t="str">
        <f>+INDEX($S$3:$S$17,MATCH(Table1[[#This Row],[Product]],$L$3:$L$17,0))</f>
        <v>JUUL Refill Kits</v>
      </c>
    </row>
    <row r="12762" spans="4:9" x14ac:dyDescent="0.2">
      <c r="D12762" s="17" t="s">
        <v>146</v>
      </c>
      <c r="E12762" s="18" t="s">
        <v>18</v>
      </c>
      <c r="F12762" s="18" t="s">
        <v>12</v>
      </c>
      <c r="G12762" s="19">
        <v>14127.530368057489</v>
      </c>
      <c r="H12762" s="20">
        <v>879.72595059871674</v>
      </c>
      <c r="I12762" s="21" t="str">
        <f>+INDEX($S$3:$S$17,MATCH(Table1[[#This Row],[Product]],$L$3:$L$17,0))</f>
        <v>JUUL Refill Kits</v>
      </c>
    </row>
    <row r="12763" spans="4:9" x14ac:dyDescent="0.2">
      <c r="D12763" s="17" t="s">
        <v>146</v>
      </c>
      <c r="E12763" s="18" t="s">
        <v>18</v>
      </c>
      <c r="F12763" s="18" t="s">
        <v>14</v>
      </c>
      <c r="G12763" s="19">
        <v>23666.608098460434</v>
      </c>
      <c r="H12763" s="20">
        <v>1578.3747376203537</v>
      </c>
      <c r="I12763" s="21" t="str">
        <f>+INDEX($S$3:$S$17,MATCH(Table1[[#This Row],[Product]],$L$3:$L$17,0))</f>
        <v>JUUL Refill Kits</v>
      </c>
    </row>
    <row r="12764" spans="4:9" x14ac:dyDescent="0.2">
      <c r="D12764" s="17" t="s">
        <v>146</v>
      </c>
      <c r="E12764" s="18" t="s">
        <v>18</v>
      </c>
      <c r="F12764" s="18" t="s">
        <v>17</v>
      </c>
      <c r="G12764" s="19">
        <v>22183.987303724291</v>
      </c>
      <c r="H12764" s="20">
        <v>1503.8220958709717</v>
      </c>
      <c r="I12764" s="21" t="str">
        <f>+INDEX($S$3:$S$17,MATCH(Table1[[#This Row],[Product]],$L$3:$L$17,0))</f>
        <v>JUUL Refill Kits</v>
      </c>
    </row>
    <row r="12765" spans="4:9" x14ac:dyDescent="0.2">
      <c r="D12765" s="17" t="s">
        <v>146</v>
      </c>
      <c r="E12765" s="18" t="s">
        <v>18</v>
      </c>
      <c r="F12765" s="18" t="s">
        <v>20</v>
      </c>
      <c r="G12765" s="19">
        <v>19029.380278759003</v>
      </c>
      <c r="H12765" s="20">
        <v>1358.3448081016541</v>
      </c>
      <c r="I12765" s="21" t="str">
        <f>+INDEX($S$3:$S$17,MATCH(Table1[[#This Row],[Product]],$L$3:$L$17,0))</f>
        <v>JUUL Refill Kits</v>
      </c>
    </row>
    <row r="12766" spans="4:9" x14ac:dyDescent="0.2">
      <c r="D12766" s="17" t="s">
        <v>146</v>
      </c>
      <c r="E12766" s="18" t="s">
        <v>18</v>
      </c>
      <c r="F12766" s="18" t="s">
        <v>22</v>
      </c>
      <c r="G12766" s="19">
        <v>40879.94083317995</v>
      </c>
      <c r="H12766" s="20">
        <v>2746.5801820755005</v>
      </c>
      <c r="I12766" s="21" t="str">
        <f>+INDEX($S$3:$S$17,MATCH(Table1[[#This Row],[Product]],$L$3:$L$17,0))</f>
        <v>JUUL Refill Kits</v>
      </c>
    </row>
    <row r="12767" spans="4:9" x14ac:dyDescent="0.2">
      <c r="D12767" s="17" t="s">
        <v>146</v>
      </c>
      <c r="E12767" s="18" t="s">
        <v>18</v>
      </c>
      <c r="F12767" s="18" t="s">
        <v>24</v>
      </c>
      <c r="G12767" s="19">
        <v>39122.167455035451</v>
      </c>
      <c r="H12767" s="20">
        <v>2539.6262391805649</v>
      </c>
      <c r="I12767" s="21" t="str">
        <f>+INDEX($S$3:$S$17,MATCH(Table1[[#This Row],[Product]],$L$3:$L$17,0))</f>
        <v>JUUL Refill Kits</v>
      </c>
    </row>
    <row r="12768" spans="4:9" x14ac:dyDescent="0.2">
      <c r="D12768" s="17" t="s">
        <v>146</v>
      </c>
      <c r="E12768" s="18" t="s">
        <v>18</v>
      </c>
      <c r="F12768" s="18" t="s">
        <v>26</v>
      </c>
      <c r="G12768" s="19">
        <v>40643.024169454577</v>
      </c>
      <c r="H12768" s="20">
        <v>2528.0748258829117</v>
      </c>
      <c r="I12768" s="21" t="str">
        <f>+INDEX($S$3:$S$17,MATCH(Table1[[#This Row],[Product]],$L$3:$L$17,0))</f>
        <v>JUUL Refill Kits</v>
      </c>
    </row>
    <row r="12769" spans="4:9" x14ac:dyDescent="0.2">
      <c r="D12769" s="17" t="s">
        <v>146</v>
      </c>
      <c r="E12769" s="18" t="s">
        <v>18</v>
      </c>
      <c r="F12769" s="18" t="s">
        <v>28</v>
      </c>
      <c r="G12769" s="19">
        <v>40476.170786448718</v>
      </c>
      <c r="H12769" s="20">
        <v>2519.7526848316193</v>
      </c>
      <c r="I12769" s="21" t="str">
        <f>+INDEX($S$3:$S$17,MATCH(Table1[[#This Row],[Product]],$L$3:$L$17,0))</f>
        <v>JUUL Refill Kits</v>
      </c>
    </row>
    <row r="12770" spans="4:9" x14ac:dyDescent="0.2">
      <c r="D12770" s="17" t="s">
        <v>146</v>
      </c>
      <c r="E12770" s="18" t="s">
        <v>18</v>
      </c>
      <c r="F12770" s="18" t="s">
        <v>31</v>
      </c>
      <c r="G12770" s="19">
        <v>42930.98641042471</v>
      </c>
      <c r="H12770" s="20">
        <v>2860.6399817466736</v>
      </c>
      <c r="I12770" s="21" t="str">
        <f>+INDEX($S$3:$S$17,MATCH(Table1[[#This Row],[Product]],$L$3:$L$17,0))</f>
        <v>JUUL Refill Kits</v>
      </c>
    </row>
    <row r="12771" spans="4:9" x14ac:dyDescent="0.2">
      <c r="D12771" s="17" t="s">
        <v>146</v>
      </c>
      <c r="E12771" s="18" t="s">
        <v>18</v>
      </c>
      <c r="F12771" s="18" t="s">
        <v>33</v>
      </c>
      <c r="G12771" s="19">
        <v>44861.953879013061</v>
      </c>
      <c r="H12771" s="20">
        <v>2843.6849539279938</v>
      </c>
      <c r="I12771" s="21" t="str">
        <f>+INDEX($S$3:$S$17,MATCH(Table1[[#This Row],[Product]],$L$3:$L$17,0))</f>
        <v>JUUL Refill Kits</v>
      </c>
    </row>
    <row r="12772" spans="4:9" x14ac:dyDescent="0.2">
      <c r="D12772" s="17" t="s">
        <v>146</v>
      </c>
      <c r="E12772" s="18" t="s">
        <v>18</v>
      </c>
      <c r="F12772" s="18" t="s">
        <v>35</v>
      </c>
      <c r="G12772" s="19">
        <v>75420.718109462265</v>
      </c>
      <c r="H12772" s="20">
        <v>4147.8450574874878</v>
      </c>
      <c r="I12772" s="21" t="str">
        <f>+INDEX($S$3:$S$17,MATCH(Table1[[#This Row],[Product]],$L$3:$L$17,0))</f>
        <v>JUUL Refill Kits</v>
      </c>
    </row>
    <row r="12773" spans="4:9" x14ac:dyDescent="0.2">
      <c r="D12773" s="17" t="s">
        <v>146</v>
      </c>
      <c r="E12773" s="18" t="s">
        <v>18</v>
      </c>
      <c r="F12773" s="18" t="s">
        <v>38</v>
      </c>
      <c r="G12773" s="19">
        <v>88476.246636635071</v>
      </c>
      <c r="H12773" s="20">
        <v>5007.9713815450668</v>
      </c>
      <c r="I12773" s="21" t="str">
        <f>+INDEX($S$3:$S$17,MATCH(Table1[[#This Row],[Product]],$L$3:$L$17,0))</f>
        <v>JUUL Refill Kits</v>
      </c>
    </row>
    <row r="12774" spans="4:9" x14ac:dyDescent="0.2">
      <c r="D12774" s="17" t="s">
        <v>146</v>
      </c>
      <c r="E12774" s="18" t="s">
        <v>18</v>
      </c>
      <c r="F12774" s="18" t="s">
        <v>40</v>
      </c>
      <c r="G12774" s="19">
        <v>80931.298763817555</v>
      </c>
      <c r="H12774" s="20">
        <v>4664.0851155519485</v>
      </c>
      <c r="I12774" s="21" t="str">
        <f>+INDEX($S$3:$S$17,MATCH(Table1[[#This Row],[Product]],$L$3:$L$17,0))</f>
        <v>JUUL Refill Kits</v>
      </c>
    </row>
    <row r="12775" spans="4:9" x14ac:dyDescent="0.2">
      <c r="D12775" s="17" t="s">
        <v>146</v>
      </c>
      <c r="E12775" s="18" t="s">
        <v>18</v>
      </c>
      <c r="F12775" s="18" t="s">
        <v>42</v>
      </c>
      <c r="G12775" s="19">
        <v>104180.72084984899</v>
      </c>
      <c r="H12775" s="20">
        <v>6117.58444917202</v>
      </c>
      <c r="I12775" s="21" t="str">
        <f>+INDEX($S$3:$S$17,MATCH(Table1[[#This Row],[Product]],$L$3:$L$17,0))</f>
        <v>JUUL Refill Kits</v>
      </c>
    </row>
    <row r="12776" spans="4:9" x14ac:dyDescent="0.2">
      <c r="D12776" s="17" t="s">
        <v>146</v>
      </c>
      <c r="E12776" s="18" t="s">
        <v>18</v>
      </c>
      <c r="F12776" s="18" t="s">
        <v>44</v>
      </c>
      <c r="G12776" s="19">
        <v>381301.99859160185</v>
      </c>
      <c r="H12776" s="20">
        <v>22288.307934045792</v>
      </c>
      <c r="I12776" s="21" t="str">
        <f>+INDEX($S$3:$S$17,MATCH(Table1[[#This Row],[Product]],$L$3:$L$17,0))</f>
        <v>JUUL Refill Kits</v>
      </c>
    </row>
    <row r="12777" spans="4:9" x14ac:dyDescent="0.2">
      <c r="D12777" s="17" t="s">
        <v>146</v>
      </c>
      <c r="E12777" s="18" t="s">
        <v>18</v>
      </c>
      <c r="F12777" s="18" t="s">
        <v>45</v>
      </c>
      <c r="G12777" s="19">
        <v>179761.72166014911</v>
      </c>
      <c r="H12777" s="20">
        <v>10449.636952638626</v>
      </c>
      <c r="I12777" s="21" t="str">
        <f>+INDEX($S$3:$S$17,MATCH(Table1[[#This Row],[Product]],$L$3:$L$17,0))</f>
        <v>JUUL Refill Kits</v>
      </c>
    </row>
    <row r="12778" spans="4:9" x14ac:dyDescent="0.2">
      <c r="D12778" s="17" t="s">
        <v>146</v>
      </c>
      <c r="E12778" s="18" t="s">
        <v>18</v>
      </c>
      <c r="F12778" s="18" t="s">
        <v>46</v>
      </c>
      <c r="G12778" s="19">
        <v>256025.65487818242</v>
      </c>
      <c r="H12778" s="20">
        <v>14558.010622024536</v>
      </c>
      <c r="I12778" s="21" t="str">
        <f>+INDEX($S$3:$S$17,MATCH(Table1[[#This Row],[Product]],$L$3:$L$17,0))</f>
        <v>JUUL Refill Kits</v>
      </c>
    </row>
    <row r="12779" spans="4:9" x14ac:dyDescent="0.2">
      <c r="D12779" s="17" t="s">
        <v>146</v>
      </c>
      <c r="E12779" s="18" t="s">
        <v>18</v>
      </c>
      <c r="F12779" s="18" t="s">
        <v>47</v>
      </c>
      <c r="G12779" s="19">
        <v>358056.62946559547</v>
      </c>
      <c r="H12779" s="20">
        <v>20040.552927851677</v>
      </c>
      <c r="I12779" s="21" t="str">
        <f>+INDEX($S$3:$S$17,MATCH(Table1[[#This Row],[Product]],$L$3:$L$17,0))</f>
        <v>JUUL Refill Kits</v>
      </c>
    </row>
    <row r="12780" spans="4:9" x14ac:dyDescent="0.2">
      <c r="D12780" s="17" t="s">
        <v>146</v>
      </c>
      <c r="E12780" s="18" t="s">
        <v>18</v>
      </c>
      <c r="F12780" s="18" t="s">
        <v>48</v>
      </c>
      <c r="G12780" s="19">
        <v>394945.89724562288</v>
      </c>
      <c r="H12780" s="20">
        <v>22772.368601322174</v>
      </c>
      <c r="I12780" s="21" t="str">
        <f>+INDEX($S$3:$S$17,MATCH(Table1[[#This Row],[Product]],$L$3:$L$17,0))</f>
        <v>JUUL Refill Kits</v>
      </c>
    </row>
    <row r="12781" spans="4:9" x14ac:dyDescent="0.2">
      <c r="D12781" s="17" t="s">
        <v>146</v>
      </c>
      <c r="E12781" s="18" t="s">
        <v>18</v>
      </c>
      <c r="F12781" s="18" t="s">
        <v>49</v>
      </c>
      <c r="G12781" s="19">
        <v>794036.66492842312</v>
      </c>
      <c r="H12781" s="20">
        <v>41876.219624876976</v>
      </c>
      <c r="I12781" s="21" t="str">
        <f>+INDEX($S$3:$S$17,MATCH(Table1[[#This Row],[Product]],$L$3:$L$17,0))</f>
        <v>JUUL Refill Kits</v>
      </c>
    </row>
    <row r="12782" spans="4:9" x14ac:dyDescent="0.2">
      <c r="D12782" s="17" t="s">
        <v>146</v>
      </c>
      <c r="E12782" s="18" t="s">
        <v>18</v>
      </c>
      <c r="F12782" s="18" t="s">
        <v>50</v>
      </c>
      <c r="G12782" s="19">
        <v>1580907.4373632807</v>
      </c>
      <c r="H12782" s="20">
        <v>78493.041079737828</v>
      </c>
      <c r="I12782" s="21" t="str">
        <f>+INDEX($S$3:$S$17,MATCH(Table1[[#This Row],[Product]],$L$3:$L$17,0))</f>
        <v>JUUL Refill Kits</v>
      </c>
    </row>
    <row r="12783" spans="4:9" x14ac:dyDescent="0.2">
      <c r="D12783" s="17" t="s">
        <v>146</v>
      </c>
      <c r="E12783" s="18" t="s">
        <v>18</v>
      </c>
      <c r="F12783" s="18" t="s">
        <v>51</v>
      </c>
      <c r="G12783" s="19">
        <v>1901364.0069129788</v>
      </c>
      <c r="H12783" s="20">
        <v>94065.651683092117</v>
      </c>
      <c r="I12783" s="21" t="str">
        <f>+INDEX($S$3:$S$17,MATCH(Table1[[#This Row],[Product]],$L$3:$L$17,0))</f>
        <v>JUUL Refill Kits</v>
      </c>
    </row>
    <row r="12784" spans="4:9" x14ac:dyDescent="0.2">
      <c r="D12784" s="17" t="s">
        <v>146</v>
      </c>
      <c r="E12784" s="18" t="s">
        <v>18</v>
      </c>
      <c r="F12784" s="18" t="s">
        <v>52</v>
      </c>
      <c r="G12784" s="19">
        <v>1760032.250984807</v>
      </c>
      <c r="H12784" s="20">
        <v>94334.405585408211</v>
      </c>
      <c r="I12784" s="21" t="str">
        <f>+INDEX($S$3:$S$17,MATCH(Table1[[#This Row],[Product]],$L$3:$L$17,0))</f>
        <v>JUUL Refill Kits</v>
      </c>
    </row>
    <row r="12785" spans="4:9" x14ac:dyDescent="0.2">
      <c r="D12785" s="17" t="s">
        <v>146</v>
      </c>
      <c r="E12785" s="18" t="s">
        <v>18</v>
      </c>
      <c r="F12785" s="18" t="s">
        <v>53</v>
      </c>
      <c r="G12785" s="19">
        <v>2842420.6104321266</v>
      </c>
      <c r="H12785" s="20">
        <v>155409.56366121769</v>
      </c>
      <c r="I12785" s="21" t="str">
        <f>+INDEX($S$3:$S$17,MATCH(Table1[[#This Row],[Product]],$L$3:$L$17,0))</f>
        <v>JUUL Refill Kits</v>
      </c>
    </row>
    <row r="12786" spans="4:9" x14ac:dyDescent="0.2">
      <c r="D12786" s="17" t="s">
        <v>146</v>
      </c>
      <c r="E12786" s="18" t="s">
        <v>18</v>
      </c>
      <c r="F12786" s="18" t="s">
        <v>54</v>
      </c>
      <c r="G12786" s="19">
        <v>3645190.1233722754</v>
      </c>
      <c r="H12786" s="20">
        <v>202356.28086181465</v>
      </c>
      <c r="I12786" s="21" t="str">
        <f>+INDEX($S$3:$S$17,MATCH(Table1[[#This Row],[Product]],$L$3:$L$17,0))</f>
        <v>JUUL Refill Kits</v>
      </c>
    </row>
    <row r="12787" spans="4:9" x14ac:dyDescent="0.2">
      <c r="D12787" s="17" t="s">
        <v>146</v>
      </c>
      <c r="E12787" s="18" t="s">
        <v>18</v>
      </c>
      <c r="F12787" s="18" t="s">
        <v>55</v>
      </c>
      <c r="G12787" s="19">
        <v>4337408.2694833865</v>
      </c>
      <c r="H12787" s="20">
        <v>242557.7867115736</v>
      </c>
      <c r="I12787" s="21" t="str">
        <f>+INDEX($S$3:$S$17,MATCH(Table1[[#This Row],[Product]],$L$3:$L$17,0))</f>
        <v>JUUL Refill Kits</v>
      </c>
    </row>
    <row r="12788" spans="4:9" x14ac:dyDescent="0.2">
      <c r="D12788" s="17" t="s">
        <v>146</v>
      </c>
      <c r="E12788" s="18" t="s">
        <v>27</v>
      </c>
      <c r="F12788" s="18" t="s">
        <v>9</v>
      </c>
      <c r="G12788" s="19">
        <v>17107.103017344474</v>
      </c>
      <c r="H12788" s="20">
        <v>1069.8626027107239</v>
      </c>
      <c r="I12788" s="21" t="str">
        <f>+INDEX($S$3:$S$17,MATCH(Table1[[#This Row],[Product]],$L$3:$L$17,0))</f>
        <v>JUUL Refill Kits</v>
      </c>
    </row>
    <row r="12789" spans="4:9" x14ac:dyDescent="0.2">
      <c r="D12789" s="17" t="s">
        <v>146</v>
      </c>
      <c r="E12789" s="18" t="s">
        <v>27</v>
      </c>
      <c r="F12789" s="18" t="s">
        <v>12</v>
      </c>
      <c r="G12789" s="19">
        <v>15869.399072633982</v>
      </c>
      <c r="H12789" s="20">
        <v>1011.8279269933701</v>
      </c>
      <c r="I12789" s="21" t="str">
        <f>+INDEX($S$3:$S$17,MATCH(Table1[[#This Row],[Product]],$L$3:$L$17,0))</f>
        <v>JUUL Refill Kits</v>
      </c>
    </row>
    <row r="12790" spans="4:9" x14ac:dyDescent="0.2">
      <c r="D12790" s="17" t="s">
        <v>146</v>
      </c>
      <c r="E12790" s="18" t="s">
        <v>27</v>
      </c>
      <c r="F12790" s="18" t="s">
        <v>14</v>
      </c>
      <c r="G12790" s="19">
        <v>15736.297467479706</v>
      </c>
      <c r="H12790" s="20">
        <v>1080.3981590270996</v>
      </c>
      <c r="I12790" s="21" t="str">
        <f>+INDEX($S$3:$S$17,MATCH(Table1[[#This Row],[Product]],$L$3:$L$17,0))</f>
        <v>JUUL Refill Kits</v>
      </c>
    </row>
    <row r="12791" spans="4:9" x14ac:dyDescent="0.2">
      <c r="D12791" s="17" t="s">
        <v>146</v>
      </c>
      <c r="E12791" s="18" t="s">
        <v>27</v>
      </c>
      <c r="F12791" s="18" t="s">
        <v>17</v>
      </c>
      <c r="G12791" s="19">
        <v>22512.825419068336</v>
      </c>
      <c r="H12791" s="20">
        <v>1510.896852016449</v>
      </c>
      <c r="I12791" s="21" t="str">
        <f>+INDEX($S$3:$S$17,MATCH(Table1[[#This Row],[Product]],$L$3:$L$17,0))</f>
        <v>JUUL Refill Kits</v>
      </c>
    </row>
    <row r="12792" spans="4:9" x14ac:dyDescent="0.2">
      <c r="D12792" s="17" t="s">
        <v>146</v>
      </c>
      <c r="E12792" s="18" t="s">
        <v>27</v>
      </c>
      <c r="F12792" s="18" t="s">
        <v>20</v>
      </c>
      <c r="G12792" s="19">
        <v>28030.866620641948</v>
      </c>
      <c r="H12792" s="20">
        <v>2130.8828464746475</v>
      </c>
      <c r="I12792" s="21" t="str">
        <f>+INDEX($S$3:$S$17,MATCH(Table1[[#This Row],[Product]],$L$3:$L$17,0))</f>
        <v>JUUL Refill Kits</v>
      </c>
    </row>
    <row r="12793" spans="4:9" x14ac:dyDescent="0.2">
      <c r="D12793" s="17" t="s">
        <v>146</v>
      </c>
      <c r="E12793" s="18" t="s">
        <v>27</v>
      </c>
      <c r="F12793" s="18" t="s">
        <v>22</v>
      </c>
      <c r="G12793" s="19">
        <v>45110.027737841607</v>
      </c>
      <c r="H12793" s="20">
        <v>3054.1264705657959</v>
      </c>
      <c r="I12793" s="21" t="str">
        <f>+INDEX($S$3:$S$17,MATCH(Table1[[#This Row],[Product]],$L$3:$L$17,0))</f>
        <v>JUUL Refill Kits</v>
      </c>
    </row>
    <row r="12794" spans="4:9" x14ac:dyDescent="0.2">
      <c r="D12794" s="17" t="s">
        <v>146</v>
      </c>
      <c r="E12794" s="18" t="s">
        <v>27</v>
      </c>
      <c r="F12794" s="18" t="s">
        <v>24</v>
      </c>
      <c r="G12794" s="19">
        <v>21380.014414076806</v>
      </c>
      <c r="H12794" s="20">
        <v>1417.2789597511292</v>
      </c>
      <c r="I12794" s="21" t="str">
        <f>+INDEX($S$3:$S$17,MATCH(Table1[[#This Row],[Product]],$L$3:$L$17,0))</f>
        <v>JUUL Refill Kits</v>
      </c>
    </row>
    <row r="12795" spans="4:9" x14ac:dyDescent="0.2">
      <c r="D12795" s="17" t="s">
        <v>146</v>
      </c>
      <c r="E12795" s="18" t="s">
        <v>27</v>
      </c>
      <c r="F12795" s="18" t="s">
        <v>26</v>
      </c>
      <c r="G12795" s="19">
        <v>26257.999077662229</v>
      </c>
      <c r="H12795" s="20">
        <v>1642.2414704561234</v>
      </c>
      <c r="I12795" s="21" t="str">
        <f>+INDEX($S$3:$S$17,MATCH(Table1[[#This Row],[Product]],$L$3:$L$17,0))</f>
        <v>JUUL Refill Kits</v>
      </c>
    </row>
    <row r="12796" spans="4:9" x14ac:dyDescent="0.2">
      <c r="D12796" s="17" t="s">
        <v>146</v>
      </c>
      <c r="E12796" s="18" t="s">
        <v>27</v>
      </c>
      <c r="F12796" s="18" t="s">
        <v>28</v>
      </c>
      <c r="G12796" s="19">
        <v>50694.875369590518</v>
      </c>
      <c r="H12796" s="20">
        <v>3172.5418897867203</v>
      </c>
      <c r="I12796" s="21" t="str">
        <f>+INDEX($S$3:$S$17,MATCH(Table1[[#This Row],[Product]],$L$3:$L$17,0))</f>
        <v>JUUL Refill Kits</v>
      </c>
    </row>
    <row r="12797" spans="4:9" x14ac:dyDescent="0.2">
      <c r="D12797" s="17" t="s">
        <v>146</v>
      </c>
      <c r="E12797" s="18" t="s">
        <v>27</v>
      </c>
      <c r="F12797" s="18" t="s">
        <v>31</v>
      </c>
      <c r="G12797" s="19">
        <v>28764.181808257104</v>
      </c>
      <c r="H12797" s="20">
        <v>1968.7841067314148</v>
      </c>
      <c r="I12797" s="21" t="str">
        <f>+INDEX($S$3:$S$17,MATCH(Table1[[#This Row],[Product]],$L$3:$L$17,0))</f>
        <v>JUUL Refill Kits</v>
      </c>
    </row>
    <row r="12798" spans="4:9" x14ac:dyDescent="0.2">
      <c r="D12798" s="17" t="s">
        <v>146</v>
      </c>
      <c r="E12798" s="18" t="s">
        <v>27</v>
      </c>
      <c r="F12798" s="18" t="s">
        <v>33</v>
      </c>
      <c r="G12798" s="19">
        <v>37238.7103102541</v>
      </c>
      <c r="H12798" s="20">
        <v>2636.741866350174</v>
      </c>
      <c r="I12798" s="21" t="str">
        <f>+INDEX($S$3:$S$17,MATCH(Table1[[#This Row],[Product]],$L$3:$L$17,0))</f>
        <v>JUUL Refill Kits</v>
      </c>
    </row>
    <row r="12799" spans="4:9" x14ac:dyDescent="0.2">
      <c r="D12799" s="17" t="s">
        <v>146</v>
      </c>
      <c r="E12799" s="18" t="s">
        <v>27</v>
      </c>
      <c r="F12799" s="18" t="s">
        <v>35</v>
      </c>
      <c r="G12799" s="19">
        <v>37868.689817192557</v>
      </c>
      <c r="H12799" s="20">
        <v>2337.8898842334747</v>
      </c>
      <c r="I12799" s="21" t="str">
        <f>+INDEX($S$3:$S$17,MATCH(Table1[[#This Row],[Product]],$L$3:$L$17,0))</f>
        <v>JUUL Refill Kits</v>
      </c>
    </row>
    <row r="12800" spans="4:9" x14ac:dyDescent="0.2">
      <c r="D12800" s="17" t="s">
        <v>146</v>
      </c>
      <c r="E12800" s="18" t="s">
        <v>27</v>
      </c>
      <c r="F12800" s="18" t="s">
        <v>38</v>
      </c>
      <c r="G12800" s="19">
        <v>33961.863068946601</v>
      </c>
      <c r="H12800" s="20">
        <v>1990.5837067365646</v>
      </c>
      <c r="I12800" s="21" t="str">
        <f>+INDEX($S$3:$S$17,MATCH(Table1[[#This Row],[Product]],$L$3:$L$17,0))</f>
        <v>JUUL Refill Kits</v>
      </c>
    </row>
    <row r="12801" spans="4:9" x14ac:dyDescent="0.2">
      <c r="D12801" s="17" t="s">
        <v>146</v>
      </c>
      <c r="E12801" s="18" t="s">
        <v>27</v>
      </c>
      <c r="F12801" s="18" t="s">
        <v>40</v>
      </c>
      <c r="G12801" s="19">
        <v>60351.762003916505</v>
      </c>
      <c r="H12801" s="20">
        <v>3413.7783590555191</v>
      </c>
      <c r="I12801" s="21" t="str">
        <f>+INDEX($S$3:$S$17,MATCH(Table1[[#This Row],[Product]],$L$3:$L$17,0))</f>
        <v>JUUL Refill Kits</v>
      </c>
    </row>
    <row r="12802" spans="4:9" x14ac:dyDescent="0.2">
      <c r="D12802" s="17" t="s">
        <v>146</v>
      </c>
      <c r="E12802" s="18" t="s">
        <v>27</v>
      </c>
      <c r="F12802" s="18" t="s">
        <v>42</v>
      </c>
      <c r="G12802" s="19">
        <v>39287.28523198366</v>
      </c>
      <c r="H12802" s="20">
        <v>2232.4081339836121</v>
      </c>
      <c r="I12802" s="21" t="str">
        <f>+INDEX($S$3:$S$17,MATCH(Table1[[#This Row],[Product]],$L$3:$L$17,0))</f>
        <v>JUUL Refill Kits</v>
      </c>
    </row>
    <row r="12803" spans="4:9" x14ac:dyDescent="0.2">
      <c r="D12803" s="17" t="s">
        <v>146</v>
      </c>
      <c r="E12803" s="18" t="s">
        <v>27</v>
      </c>
      <c r="F12803" s="18" t="s">
        <v>44</v>
      </c>
      <c r="G12803" s="19">
        <v>136731.80680814266</v>
      </c>
      <c r="H12803" s="20">
        <v>8021.3534295558929</v>
      </c>
      <c r="I12803" s="21" t="str">
        <f>+INDEX($S$3:$S$17,MATCH(Table1[[#This Row],[Product]],$L$3:$L$17,0))</f>
        <v>JUUL Refill Kits</v>
      </c>
    </row>
    <row r="12804" spans="4:9" x14ac:dyDescent="0.2">
      <c r="D12804" s="17" t="s">
        <v>146</v>
      </c>
      <c r="E12804" s="18" t="s">
        <v>27</v>
      </c>
      <c r="F12804" s="18" t="s">
        <v>45</v>
      </c>
      <c r="G12804" s="19">
        <v>245496.55581285001</v>
      </c>
      <c r="H12804" s="20">
        <v>14150.848243236542</v>
      </c>
      <c r="I12804" s="21" t="str">
        <f>+INDEX($S$3:$S$17,MATCH(Table1[[#This Row],[Product]],$L$3:$L$17,0))</f>
        <v>JUUL Refill Kits</v>
      </c>
    </row>
    <row r="12805" spans="4:9" x14ac:dyDescent="0.2">
      <c r="D12805" s="17" t="s">
        <v>146</v>
      </c>
      <c r="E12805" s="18" t="s">
        <v>27</v>
      </c>
      <c r="F12805" s="18" t="s">
        <v>46</v>
      </c>
      <c r="G12805" s="19">
        <v>226328.8890606463</v>
      </c>
      <c r="H12805" s="20">
        <v>13320.54708302021</v>
      </c>
      <c r="I12805" s="21" t="str">
        <f>+INDEX($S$3:$S$17,MATCH(Table1[[#This Row],[Product]],$L$3:$L$17,0))</f>
        <v>JUUL Refill Kits</v>
      </c>
    </row>
    <row r="12806" spans="4:9" x14ac:dyDescent="0.2">
      <c r="D12806" s="17" t="s">
        <v>146</v>
      </c>
      <c r="E12806" s="18" t="s">
        <v>27</v>
      </c>
      <c r="F12806" s="18" t="s">
        <v>47</v>
      </c>
      <c r="G12806" s="19">
        <v>264167.00121354818</v>
      </c>
      <c r="H12806" s="20">
        <v>15291.119661927223</v>
      </c>
      <c r="I12806" s="21" t="str">
        <f>+INDEX($S$3:$S$17,MATCH(Table1[[#This Row],[Product]],$L$3:$L$17,0))</f>
        <v>JUUL Refill Kits</v>
      </c>
    </row>
    <row r="12807" spans="4:9" x14ac:dyDescent="0.2">
      <c r="D12807" s="17" t="s">
        <v>146</v>
      </c>
      <c r="E12807" s="18" t="s">
        <v>27</v>
      </c>
      <c r="F12807" s="18" t="s">
        <v>48</v>
      </c>
      <c r="G12807" s="19">
        <v>371655.93809500337</v>
      </c>
      <c r="H12807" s="20">
        <v>21205.307670354843</v>
      </c>
      <c r="I12807" s="21" t="str">
        <f>+INDEX($S$3:$S$17,MATCH(Table1[[#This Row],[Product]],$L$3:$L$17,0))</f>
        <v>JUUL Refill Kits</v>
      </c>
    </row>
    <row r="12808" spans="4:9" x14ac:dyDescent="0.2">
      <c r="D12808" s="17" t="s">
        <v>146</v>
      </c>
      <c r="E12808" s="18" t="s">
        <v>27</v>
      </c>
      <c r="F12808" s="18" t="s">
        <v>49</v>
      </c>
      <c r="G12808" s="19">
        <v>404069.42709836364</v>
      </c>
      <c r="H12808" s="20">
        <v>22245.056051850319</v>
      </c>
      <c r="I12808" s="21" t="str">
        <f>+INDEX($S$3:$S$17,MATCH(Table1[[#This Row],[Product]],$L$3:$L$17,0))</f>
        <v>JUUL Refill Kits</v>
      </c>
    </row>
    <row r="12809" spans="4:9" x14ac:dyDescent="0.2">
      <c r="D12809" s="17" t="s">
        <v>146</v>
      </c>
      <c r="E12809" s="18" t="s">
        <v>27</v>
      </c>
      <c r="F12809" s="18" t="s">
        <v>50</v>
      </c>
      <c r="G12809" s="19">
        <v>338407.0002740121</v>
      </c>
      <c r="H12809" s="20">
        <v>18460.993319749832</v>
      </c>
      <c r="I12809" s="21" t="str">
        <f>+INDEX($S$3:$S$17,MATCH(Table1[[#This Row],[Product]],$L$3:$L$17,0))</f>
        <v>JUUL Refill Kits</v>
      </c>
    </row>
    <row r="12810" spans="4:9" x14ac:dyDescent="0.2">
      <c r="D12810" s="17" t="s">
        <v>146</v>
      </c>
      <c r="E12810" s="18" t="s">
        <v>27</v>
      </c>
      <c r="F12810" s="18" t="s">
        <v>51</v>
      </c>
      <c r="G12810" s="19">
        <v>302720.83024683833</v>
      </c>
      <c r="H12810" s="20">
        <v>16103.423591971397</v>
      </c>
      <c r="I12810" s="21" t="str">
        <f>+INDEX($S$3:$S$17,MATCH(Table1[[#This Row],[Product]],$L$3:$L$17,0))</f>
        <v>JUUL Refill Kits</v>
      </c>
    </row>
    <row r="12811" spans="4:9" x14ac:dyDescent="0.2">
      <c r="D12811" s="17" t="s">
        <v>146</v>
      </c>
      <c r="E12811" s="18" t="s">
        <v>27</v>
      </c>
      <c r="F12811" s="18" t="s">
        <v>52</v>
      </c>
      <c r="G12811" s="19">
        <v>459305.01985425112</v>
      </c>
      <c r="H12811" s="20">
        <v>25370.934406042099</v>
      </c>
      <c r="I12811" s="21" t="str">
        <f>+INDEX($S$3:$S$17,MATCH(Table1[[#This Row],[Product]],$L$3:$L$17,0))</f>
        <v>JUUL Refill Kits</v>
      </c>
    </row>
    <row r="12812" spans="4:9" x14ac:dyDescent="0.2">
      <c r="D12812" s="17" t="s">
        <v>146</v>
      </c>
      <c r="E12812" s="18" t="s">
        <v>27</v>
      </c>
      <c r="F12812" s="18" t="s">
        <v>53</v>
      </c>
      <c r="G12812" s="19">
        <v>547615.33645706181</v>
      </c>
      <c r="H12812" s="20">
        <v>32616.488094329834</v>
      </c>
      <c r="I12812" s="21" t="str">
        <f>+INDEX($S$3:$S$17,MATCH(Table1[[#This Row],[Product]],$L$3:$L$17,0))</f>
        <v>JUUL Refill Kits</v>
      </c>
    </row>
    <row r="12813" spans="4:9" x14ac:dyDescent="0.2">
      <c r="D12813" s="17" t="s">
        <v>146</v>
      </c>
      <c r="E12813" s="18" t="s">
        <v>27</v>
      </c>
      <c r="F12813" s="18" t="s">
        <v>54</v>
      </c>
      <c r="G12813" s="19">
        <v>653343.74395842943</v>
      </c>
      <c r="H12813" s="20">
        <v>37745.86666087003</v>
      </c>
      <c r="I12813" s="21" t="str">
        <f>+INDEX($S$3:$S$17,MATCH(Table1[[#This Row],[Product]],$L$3:$L$17,0))</f>
        <v>JUUL Refill Kits</v>
      </c>
    </row>
    <row r="12814" spans="4:9" x14ac:dyDescent="0.2">
      <c r="D12814" s="17" t="s">
        <v>146</v>
      </c>
      <c r="E12814" s="18" t="s">
        <v>27</v>
      </c>
      <c r="F12814" s="18" t="s">
        <v>55</v>
      </c>
      <c r="G12814" s="19">
        <v>747976.43544547202</v>
      </c>
      <c r="H12814" s="20">
        <v>43086.891327381134</v>
      </c>
      <c r="I12814" s="21" t="str">
        <f>+INDEX($S$3:$S$17,MATCH(Table1[[#This Row],[Product]],$L$3:$L$17,0))</f>
        <v>JUUL Refill Kits</v>
      </c>
    </row>
    <row r="12815" spans="4:9" x14ac:dyDescent="0.2">
      <c r="D12815" s="17" t="s">
        <v>146</v>
      </c>
      <c r="E12815" s="18" t="s">
        <v>32</v>
      </c>
      <c r="F12815" s="18" t="s">
        <v>28</v>
      </c>
      <c r="G12815" s="19">
        <v>24.752057839632034</v>
      </c>
      <c r="H12815" s="20">
        <v>1.2382220029830933</v>
      </c>
      <c r="I12815" s="21" t="str">
        <f>+INDEX($S$3:$S$17,MATCH(Table1[[#This Row],[Product]],$L$3:$L$17,0))</f>
        <v>JUUL Devices</v>
      </c>
    </row>
    <row r="12816" spans="4:9" x14ac:dyDescent="0.2">
      <c r="D12816" s="17" t="s">
        <v>146</v>
      </c>
      <c r="E12816" s="18" t="s">
        <v>32</v>
      </c>
      <c r="F12816" s="18" t="s">
        <v>31</v>
      </c>
      <c r="G12816" s="19">
        <v>3577.9812983858587</v>
      </c>
      <c r="H12816" s="20">
        <v>97.296673178672791</v>
      </c>
      <c r="I12816" s="21" t="str">
        <f>+INDEX($S$3:$S$17,MATCH(Table1[[#This Row],[Product]],$L$3:$L$17,0))</f>
        <v>JUUL Devices</v>
      </c>
    </row>
    <row r="12817" spans="4:9" x14ac:dyDescent="0.2">
      <c r="D12817" s="17" t="s">
        <v>146</v>
      </c>
      <c r="E12817" s="18" t="s">
        <v>32</v>
      </c>
      <c r="F12817" s="18" t="s">
        <v>33</v>
      </c>
      <c r="G12817" s="19">
        <v>1467.1144075012207</v>
      </c>
      <c r="H12817" s="20">
        <v>39.662460327148438</v>
      </c>
      <c r="I12817" s="21" t="str">
        <f>+INDEX($S$3:$S$17,MATCH(Table1[[#This Row],[Product]],$L$3:$L$17,0))</f>
        <v>JUUL Devices</v>
      </c>
    </row>
    <row r="12818" spans="4:9" x14ac:dyDescent="0.2">
      <c r="D12818" s="17" t="s">
        <v>146</v>
      </c>
      <c r="E12818" s="18" t="s">
        <v>32</v>
      </c>
      <c r="F12818" s="18" t="s">
        <v>35</v>
      </c>
      <c r="G12818" s="19">
        <v>13795.285815925597</v>
      </c>
      <c r="H12818" s="20">
        <v>346.49164962768555</v>
      </c>
      <c r="I12818" s="21" t="str">
        <f>+INDEX($S$3:$S$17,MATCH(Table1[[#This Row],[Product]],$L$3:$L$17,0))</f>
        <v>JUUL Devices</v>
      </c>
    </row>
    <row r="12819" spans="4:9" x14ac:dyDescent="0.2">
      <c r="D12819" s="17" t="s">
        <v>146</v>
      </c>
      <c r="E12819" s="18" t="s">
        <v>32</v>
      </c>
      <c r="F12819" s="18" t="s">
        <v>38</v>
      </c>
      <c r="G12819" s="19">
        <v>9140.8970627868184</v>
      </c>
      <c r="H12819" s="20">
        <v>236.13674557209015</v>
      </c>
      <c r="I12819" s="21" t="str">
        <f>+INDEX($S$3:$S$17,MATCH(Table1[[#This Row],[Product]],$L$3:$L$17,0))</f>
        <v>JUUL Devices</v>
      </c>
    </row>
    <row r="12820" spans="4:9" x14ac:dyDescent="0.2">
      <c r="D12820" s="17" t="s">
        <v>146</v>
      </c>
      <c r="E12820" s="18" t="s">
        <v>32</v>
      </c>
      <c r="F12820" s="18" t="s">
        <v>40</v>
      </c>
      <c r="G12820" s="19">
        <v>4061.2275573921202</v>
      </c>
      <c r="H12820" s="20">
        <v>105.76522636413574</v>
      </c>
      <c r="I12820" s="21" t="str">
        <f>+INDEX($S$3:$S$17,MATCH(Table1[[#This Row],[Product]],$L$3:$L$17,0))</f>
        <v>JUUL Devices</v>
      </c>
    </row>
    <row r="12821" spans="4:9" x14ac:dyDescent="0.2">
      <c r="D12821" s="17" t="s">
        <v>146</v>
      </c>
      <c r="E12821" s="18" t="s">
        <v>32</v>
      </c>
      <c r="F12821" s="18" t="s">
        <v>42</v>
      </c>
      <c r="G12821" s="19">
        <v>3939.5628743743896</v>
      </c>
      <c r="H12821" s="20">
        <v>104.81790924072266</v>
      </c>
      <c r="I12821" s="21" t="str">
        <f>+INDEX($S$3:$S$17,MATCH(Table1[[#This Row],[Product]],$L$3:$L$17,0))</f>
        <v>JUUL Devices</v>
      </c>
    </row>
    <row r="12822" spans="4:9" x14ac:dyDescent="0.2">
      <c r="D12822" s="17" t="s">
        <v>146</v>
      </c>
      <c r="E12822" s="18" t="s">
        <v>32</v>
      </c>
      <c r="F12822" s="18" t="s">
        <v>44</v>
      </c>
      <c r="G12822" s="19">
        <v>10990.612846226692</v>
      </c>
      <c r="H12822" s="20">
        <v>251.56943261623383</v>
      </c>
      <c r="I12822" s="21" t="str">
        <f>+INDEX($S$3:$S$17,MATCH(Table1[[#This Row],[Product]],$L$3:$L$17,0))</f>
        <v>JUUL Devices</v>
      </c>
    </row>
    <row r="12823" spans="4:9" x14ac:dyDescent="0.2">
      <c r="D12823" s="17" t="s">
        <v>146</v>
      </c>
      <c r="E12823" s="18" t="s">
        <v>32</v>
      </c>
      <c r="F12823" s="18" t="s">
        <v>45</v>
      </c>
      <c r="G12823" s="19">
        <v>207876.22776421069</v>
      </c>
      <c r="H12823" s="20">
        <v>5294.5918593406677</v>
      </c>
      <c r="I12823" s="21" t="str">
        <f>+INDEX($S$3:$S$17,MATCH(Table1[[#This Row],[Product]],$L$3:$L$17,0))</f>
        <v>JUUL Devices</v>
      </c>
    </row>
    <row r="12824" spans="4:9" x14ac:dyDescent="0.2">
      <c r="D12824" s="17" t="s">
        <v>146</v>
      </c>
      <c r="E12824" s="18" t="s">
        <v>32</v>
      </c>
      <c r="F12824" s="18" t="s">
        <v>46</v>
      </c>
      <c r="G12824" s="19">
        <v>196867.08392628908</v>
      </c>
      <c r="H12824" s="20">
        <v>5006.2912886142731</v>
      </c>
      <c r="I12824" s="21" t="str">
        <f>+INDEX($S$3:$S$17,MATCH(Table1[[#This Row],[Product]],$L$3:$L$17,0))</f>
        <v>JUUL Devices</v>
      </c>
    </row>
    <row r="12825" spans="4:9" x14ac:dyDescent="0.2">
      <c r="D12825" s="17" t="s">
        <v>146</v>
      </c>
      <c r="E12825" s="18" t="s">
        <v>32</v>
      </c>
      <c r="F12825" s="18" t="s">
        <v>47</v>
      </c>
      <c r="G12825" s="19">
        <v>213777.00034136057</v>
      </c>
      <c r="H12825" s="20">
        <v>5409.1538561582565</v>
      </c>
      <c r="I12825" s="21" t="str">
        <f>+INDEX($S$3:$S$17,MATCH(Table1[[#This Row],[Product]],$L$3:$L$17,0))</f>
        <v>JUUL Devices</v>
      </c>
    </row>
    <row r="12826" spans="4:9" x14ac:dyDescent="0.2">
      <c r="D12826" s="17" t="s">
        <v>146</v>
      </c>
      <c r="E12826" s="18" t="s">
        <v>32</v>
      </c>
      <c r="F12826" s="18" t="s">
        <v>48</v>
      </c>
      <c r="G12826" s="19">
        <v>79276.605385048388</v>
      </c>
      <c r="H12826" s="20">
        <v>2086.5025051832199</v>
      </c>
      <c r="I12826" s="21" t="str">
        <f>+INDEX($S$3:$S$17,MATCH(Table1[[#This Row],[Product]],$L$3:$L$17,0))</f>
        <v>JUUL Devices</v>
      </c>
    </row>
    <row r="12827" spans="4:9" x14ac:dyDescent="0.2">
      <c r="D12827" s="17" t="s">
        <v>146</v>
      </c>
      <c r="E12827" s="18" t="s">
        <v>32</v>
      </c>
      <c r="F12827" s="18" t="s">
        <v>49</v>
      </c>
      <c r="G12827" s="19">
        <v>165696.08704787731</v>
      </c>
      <c r="H12827" s="20">
        <v>3071.545548915863</v>
      </c>
      <c r="I12827" s="21" t="str">
        <f>+INDEX($S$3:$S$17,MATCH(Table1[[#This Row],[Product]],$L$3:$L$17,0))</f>
        <v>JUUL Devices</v>
      </c>
    </row>
    <row r="12828" spans="4:9" x14ac:dyDescent="0.2">
      <c r="D12828" s="17" t="s">
        <v>146</v>
      </c>
      <c r="E12828" s="18" t="s">
        <v>32</v>
      </c>
      <c r="F12828" s="18" t="s">
        <v>50</v>
      </c>
      <c r="G12828" s="19">
        <v>226834.94134484054</v>
      </c>
      <c r="H12828" s="20">
        <v>4427.0482556819916</v>
      </c>
      <c r="I12828" s="21" t="str">
        <f>+INDEX($S$3:$S$17,MATCH(Table1[[#This Row],[Product]],$L$3:$L$17,0))</f>
        <v>JUUL Devices</v>
      </c>
    </row>
    <row r="12829" spans="4:9" x14ac:dyDescent="0.2">
      <c r="D12829" s="17" t="s">
        <v>146</v>
      </c>
      <c r="E12829" s="18" t="s">
        <v>32</v>
      </c>
      <c r="F12829" s="18" t="s">
        <v>51</v>
      </c>
      <c r="G12829" s="19">
        <v>564702.07770025614</v>
      </c>
      <c r="H12829" s="20">
        <v>12074.666097521782</v>
      </c>
      <c r="I12829" s="21" t="str">
        <f>+INDEX($S$3:$S$17,MATCH(Table1[[#This Row],[Product]],$L$3:$L$17,0))</f>
        <v>JUUL Devices</v>
      </c>
    </row>
    <row r="12830" spans="4:9" x14ac:dyDescent="0.2">
      <c r="D12830" s="17" t="s">
        <v>146</v>
      </c>
      <c r="E12830" s="18" t="s">
        <v>32</v>
      </c>
      <c r="F12830" s="18" t="s">
        <v>52</v>
      </c>
      <c r="G12830" s="19">
        <v>674798.44771999237</v>
      </c>
      <c r="H12830" s="20">
        <v>14961.834642410278</v>
      </c>
      <c r="I12830" s="21" t="str">
        <f>+INDEX($S$3:$S$17,MATCH(Table1[[#This Row],[Product]],$L$3:$L$17,0))</f>
        <v>JUUL Devices</v>
      </c>
    </row>
    <row r="12831" spans="4:9" x14ac:dyDescent="0.2">
      <c r="D12831" s="17" t="s">
        <v>146</v>
      </c>
      <c r="E12831" s="18" t="s">
        <v>32</v>
      </c>
      <c r="F12831" s="18" t="s">
        <v>53</v>
      </c>
      <c r="G12831" s="19">
        <v>865567.93521957274</v>
      </c>
      <c r="H12831" s="20">
        <v>20910.740963578224</v>
      </c>
      <c r="I12831" s="21" t="str">
        <f>+INDEX($S$3:$S$17,MATCH(Table1[[#This Row],[Product]],$L$3:$L$17,0))</f>
        <v>JUUL Devices</v>
      </c>
    </row>
    <row r="12832" spans="4:9" x14ac:dyDescent="0.2">
      <c r="D12832" s="17" t="s">
        <v>146</v>
      </c>
      <c r="E12832" s="18" t="s">
        <v>32</v>
      </c>
      <c r="F12832" s="18" t="s">
        <v>54</v>
      </c>
      <c r="G12832" s="19">
        <v>1026338.2678433871</v>
      </c>
      <c r="H12832" s="20">
        <v>21831.112753152847</v>
      </c>
      <c r="I12832" s="21" t="str">
        <f>+INDEX($S$3:$S$17,MATCH(Table1[[#This Row],[Product]],$L$3:$L$17,0))</f>
        <v>JUUL Devices</v>
      </c>
    </row>
    <row r="12833" spans="4:9" x14ac:dyDescent="0.2">
      <c r="D12833" s="17" t="s">
        <v>146</v>
      </c>
      <c r="E12833" s="18" t="s">
        <v>32</v>
      </c>
      <c r="F12833" s="18" t="s">
        <v>55</v>
      </c>
      <c r="G12833" s="19">
        <v>1011237.5000101805</v>
      </c>
      <c r="H12833" s="20">
        <v>23496.266984224319</v>
      </c>
      <c r="I12833" s="21" t="str">
        <f>+INDEX($S$3:$S$17,MATCH(Table1[[#This Row],[Product]],$L$3:$L$17,0))</f>
        <v>JUUL Devices</v>
      </c>
    </row>
    <row r="12834" spans="4:9" x14ac:dyDescent="0.2">
      <c r="D12834" s="17" t="s">
        <v>146</v>
      </c>
      <c r="E12834" s="18" t="s">
        <v>29</v>
      </c>
      <c r="F12834" s="18" t="s">
        <v>9</v>
      </c>
      <c r="G12834" s="19">
        <v>25735.157883645297</v>
      </c>
      <c r="H12834" s="20">
        <v>630.03276574611664</v>
      </c>
      <c r="I12834" s="21" t="str">
        <f>+INDEX($S$3:$S$17,MATCH(Table1[[#This Row],[Product]],$L$3:$L$17,0))</f>
        <v>JUUL Devices</v>
      </c>
    </row>
    <row r="12835" spans="4:9" x14ac:dyDescent="0.2">
      <c r="D12835" s="17" t="s">
        <v>146</v>
      </c>
      <c r="E12835" s="18" t="s">
        <v>29</v>
      </c>
      <c r="F12835" s="18" t="s">
        <v>12</v>
      </c>
      <c r="G12835" s="19">
        <v>7668.0791044759753</v>
      </c>
      <c r="H12835" s="20">
        <v>230.46775531768799</v>
      </c>
      <c r="I12835" s="21" t="str">
        <f>+INDEX($S$3:$S$17,MATCH(Table1[[#This Row],[Product]],$L$3:$L$17,0))</f>
        <v>JUUL Devices</v>
      </c>
    </row>
    <row r="12836" spans="4:9" x14ac:dyDescent="0.2">
      <c r="D12836" s="17" t="s">
        <v>146</v>
      </c>
      <c r="E12836" s="18" t="s">
        <v>29</v>
      </c>
      <c r="F12836" s="18" t="s">
        <v>14</v>
      </c>
      <c r="G12836" s="19">
        <v>24782.213504589796</v>
      </c>
      <c r="H12836" s="20">
        <v>547.87195789813995</v>
      </c>
      <c r="I12836" s="21" t="str">
        <f>+INDEX($S$3:$S$17,MATCH(Table1[[#This Row],[Product]],$L$3:$L$17,0))</f>
        <v>JUUL Devices</v>
      </c>
    </row>
    <row r="12837" spans="4:9" x14ac:dyDescent="0.2">
      <c r="D12837" s="17" t="s">
        <v>146</v>
      </c>
      <c r="E12837" s="18" t="s">
        <v>29</v>
      </c>
      <c r="F12837" s="18" t="s">
        <v>17</v>
      </c>
      <c r="G12837" s="19">
        <v>46761.198111904858</v>
      </c>
      <c r="H12837" s="20">
        <v>1023.7239052057266</v>
      </c>
      <c r="I12837" s="21" t="str">
        <f>+INDEX($S$3:$S$17,MATCH(Table1[[#This Row],[Product]],$L$3:$L$17,0))</f>
        <v>JUUL Devices</v>
      </c>
    </row>
    <row r="12838" spans="4:9" x14ac:dyDescent="0.2">
      <c r="D12838" s="17" t="s">
        <v>146</v>
      </c>
      <c r="E12838" s="18" t="s">
        <v>29</v>
      </c>
      <c r="F12838" s="18" t="s">
        <v>20</v>
      </c>
      <c r="G12838" s="19">
        <v>33050.181980788708</v>
      </c>
      <c r="H12838" s="20">
        <v>736.39443516731262</v>
      </c>
      <c r="I12838" s="21" t="str">
        <f>+INDEX($S$3:$S$17,MATCH(Table1[[#This Row],[Product]],$L$3:$L$17,0))</f>
        <v>JUUL Devices</v>
      </c>
    </row>
    <row r="12839" spans="4:9" x14ac:dyDescent="0.2">
      <c r="D12839" s="17" t="s">
        <v>146</v>
      </c>
      <c r="E12839" s="18" t="s">
        <v>29</v>
      </c>
      <c r="F12839" s="18" t="s">
        <v>22</v>
      </c>
      <c r="G12839" s="19">
        <v>24446.544967755079</v>
      </c>
      <c r="H12839" s="20">
        <v>571.90023815631866</v>
      </c>
      <c r="I12839" s="21" t="str">
        <f>+INDEX($S$3:$S$17,MATCH(Table1[[#This Row],[Product]],$L$3:$L$17,0))</f>
        <v>JUUL Devices</v>
      </c>
    </row>
    <row r="12840" spans="4:9" x14ac:dyDescent="0.2">
      <c r="D12840" s="17" t="s">
        <v>146</v>
      </c>
      <c r="E12840" s="18" t="s">
        <v>29</v>
      </c>
      <c r="F12840" s="18" t="s">
        <v>24</v>
      </c>
      <c r="G12840" s="19">
        <v>47966.033917369845</v>
      </c>
      <c r="H12840" s="20">
        <v>1158.0992136001587</v>
      </c>
      <c r="I12840" s="21" t="str">
        <f>+INDEX($S$3:$S$17,MATCH(Table1[[#This Row],[Product]],$L$3:$L$17,0))</f>
        <v>JUUL Devices</v>
      </c>
    </row>
    <row r="12841" spans="4:9" x14ac:dyDescent="0.2">
      <c r="D12841" s="17" t="s">
        <v>146</v>
      </c>
      <c r="E12841" s="18" t="s">
        <v>29</v>
      </c>
      <c r="F12841" s="18" t="s">
        <v>26</v>
      </c>
      <c r="G12841" s="19">
        <v>87230.015100405217</v>
      </c>
      <c r="H12841" s="20">
        <v>1801.2404825687408</v>
      </c>
      <c r="I12841" s="21" t="str">
        <f>+INDEX($S$3:$S$17,MATCH(Table1[[#This Row],[Product]],$L$3:$L$17,0))</f>
        <v>JUUL Devices</v>
      </c>
    </row>
    <row r="12842" spans="4:9" x14ac:dyDescent="0.2">
      <c r="D12842" s="17" t="s">
        <v>146</v>
      </c>
      <c r="E12842" s="18" t="s">
        <v>29</v>
      </c>
      <c r="F12842" s="18" t="s">
        <v>28</v>
      </c>
      <c r="G12842" s="19">
        <v>71142.380294210918</v>
      </c>
      <c r="H12842" s="20">
        <v>1456.2097659111023</v>
      </c>
      <c r="I12842" s="21" t="str">
        <f>+INDEX($S$3:$S$17,MATCH(Table1[[#This Row],[Product]],$L$3:$L$17,0))</f>
        <v>JUUL Devices</v>
      </c>
    </row>
    <row r="12843" spans="4:9" x14ac:dyDescent="0.2">
      <c r="D12843" s="17" t="s">
        <v>146</v>
      </c>
      <c r="E12843" s="18" t="s">
        <v>29</v>
      </c>
      <c r="F12843" s="18" t="s">
        <v>31</v>
      </c>
      <c r="G12843" s="19">
        <v>57995.095142203572</v>
      </c>
      <c r="H12843" s="20">
        <v>1383.9620155096054</v>
      </c>
      <c r="I12843" s="21" t="str">
        <f>+INDEX($S$3:$S$17,MATCH(Table1[[#This Row],[Product]],$L$3:$L$17,0))</f>
        <v>JUUL Devices</v>
      </c>
    </row>
    <row r="12844" spans="4:9" x14ac:dyDescent="0.2">
      <c r="D12844" s="17" t="s">
        <v>146</v>
      </c>
      <c r="E12844" s="18" t="s">
        <v>29</v>
      </c>
      <c r="F12844" s="18" t="s">
        <v>33</v>
      </c>
      <c r="G12844" s="19">
        <v>92372.22746727943</v>
      </c>
      <c r="H12844" s="20">
        <v>2170.8859181404114</v>
      </c>
      <c r="I12844" s="21" t="str">
        <f>+INDEX($S$3:$S$17,MATCH(Table1[[#This Row],[Product]],$L$3:$L$17,0))</f>
        <v>JUUL Devices</v>
      </c>
    </row>
    <row r="12845" spans="4:9" x14ac:dyDescent="0.2">
      <c r="D12845" s="17" t="s">
        <v>146</v>
      </c>
      <c r="E12845" s="18" t="s">
        <v>29</v>
      </c>
      <c r="F12845" s="18" t="s">
        <v>35</v>
      </c>
      <c r="G12845" s="19">
        <v>58856.490583876373</v>
      </c>
      <c r="H12845" s="20">
        <v>1117.9439731836319</v>
      </c>
      <c r="I12845" s="21" t="str">
        <f>+INDEX($S$3:$S$17,MATCH(Table1[[#This Row],[Product]],$L$3:$L$17,0))</f>
        <v>JUUL Devices</v>
      </c>
    </row>
    <row r="12846" spans="4:9" x14ac:dyDescent="0.2">
      <c r="D12846" s="17" t="s">
        <v>146</v>
      </c>
      <c r="E12846" s="18" t="s">
        <v>29</v>
      </c>
      <c r="F12846" s="18" t="s">
        <v>38</v>
      </c>
      <c r="G12846" s="19">
        <v>49424.281299360991</v>
      </c>
      <c r="H12846" s="20">
        <v>926.38814795017242</v>
      </c>
      <c r="I12846" s="21" t="str">
        <f>+INDEX($S$3:$S$17,MATCH(Table1[[#This Row],[Product]],$L$3:$L$17,0))</f>
        <v>JUUL Devices</v>
      </c>
    </row>
    <row r="12847" spans="4:9" x14ac:dyDescent="0.2">
      <c r="D12847" s="17" t="s">
        <v>146</v>
      </c>
      <c r="E12847" s="18" t="s">
        <v>29</v>
      </c>
      <c r="F12847" s="18" t="s">
        <v>40</v>
      </c>
      <c r="G12847" s="19">
        <v>66002.506101007457</v>
      </c>
      <c r="H12847" s="20">
        <v>1275.9603219032288</v>
      </c>
      <c r="I12847" s="21" t="str">
        <f>+INDEX($S$3:$S$17,MATCH(Table1[[#This Row],[Product]],$L$3:$L$17,0))</f>
        <v>JUUL Devices</v>
      </c>
    </row>
    <row r="12848" spans="4:9" x14ac:dyDescent="0.2">
      <c r="D12848" s="17" t="s">
        <v>146</v>
      </c>
      <c r="E12848" s="18" t="s">
        <v>29</v>
      </c>
      <c r="F12848" s="18" t="s">
        <v>42</v>
      </c>
      <c r="G12848" s="19">
        <v>110799.24678949118</v>
      </c>
      <c r="H12848" s="20">
        <v>2355.5391943454742</v>
      </c>
      <c r="I12848" s="21" t="str">
        <f>+INDEX($S$3:$S$17,MATCH(Table1[[#This Row],[Product]],$L$3:$L$17,0))</f>
        <v>JUUL Devices</v>
      </c>
    </row>
    <row r="12849" spans="4:9" x14ac:dyDescent="0.2">
      <c r="D12849" s="17" t="s">
        <v>146</v>
      </c>
      <c r="E12849" s="18" t="s">
        <v>29</v>
      </c>
      <c r="F12849" s="18" t="s">
        <v>44</v>
      </c>
      <c r="G12849" s="19">
        <v>152488.93651486517</v>
      </c>
      <c r="H12849" s="20">
        <v>2900.1755239963531</v>
      </c>
      <c r="I12849" s="21" t="str">
        <f>+INDEX($S$3:$S$17,MATCH(Table1[[#This Row],[Product]],$L$3:$L$17,0))</f>
        <v>JUUL Devices</v>
      </c>
    </row>
    <row r="12850" spans="4:9" x14ac:dyDescent="0.2">
      <c r="D12850" s="17" t="s">
        <v>146</v>
      </c>
      <c r="E12850" s="18" t="s">
        <v>29</v>
      </c>
      <c r="F12850" s="18" t="s">
        <v>45</v>
      </c>
      <c r="G12850" s="19">
        <v>147823.44241641165</v>
      </c>
      <c r="H12850" s="20">
        <v>2797.140895485878</v>
      </c>
      <c r="I12850" s="21" t="str">
        <f>+INDEX($S$3:$S$17,MATCH(Table1[[#This Row],[Product]],$L$3:$L$17,0))</f>
        <v>JUUL Devices</v>
      </c>
    </row>
    <row r="12851" spans="4:9" x14ac:dyDescent="0.2">
      <c r="D12851" s="17" t="s">
        <v>146</v>
      </c>
      <c r="E12851" s="18" t="s">
        <v>29</v>
      </c>
      <c r="F12851" s="18" t="s">
        <v>46</v>
      </c>
      <c r="G12851" s="19">
        <v>233776.17758241057</v>
      </c>
      <c r="H12851" s="20">
        <v>4434.4858967065811</v>
      </c>
      <c r="I12851" s="21" t="str">
        <f>+INDEX($S$3:$S$17,MATCH(Table1[[#This Row],[Product]],$L$3:$L$17,0))</f>
        <v>JUUL Devices</v>
      </c>
    </row>
    <row r="12852" spans="4:9" x14ac:dyDescent="0.2">
      <c r="D12852" s="17" t="s">
        <v>146</v>
      </c>
      <c r="E12852" s="18" t="s">
        <v>29</v>
      </c>
      <c r="F12852" s="18" t="s">
        <v>47</v>
      </c>
      <c r="G12852" s="19">
        <v>140747.64270720363</v>
      </c>
      <c r="H12852" s="20">
        <v>2603.4312999248505</v>
      </c>
      <c r="I12852" s="21" t="str">
        <f>+INDEX($S$3:$S$17,MATCH(Table1[[#This Row],[Product]],$L$3:$L$17,0))</f>
        <v>JUUL Devices</v>
      </c>
    </row>
    <row r="12853" spans="4:9" x14ac:dyDescent="0.2">
      <c r="D12853" s="17" t="s">
        <v>146</v>
      </c>
      <c r="E12853" s="18" t="s">
        <v>29</v>
      </c>
      <c r="F12853" s="18" t="s">
        <v>48</v>
      </c>
      <c r="G12853" s="19">
        <v>302562.50451869844</v>
      </c>
      <c r="H12853" s="20">
        <v>5738.3145030736923</v>
      </c>
      <c r="I12853" s="21" t="str">
        <f>+INDEX($S$3:$S$17,MATCH(Table1[[#This Row],[Product]],$L$3:$L$17,0))</f>
        <v>JUUL Devices</v>
      </c>
    </row>
    <row r="12854" spans="4:9" x14ac:dyDescent="0.2">
      <c r="D12854" s="17" t="s">
        <v>146</v>
      </c>
      <c r="E12854" s="18" t="s">
        <v>29</v>
      </c>
      <c r="F12854" s="18" t="s">
        <v>49</v>
      </c>
      <c r="G12854" s="19">
        <v>606904.2799662149</v>
      </c>
      <c r="H12854" s="20">
        <v>9498.5862587690353</v>
      </c>
      <c r="I12854" s="21" t="str">
        <f>+INDEX($S$3:$S$17,MATCH(Table1[[#This Row],[Product]],$L$3:$L$17,0))</f>
        <v>JUUL Devices</v>
      </c>
    </row>
    <row r="12855" spans="4:9" x14ac:dyDescent="0.2">
      <c r="D12855" s="17" t="s">
        <v>146</v>
      </c>
      <c r="E12855" s="18" t="s">
        <v>29</v>
      </c>
      <c r="F12855" s="18" t="s">
        <v>50</v>
      </c>
      <c r="G12855" s="19">
        <v>72766.511901566977</v>
      </c>
      <c r="H12855" s="20">
        <v>1211.4485280513763</v>
      </c>
      <c r="I12855" s="21" t="str">
        <f>+INDEX($S$3:$S$17,MATCH(Table1[[#This Row],[Product]],$L$3:$L$17,0))</f>
        <v>JUUL Devices</v>
      </c>
    </row>
    <row r="12856" spans="4:9" x14ac:dyDescent="0.2">
      <c r="D12856" s="17" t="s">
        <v>146</v>
      </c>
      <c r="E12856" s="18" t="s">
        <v>29</v>
      </c>
      <c r="F12856" s="18" t="s">
        <v>51</v>
      </c>
      <c r="G12856" s="19">
        <v>1000767.57369097</v>
      </c>
      <c r="H12856" s="20">
        <v>16692.817467570305</v>
      </c>
      <c r="I12856" s="21" t="str">
        <f>+INDEX($S$3:$S$17,MATCH(Table1[[#This Row],[Product]],$L$3:$L$17,0))</f>
        <v>JUUL Devices</v>
      </c>
    </row>
    <row r="12857" spans="4:9" x14ac:dyDescent="0.2">
      <c r="D12857" s="17" t="s">
        <v>146</v>
      </c>
      <c r="E12857" s="18" t="s">
        <v>29</v>
      </c>
      <c r="F12857" s="18" t="s">
        <v>52</v>
      </c>
      <c r="G12857" s="19">
        <v>1226045.7682405687</v>
      </c>
      <c r="H12857" s="20">
        <v>22148.848411083221</v>
      </c>
      <c r="I12857" s="21" t="str">
        <f>+INDEX($S$3:$S$17,MATCH(Table1[[#This Row],[Product]],$L$3:$L$17,0))</f>
        <v>JUUL Devices</v>
      </c>
    </row>
    <row r="12858" spans="4:9" x14ac:dyDescent="0.2">
      <c r="D12858" s="17" t="s">
        <v>146</v>
      </c>
      <c r="E12858" s="18" t="s">
        <v>29</v>
      </c>
      <c r="F12858" s="18" t="s">
        <v>53</v>
      </c>
      <c r="G12858" s="19">
        <v>1818148.2176927496</v>
      </c>
      <c r="H12858" s="20">
        <v>45853.51101565361</v>
      </c>
      <c r="I12858" s="21" t="str">
        <f>+INDEX($S$3:$S$17,MATCH(Table1[[#This Row],[Product]],$L$3:$L$17,0))</f>
        <v>JUUL Devices</v>
      </c>
    </row>
    <row r="12859" spans="4:9" x14ac:dyDescent="0.2">
      <c r="D12859" s="17" t="s">
        <v>146</v>
      </c>
      <c r="E12859" s="18" t="s">
        <v>29</v>
      </c>
      <c r="F12859" s="18" t="s">
        <v>54</v>
      </c>
      <c r="G12859" s="19">
        <v>2555211.4235891453</v>
      </c>
      <c r="H12859" s="20">
        <v>62878.162531216774</v>
      </c>
      <c r="I12859" s="21" t="str">
        <f>+INDEX($S$3:$S$17,MATCH(Table1[[#This Row],[Product]],$L$3:$L$17,0))</f>
        <v>JUUL Devices</v>
      </c>
    </row>
    <row r="12860" spans="4:9" x14ac:dyDescent="0.2">
      <c r="D12860" s="17" t="s">
        <v>146</v>
      </c>
      <c r="E12860" s="18" t="s">
        <v>29</v>
      </c>
      <c r="F12860" s="18" t="s">
        <v>55</v>
      </c>
      <c r="G12860" s="19">
        <v>2165607.9669819023</v>
      </c>
      <c r="H12860" s="20">
        <v>41533.94993686676</v>
      </c>
      <c r="I12860" s="21" t="str">
        <f>+INDEX($S$3:$S$17,MATCH(Table1[[#This Row],[Product]],$L$3:$L$17,0))</f>
        <v>JUUL Devices</v>
      </c>
    </row>
    <row r="12861" spans="4:9" x14ac:dyDescent="0.2">
      <c r="D12861" s="17" t="s">
        <v>147</v>
      </c>
      <c r="E12861" s="18" t="s">
        <v>8</v>
      </c>
      <c r="F12861" s="18" t="s">
        <v>9</v>
      </c>
      <c r="G12861" s="19">
        <v>870464213.64967084</v>
      </c>
      <c r="H12861" s="20">
        <v>156308299.10519785</v>
      </c>
      <c r="I12861" s="21" t="str">
        <f>+INDEX($S$3:$S$17,MATCH(Table1[[#This Row],[Product]],$L$3:$L$17,0))</f>
        <v>Cigarettes Total</v>
      </c>
    </row>
    <row r="12862" spans="4:9" x14ac:dyDescent="0.2">
      <c r="D12862" s="17" t="s">
        <v>147</v>
      </c>
      <c r="E12862" s="18" t="s">
        <v>8</v>
      </c>
      <c r="F12862" s="18" t="s">
        <v>12</v>
      </c>
      <c r="G12862" s="19">
        <v>896397055.87712812</v>
      </c>
      <c r="H12862" s="20">
        <v>160320054.15287846</v>
      </c>
      <c r="I12862" s="21" t="str">
        <f>+INDEX($S$3:$S$17,MATCH(Table1[[#This Row],[Product]],$L$3:$L$17,0))</f>
        <v>Cigarettes Total</v>
      </c>
    </row>
    <row r="12863" spans="4:9" x14ac:dyDescent="0.2">
      <c r="D12863" s="17" t="s">
        <v>147</v>
      </c>
      <c r="E12863" s="18" t="s">
        <v>8</v>
      </c>
      <c r="F12863" s="18" t="s">
        <v>14</v>
      </c>
      <c r="G12863" s="19">
        <v>934000958.27508116</v>
      </c>
      <c r="H12863" s="20">
        <v>166759541.31701201</v>
      </c>
      <c r="I12863" s="21" t="str">
        <f>+INDEX($S$3:$S$17,MATCH(Table1[[#This Row],[Product]],$L$3:$L$17,0))</f>
        <v>Cigarettes Total</v>
      </c>
    </row>
    <row r="12864" spans="4:9" x14ac:dyDescent="0.2">
      <c r="D12864" s="17" t="s">
        <v>147</v>
      </c>
      <c r="E12864" s="18" t="s">
        <v>8</v>
      </c>
      <c r="F12864" s="18" t="s">
        <v>17</v>
      </c>
      <c r="G12864" s="19">
        <v>943883890.34793484</v>
      </c>
      <c r="H12864" s="20">
        <v>169032758.1365321</v>
      </c>
      <c r="I12864" s="21" t="str">
        <f>+INDEX($S$3:$S$17,MATCH(Table1[[#This Row],[Product]],$L$3:$L$17,0))</f>
        <v>Cigarettes Total</v>
      </c>
    </row>
    <row r="12865" spans="4:9" x14ac:dyDescent="0.2">
      <c r="D12865" s="17" t="s">
        <v>147</v>
      </c>
      <c r="E12865" s="18" t="s">
        <v>8</v>
      </c>
      <c r="F12865" s="18" t="s">
        <v>20</v>
      </c>
      <c r="G12865" s="19">
        <v>958633132.14907193</v>
      </c>
      <c r="H12865" s="20">
        <v>172285145.21870226</v>
      </c>
      <c r="I12865" s="21" t="str">
        <f>+INDEX($S$3:$S$17,MATCH(Table1[[#This Row],[Product]],$L$3:$L$17,0))</f>
        <v>Cigarettes Total</v>
      </c>
    </row>
    <row r="12866" spans="4:9" x14ac:dyDescent="0.2">
      <c r="D12866" s="17" t="s">
        <v>147</v>
      </c>
      <c r="E12866" s="18" t="s">
        <v>8</v>
      </c>
      <c r="F12866" s="18" t="s">
        <v>22</v>
      </c>
      <c r="G12866" s="19">
        <v>969983325.81534564</v>
      </c>
      <c r="H12866" s="20">
        <v>173281308.88034633</v>
      </c>
      <c r="I12866" s="21" t="str">
        <f>+INDEX($S$3:$S$17,MATCH(Table1[[#This Row],[Product]],$L$3:$L$17,0))</f>
        <v>Cigarettes Total</v>
      </c>
    </row>
    <row r="12867" spans="4:9" x14ac:dyDescent="0.2">
      <c r="D12867" s="17" t="s">
        <v>147</v>
      </c>
      <c r="E12867" s="18" t="s">
        <v>8</v>
      </c>
      <c r="F12867" s="18" t="s">
        <v>24</v>
      </c>
      <c r="G12867" s="19">
        <v>989076893.71967304</v>
      </c>
      <c r="H12867" s="20">
        <v>175836115.56611767</v>
      </c>
      <c r="I12867" s="21" t="str">
        <f>+INDEX($S$3:$S$17,MATCH(Table1[[#This Row],[Product]],$L$3:$L$17,0))</f>
        <v>Cigarettes Total</v>
      </c>
    </row>
    <row r="12868" spans="4:9" x14ac:dyDescent="0.2">
      <c r="D12868" s="17" t="s">
        <v>147</v>
      </c>
      <c r="E12868" s="18" t="s">
        <v>8</v>
      </c>
      <c r="F12868" s="18" t="s">
        <v>26</v>
      </c>
      <c r="G12868" s="19">
        <v>1000797066.1431543</v>
      </c>
      <c r="H12868" s="20">
        <v>178460518.62187207</v>
      </c>
      <c r="I12868" s="21" t="str">
        <f>+INDEX($S$3:$S$17,MATCH(Table1[[#This Row],[Product]],$L$3:$L$17,0))</f>
        <v>Cigarettes Total</v>
      </c>
    </row>
    <row r="12869" spans="4:9" x14ac:dyDescent="0.2">
      <c r="D12869" s="17" t="s">
        <v>147</v>
      </c>
      <c r="E12869" s="18" t="s">
        <v>8</v>
      </c>
      <c r="F12869" s="18" t="s">
        <v>28</v>
      </c>
      <c r="G12869" s="19">
        <v>999409324.98374939</v>
      </c>
      <c r="H12869" s="20">
        <v>178317599.12530532</v>
      </c>
      <c r="I12869" s="21" t="str">
        <f>+INDEX($S$3:$S$17,MATCH(Table1[[#This Row],[Product]],$L$3:$L$17,0))</f>
        <v>Cigarettes Total</v>
      </c>
    </row>
    <row r="12870" spans="4:9" x14ac:dyDescent="0.2">
      <c r="D12870" s="17" t="s">
        <v>147</v>
      </c>
      <c r="E12870" s="18" t="s">
        <v>8</v>
      </c>
      <c r="F12870" s="18" t="s">
        <v>31</v>
      </c>
      <c r="G12870" s="19">
        <v>993261247.92211318</v>
      </c>
      <c r="H12870" s="20">
        <v>177461986.64088169</v>
      </c>
      <c r="I12870" s="21" t="str">
        <f>+INDEX($S$3:$S$17,MATCH(Table1[[#This Row],[Product]],$L$3:$L$17,0))</f>
        <v>Cigarettes Total</v>
      </c>
    </row>
    <row r="12871" spans="4:9" x14ac:dyDescent="0.2">
      <c r="D12871" s="17" t="s">
        <v>147</v>
      </c>
      <c r="E12871" s="18" t="s">
        <v>8</v>
      </c>
      <c r="F12871" s="18" t="s">
        <v>33</v>
      </c>
      <c r="G12871" s="19">
        <v>987345320.75311899</v>
      </c>
      <c r="H12871" s="20">
        <v>176805562.28246433</v>
      </c>
      <c r="I12871" s="21" t="str">
        <f>+INDEX($S$3:$S$17,MATCH(Table1[[#This Row],[Product]],$L$3:$L$17,0))</f>
        <v>Cigarettes Total</v>
      </c>
    </row>
    <row r="12872" spans="4:9" x14ac:dyDescent="0.2">
      <c r="D12872" s="17" t="s">
        <v>147</v>
      </c>
      <c r="E12872" s="18" t="s">
        <v>8</v>
      </c>
      <c r="F12872" s="18" t="s">
        <v>35</v>
      </c>
      <c r="G12872" s="19">
        <v>944295387.40352023</v>
      </c>
      <c r="H12872" s="20">
        <v>167695815.16175497</v>
      </c>
      <c r="I12872" s="21" t="str">
        <f>+INDEX($S$3:$S$17,MATCH(Table1[[#This Row],[Product]],$L$3:$L$17,0))</f>
        <v>Cigarettes Total</v>
      </c>
    </row>
    <row r="12873" spans="4:9" x14ac:dyDescent="0.2">
      <c r="D12873" s="17" t="s">
        <v>147</v>
      </c>
      <c r="E12873" s="18" t="s">
        <v>8</v>
      </c>
      <c r="F12873" s="18" t="s">
        <v>38</v>
      </c>
      <c r="G12873" s="19">
        <v>914018075.19359469</v>
      </c>
      <c r="H12873" s="20">
        <v>160801864.77952626</v>
      </c>
      <c r="I12873" s="21" t="str">
        <f>+INDEX($S$3:$S$17,MATCH(Table1[[#This Row],[Product]],$L$3:$L$17,0))</f>
        <v>Cigarettes Total</v>
      </c>
    </row>
    <row r="12874" spans="4:9" x14ac:dyDescent="0.2">
      <c r="D12874" s="17" t="s">
        <v>147</v>
      </c>
      <c r="E12874" s="18" t="s">
        <v>8</v>
      </c>
      <c r="F12874" s="18" t="s">
        <v>40</v>
      </c>
      <c r="G12874" s="19">
        <v>889777413.42371976</v>
      </c>
      <c r="H12874" s="20">
        <v>157435117.71914354</v>
      </c>
      <c r="I12874" s="21" t="str">
        <f>+INDEX($S$3:$S$17,MATCH(Table1[[#This Row],[Product]],$L$3:$L$17,0))</f>
        <v>Cigarettes Total</v>
      </c>
    </row>
    <row r="12875" spans="4:9" x14ac:dyDescent="0.2">
      <c r="D12875" s="17" t="s">
        <v>147</v>
      </c>
      <c r="E12875" s="18" t="s">
        <v>8</v>
      </c>
      <c r="F12875" s="18" t="s">
        <v>42</v>
      </c>
      <c r="G12875" s="19">
        <v>922956910.6297003</v>
      </c>
      <c r="H12875" s="20">
        <v>163039981.57181877</v>
      </c>
      <c r="I12875" s="21" t="str">
        <f>+INDEX($S$3:$S$17,MATCH(Table1[[#This Row],[Product]],$L$3:$L$17,0))</f>
        <v>Cigarettes Total</v>
      </c>
    </row>
    <row r="12876" spans="4:9" x14ac:dyDescent="0.2">
      <c r="D12876" s="17" t="s">
        <v>147</v>
      </c>
      <c r="E12876" s="18" t="s">
        <v>8</v>
      </c>
      <c r="F12876" s="18" t="s">
        <v>44</v>
      </c>
      <c r="G12876" s="19">
        <v>925392977.65059066</v>
      </c>
      <c r="H12876" s="20">
        <v>163712917.68358243</v>
      </c>
      <c r="I12876" s="21" t="str">
        <f>+INDEX($S$3:$S$17,MATCH(Table1[[#This Row],[Product]],$L$3:$L$17,0))</f>
        <v>Cigarettes Total</v>
      </c>
    </row>
    <row r="12877" spans="4:9" x14ac:dyDescent="0.2">
      <c r="D12877" s="17" t="s">
        <v>147</v>
      </c>
      <c r="E12877" s="18" t="s">
        <v>8</v>
      </c>
      <c r="F12877" s="18" t="s">
        <v>45</v>
      </c>
      <c r="G12877" s="19">
        <v>941789906.94407284</v>
      </c>
      <c r="H12877" s="20">
        <v>165850566.57457724</v>
      </c>
      <c r="I12877" s="21" t="str">
        <f>+INDEX($S$3:$S$17,MATCH(Table1[[#This Row],[Product]],$L$3:$L$17,0))</f>
        <v>Cigarettes Total</v>
      </c>
    </row>
    <row r="12878" spans="4:9" x14ac:dyDescent="0.2">
      <c r="D12878" s="17" t="s">
        <v>147</v>
      </c>
      <c r="E12878" s="18" t="s">
        <v>8</v>
      </c>
      <c r="F12878" s="18" t="s">
        <v>46</v>
      </c>
      <c r="G12878" s="19">
        <v>950828186.86252451</v>
      </c>
      <c r="H12878" s="20">
        <v>166956917.71546286</v>
      </c>
      <c r="I12878" s="21" t="str">
        <f>+INDEX($S$3:$S$17,MATCH(Table1[[#This Row],[Product]],$L$3:$L$17,0))</f>
        <v>Cigarettes Total</v>
      </c>
    </row>
    <row r="12879" spans="4:9" x14ac:dyDescent="0.2">
      <c r="D12879" s="17" t="s">
        <v>147</v>
      </c>
      <c r="E12879" s="18" t="s">
        <v>8</v>
      </c>
      <c r="F12879" s="18" t="s">
        <v>47</v>
      </c>
      <c r="G12879" s="19">
        <v>955222159.2421124</v>
      </c>
      <c r="H12879" s="20">
        <v>167736744.54945022</v>
      </c>
      <c r="I12879" s="21" t="str">
        <f>+INDEX($S$3:$S$17,MATCH(Table1[[#This Row],[Product]],$L$3:$L$17,0))</f>
        <v>Cigarettes Total</v>
      </c>
    </row>
    <row r="12880" spans="4:9" x14ac:dyDescent="0.2">
      <c r="D12880" s="17" t="s">
        <v>147</v>
      </c>
      <c r="E12880" s="18" t="s">
        <v>8</v>
      </c>
      <c r="F12880" s="18" t="s">
        <v>48</v>
      </c>
      <c r="G12880" s="19">
        <v>982725694.83553326</v>
      </c>
      <c r="H12880" s="20">
        <v>172218382.74140897</v>
      </c>
      <c r="I12880" s="21" t="str">
        <f>+INDEX($S$3:$S$17,MATCH(Table1[[#This Row],[Product]],$L$3:$L$17,0))</f>
        <v>Cigarettes Total</v>
      </c>
    </row>
    <row r="12881" spans="4:9" x14ac:dyDescent="0.2">
      <c r="D12881" s="17" t="s">
        <v>147</v>
      </c>
      <c r="E12881" s="18" t="s">
        <v>8</v>
      </c>
      <c r="F12881" s="18" t="s">
        <v>49</v>
      </c>
      <c r="G12881" s="19">
        <v>1000689944.891888</v>
      </c>
      <c r="H12881" s="20">
        <v>175487984.84155375</v>
      </c>
      <c r="I12881" s="21" t="str">
        <f>+INDEX($S$3:$S$17,MATCH(Table1[[#This Row],[Product]],$L$3:$L$17,0))</f>
        <v>Cigarettes Total</v>
      </c>
    </row>
    <row r="12882" spans="4:9" x14ac:dyDescent="0.2">
      <c r="D12882" s="17" t="s">
        <v>147</v>
      </c>
      <c r="E12882" s="18" t="s">
        <v>8</v>
      </c>
      <c r="F12882" s="18" t="s">
        <v>50</v>
      </c>
      <c r="G12882" s="19">
        <v>1018867224.7793599</v>
      </c>
      <c r="H12882" s="20">
        <v>177145464.34807357</v>
      </c>
      <c r="I12882" s="21" t="str">
        <f>+INDEX($S$3:$S$17,MATCH(Table1[[#This Row],[Product]],$L$3:$L$17,0))</f>
        <v>Cigarettes Total</v>
      </c>
    </row>
    <row r="12883" spans="4:9" x14ac:dyDescent="0.2">
      <c r="D12883" s="17" t="s">
        <v>147</v>
      </c>
      <c r="E12883" s="18" t="s">
        <v>8</v>
      </c>
      <c r="F12883" s="18" t="s">
        <v>51</v>
      </c>
      <c r="G12883" s="19">
        <v>1007924430.7810204</v>
      </c>
      <c r="H12883" s="20">
        <v>176612571.75569972</v>
      </c>
      <c r="I12883" s="21" t="str">
        <f>+INDEX($S$3:$S$17,MATCH(Table1[[#This Row],[Product]],$L$3:$L$17,0))</f>
        <v>Cigarettes Total</v>
      </c>
    </row>
    <row r="12884" spans="4:9" x14ac:dyDescent="0.2">
      <c r="D12884" s="17" t="s">
        <v>147</v>
      </c>
      <c r="E12884" s="18" t="s">
        <v>8</v>
      </c>
      <c r="F12884" s="18" t="s">
        <v>52</v>
      </c>
      <c r="G12884" s="19">
        <v>1012170133.6141509</v>
      </c>
      <c r="H12884" s="20">
        <v>175022848.3509514</v>
      </c>
      <c r="I12884" s="21" t="str">
        <f>+INDEX($S$3:$S$17,MATCH(Table1[[#This Row],[Product]],$L$3:$L$17,0))</f>
        <v>Cigarettes Total</v>
      </c>
    </row>
    <row r="12885" spans="4:9" x14ac:dyDescent="0.2">
      <c r="D12885" s="17" t="s">
        <v>147</v>
      </c>
      <c r="E12885" s="18" t="s">
        <v>8</v>
      </c>
      <c r="F12885" s="18" t="s">
        <v>53</v>
      </c>
      <c r="G12885" s="19">
        <v>969384038.07806218</v>
      </c>
      <c r="H12885" s="20">
        <v>167653222.42523199</v>
      </c>
      <c r="I12885" s="21" t="str">
        <f>+INDEX($S$3:$S$17,MATCH(Table1[[#This Row],[Product]],$L$3:$L$17,0))</f>
        <v>Cigarettes Total</v>
      </c>
    </row>
    <row r="12886" spans="4:9" x14ac:dyDescent="0.2">
      <c r="D12886" s="17" t="s">
        <v>147</v>
      </c>
      <c r="E12886" s="18" t="s">
        <v>8</v>
      </c>
      <c r="F12886" s="18" t="s">
        <v>54</v>
      </c>
      <c r="G12886" s="19">
        <v>915430577.11141908</v>
      </c>
      <c r="H12886" s="20">
        <v>157959491.20093462</v>
      </c>
      <c r="I12886" s="21" t="str">
        <f>+INDEX($S$3:$S$17,MATCH(Table1[[#This Row],[Product]],$L$3:$L$17,0))</f>
        <v>Cigarettes Total</v>
      </c>
    </row>
    <row r="12887" spans="4:9" x14ac:dyDescent="0.2">
      <c r="D12887" s="17" t="s">
        <v>147</v>
      </c>
      <c r="E12887" s="18" t="s">
        <v>8</v>
      </c>
      <c r="F12887" s="18" t="s">
        <v>55</v>
      </c>
      <c r="G12887" s="19">
        <v>857605196.58758235</v>
      </c>
      <c r="H12887" s="20">
        <v>148791086.66004461</v>
      </c>
      <c r="I12887" s="21" t="str">
        <f>+INDEX($S$3:$S$17,MATCH(Table1[[#This Row],[Product]],$L$3:$L$17,0))</f>
        <v>Cigarettes Total</v>
      </c>
    </row>
    <row r="12888" spans="4:9" x14ac:dyDescent="0.2">
      <c r="D12888" s="17" t="s">
        <v>147</v>
      </c>
      <c r="E12888" s="18" t="s">
        <v>15</v>
      </c>
      <c r="F12888" s="18" t="s">
        <v>9</v>
      </c>
      <c r="G12888" s="19">
        <v>10430656.431988506</v>
      </c>
      <c r="H12888" s="20">
        <v>1277307.8179191891</v>
      </c>
      <c r="I12888" s="21" t="str">
        <f>+INDEX($S$3:$S$17,MATCH(Table1[[#This Row],[Product]],$L$3:$L$17,0))</f>
        <v>E-Cigs Total</v>
      </c>
    </row>
    <row r="12889" spans="4:9" x14ac:dyDescent="0.2">
      <c r="D12889" s="17" t="s">
        <v>147</v>
      </c>
      <c r="E12889" s="18" t="s">
        <v>15</v>
      </c>
      <c r="F12889" s="18" t="s">
        <v>12</v>
      </c>
      <c r="G12889" s="19">
        <v>10947542.978696309</v>
      </c>
      <c r="H12889" s="20">
        <v>1334849.3709352233</v>
      </c>
      <c r="I12889" s="21" t="str">
        <f>+INDEX($S$3:$S$17,MATCH(Table1[[#This Row],[Product]],$L$3:$L$17,0))</f>
        <v>E-Cigs Total</v>
      </c>
    </row>
    <row r="12890" spans="4:9" x14ac:dyDescent="0.2">
      <c r="D12890" s="17" t="s">
        <v>147</v>
      </c>
      <c r="E12890" s="18" t="s">
        <v>15</v>
      </c>
      <c r="F12890" s="18" t="s">
        <v>14</v>
      </c>
      <c r="G12890" s="19">
        <v>10919965.92875958</v>
      </c>
      <c r="H12890" s="20">
        <v>1321171.7789200605</v>
      </c>
      <c r="I12890" s="21" t="str">
        <f>+INDEX($S$3:$S$17,MATCH(Table1[[#This Row],[Product]],$L$3:$L$17,0))</f>
        <v>E-Cigs Total</v>
      </c>
    </row>
    <row r="12891" spans="4:9" x14ac:dyDescent="0.2">
      <c r="D12891" s="17" t="s">
        <v>147</v>
      </c>
      <c r="E12891" s="18" t="s">
        <v>15</v>
      </c>
      <c r="F12891" s="18" t="s">
        <v>17</v>
      </c>
      <c r="G12891" s="19">
        <v>11106899.297084639</v>
      </c>
      <c r="H12891" s="20">
        <v>1350429.5849604378</v>
      </c>
      <c r="I12891" s="21" t="str">
        <f>+INDEX($S$3:$S$17,MATCH(Table1[[#This Row],[Product]],$L$3:$L$17,0))</f>
        <v>E-Cigs Total</v>
      </c>
    </row>
    <row r="12892" spans="4:9" x14ac:dyDescent="0.2">
      <c r="D12892" s="17" t="s">
        <v>147</v>
      </c>
      <c r="E12892" s="18" t="s">
        <v>15</v>
      </c>
      <c r="F12892" s="18" t="s">
        <v>20</v>
      </c>
      <c r="G12892" s="19">
        <v>11498172.905714206</v>
      </c>
      <c r="H12892" s="20">
        <v>1394023.8496652567</v>
      </c>
      <c r="I12892" s="21" t="str">
        <f>+INDEX($S$3:$S$17,MATCH(Table1[[#This Row],[Product]],$L$3:$L$17,0))</f>
        <v>E-Cigs Total</v>
      </c>
    </row>
    <row r="12893" spans="4:9" x14ac:dyDescent="0.2">
      <c r="D12893" s="17" t="s">
        <v>147</v>
      </c>
      <c r="E12893" s="18" t="s">
        <v>15</v>
      </c>
      <c r="F12893" s="18" t="s">
        <v>22</v>
      </c>
      <c r="G12893" s="19">
        <v>11511424.419160433</v>
      </c>
      <c r="H12893" s="20">
        <v>1423200.6227575983</v>
      </c>
      <c r="I12893" s="21" t="str">
        <f>+INDEX($S$3:$S$17,MATCH(Table1[[#This Row],[Product]],$L$3:$L$17,0))</f>
        <v>E-Cigs Total</v>
      </c>
    </row>
    <row r="12894" spans="4:9" x14ac:dyDescent="0.2">
      <c r="D12894" s="17" t="s">
        <v>147</v>
      </c>
      <c r="E12894" s="18" t="s">
        <v>15</v>
      </c>
      <c r="F12894" s="18" t="s">
        <v>24</v>
      </c>
      <c r="G12894" s="19">
        <v>11769698.4820124</v>
      </c>
      <c r="H12894" s="20">
        <v>1461356.7275000752</v>
      </c>
      <c r="I12894" s="21" t="str">
        <f>+INDEX($S$3:$S$17,MATCH(Table1[[#This Row],[Product]],$L$3:$L$17,0))</f>
        <v>E-Cigs Total</v>
      </c>
    </row>
    <row r="12895" spans="4:9" x14ac:dyDescent="0.2">
      <c r="D12895" s="17" t="s">
        <v>147</v>
      </c>
      <c r="E12895" s="18" t="s">
        <v>15</v>
      </c>
      <c r="F12895" s="18" t="s">
        <v>26</v>
      </c>
      <c r="G12895" s="19">
        <v>12532133.159124145</v>
      </c>
      <c r="H12895" s="20">
        <v>1578577.4564677468</v>
      </c>
      <c r="I12895" s="21" t="str">
        <f>+INDEX($S$3:$S$17,MATCH(Table1[[#This Row],[Product]],$L$3:$L$17,0))</f>
        <v>E-Cigs Total</v>
      </c>
    </row>
    <row r="12896" spans="4:9" x14ac:dyDescent="0.2">
      <c r="D12896" s="17" t="s">
        <v>147</v>
      </c>
      <c r="E12896" s="18" t="s">
        <v>15</v>
      </c>
      <c r="F12896" s="18" t="s">
        <v>28</v>
      </c>
      <c r="G12896" s="19">
        <v>12524460.597277444</v>
      </c>
      <c r="H12896" s="20">
        <v>1583634.5751266335</v>
      </c>
      <c r="I12896" s="21" t="str">
        <f>+INDEX($S$3:$S$17,MATCH(Table1[[#This Row],[Product]],$L$3:$L$17,0))</f>
        <v>E-Cigs Total</v>
      </c>
    </row>
    <row r="12897" spans="4:9" x14ac:dyDescent="0.2">
      <c r="D12897" s="17" t="s">
        <v>147</v>
      </c>
      <c r="E12897" s="18" t="s">
        <v>15</v>
      </c>
      <c r="F12897" s="18" t="s">
        <v>31</v>
      </c>
      <c r="G12897" s="19">
        <v>12684932.821671681</v>
      </c>
      <c r="H12897" s="20">
        <v>1577216.4365814091</v>
      </c>
      <c r="I12897" s="21" t="str">
        <f>+INDEX($S$3:$S$17,MATCH(Table1[[#This Row],[Product]],$L$3:$L$17,0))</f>
        <v>E-Cigs Total</v>
      </c>
    </row>
    <row r="12898" spans="4:9" x14ac:dyDescent="0.2">
      <c r="D12898" s="17" t="s">
        <v>147</v>
      </c>
      <c r="E12898" s="18" t="s">
        <v>15</v>
      </c>
      <c r="F12898" s="18" t="s">
        <v>33</v>
      </c>
      <c r="G12898" s="19">
        <v>12547147.816179046</v>
      </c>
      <c r="H12898" s="20">
        <v>1557638.199933758</v>
      </c>
      <c r="I12898" s="21" t="str">
        <f>+INDEX($S$3:$S$17,MATCH(Table1[[#This Row],[Product]],$L$3:$L$17,0))</f>
        <v>E-Cigs Total</v>
      </c>
    </row>
    <row r="12899" spans="4:9" x14ac:dyDescent="0.2">
      <c r="D12899" s="17" t="s">
        <v>147</v>
      </c>
      <c r="E12899" s="18" t="s">
        <v>15</v>
      </c>
      <c r="F12899" s="18" t="s">
        <v>35</v>
      </c>
      <c r="G12899" s="19">
        <v>12836368.083487565</v>
      </c>
      <c r="H12899" s="20">
        <v>1558615.7996142816</v>
      </c>
      <c r="I12899" s="21" t="str">
        <f>+INDEX($S$3:$S$17,MATCH(Table1[[#This Row],[Product]],$L$3:$L$17,0))</f>
        <v>E-Cigs Total</v>
      </c>
    </row>
    <row r="12900" spans="4:9" x14ac:dyDescent="0.2">
      <c r="D12900" s="17" t="s">
        <v>147</v>
      </c>
      <c r="E12900" s="18" t="s">
        <v>15</v>
      </c>
      <c r="F12900" s="18" t="s">
        <v>38</v>
      </c>
      <c r="G12900" s="19">
        <v>12273356.336234042</v>
      </c>
      <c r="H12900" s="20">
        <v>1480911.1695700593</v>
      </c>
      <c r="I12900" s="21" t="str">
        <f>+INDEX($S$3:$S$17,MATCH(Table1[[#This Row],[Product]],$L$3:$L$17,0))</f>
        <v>E-Cigs Total</v>
      </c>
    </row>
    <row r="12901" spans="4:9" x14ac:dyDescent="0.2">
      <c r="D12901" s="17" t="s">
        <v>147</v>
      </c>
      <c r="E12901" s="18" t="s">
        <v>15</v>
      </c>
      <c r="F12901" s="18" t="s">
        <v>40</v>
      </c>
      <c r="G12901" s="19">
        <v>12304246.218715729</v>
      </c>
      <c r="H12901" s="20">
        <v>1460382.7806943939</v>
      </c>
      <c r="I12901" s="21" t="str">
        <f>+INDEX($S$3:$S$17,MATCH(Table1[[#This Row],[Product]],$L$3:$L$17,0))</f>
        <v>E-Cigs Total</v>
      </c>
    </row>
    <row r="12902" spans="4:9" x14ac:dyDescent="0.2">
      <c r="D12902" s="17" t="s">
        <v>147</v>
      </c>
      <c r="E12902" s="18" t="s">
        <v>15</v>
      </c>
      <c r="F12902" s="18" t="s">
        <v>42</v>
      </c>
      <c r="G12902" s="19">
        <v>12594520.178633394</v>
      </c>
      <c r="H12902" s="20">
        <v>1486706.8719420778</v>
      </c>
      <c r="I12902" s="21" t="str">
        <f>+INDEX($S$3:$S$17,MATCH(Table1[[#This Row],[Product]],$L$3:$L$17,0))</f>
        <v>E-Cigs Total</v>
      </c>
    </row>
    <row r="12903" spans="4:9" x14ac:dyDescent="0.2">
      <c r="D12903" s="17" t="s">
        <v>147</v>
      </c>
      <c r="E12903" s="18" t="s">
        <v>15</v>
      </c>
      <c r="F12903" s="18" t="s">
        <v>44</v>
      </c>
      <c r="G12903" s="19">
        <v>13371055.960202398</v>
      </c>
      <c r="H12903" s="20">
        <v>1561178.8856426259</v>
      </c>
      <c r="I12903" s="21" t="str">
        <f>+INDEX($S$3:$S$17,MATCH(Table1[[#This Row],[Product]],$L$3:$L$17,0))</f>
        <v>E-Cigs Total</v>
      </c>
    </row>
    <row r="12904" spans="4:9" x14ac:dyDescent="0.2">
      <c r="D12904" s="17" t="s">
        <v>147</v>
      </c>
      <c r="E12904" s="18" t="s">
        <v>15</v>
      </c>
      <c r="F12904" s="18" t="s">
        <v>45</v>
      </c>
      <c r="G12904" s="19">
        <v>12820642.87230712</v>
      </c>
      <c r="H12904" s="20">
        <v>1509879.1781862669</v>
      </c>
      <c r="I12904" s="21" t="str">
        <f>+INDEX($S$3:$S$17,MATCH(Table1[[#This Row],[Product]],$L$3:$L$17,0))</f>
        <v>E-Cigs Total</v>
      </c>
    </row>
    <row r="12905" spans="4:9" x14ac:dyDescent="0.2">
      <c r="D12905" s="17" t="s">
        <v>147</v>
      </c>
      <c r="E12905" s="18" t="s">
        <v>15</v>
      </c>
      <c r="F12905" s="18" t="s">
        <v>46</v>
      </c>
      <c r="G12905" s="19">
        <v>13671397.280853724</v>
      </c>
      <c r="H12905" s="20">
        <v>1559822.2713257205</v>
      </c>
      <c r="I12905" s="21" t="str">
        <f>+INDEX($S$3:$S$17,MATCH(Table1[[#This Row],[Product]],$L$3:$L$17,0))</f>
        <v>E-Cigs Total</v>
      </c>
    </row>
    <row r="12906" spans="4:9" x14ac:dyDescent="0.2">
      <c r="D12906" s="17" t="s">
        <v>147</v>
      </c>
      <c r="E12906" s="18" t="s">
        <v>15</v>
      </c>
      <c r="F12906" s="18" t="s">
        <v>47</v>
      </c>
      <c r="G12906" s="19">
        <v>13868572.045412457</v>
      </c>
      <c r="H12906" s="20">
        <v>1559642.1764171303</v>
      </c>
      <c r="I12906" s="21" t="str">
        <f>+INDEX($S$3:$S$17,MATCH(Table1[[#This Row],[Product]],$L$3:$L$17,0))</f>
        <v>E-Cigs Total</v>
      </c>
    </row>
    <row r="12907" spans="4:9" x14ac:dyDescent="0.2">
      <c r="D12907" s="17" t="s">
        <v>147</v>
      </c>
      <c r="E12907" s="18" t="s">
        <v>15</v>
      </c>
      <c r="F12907" s="18" t="s">
        <v>48</v>
      </c>
      <c r="G12907" s="19">
        <v>14733805.91308333</v>
      </c>
      <c r="H12907" s="20">
        <v>1628221.9475499929</v>
      </c>
      <c r="I12907" s="21" t="str">
        <f>+INDEX($S$3:$S$17,MATCH(Table1[[#This Row],[Product]],$L$3:$L$17,0))</f>
        <v>E-Cigs Total</v>
      </c>
    </row>
    <row r="12908" spans="4:9" x14ac:dyDescent="0.2">
      <c r="D12908" s="17" t="s">
        <v>147</v>
      </c>
      <c r="E12908" s="18" t="s">
        <v>15</v>
      </c>
      <c r="F12908" s="18" t="s">
        <v>49</v>
      </c>
      <c r="G12908" s="19">
        <v>15909614.488152033</v>
      </c>
      <c r="H12908" s="20">
        <v>1713914.550273418</v>
      </c>
      <c r="I12908" s="21" t="str">
        <f>+INDEX($S$3:$S$17,MATCH(Table1[[#This Row],[Product]],$L$3:$L$17,0))</f>
        <v>E-Cigs Total</v>
      </c>
    </row>
    <row r="12909" spans="4:9" x14ac:dyDescent="0.2">
      <c r="D12909" s="17" t="s">
        <v>147</v>
      </c>
      <c r="E12909" s="18" t="s">
        <v>15</v>
      </c>
      <c r="F12909" s="18" t="s">
        <v>50</v>
      </c>
      <c r="G12909" s="19">
        <v>15966260.500996135</v>
      </c>
      <c r="H12909" s="20">
        <v>1725257.265662787</v>
      </c>
      <c r="I12909" s="21" t="str">
        <f>+INDEX($S$3:$S$17,MATCH(Table1[[#This Row],[Product]],$L$3:$L$17,0))</f>
        <v>E-Cigs Total</v>
      </c>
    </row>
    <row r="12910" spans="4:9" x14ac:dyDescent="0.2">
      <c r="D12910" s="17" t="s">
        <v>147</v>
      </c>
      <c r="E12910" s="18" t="s">
        <v>15</v>
      </c>
      <c r="F12910" s="18" t="s">
        <v>51</v>
      </c>
      <c r="G12910" s="19">
        <v>15792392.30606498</v>
      </c>
      <c r="H12910" s="20">
        <v>1704717.1627019295</v>
      </c>
      <c r="I12910" s="21" t="str">
        <f>+INDEX($S$3:$S$17,MATCH(Table1[[#This Row],[Product]],$L$3:$L$17,0))</f>
        <v>E-Cigs Total</v>
      </c>
    </row>
    <row r="12911" spans="4:9" x14ac:dyDescent="0.2">
      <c r="D12911" s="17" t="s">
        <v>147</v>
      </c>
      <c r="E12911" s="18" t="s">
        <v>15</v>
      </c>
      <c r="F12911" s="18" t="s">
        <v>52</v>
      </c>
      <c r="G12911" s="19">
        <v>16973147.243102998</v>
      </c>
      <c r="H12911" s="20">
        <v>1788446.0752564115</v>
      </c>
      <c r="I12911" s="21" t="str">
        <f>+INDEX($S$3:$S$17,MATCH(Table1[[#This Row],[Product]],$L$3:$L$17,0))</f>
        <v>E-Cigs Total</v>
      </c>
    </row>
    <row r="12912" spans="4:9" x14ac:dyDescent="0.2">
      <c r="D12912" s="17" t="s">
        <v>147</v>
      </c>
      <c r="E12912" s="18" t="s">
        <v>15</v>
      </c>
      <c r="F12912" s="18" t="s">
        <v>53</v>
      </c>
      <c r="G12912" s="19">
        <v>17931536.650121316</v>
      </c>
      <c r="H12912" s="20">
        <v>1832073.0965011937</v>
      </c>
      <c r="I12912" s="21" t="str">
        <f>+INDEX($S$3:$S$17,MATCH(Table1[[#This Row],[Product]],$L$3:$L$17,0))</f>
        <v>E-Cigs Total</v>
      </c>
    </row>
    <row r="12913" spans="4:9" x14ac:dyDescent="0.2">
      <c r="D12913" s="17" t="s">
        <v>147</v>
      </c>
      <c r="E12913" s="18" t="s">
        <v>15</v>
      </c>
      <c r="F12913" s="18" t="s">
        <v>54</v>
      </c>
      <c r="G12913" s="19">
        <v>18390354.470834479</v>
      </c>
      <c r="H12913" s="20">
        <v>1832534.660782763</v>
      </c>
      <c r="I12913" s="21" t="str">
        <f>+INDEX($S$3:$S$17,MATCH(Table1[[#This Row],[Product]],$L$3:$L$17,0))</f>
        <v>E-Cigs Total</v>
      </c>
    </row>
    <row r="12914" spans="4:9" x14ac:dyDescent="0.2">
      <c r="D12914" s="17" t="s">
        <v>147</v>
      </c>
      <c r="E12914" s="18" t="s">
        <v>15</v>
      </c>
      <c r="F12914" s="18" t="s">
        <v>55</v>
      </c>
      <c r="G12914" s="19">
        <v>18382944.589600157</v>
      </c>
      <c r="H12914" s="20">
        <v>1757107.2247679397</v>
      </c>
      <c r="I12914" s="21" t="str">
        <f>+INDEX($S$3:$S$17,MATCH(Table1[[#This Row],[Product]],$L$3:$L$17,0))</f>
        <v>E-Cigs Total</v>
      </c>
    </row>
    <row r="12915" spans="4:9" x14ac:dyDescent="0.2">
      <c r="D12915" s="17" t="s">
        <v>147</v>
      </c>
      <c r="E12915" s="18" t="s">
        <v>43</v>
      </c>
      <c r="F12915" s="18" t="s">
        <v>55</v>
      </c>
      <c r="G12915" s="19">
        <v>116.95361799955369</v>
      </c>
      <c r="H12915" s="20">
        <v>5.8506062030792236</v>
      </c>
      <c r="I12915" s="21" t="str">
        <f>+INDEX($S$3:$S$17,MATCH(Table1[[#This Row],[Product]],$L$3:$L$17,0))</f>
        <v>JUUL Refill Kits</v>
      </c>
    </row>
    <row r="12916" spans="4:9" x14ac:dyDescent="0.2">
      <c r="D12916" s="17" t="s">
        <v>147</v>
      </c>
      <c r="E12916" s="18" t="s">
        <v>39</v>
      </c>
      <c r="F12916" s="18" t="s">
        <v>55</v>
      </c>
      <c r="G12916" s="19">
        <v>824.87538483142851</v>
      </c>
      <c r="H12916" s="20">
        <v>38.673636913299561</v>
      </c>
      <c r="I12916" s="21" t="str">
        <f>+INDEX($S$3:$S$17,MATCH(Table1[[#This Row],[Product]],$L$3:$L$17,0))</f>
        <v>JUUL Refill Kits</v>
      </c>
    </row>
    <row r="12917" spans="4:9" x14ac:dyDescent="0.2">
      <c r="D12917" s="17" t="s">
        <v>147</v>
      </c>
      <c r="E12917" s="18" t="s">
        <v>21</v>
      </c>
      <c r="F12917" s="18" t="s">
        <v>9</v>
      </c>
      <c r="G12917" s="19">
        <v>14155.616886529922</v>
      </c>
      <c r="H12917" s="20">
        <v>819.34777164459229</v>
      </c>
      <c r="I12917" s="21" t="str">
        <f>+INDEX($S$3:$S$17,MATCH(Table1[[#This Row],[Product]],$L$3:$L$17,0))</f>
        <v>JUUL Refill Kits</v>
      </c>
    </row>
    <row r="12918" spans="4:9" x14ac:dyDescent="0.2">
      <c r="D12918" s="17" t="s">
        <v>147</v>
      </c>
      <c r="E12918" s="18" t="s">
        <v>21</v>
      </c>
      <c r="F12918" s="18" t="s">
        <v>12</v>
      </c>
      <c r="G12918" s="19">
        <v>12440.724206531047</v>
      </c>
      <c r="H12918" s="20">
        <v>770.169917345047</v>
      </c>
      <c r="I12918" s="21" t="str">
        <f>+INDEX($S$3:$S$17,MATCH(Table1[[#This Row],[Product]],$L$3:$L$17,0))</f>
        <v>JUUL Refill Kits</v>
      </c>
    </row>
    <row r="12919" spans="4:9" x14ac:dyDescent="0.2">
      <c r="D12919" s="17" t="s">
        <v>147</v>
      </c>
      <c r="E12919" s="18" t="s">
        <v>21</v>
      </c>
      <c r="F12919" s="18" t="s">
        <v>14</v>
      </c>
      <c r="G12919" s="19">
        <v>13763.586753069163</v>
      </c>
      <c r="H12919" s="20">
        <v>868.27848565578461</v>
      </c>
      <c r="I12919" s="21" t="str">
        <f>+INDEX($S$3:$S$17,MATCH(Table1[[#This Row],[Product]],$L$3:$L$17,0))</f>
        <v>JUUL Refill Kits</v>
      </c>
    </row>
    <row r="12920" spans="4:9" x14ac:dyDescent="0.2">
      <c r="D12920" s="17" t="s">
        <v>147</v>
      </c>
      <c r="E12920" s="18" t="s">
        <v>21</v>
      </c>
      <c r="F12920" s="18" t="s">
        <v>17</v>
      </c>
      <c r="G12920" s="19">
        <v>13223.965226789713</v>
      </c>
      <c r="H12920" s="20">
        <v>834.73053967952728</v>
      </c>
      <c r="I12920" s="21" t="str">
        <f>+INDEX($S$3:$S$17,MATCH(Table1[[#This Row],[Product]],$L$3:$L$17,0))</f>
        <v>JUUL Refill Kits</v>
      </c>
    </row>
    <row r="12921" spans="4:9" x14ac:dyDescent="0.2">
      <c r="D12921" s="17" t="s">
        <v>147</v>
      </c>
      <c r="E12921" s="18" t="s">
        <v>21</v>
      </c>
      <c r="F12921" s="18" t="s">
        <v>20</v>
      </c>
      <c r="G12921" s="19">
        <v>16108.270661176442</v>
      </c>
      <c r="H12921" s="20">
        <v>1088.2391953468323</v>
      </c>
      <c r="I12921" s="21" t="str">
        <f>+INDEX($S$3:$S$17,MATCH(Table1[[#This Row],[Product]],$L$3:$L$17,0))</f>
        <v>JUUL Refill Kits</v>
      </c>
    </row>
    <row r="12922" spans="4:9" x14ac:dyDescent="0.2">
      <c r="D12922" s="17" t="s">
        <v>147</v>
      </c>
      <c r="E12922" s="18" t="s">
        <v>21</v>
      </c>
      <c r="F12922" s="18" t="s">
        <v>22</v>
      </c>
      <c r="G12922" s="19">
        <v>19832.803158655166</v>
      </c>
      <c r="H12922" s="20">
        <v>1485.016469836235</v>
      </c>
      <c r="I12922" s="21" t="str">
        <f>+INDEX($S$3:$S$17,MATCH(Table1[[#This Row],[Product]],$L$3:$L$17,0))</f>
        <v>JUUL Refill Kits</v>
      </c>
    </row>
    <row r="12923" spans="4:9" x14ac:dyDescent="0.2">
      <c r="D12923" s="17" t="s">
        <v>147</v>
      </c>
      <c r="E12923" s="18" t="s">
        <v>21</v>
      </c>
      <c r="F12923" s="18" t="s">
        <v>24</v>
      </c>
      <c r="G12923" s="19">
        <v>23174.686565747263</v>
      </c>
      <c r="H12923" s="20">
        <v>1573.5933620929718</v>
      </c>
      <c r="I12923" s="21" t="str">
        <f>+INDEX($S$3:$S$17,MATCH(Table1[[#This Row],[Product]],$L$3:$L$17,0))</f>
        <v>JUUL Refill Kits</v>
      </c>
    </row>
    <row r="12924" spans="4:9" x14ac:dyDescent="0.2">
      <c r="D12924" s="17" t="s">
        <v>147</v>
      </c>
      <c r="E12924" s="18" t="s">
        <v>21</v>
      </c>
      <c r="F12924" s="18" t="s">
        <v>26</v>
      </c>
      <c r="G12924" s="19">
        <v>29652.958877056837</v>
      </c>
      <c r="H12924" s="20">
        <v>1804.9561924934387</v>
      </c>
      <c r="I12924" s="21" t="str">
        <f>+INDEX($S$3:$S$17,MATCH(Table1[[#This Row],[Product]],$L$3:$L$17,0))</f>
        <v>JUUL Refill Kits</v>
      </c>
    </row>
    <row r="12925" spans="4:9" x14ac:dyDescent="0.2">
      <c r="D12925" s="17" t="s">
        <v>147</v>
      </c>
      <c r="E12925" s="18" t="s">
        <v>21</v>
      </c>
      <c r="F12925" s="18" t="s">
        <v>28</v>
      </c>
      <c r="G12925" s="19">
        <v>35764.541281163692</v>
      </c>
      <c r="H12925" s="20">
        <v>2193.360853433609</v>
      </c>
      <c r="I12925" s="21" t="str">
        <f>+INDEX($S$3:$S$17,MATCH(Table1[[#This Row],[Product]],$L$3:$L$17,0))</f>
        <v>JUUL Refill Kits</v>
      </c>
    </row>
    <row r="12926" spans="4:9" x14ac:dyDescent="0.2">
      <c r="D12926" s="17" t="s">
        <v>147</v>
      </c>
      <c r="E12926" s="18" t="s">
        <v>21</v>
      </c>
      <c r="F12926" s="18" t="s">
        <v>31</v>
      </c>
      <c r="G12926" s="19">
        <v>49928.716255286934</v>
      </c>
      <c r="H12926" s="20">
        <v>3044.0483471155167</v>
      </c>
      <c r="I12926" s="21" t="str">
        <f>+INDEX($S$3:$S$17,MATCH(Table1[[#This Row],[Product]],$L$3:$L$17,0))</f>
        <v>JUUL Refill Kits</v>
      </c>
    </row>
    <row r="12927" spans="4:9" x14ac:dyDescent="0.2">
      <c r="D12927" s="17" t="s">
        <v>147</v>
      </c>
      <c r="E12927" s="18" t="s">
        <v>21</v>
      </c>
      <c r="F12927" s="18" t="s">
        <v>33</v>
      </c>
      <c r="G12927" s="19">
        <v>47328.147016159295</v>
      </c>
      <c r="H12927" s="20">
        <v>2927.441681265831</v>
      </c>
      <c r="I12927" s="21" t="str">
        <f>+INDEX($S$3:$S$17,MATCH(Table1[[#This Row],[Product]],$L$3:$L$17,0))</f>
        <v>JUUL Refill Kits</v>
      </c>
    </row>
    <row r="12928" spans="4:9" x14ac:dyDescent="0.2">
      <c r="D12928" s="17" t="s">
        <v>147</v>
      </c>
      <c r="E12928" s="18" t="s">
        <v>21</v>
      </c>
      <c r="F12928" s="18" t="s">
        <v>35</v>
      </c>
      <c r="G12928" s="19">
        <v>60560.01172501922</v>
      </c>
      <c r="H12928" s="20">
        <v>3745.8268270583544</v>
      </c>
      <c r="I12928" s="21" t="str">
        <f>+INDEX($S$3:$S$17,MATCH(Table1[[#This Row],[Product]],$L$3:$L$17,0))</f>
        <v>JUUL Refill Kits</v>
      </c>
    </row>
    <row r="12929" spans="4:9" x14ac:dyDescent="0.2">
      <c r="D12929" s="17" t="s">
        <v>147</v>
      </c>
      <c r="E12929" s="18" t="s">
        <v>21</v>
      </c>
      <c r="F12929" s="18" t="s">
        <v>38</v>
      </c>
      <c r="G12929" s="19">
        <v>73581.051584043496</v>
      </c>
      <c r="H12929" s="20">
        <v>4515.8543671824755</v>
      </c>
      <c r="I12929" s="21" t="str">
        <f>+INDEX($S$3:$S$17,MATCH(Table1[[#This Row],[Product]],$L$3:$L$17,0))</f>
        <v>JUUL Refill Kits</v>
      </c>
    </row>
    <row r="12930" spans="4:9" x14ac:dyDescent="0.2">
      <c r="D12930" s="17" t="s">
        <v>147</v>
      </c>
      <c r="E12930" s="18" t="s">
        <v>21</v>
      </c>
      <c r="F12930" s="18" t="s">
        <v>40</v>
      </c>
      <c r="G12930" s="19">
        <v>97124.10889675736</v>
      </c>
      <c r="H12930" s="20">
        <v>5926.5990232229233</v>
      </c>
      <c r="I12930" s="21" t="str">
        <f>+INDEX($S$3:$S$17,MATCH(Table1[[#This Row],[Product]],$L$3:$L$17,0))</f>
        <v>JUUL Refill Kits</v>
      </c>
    </row>
    <row r="12931" spans="4:9" x14ac:dyDescent="0.2">
      <c r="D12931" s="17" t="s">
        <v>147</v>
      </c>
      <c r="E12931" s="18" t="s">
        <v>21</v>
      </c>
      <c r="F12931" s="18" t="s">
        <v>42</v>
      </c>
      <c r="G12931" s="19">
        <v>112370.53262671657</v>
      </c>
      <c r="H12931" s="20">
        <v>6973.4995002299756</v>
      </c>
      <c r="I12931" s="21" t="str">
        <f>+INDEX($S$3:$S$17,MATCH(Table1[[#This Row],[Product]],$L$3:$L$17,0))</f>
        <v>JUUL Refill Kits</v>
      </c>
    </row>
    <row r="12932" spans="4:9" x14ac:dyDescent="0.2">
      <c r="D12932" s="17" t="s">
        <v>147</v>
      </c>
      <c r="E12932" s="18" t="s">
        <v>21</v>
      </c>
      <c r="F12932" s="18" t="s">
        <v>44</v>
      </c>
      <c r="G12932" s="19">
        <v>107696.72522744296</v>
      </c>
      <c r="H12932" s="20">
        <v>6673.793043596901</v>
      </c>
      <c r="I12932" s="21" t="str">
        <f>+INDEX($S$3:$S$17,MATCH(Table1[[#This Row],[Product]],$L$3:$L$17,0))</f>
        <v>JUUL Refill Kits</v>
      </c>
    </row>
    <row r="12933" spans="4:9" x14ac:dyDescent="0.2">
      <c r="D12933" s="17" t="s">
        <v>147</v>
      </c>
      <c r="E12933" s="18" t="s">
        <v>21</v>
      </c>
      <c r="F12933" s="18" t="s">
        <v>45</v>
      </c>
      <c r="G12933" s="19">
        <v>137302.65290664911</v>
      </c>
      <c r="H12933" s="20">
        <v>8434.8038128003573</v>
      </c>
      <c r="I12933" s="21" t="str">
        <f>+INDEX($S$3:$S$17,MATCH(Table1[[#This Row],[Product]],$L$3:$L$17,0))</f>
        <v>JUUL Refill Kits</v>
      </c>
    </row>
    <row r="12934" spans="4:9" x14ac:dyDescent="0.2">
      <c r="D12934" s="17" t="s">
        <v>147</v>
      </c>
      <c r="E12934" s="18" t="s">
        <v>21</v>
      </c>
      <c r="F12934" s="18" t="s">
        <v>46</v>
      </c>
      <c r="G12934" s="19">
        <v>178992.61721707278</v>
      </c>
      <c r="H12934" s="20">
        <v>11060.8651702315</v>
      </c>
      <c r="I12934" s="21" t="str">
        <f>+INDEX($S$3:$S$17,MATCH(Table1[[#This Row],[Product]],$L$3:$L$17,0))</f>
        <v>JUUL Refill Kits</v>
      </c>
    </row>
    <row r="12935" spans="4:9" x14ac:dyDescent="0.2">
      <c r="D12935" s="17" t="s">
        <v>147</v>
      </c>
      <c r="E12935" s="18" t="s">
        <v>21</v>
      </c>
      <c r="F12935" s="18" t="s">
        <v>47</v>
      </c>
      <c r="G12935" s="19">
        <v>164342.6356574349</v>
      </c>
      <c r="H12935" s="20">
        <v>10162.99270299049</v>
      </c>
      <c r="I12935" s="21" t="str">
        <f>+INDEX($S$3:$S$17,MATCH(Table1[[#This Row],[Product]],$L$3:$L$17,0))</f>
        <v>JUUL Refill Kits</v>
      </c>
    </row>
    <row r="12936" spans="4:9" x14ac:dyDescent="0.2">
      <c r="D12936" s="17" t="s">
        <v>147</v>
      </c>
      <c r="E12936" s="18" t="s">
        <v>21</v>
      </c>
      <c r="F12936" s="18" t="s">
        <v>48</v>
      </c>
      <c r="G12936" s="19">
        <v>192905.53125216163</v>
      </c>
      <c r="H12936" s="20">
        <v>11934.981290252565</v>
      </c>
      <c r="I12936" s="21" t="str">
        <f>+INDEX($S$3:$S$17,MATCH(Table1[[#This Row],[Product]],$L$3:$L$17,0))</f>
        <v>JUUL Refill Kits</v>
      </c>
    </row>
    <row r="12937" spans="4:9" x14ac:dyDescent="0.2">
      <c r="D12937" s="17" t="s">
        <v>147</v>
      </c>
      <c r="E12937" s="18" t="s">
        <v>21</v>
      </c>
      <c r="F12937" s="18" t="s">
        <v>49</v>
      </c>
      <c r="G12937" s="19">
        <v>222055.15200370669</v>
      </c>
      <c r="H12937" s="20">
        <v>13706.991581082344</v>
      </c>
      <c r="I12937" s="21" t="str">
        <f>+INDEX($S$3:$S$17,MATCH(Table1[[#This Row],[Product]],$L$3:$L$17,0))</f>
        <v>JUUL Refill Kits</v>
      </c>
    </row>
    <row r="12938" spans="4:9" x14ac:dyDescent="0.2">
      <c r="D12938" s="17" t="s">
        <v>147</v>
      </c>
      <c r="E12938" s="18" t="s">
        <v>21</v>
      </c>
      <c r="F12938" s="18" t="s">
        <v>50</v>
      </c>
      <c r="G12938" s="19">
        <v>225195.26190845727</v>
      </c>
      <c r="H12938" s="20">
        <v>13748.459645271301</v>
      </c>
      <c r="I12938" s="21" t="str">
        <f>+INDEX($S$3:$S$17,MATCH(Table1[[#This Row],[Product]],$L$3:$L$17,0))</f>
        <v>JUUL Refill Kits</v>
      </c>
    </row>
    <row r="12939" spans="4:9" x14ac:dyDescent="0.2">
      <c r="D12939" s="17" t="s">
        <v>147</v>
      </c>
      <c r="E12939" s="18" t="s">
        <v>21</v>
      </c>
      <c r="F12939" s="18" t="s">
        <v>51</v>
      </c>
      <c r="G12939" s="19">
        <v>187405.83638871671</v>
      </c>
      <c r="H12939" s="20">
        <v>11607.475697040558</v>
      </c>
      <c r="I12939" s="21" t="str">
        <f>+INDEX($S$3:$S$17,MATCH(Table1[[#This Row],[Product]],$L$3:$L$17,0))</f>
        <v>JUUL Refill Kits</v>
      </c>
    </row>
    <row r="12940" spans="4:9" x14ac:dyDescent="0.2">
      <c r="D12940" s="17" t="s">
        <v>147</v>
      </c>
      <c r="E12940" s="18" t="s">
        <v>21</v>
      </c>
      <c r="F12940" s="18" t="s">
        <v>52</v>
      </c>
      <c r="G12940" s="19">
        <v>203749.93598953844</v>
      </c>
      <c r="H12940" s="20">
        <v>12578.988047480583</v>
      </c>
      <c r="I12940" s="21" t="str">
        <f>+INDEX($S$3:$S$17,MATCH(Table1[[#This Row],[Product]],$L$3:$L$17,0))</f>
        <v>JUUL Refill Kits</v>
      </c>
    </row>
    <row r="12941" spans="4:9" x14ac:dyDescent="0.2">
      <c r="D12941" s="17" t="s">
        <v>147</v>
      </c>
      <c r="E12941" s="18" t="s">
        <v>21</v>
      </c>
      <c r="F12941" s="18" t="s">
        <v>53</v>
      </c>
      <c r="G12941" s="19">
        <v>245420.63542610646</v>
      </c>
      <c r="H12941" s="20">
        <v>15334.826673269272</v>
      </c>
      <c r="I12941" s="21" t="str">
        <f>+INDEX($S$3:$S$17,MATCH(Table1[[#This Row],[Product]],$L$3:$L$17,0))</f>
        <v>JUUL Refill Kits</v>
      </c>
    </row>
    <row r="12942" spans="4:9" x14ac:dyDescent="0.2">
      <c r="D12942" s="17" t="s">
        <v>147</v>
      </c>
      <c r="E12942" s="18" t="s">
        <v>21</v>
      </c>
      <c r="F12942" s="18" t="s">
        <v>54</v>
      </c>
      <c r="G12942" s="19">
        <v>293292.05751891731</v>
      </c>
      <c r="H12942" s="20">
        <v>18191.613708615303</v>
      </c>
      <c r="I12942" s="21" t="str">
        <f>+INDEX($S$3:$S$17,MATCH(Table1[[#This Row],[Product]],$L$3:$L$17,0))</f>
        <v>JUUL Refill Kits</v>
      </c>
    </row>
    <row r="12943" spans="4:9" x14ac:dyDescent="0.2">
      <c r="D12943" s="17" t="s">
        <v>147</v>
      </c>
      <c r="E12943" s="18" t="s">
        <v>21</v>
      </c>
      <c r="F12943" s="18" t="s">
        <v>55</v>
      </c>
      <c r="G12943" s="19">
        <v>365490.66658712627</v>
      </c>
      <c r="H12943" s="20">
        <v>22713.168321847916</v>
      </c>
      <c r="I12943" s="21" t="str">
        <f>+INDEX($S$3:$S$17,MATCH(Table1[[#This Row],[Product]],$L$3:$L$17,0))</f>
        <v>JUUL Refill Kits</v>
      </c>
    </row>
    <row r="12944" spans="4:9" x14ac:dyDescent="0.2">
      <c r="D12944" s="17" t="s">
        <v>147</v>
      </c>
      <c r="E12944" s="18" t="s">
        <v>23</v>
      </c>
      <c r="F12944" s="18" t="s">
        <v>9</v>
      </c>
      <c r="G12944" s="19">
        <v>9027.1469915664202</v>
      </c>
      <c r="H12944" s="20">
        <v>559.64686119556427</v>
      </c>
      <c r="I12944" s="21" t="str">
        <f>+INDEX($S$3:$S$17,MATCH(Table1[[#This Row],[Product]],$L$3:$L$17,0))</f>
        <v>JUUL Refill Kits</v>
      </c>
    </row>
    <row r="12945" spans="4:9" x14ac:dyDescent="0.2">
      <c r="D12945" s="17" t="s">
        <v>147</v>
      </c>
      <c r="E12945" s="18" t="s">
        <v>23</v>
      </c>
      <c r="F12945" s="18" t="s">
        <v>12</v>
      </c>
      <c r="G12945" s="19">
        <v>11729.82104009986</v>
      </c>
      <c r="H12945" s="20">
        <v>733.57229769229889</v>
      </c>
      <c r="I12945" s="21" t="str">
        <f>+INDEX($S$3:$S$17,MATCH(Table1[[#This Row],[Product]],$L$3:$L$17,0))</f>
        <v>JUUL Refill Kits</v>
      </c>
    </row>
    <row r="12946" spans="4:9" x14ac:dyDescent="0.2">
      <c r="D12946" s="17" t="s">
        <v>147</v>
      </c>
      <c r="E12946" s="18" t="s">
        <v>23</v>
      </c>
      <c r="F12946" s="18" t="s">
        <v>14</v>
      </c>
      <c r="G12946" s="19">
        <v>12902.751795111895</v>
      </c>
      <c r="H12946" s="20">
        <v>806.92631614208221</v>
      </c>
      <c r="I12946" s="21" t="str">
        <f>+INDEX($S$3:$S$17,MATCH(Table1[[#This Row],[Product]],$L$3:$L$17,0))</f>
        <v>JUUL Refill Kits</v>
      </c>
    </row>
    <row r="12947" spans="4:9" x14ac:dyDescent="0.2">
      <c r="D12947" s="17" t="s">
        <v>147</v>
      </c>
      <c r="E12947" s="18" t="s">
        <v>23</v>
      </c>
      <c r="F12947" s="18" t="s">
        <v>17</v>
      </c>
      <c r="G12947" s="19">
        <v>14377.457924351693</v>
      </c>
      <c r="H12947" s="20">
        <v>899.1530909538269</v>
      </c>
      <c r="I12947" s="21" t="str">
        <f>+INDEX($S$3:$S$17,MATCH(Table1[[#This Row],[Product]],$L$3:$L$17,0))</f>
        <v>JUUL Refill Kits</v>
      </c>
    </row>
    <row r="12948" spans="4:9" x14ac:dyDescent="0.2">
      <c r="D12948" s="17" t="s">
        <v>147</v>
      </c>
      <c r="E12948" s="18" t="s">
        <v>23</v>
      </c>
      <c r="F12948" s="18" t="s">
        <v>20</v>
      </c>
      <c r="G12948" s="19">
        <v>15016.690479587316</v>
      </c>
      <c r="H12948" s="20">
        <v>992.24230182170868</v>
      </c>
      <c r="I12948" s="21" t="str">
        <f>+INDEX($S$3:$S$17,MATCH(Table1[[#This Row],[Product]],$L$3:$L$17,0))</f>
        <v>JUUL Refill Kits</v>
      </c>
    </row>
    <row r="12949" spans="4:9" x14ac:dyDescent="0.2">
      <c r="D12949" s="17" t="s">
        <v>147</v>
      </c>
      <c r="E12949" s="18" t="s">
        <v>23</v>
      </c>
      <c r="F12949" s="18" t="s">
        <v>22</v>
      </c>
      <c r="G12949" s="19">
        <v>17790.607008059025</v>
      </c>
      <c r="H12949" s="20">
        <v>1336.75266456604</v>
      </c>
      <c r="I12949" s="21" t="str">
        <f>+INDEX($S$3:$S$17,MATCH(Table1[[#This Row],[Product]],$L$3:$L$17,0))</f>
        <v>JUUL Refill Kits</v>
      </c>
    </row>
    <row r="12950" spans="4:9" x14ac:dyDescent="0.2">
      <c r="D12950" s="17" t="s">
        <v>147</v>
      </c>
      <c r="E12950" s="18" t="s">
        <v>23</v>
      </c>
      <c r="F12950" s="18" t="s">
        <v>24</v>
      </c>
      <c r="G12950" s="19">
        <v>22212.830326930285</v>
      </c>
      <c r="H12950" s="20">
        <v>1522.0694105625153</v>
      </c>
      <c r="I12950" s="21" t="str">
        <f>+INDEX($S$3:$S$17,MATCH(Table1[[#This Row],[Product]],$L$3:$L$17,0))</f>
        <v>JUUL Refill Kits</v>
      </c>
    </row>
    <row r="12951" spans="4:9" x14ac:dyDescent="0.2">
      <c r="D12951" s="17" t="s">
        <v>147</v>
      </c>
      <c r="E12951" s="18" t="s">
        <v>23</v>
      </c>
      <c r="F12951" s="18" t="s">
        <v>26</v>
      </c>
      <c r="G12951" s="19">
        <v>25140.379107146262</v>
      </c>
      <c r="H12951" s="20">
        <v>1562.4182212352753</v>
      </c>
      <c r="I12951" s="21" t="str">
        <f>+INDEX($S$3:$S$17,MATCH(Table1[[#This Row],[Product]],$L$3:$L$17,0))</f>
        <v>JUUL Refill Kits</v>
      </c>
    </row>
    <row r="12952" spans="4:9" x14ac:dyDescent="0.2">
      <c r="D12952" s="17" t="s">
        <v>147</v>
      </c>
      <c r="E12952" s="18" t="s">
        <v>23</v>
      </c>
      <c r="F12952" s="18" t="s">
        <v>28</v>
      </c>
      <c r="G12952" s="19">
        <v>36523.595297453401</v>
      </c>
      <c r="H12952" s="20">
        <v>2255.5579068660736</v>
      </c>
      <c r="I12952" s="21" t="str">
        <f>+INDEX($S$3:$S$17,MATCH(Table1[[#This Row],[Product]],$L$3:$L$17,0))</f>
        <v>JUUL Refill Kits</v>
      </c>
    </row>
    <row r="12953" spans="4:9" x14ac:dyDescent="0.2">
      <c r="D12953" s="17" t="s">
        <v>147</v>
      </c>
      <c r="E12953" s="18" t="s">
        <v>23</v>
      </c>
      <c r="F12953" s="18" t="s">
        <v>31</v>
      </c>
      <c r="G12953" s="19">
        <v>45106.651480672357</v>
      </c>
      <c r="H12953" s="20">
        <v>2811.9069101810455</v>
      </c>
      <c r="I12953" s="21" t="str">
        <f>+INDEX($S$3:$S$17,MATCH(Table1[[#This Row],[Product]],$L$3:$L$17,0))</f>
        <v>JUUL Refill Kits</v>
      </c>
    </row>
    <row r="12954" spans="4:9" x14ac:dyDescent="0.2">
      <c r="D12954" s="17" t="s">
        <v>147</v>
      </c>
      <c r="E12954" s="18" t="s">
        <v>23</v>
      </c>
      <c r="F12954" s="18" t="s">
        <v>33</v>
      </c>
      <c r="G12954" s="19">
        <v>63200.086810535191</v>
      </c>
      <c r="H12954" s="20">
        <v>3850.301747918129</v>
      </c>
      <c r="I12954" s="21" t="str">
        <f>+INDEX($S$3:$S$17,MATCH(Table1[[#This Row],[Product]],$L$3:$L$17,0))</f>
        <v>JUUL Refill Kits</v>
      </c>
    </row>
    <row r="12955" spans="4:9" x14ac:dyDescent="0.2">
      <c r="D12955" s="17" t="s">
        <v>147</v>
      </c>
      <c r="E12955" s="18" t="s">
        <v>23</v>
      </c>
      <c r="F12955" s="18" t="s">
        <v>35</v>
      </c>
      <c r="G12955" s="19">
        <v>63264.452341719865</v>
      </c>
      <c r="H12955" s="20">
        <v>3915.7205084792158</v>
      </c>
      <c r="I12955" s="21" t="str">
        <f>+INDEX($S$3:$S$17,MATCH(Table1[[#This Row],[Product]],$L$3:$L$17,0))</f>
        <v>JUUL Refill Kits</v>
      </c>
    </row>
    <row r="12956" spans="4:9" x14ac:dyDescent="0.2">
      <c r="D12956" s="17" t="s">
        <v>147</v>
      </c>
      <c r="E12956" s="18" t="s">
        <v>23</v>
      </c>
      <c r="F12956" s="18" t="s">
        <v>38</v>
      </c>
      <c r="G12956" s="19">
        <v>72487.298785375358</v>
      </c>
      <c r="H12956" s="20">
        <v>4413.3253885507584</v>
      </c>
      <c r="I12956" s="21" t="str">
        <f>+INDEX($S$3:$S$17,MATCH(Table1[[#This Row],[Product]],$L$3:$L$17,0))</f>
        <v>JUUL Refill Kits</v>
      </c>
    </row>
    <row r="12957" spans="4:9" x14ac:dyDescent="0.2">
      <c r="D12957" s="17" t="s">
        <v>147</v>
      </c>
      <c r="E12957" s="18" t="s">
        <v>23</v>
      </c>
      <c r="F12957" s="18" t="s">
        <v>40</v>
      </c>
      <c r="G12957" s="19">
        <v>110078.69632318377</v>
      </c>
      <c r="H12957" s="20">
        <v>6549.3918153047562</v>
      </c>
      <c r="I12957" s="21" t="str">
        <f>+INDEX($S$3:$S$17,MATCH(Table1[[#This Row],[Product]],$L$3:$L$17,0))</f>
        <v>JUUL Refill Kits</v>
      </c>
    </row>
    <row r="12958" spans="4:9" x14ac:dyDescent="0.2">
      <c r="D12958" s="17" t="s">
        <v>147</v>
      </c>
      <c r="E12958" s="18" t="s">
        <v>23</v>
      </c>
      <c r="F12958" s="18" t="s">
        <v>42</v>
      </c>
      <c r="G12958" s="19">
        <v>132238.01764839716</v>
      </c>
      <c r="H12958" s="20">
        <v>8018.9500599088578</v>
      </c>
      <c r="I12958" s="21" t="str">
        <f>+INDEX($S$3:$S$17,MATCH(Table1[[#This Row],[Product]],$L$3:$L$17,0))</f>
        <v>JUUL Refill Kits</v>
      </c>
    </row>
    <row r="12959" spans="4:9" x14ac:dyDescent="0.2">
      <c r="D12959" s="17" t="s">
        <v>147</v>
      </c>
      <c r="E12959" s="18" t="s">
        <v>23</v>
      </c>
      <c r="F12959" s="18" t="s">
        <v>44</v>
      </c>
      <c r="G12959" s="19">
        <v>150062.31067014692</v>
      </c>
      <c r="H12959" s="20">
        <v>9158.5690861775056</v>
      </c>
      <c r="I12959" s="21" t="str">
        <f>+INDEX($S$3:$S$17,MATCH(Table1[[#This Row],[Product]],$L$3:$L$17,0))</f>
        <v>JUUL Refill Kits</v>
      </c>
    </row>
    <row r="12960" spans="4:9" x14ac:dyDescent="0.2">
      <c r="D12960" s="17" t="s">
        <v>147</v>
      </c>
      <c r="E12960" s="18" t="s">
        <v>23</v>
      </c>
      <c r="F12960" s="18" t="s">
        <v>45</v>
      </c>
      <c r="G12960" s="19">
        <v>167468.48444061517</v>
      </c>
      <c r="H12960" s="20">
        <v>10311.314677476883</v>
      </c>
      <c r="I12960" s="21" t="str">
        <f>+INDEX($S$3:$S$17,MATCH(Table1[[#This Row],[Product]],$L$3:$L$17,0))</f>
        <v>JUUL Refill Kits</v>
      </c>
    </row>
    <row r="12961" spans="4:9" x14ac:dyDescent="0.2">
      <c r="D12961" s="17" t="s">
        <v>147</v>
      </c>
      <c r="E12961" s="18" t="s">
        <v>23</v>
      </c>
      <c r="F12961" s="18" t="s">
        <v>46</v>
      </c>
      <c r="G12961" s="19">
        <v>170318.8590486616</v>
      </c>
      <c r="H12961" s="20">
        <v>10388.580964552799</v>
      </c>
      <c r="I12961" s="21" t="str">
        <f>+INDEX($S$3:$S$17,MATCH(Table1[[#This Row],[Product]],$L$3:$L$17,0))</f>
        <v>JUUL Refill Kits</v>
      </c>
    </row>
    <row r="12962" spans="4:9" x14ac:dyDescent="0.2">
      <c r="D12962" s="17" t="s">
        <v>147</v>
      </c>
      <c r="E12962" s="18" t="s">
        <v>23</v>
      </c>
      <c r="F12962" s="18" t="s">
        <v>47</v>
      </c>
      <c r="G12962" s="19">
        <v>179048.56547331452</v>
      </c>
      <c r="H12962" s="20">
        <v>10792.638025164604</v>
      </c>
      <c r="I12962" s="21" t="str">
        <f>+INDEX($S$3:$S$17,MATCH(Table1[[#This Row],[Product]],$L$3:$L$17,0))</f>
        <v>JUUL Refill Kits</v>
      </c>
    </row>
    <row r="12963" spans="4:9" x14ac:dyDescent="0.2">
      <c r="D12963" s="17" t="s">
        <v>147</v>
      </c>
      <c r="E12963" s="18" t="s">
        <v>23</v>
      </c>
      <c r="F12963" s="18" t="s">
        <v>48</v>
      </c>
      <c r="G12963" s="19">
        <v>178607.61159251572</v>
      </c>
      <c r="H12963" s="20">
        <v>10923.024951577187</v>
      </c>
      <c r="I12963" s="21" t="str">
        <f>+INDEX($S$3:$S$17,MATCH(Table1[[#This Row],[Product]],$L$3:$L$17,0))</f>
        <v>JUUL Refill Kits</v>
      </c>
    </row>
    <row r="12964" spans="4:9" x14ac:dyDescent="0.2">
      <c r="D12964" s="17" t="s">
        <v>147</v>
      </c>
      <c r="E12964" s="18" t="s">
        <v>23</v>
      </c>
      <c r="F12964" s="18" t="s">
        <v>49</v>
      </c>
      <c r="G12964" s="19">
        <v>230615.52950164556</v>
      </c>
      <c r="H12964" s="20">
        <v>13917.335203409195</v>
      </c>
      <c r="I12964" s="21" t="str">
        <f>+INDEX($S$3:$S$17,MATCH(Table1[[#This Row],[Product]],$L$3:$L$17,0))</f>
        <v>JUUL Refill Kits</v>
      </c>
    </row>
    <row r="12965" spans="4:9" x14ac:dyDescent="0.2">
      <c r="D12965" s="17" t="s">
        <v>147</v>
      </c>
      <c r="E12965" s="18" t="s">
        <v>23</v>
      </c>
      <c r="F12965" s="18" t="s">
        <v>50</v>
      </c>
      <c r="G12965" s="19">
        <v>327329.29327602149</v>
      </c>
      <c r="H12965" s="20">
        <v>20060.023929834366</v>
      </c>
      <c r="I12965" s="21" t="str">
        <f>+INDEX($S$3:$S$17,MATCH(Table1[[#This Row],[Product]],$L$3:$L$17,0))</f>
        <v>JUUL Refill Kits</v>
      </c>
    </row>
    <row r="12966" spans="4:9" x14ac:dyDescent="0.2">
      <c r="D12966" s="17" t="s">
        <v>147</v>
      </c>
      <c r="E12966" s="18" t="s">
        <v>23</v>
      </c>
      <c r="F12966" s="18" t="s">
        <v>51</v>
      </c>
      <c r="G12966" s="19">
        <v>309857.38954141142</v>
      </c>
      <c r="H12966" s="20">
        <v>19108.950296878815</v>
      </c>
      <c r="I12966" s="21" t="str">
        <f>+INDEX($S$3:$S$17,MATCH(Table1[[#This Row],[Product]],$L$3:$L$17,0))</f>
        <v>JUUL Refill Kits</v>
      </c>
    </row>
    <row r="12967" spans="4:9" x14ac:dyDescent="0.2">
      <c r="D12967" s="17" t="s">
        <v>147</v>
      </c>
      <c r="E12967" s="18" t="s">
        <v>23</v>
      </c>
      <c r="F12967" s="18" t="s">
        <v>52</v>
      </c>
      <c r="G12967" s="19">
        <v>334859.49635300756</v>
      </c>
      <c r="H12967" s="20">
        <v>20697.385467410088</v>
      </c>
      <c r="I12967" s="21" t="str">
        <f>+INDEX($S$3:$S$17,MATCH(Table1[[#This Row],[Product]],$L$3:$L$17,0))</f>
        <v>JUUL Refill Kits</v>
      </c>
    </row>
    <row r="12968" spans="4:9" x14ac:dyDescent="0.2">
      <c r="D12968" s="17" t="s">
        <v>147</v>
      </c>
      <c r="E12968" s="18" t="s">
        <v>23</v>
      </c>
      <c r="F12968" s="18" t="s">
        <v>53</v>
      </c>
      <c r="G12968" s="19">
        <v>392007.46119092504</v>
      </c>
      <c r="H12968" s="20">
        <v>24357.172759998597</v>
      </c>
      <c r="I12968" s="21" t="str">
        <f>+INDEX($S$3:$S$17,MATCH(Table1[[#This Row],[Product]],$L$3:$L$17,0))</f>
        <v>JUUL Refill Kits</v>
      </c>
    </row>
    <row r="12969" spans="4:9" x14ac:dyDescent="0.2">
      <c r="D12969" s="17" t="s">
        <v>147</v>
      </c>
      <c r="E12969" s="18" t="s">
        <v>23</v>
      </c>
      <c r="F12969" s="18" t="s">
        <v>54</v>
      </c>
      <c r="G12969" s="19">
        <v>481581.50097621558</v>
      </c>
      <c r="H12969" s="20">
        <v>29910.181354165077</v>
      </c>
      <c r="I12969" s="21" t="str">
        <f>+INDEX($S$3:$S$17,MATCH(Table1[[#This Row],[Product]],$L$3:$L$17,0))</f>
        <v>JUUL Refill Kits</v>
      </c>
    </row>
    <row r="12970" spans="4:9" x14ac:dyDescent="0.2">
      <c r="D12970" s="17" t="s">
        <v>147</v>
      </c>
      <c r="E12970" s="18" t="s">
        <v>23</v>
      </c>
      <c r="F12970" s="18" t="s">
        <v>55</v>
      </c>
      <c r="G12970" s="19">
        <v>592250.74629593256</v>
      </c>
      <c r="H12970" s="20">
        <v>36840.484823346138</v>
      </c>
      <c r="I12970" s="21" t="str">
        <f>+INDEX($S$3:$S$17,MATCH(Table1[[#This Row],[Product]],$L$3:$L$17,0))</f>
        <v>JUUL Refill Kits</v>
      </c>
    </row>
    <row r="12971" spans="4:9" x14ac:dyDescent="0.2">
      <c r="D12971" s="17" t="s">
        <v>147</v>
      </c>
      <c r="E12971" s="18" t="s">
        <v>25</v>
      </c>
      <c r="F12971" s="18" t="s">
        <v>52</v>
      </c>
      <c r="G12971" s="19">
        <v>35886.492319196463</v>
      </c>
      <c r="H12971" s="20">
        <v>2244.3084627389908</v>
      </c>
      <c r="I12971" s="21" t="str">
        <f>+INDEX($S$3:$S$17,MATCH(Table1[[#This Row],[Product]],$L$3:$L$17,0))</f>
        <v>JUUL Refill Kits</v>
      </c>
    </row>
    <row r="12972" spans="4:9" x14ac:dyDescent="0.2">
      <c r="D12972" s="17" t="s">
        <v>147</v>
      </c>
      <c r="E12972" s="18" t="s">
        <v>25</v>
      </c>
      <c r="F12972" s="18" t="s">
        <v>53</v>
      </c>
      <c r="G12972" s="19">
        <v>376268.23500935198</v>
      </c>
      <c r="H12972" s="20">
        <v>22853.64166867733</v>
      </c>
      <c r="I12972" s="21" t="str">
        <f>+INDEX($S$3:$S$17,MATCH(Table1[[#This Row],[Product]],$L$3:$L$17,0))</f>
        <v>JUUL Refill Kits</v>
      </c>
    </row>
    <row r="12973" spans="4:9" x14ac:dyDescent="0.2">
      <c r="D12973" s="17" t="s">
        <v>147</v>
      </c>
      <c r="E12973" s="18" t="s">
        <v>25</v>
      </c>
      <c r="F12973" s="18" t="s">
        <v>54</v>
      </c>
      <c r="G12973" s="19">
        <v>558478.96998901363</v>
      </c>
      <c r="H12973" s="20">
        <v>33843.688307762146</v>
      </c>
      <c r="I12973" s="21" t="str">
        <f>+INDEX($S$3:$S$17,MATCH(Table1[[#This Row],[Product]],$L$3:$L$17,0))</f>
        <v>JUUL Refill Kits</v>
      </c>
    </row>
    <row r="12974" spans="4:9" x14ac:dyDescent="0.2">
      <c r="D12974" s="17" t="s">
        <v>147</v>
      </c>
      <c r="E12974" s="18" t="s">
        <v>25</v>
      </c>
      <c r="F12974" s="18" t="s">
        <v>55</v>
      </c>
      <c r="G12974" s="19">
        <v>745054.82307269215</v>
      </c>
      <c r="H12974" s="20">
        <v>45210.156555056572</v>
      </c>
      <c r="I12974" s="21" t="str">
        <f>+INDEX($S$3:$S$17,MATCH(Table1[[#This Row],[Product]],$L$3:$L$17,0))</f>
        <v>JUUL Refill Kits</v>
      </c>
    </row>
    <row r="12975" spans="4:9" x14ac:dyDescent="0.2">
      <c r="D12975" s="17" t="s">
        <v>147</v>
      </c>
      <c r="E12975" s="18" t="s">
        <v>18</v>
      </c>
      <c r="F12975" s="18" t="s">
        <v>9</v>
      </c>
      <c r="G12975" s="19">
        <v>19537.40840026021</v>
      </c>
      <c r="H12975" s="20">
        <v>1194.5639885663986</v>
      </c>
      <c r="I12975" s="21" t="str">
        <f>+INDEX($S$3:$S$17,MATCH(Table1[[#This Row],[Product]],$L$3:$L$17,0))</f>
        <v>JUUL Refill Kits</v>
      </c>
    </row>
    <row r="12976" spans="4:9" x14ac:dyDescent="0.2">
      <c r="D12976" s="17" t="s">
        <v>147</v>
      </c>
      <c r="E12976" s="18" t="s">
        <v>18</v>
      </c>
      <c r="F12976" s="18" t="s">
        <v>12</v>
      </c>
      <c r="G12976" s="19">
        <v>19398.808987764121</v>
      </c>
      <c r="H12976" s="20">
        <v>1211.5805956125259</v>
      </c>
      <c r="I12976" s="21" t="str">
        <f>+INDEX($S$3:$S$17,MATCH(Table1[[#This Row],[Product]],$L$3:$L$17,0))</f>
        <v>JUUL Refill Kits</v>
      </c>
    </row>
    <row r="12977" spans="4:9" x14ac:dyDescent="0.2">
      <c r="D12977" s="17" t="s">
        <v>147</v>
      </c>
      <c r="E12977" s="18" t="s">
        <v>18</v>
      </c>
      <c r="F12977" s="18" t="s">
        <v>14</v>
      </c>
      <c r="G12977" s="19">
        <v>24345.853331626655</v>
      </c>
      <c r="H12977" s="20">
        <v>1547.4643646478653</v>
      </c>
      <c r="I12977" s="21" t="str">
        <f>+INDEX($S$3:$S$17,MATCH(Table1[[#This Row],[Product]],$L$3:$L$17,0))</f>
        <v>JUUL Refill Kits</v>
      </c>
    </row>
    <row r="12978" spans="4:9" x14ac:dyDescent="0.2">
      <c r="D12978" s="17" t="s">
        <v>147</v>
      </c>
      <c r="E12978" s="18" t="s">
        <v>18</v>
      </c>
      <c r="F12978" s="18" t="s">
        <v>17</v>
      </c>
      <c r="G12978" s="19">
        <v>25769.502223781346</v>
      </c>
      <c r="H12978" s="20">
        <v>1620.9532024860382</v>
      </c>
      <c r="I12978" s="21" t="str">
        <f>+INDEX($S$3:$S$17,MATCH(Table1[[#This Row],[Product]],$L$3:$L$17,0))</f>
        <v>JUUL Refill Kits</v>
      </c>
    </row>
    <row r="12979" spans="4:9" x14ac:dyDescent="0.2">
      <c r="D12979" s="17" t="s">
        <v>147</v>
      </c>
      <c r="E12979" s="18" t="s">
        <v>18</v>
      </c>
      <c r="F12979" s="18" t="s">
        <v>20</v>
      </c>
      <c r="G12979" s="19">
        <v>28996.647326741218</v>
      </c>
      <c r="H12979" s="20">
        <v>1988.2264655828476</v>
      </c>
      <c r="I12979" s="21" t="str">
        <f>+INDEX($S$3:$S$17,MATCH(Table1[[#This Row],[Product]],$L$3:$L$17,0))</f>
        <v>JUUL Refill Kits</v>
      </c>
    </row>
    <row r="12980" spans="4:9" x14ac:dyDescent="0.2">
      <c r="D12980" s="17" t="s">
        <v>147</v>
      </c>
      <c r="E12980" s="18" t="s">
        <v>18</v>
      </c>
      <c r="F12980" s="18" t="s">
        <v>22</v>
      </c>
      <c r="G12980" s="19">
        <v>33977.037846758365</v>
      </c>
      <c r="H12980" s="20">
        <v>2432.4844673871994</v>
      </c>
      <c r="I12980" s="21" t="str">
        <f>+INDEX($S$3:$S$17,MATCH(Table1[[#This Row],[Product]],$L$3:$L$17,0))</f>
        <v>JUUL Refill Kits</v>
      </c>
    </row>
    <row r="12981" spans="4:9" x14ac:dyDescent="0.2">
      <c r="D12981" s="17" t="s">
        <v>147</v>
      </c>
      <c r="E12981" s="18" t="s">
        <v>18</v>
      </c>
      <c r="F12981" s="18" t="s">
        <v>24</v>
      </c>
      <c r="G12981" s="19">
        <v>44974.77643404722</v>
      </c>
      <c r="H12981" s="20">
        <v>2820.7966493368149</v>
      </c>
      <c r="I12981" s="21" t="str">
        <f>+INDEX($S$3:$S$17,MATCH(Table1[[#This Row],[Product]],$L$3:$L$17,0))</f>
        <v>JUUL Refill Kits</v>
      </c>
    </row>
    <row r="12982" spans="4:9" x14ac:dyDescent="0.2">
      <c r="D12982" s="17" t="s">
        <v>147</v>
      </c>
      <c r="E12982" s="18" t="s">
        <v>18</v>
      </c>
      <c r="F12982" s="18" t="s">
        <v>26</v>
      </c>
      <c r="G12982" s="19">
        <v>51681.808602776524</v>
      </c>
      <c r="H12982" s="20">
        <v>3171.5393099784851</v>
      </c>
      <c r="I12982" s="21" t="str">
        <f>+INDEX($S$3:$S$17,MATCH(Table1[[#This Row],[Product]],$L$3:$L$17,0))</f>
        <v>JUUL Refill Kits</v>
      </c>
    </row>
    <row r="12983" spans="4:9" x14ac:dyDescent="0.2">
      <c r="D12983" s="17" t="s">
        <v>147</v>
      </c>
      <c r="E12983" s="18" t="s">
        <v>18</v>
      </c>
      <c r="F12983" s="18" t="s">
        <v>28</v>
      </c>
      <c r="G12983" s="19">
        <v>62544.687993950844</v>
      </c>
      <c r="H12983" s="20">
        <v>3893.1976847648621</v>
      </c>
      <c r="I12983" s="21" t="str">
        <f>+INDEX($S$3:$S$17,MATCH(Table1[[#This Row],[Product]],$L$3:$L$17,0))</f>
        <v>JUUL Refill Kits</v>
      </c>
    </row>
    <row r="12984" spans="4:9" x14ac:dyDescent="0.2">
      <c r="D12984" s="17" t="s">
        <v>147</v>
      </c>
      <c r="E12984" s="18" t="s">
        <v>18</v>
      </c>
      <c r="F12984" s="18" t="s">
        <v>31</v>
      </c>
      <c r="G12984" s="19">
        <v>89915.623794397121</v>
      </c>
      <c r="H12984" s="20">
        <v>5490.315900683403</v>
      </c>
      <c r="I12984" s="21" t="str">
        <f>+INDEX($S$3:$S$17,MATCH(Table1[[#This Row],[Product]],$L$3:$L$17,0))</f>
        <v>JUUL Refill Kits</v>
      </c>
    </row>
    <row r="12985" spans="4:9" x14ac:dyDescent="0.2">
      <c r="D12985" s="17" t="s">
        <v>147</v>
      </c>
      <c r="E12985" s="18" t="s">
        <v>18</v>
      </c>
      <c r="F12985" s="18" t="s">
        <v>33</v>
      </c>
      <c r="G12985" s="19">
        <v>95486.738961555951</v>
      </c>
      <c r="H12985" s="20">
        <v>5885.3175780773163</v>
      </c>
      <c r="I12985" s="21" t="str">
        <f>+INDEX($S$3:$S$17,MATCH(Table1[[#This Row],[Product]],$L$3:$L$17,0))</f>
        <v>JUUL Refill Kits</v>
      </c>
    </row>
    <row r="12986" spans="4:9" x14ac:dyDescent="0.2">
      <c r="D12986" s="17" t="s">
        <v>147</v>
      </c>
      <c r="E12986" s="18" t="s">
        <v>18</v>
      </c>
      <c r="F12986" s="18" t="s">
        <v>35</v>
      </c>
      <c r="G12986" s="19">
        <v>141399.16599161029</v>
      </c>
      <c r="H12986" s="20">
        <v>8716.2352291662191</v>
      </c>
      <c r="I12986" s="21" t="str">
        <f>+INDEX($S$3:$S$17,MATCH(Table1[[#This Row],[Product]],$L$3:$L$17,0))</f>
        <v>JUUL Refill Kits</v>
      </c>
    </row>
    <row r="12987" spans="4:9" x14ac:dyDescent="0.2">
      <c r="D12987" s="17" t="s">
        <v>147</v>
      </c>
      <c r="E12987" s="18" t="s">
        <v>18</v>
      </c>
      <c r="F12987" s="18" t="s">
        <v>38</v>
      </c>
      <c r="G12987" s="19">
        <v>149863.53113422991</v>
      </c>
      <c r="H12987" s="20">
        <v>9313.7329165408137</v>
      </c>
      <c r="I12987" s="21" t="str">
        <f>+INDEX($S$3:$S$17,MATCH(Table1[[#This Row],[Product]],$L$3:$L$17,0))</f>
        <v>JUUL Refill Kits</v>
      </c>
    </row>
    <row r="12988" spans="4:9" x14ac:dyDescent="0.2">
      <c r="D12988" s="17" t="s">
        <v>147</v>
      </c>
      <c r="E12988" s="18" t="s">
        <v>18</v>
      </c>
      <c r="F12988" s="18" t="s">
        <v>40</v>
      </c>
      <c r="G12988" s="19">
        <v>169220.84935644985</v>
      </c>
      <c r="H12988" s="20">
        <v>10507.658787846565</v>
      </c>
      <c r="I12988" s="21" t="str">
        <f>+INDEX($S$3:$S$17,MATCH(Table1[[#This Row],[Product]],$L$3:$L$17,0))</f>
        <v>JUUL Refill Kits</v>
      </c>
    </row>
    <row r="12989" spans="4:9" x14ac:dyDescent="0.2">
      <c r="D12989" s="17" t="s">
        <v>147</v>
      </c>
      <c r="E12989" s="18" t="s">
        <v>18</v>
      </c>
      <c r="F12989" s="18" t="s">
        <v>42</v>
      </c>
      <c r="G12989" s="19">
        <v>236288.44758133954</v>
      </c>
      <c r="H12989" s="20">
        <v>14600.743836945525</v>
      </c>
      <c r="I12989" s="21" t="str">
        <f>+INDEX($S$3:$S$17,MATCH(Table1[[#This Row],[Product]],$L$3:$L$17,0))</f>
        <v>JUUL Refill Kits</v>
      </c>
    </row>
    <row r="12990" spans="4:9" x14ac:dyDescent="0.2">
      <c r="D12990" s="17" t="s">
        <v>147</v>
      </c>
      <c r="E12990" s="18" t="s">
        <v>18</v>
      </c>
      <c r="F12990" s="18" t="s">
        <v>44</v>
      </c>
      <c r="G12990" s="19">
        <v>346894.49504693388</v>
      </c>
      <c r="H12990" s="20">
        <v>21383.780040962854</v>
      </c>
      <c r="I12990" s="21" t="str">
        <f>+INDEX($S$3:$S$17,MATCH(Table1[[#This Row],[Product]],$L$3:$L$17,0))</f>
        <v>JUUL Refill Kits</v>
      </c>
    </row>
    <row r="12991" spans="4:9" x14ac:dyDescent="0.2">
      <c r="D12991" s="17" t="s">
        <v>147</v>
      </c>
      <c r="E12991" s="18" t="s">
        <v>18</v>
      </c>
      <c r="F12991" s="18" t="s">
        <v>45</v>
      </c>
      <c r="G12991" s="19">
        <v>314664.33437176532</v>
      </c>
      <c r="H12991" s="20">
        <v>19344.914932846772</v>
      </c>
      <c r="I12991" s="21" t="str">
        <f>+INDEX($S$3:$S$17,MATCH(Table1[[#This Row],[Product]],$L$3:$L$17,0))</f>
        <v>JUUL Refill Kits</v>
      </c>
    </row>
    <row r="12992" spans="4:9" x14ac:dyDescent="0.2">
      <c r="D12992" s="17" t="s">
        <v>147</v>
      </c>
      <c r="E12992" s="18" t="s">
        <v>18</v>
      </c>
      <c r="F12992" s="18" t="s">
        <v>46</v>
      </c>
      <c r="G12992" s="19">
        <v>310260.66828687605</v>
      </c>
      <c r="H12992" s="20">
        <v>18968.872788607237</v>
      </c>
      <c r="I12992" s="21" t="str">
        <f>+INDEX($S$3:$S$17,MATCH(Table1[[#This Row],[Product]],$L$3:$L$17,0))</f>
        <v>JUUL Refill Kits</v>
      </c>
    </row>
    <row r="12993" spans="4:9" x14ac:dyDescent="0.2">
      <c r="D12993" s="17" t="s">
        <v>147</v>
      </c>
      <c r="E12993" s="18" t="s">
        <v>18</v>
      </c>
      <c r="F12993" s="18" t="s">
        <v>47</v>
      </c>
      <c r="G12993" s="19">
        <v>413957.11068318016</v>
      </c>
      <c r="H12993" s="20">
        <v>25183.552548858279</v>
      </c>
      <c r="I12993" s="21" t="str">
        <f>+INDEX($S$3:$S$17,MATCH(Table1[[#This Row],[Product]],$L$3:$L$17,0))</f>
        <v>JUUL Refill Kits</v>
      </c>
    </row>
    <row r="12994" spans="4:9" x14ac:dyDescent="0.2">
      <c r="D12994" s="17" t="s">
        <v>147</v>
      </c>
      <c r="E12994" s="18" t="s">
        <v>18</v>
      </c>
      <c r="F12994" s="18" t="s">
        <v>48</v>
      </c>
      <c r="G12994" s="19">
        <v>538820.50576240371</v>
      </c>
      <c r="H12994" s="20">
        <v>32963.712641720849</v>
      </c>
      <c r="I12994" s="21" t="str">
        <f>+INDEX($S$3:$S$17,MATCH(Table1[[#This Row],[Product]],$L$3:$L$17,0))</f>
        <v>JUUL Refill Kits</v>
      </c>
    </row>
    <row r="12995" spans="4:9" x14ac:dyDescent="0.2">
      <c r="D12995" s="17" t="s">
        <v>147</v>
      </c>
      <c r="E12995" s="18" t="s">
        <v>18</v>
      </c>
      <c r="F12995" s="18" t="s">
        <v>49</v>
      </c>
      <c r="G12995" s="19">
        <v>718454.21081993938</v>
      </c>
      <c r="H12995" s="20">
        <v>43855.626649618149</v>
      </c>
      <c r="I12995" s="21" t="str">
        <f>+INDEX($S$3:$S$17,MATCH(Table1[[#This Row],[Product]],$L$3:$L$17,0))</f>
        <v>JUUL Refill Kits</v>
      </c>
    </row>
    <row r="12996" spans="4:9" x14ac:dyDescent="0.2">
      <c r="D12996" s="17" t="s">
        <v>147</v>
      </c>
      <c r="E12996" s="18" t="s">
        <v>18</v>
      </c>
      <c r="F12996" s="18" t="s">
        <v>50</v>
      </c>
      <c r="G12996" s="19">
        <v>938320.01522536273</v>
      </c>
      <c r="H12996" s="20">
        <v>57361.828035354614</v>
      </c>
      <c r="I12996" s="21" t="str">
        <f>+INDEX($S$3:$S$17,MATCH(Table1[[#This Row],[Product]],$L$3:$L$17,0))</f>
        <v>JUUL Refill Kits</v>
      </c>
    </row>
    <row r="12997" spans="4:9" x14ac:dyDescent="0.2">
      <c r="D12997" s="17" t="s">
        <v>147</v>
      </c>
      <c r="E12997" s="18" t="s">
        <v>18</v>
      </c>
      <c r="F12997" s="18" t="s">
        <v>51</v>
      </c>
      <c r="G12997" s="19">
        <v>976458.85656643868</v>
      </c>
      <c r="H12997" s="20">
        <v>59990.620044946671</v>
      </c>
      <c r="I12997" s="21" t="str">
        <f>+INDEX($S$3:$S$17,MATCH(Table1[[#This Row],[Product]],$L$3:$L$17,0))</f>
        <v>JUUL Refill Kits</v>
      </c>
    </row>
    <row r="12998" spans="4:9" x14ac:dyDescent="0.2">
      <c r="D12998" s="17" t="s">
        <v>147</v>
      </c>
      <c r="E12998" s="18" t="s">
        <v>18</v>
      </c>
      <c r="F12998" s="18" t="s">
        <v>52</v>
      </c>
      <c r="G12998" s="19">
        <v>1262242.1290169656</v>
      </c>
      <c r="H12998" s="20">
        <v>77647.731779694557</v>
      </c>
      <c r="I12998" s="21" t="str">
        <f>+INDEX($S$3:$S$17,MATCH(Table1[[#This Row],[Product]],$L$3:$L$17,0))</f>
        <v>JUUL Refill Kits</v>
      </c>
    </row>
    <row r="12999" spans="4:9" x14ac:dyDescent="0.2">
      <c r="D12999" s="17" t="s">
        <v>147</v>
      </c>
      <c r="E12999" s="18" t="s">
        <v>18</v>
      </c>
      <c r="F12999" s="18" t="s">
        <v>53</v>
      </c>
      <c r="G12999" s="19">
        <v>1297538.3576990154</v>
      </c>
      <c r="H12999" s="20">
        <v>80437.897694338113</v>
      </c>
      <c r="I12999" s="21" t="str">
        <f>+INDEX($S$3:$S$17,MATCH(Table1[[#This Row],[Product]],$L$3:$L$17,0))</f>
        <v>JUUL Refill Kits</v>
      </c>
    </row>
    <row r="13000" spans="4:9" x14ac:dyDescent="0.2">
      <c r="D13000" s="17" t="s">
        <v>147</v>
      </c>
      <c r="E13000" s="18" t="s">
        <v>18</v>
      </c>
      <c r="F13000" s="18" t="s">
        <v>54</v>
      </c>
      <c r="G13000" s="19">
        <v>1608145.1305992568</v>
      </c>
      <c r="H13000" s="20">
        <v>99882.63151204586</v>
      </c>
      <c r="I13000" s="21" t="str">
        <f>+INDEX($S$3:$S$17,MATCH(Table1[[#This Row],[Product]],$L$3:$L$17,0))</f>
        <v>JUUL Refill Kits</v>
      </c>
    </row>
    <row r="13001" spans="4:9" x14ac:dyDescent="0.2">
      <c r="D13001" s="17" t="s">
        <v>147</v>
      </c>
      <c r="E13001" s="18" t="s">
        <v>18</v>
      </c>
      <c r="F13001" s="18" t="s">
        <v>55</v>
      </c>
      <c r="G13001" s="19">
        <v>1952606.1007503653</v>
      </c>
      <c r="H13001" s="20">
        <v>121095.59192752838</v>
      </c>
      <c r="I13001" s="21" t="str">
        <f>+INDEX($S$3:$S$17,MATCH(Table1[[#This Row],[Product]],$L$3:$L$17,0))</f>
        <v>JUUL Refill Kits</v>
      </c>
    </row>
    <row r="13002" spans="4:9" x14ac:dyDescent="0.2">
      <c r="D13002" s="17" t="s">
        <v>147</v>
      </c>
      <c r="E13002" s="18" t="s">
        <v>27</v>
      </c>
      <c r="F13002" s="18" t="s">
        <v>9</v>
      </c>
      <c r="G13002" s="19">
        <v>14621.593704659939</v>
      </c>
      <c r="H13002" s="20">
        <v>911.19051384925842</v>
      </c>
      <c r="I13002" s="21" t="str">
        <f>+INDEX($S$3:$S$17,MATCH(Table1[[#This Row],[Product]],$L$3:$L$17,0))</f>
        <v>JUUL Refill Kits</v>
      </c>
    </row>
    <row r="13003" spans="4:9" x14ac:dyDescent="0.2">
      <c r="D13003" s="17" t="s">
        <v>147</v>
      </c>
      <c r="E13003" s="18" t="s">
        <v>27</v>
      </c>
      <c r="F13003" s="18" t="s">
        <v>12</v>
      </c>
      <c r="G13003" s="19">
        <v>16262.625747326612</v>
      </c>
      <c r="H13003" s="20">
        <v>1015.4600974321365</v>
      </c>
      <c r="I13003" s="21" t="str">
        <f>+INDEX($S$3:$S$17,MATCH(Table1[[#This Row],[Product]],$L$3:$L$17,0))</f>
        <v>JUUL Refill Kits</v>
      </c>
    </row>
    <row r="13004" spans="4:9" x14ac:dyDescent="0.2">
      <c r="D13004" s="17" t="s">
        <v>147</v>
      </c>
      <c r="E13004" s="18" t="s">
        <v>27</v>
      </c>
      <c r="F13004" s="18" t="s">
        <v>14</v>
      </c>
      <c r="G13004" s="19">
        <v>18526.708293120861</v>
      </c>
      <c r="H13004" s="20">
        <v>1158.64342045784</v>
      </c>
      <c r="I13004" s="21" t="str">
        <f>+INDEX($S$3:$S$17,MATCH(Table1[[#This Row],[Product]],$L$3:$L$17,0))</f>
        <v>JUUL Refill Kits</v>
      </c>
    </row>
    <row r="13005" spans="4:9" x14ac:dyDescent="0.2">
      <c r="D13005" s="17" t="s">
        <v>147</v>
      </c>
      <c r="E13005" s="18" t="s">
        <v>27</v>
      </c>
      <c r="F13005" s="18" t="s">
        <v>17</v>
      </c>
      <c r="G13005" s="19">
        <v>22876.134241243602</v>
      </c>
      <c r="H13005" s="20">
        <v>1455.4500440359116</v>
      </c>
      <c r="I13005" s="21" t="str">
        <f>+INDEX($S$3:$S$17,MATCH(Table1[[#This Row],[Product]],$L$3:$L$17,0))</f>
        <v>JUUL Refill Kits</v>
      </c>
    </row>
    <row r="13006" spans="4:9" x14ac:dyDescent="0.2">
      <c r="D13006" s="17" t="s">
        <v>147</v>
      </c>
      <c r="E13006" s="18" t="s">
        <v>27</v>
      </c>
      <c r="F13006" s="18" t="s">
        <v>20</v>
      </c>
      <c r="G13006" s="19">
        <v>25076.866315448286</v>
      </c>
      <c r="H13006" s="20">
        <v>1704.9986163377762</v>
      </c>
      <c r="I13006" s="21" t="str">
        <f>+INDEX($S$3:$S$17,MATCH(Table1[[#This Row],[Product]],$L$3:$L$17,0))</f>
        <v>JUUL Refill Kits</v>
      </c>
    </row>
    <row r="13007" spans="4:9" x14ac:dyDescent="0.2">
      <c r="D13007" s="17" t="s">
        <v>147</v>
      </c>
      <c r="E13007" s="18" t="s">
        <v>27</v>
      </c>
      <c r="F13007" s="18" t="s">
        <v>22</v>
      </c>
      <c r="G13007" s="19">
        <v>31249.66593303323</v>
      </c>
      <c r="H13007" s="20">
        <v>2148.0004351139069</v>
      </c>
      <c r="I13007" s="21" t="str">
        <f>+INDEX($S$3:$S$17,MATCH(Table1[[#This Row],[Product]],$L$3:$L$17,0))</f>
        <v>JUUL Refill Kits</v>
      </c>
    </row>
    <row r="13008" spans="4:9" x14ac:dyDescent="0.2">
      <c r="D13008" s="17" t="s">
        <v>147</v>
      </c>
      <c r="E13008" s="18" t="s">
        <v>27</v>
      </c>
      <c r="F13008" s="18" t="s">
        <v>24</v>
      </c>
      <c r="G13008" s="19">
        <v>29622.563411537409</v>
      </c>
      <c r="H13008" s="20">
        <v>2018.7926394939423</v>
      </c>
      <c r="I13008" s="21" t="str">
        <f>+INDEX($S$3:$S$17,MATCH(Table1[[#This Row],[Product]],$L$3:$L$17,0))</f>
        <v>JUUL Refill Kits</v>
      </c>
    </row>
    <row r="13009" spans="4:9" x14ac:dyDescent="0.2">
      <c r="D13009" s="17" t="s">
        <v>147</v>
      </c>
      <c r="E13009" s="18" t="s">
        <v>27</v>
      </c>
      <c r="F13009" s="18" t="s">
        <v>26</v>
      </c>
      <c r="G13009" s="19">
        <v>37109.521325248483</v>
      </c>
      <c r="H13009" s="20">
        <v>2276.7426353693008</v>
      </c>
      <c r="I13009" s="21" t="str">
        <f>+INDEX($S$3:$S$17,MATCH(Table1[[#This Row],[Product]],$L$3:$L$17,0))</f>
        <v>JUUL Refill Kits</v>
      </c>
    </row>
    <row r="13010" spans="4:9" x14ac:dyDescent="0.2">
      <c r="D13010" s="17" t="s">
        <v>147</v>
      </c>
      <c r="E13010" s="18" t="s">
        <v>27</v>
      </c>
      <c r="F13010" s="18" t="s">
        <v>28</v>
      </c>
      <c r="G13010" s="19">
        <v>48028.380860692261</v>
      </c>
      <c r="H13010" s="20">
        <v>2992.1843308210373</v>
      </c>
      <c r="I13010" s="21" t="str">
        <f>+INDEX($S$3:$S$17,MATCH(Table1[[#This Row],[Product]],$L$3:$L$17,0))</f>
        <v>JUUL Refill Kits</v>
      </c>
    </row>
    <row r="13011" spans="4:9" x14ac:dyDescent="0.2">
      <c r="D13011" s="17" t="s">
        <v>147</v>
      </c>
      <c r="E13011" s="18" t="s">
        <v>27</v>
      </c>
      <c r="F13011" s="18" t="s">
        <v>31</v>
      </c>
      <c r="G13011" s="19">
        <v>59499.712043122054</v>
      </c>
      <c r="H13011" s="20">
        <v>3701.9314180612564</v>
      </c>
      <c r="I13011" s="21" t="str">
        <f>+INDEX($S$3:$S$17,MATCH(Table1[[#This Row],[Product]],$L$3:$L$17,0))</f>
        <v>JUUL Refill Kits</v>
      </c>
    </row>
    <row r="13012" spans="4:9" x14ac:dyDescent="0.2">
      <c r="D13012" s="17" t="s">
        <v>147</v>
      </c>
      <c r="E13012" s="18" t="s">
        <v>27</v>
      </c>
      <c r="F13012" s="18" t="s">
        <v>33</v>
      </c>
      <c r="G13012" s="19">
        <v>70920.058825104235</v>
      </c>
      <c r="H13012" s="20">
        <v>4369.4718034267426</v>
      </c>
      <c r="I13012" s="21" t="str">
        <f>+INDEX($S$3:$S$17,MATCH(Table1[[#This Row],[Product]],$L$3:$L$17,0))</f>
        <v>JUUL Refill Kits</v>
      </c>
    </row>
    <row r="13013" spans="4:9" x14ac:dyDescent="0.2">
      <c r="D13013" s="17" t="s">
        <v>147</v>
      </c>
      <c r="E13013" s="18" t="s">
        <v>27</v>
      </c>
      <c r="F13013" s="18" t="s">
        <v>35</v>
      </c>
      <c r="G13013" s="19">
        <v>83544.959815353155</v>
      </c>
      <c r="H13013" s="20">
        <v>5180.2158887082587</v>
      </c>
      <c r="I13013" s="21" t="str">
        <f>+INDEX($S$3:$S$17,MATCH(Table1[[#This Row],[Product]],$L$3:$L$17,0))</f>
        <v>JUUL Refill Kits</v>
      </c>
    </row>
    <row r="13014" spans="4:9" x14ac:dyDescent="0.2">
      <c r="D13014" s="17" t="s">
        <v>147</v>
      </c>
      <c r="E13014" s="18" t="s">
        <v>27</v>
      </c>
      <c r="F13014" s="18" t="s">
        <v>38</v>
      </c>
      <c r="G13014" s="19">
        <v>87110.394376432901</v>
      </c>
      <c r="H13014" s="20">
        <v>5309.6529560798645</v>
      </c>
      <c r="I13014" s="21" t="str">
        <f>+INDEX($S$3:$S$17,MATCH(Table1[[#This Row],[Product]],$L$3:$L$17,0))</f>
        <v>JUUL Refill Kits</v>
      </c>
    </row>
    <row r="13015" spans="4:9" x14ac:dyDescent="0.2">
      <c r="D13015" s="17" t="s">
        <v>147</v>
      </c>
      <c r="E13015" s="18" t="s">
        <v>27</v>
      </c>
      <c r="F13015" s="18" t="s">
        <v>40</v>
      </c>
      <c r="G13015" s="19">
        <v>100987.97461180568</v>
      </c>
      <c r="H13015" s="20">
        <v>6182.6694442033768</v>
      </c>
      <c r="I13015" s="21" t="str">
        <f>+INDEX($S$3:$S$17,MATCH(Table1[[#This Row],[Product]],$L$3:$L$17,0))</f>
        <v>JUUL Refill Kits</v>
      </c>
    </row>
    <row r="13016" spans="4:9" x14ac:dyDescent="0.2">
      <c r="D13016" s="17" t="s">
        <v>147</v>
      </c>
      <c r="E13016" s="18" t="s">
        <v>27</v>
      </c>
      <c r="F13016" s="18" t="s">
        <v>42</v>
      </c>
      <c r="G13016" s="19">
        <v>76179.006230770348</v>
      </c>
      <c r="H13016" s="20">
        <v>4683.6094440221786</v>
      </c>
      <c r="I13016" s="21" t="str">
        <f>+INDEX($S$3:$S$17,MATCH(Table1[[#This Row],[Product]],$L$3:$L$17,0))</f>
        <v>JUUL Refill Kits</v>
      </c>
    </row>
    <row r="13017" spans="4:9" x14ac:dyDescent="0.2">
      <c r="D13017" s="17" t="s">
        <v>147</v>
      </c>
      <c r="E13017" s="18" t="s">
        <v>27</v>
      </c>
      <c r="F13017" s="18" t="s">
        <v>44</v>
      </c>
      <c r="G13017" s="19">
        <v>132773.38722740411</v>
      </c>
      <c r="H13017" s="20">
        <v>8226.1802075935975</v>
      </c>
      <c r="I13017" s="21" t="str">
        <f>+INDEX($S$3:$S$17,MATCH(Table1[[#This Row],[Product]],$L$3:$L$17,0))</f>
        <v>JUUL Refill Kits</v>
      </c>
    </row>
    <row r="13018" spans="4:9" x14ac:dyDescent="0.2">
      <c r="D13018" s="17" t="s">
        <v>147</v>
      </c>
      <c r="E13018" s="18" t="s">
        <v>27</v>
      </c>
      <c r="F13018" s="18" t="s">
        <v>45</v>
      </c>
      <c r="G13018" s="19">
        <v>186243.31702502375</v>
      </c>
      <c r="H13018" s="20">
        <v>11480.272450028369</v>
      </c>
      <c r="I13018" s="21" t="str">
        <f>+INDEX($S$3:$S$17,MATCH(Table1[[#This Row],[Product]],$L$3:$L$17,0))</f>
        <v>JUUL Refill Kits</v>
      </c>
    </row>
    <row r="13019" spans="4:9" x14ac:dyDescent="0.2">
      <c r="D13019" s="17" t="s">
        <v>147</v>
      </c>
      <c r="E13019" s="18" t="s">
        <v>27</v>
      </c>
      <c r="F13019" s="18" t="s">
        <v>46</v>
      </c>
      <c r="G13019" s="19">
        <v>192036.82708002796</v>
      </c>
      <c r="H13019" s="20">
        <v>11893.408669668868</v>
      </c>
      <c r="I13019" s="21" t="str">
        <f>+INDEX($S$3:$S$17,MATCH(Table1[[#This Row],[Product]],$L$3:$L$17,0))</f>
        <v>JUUL Refill Kits</v>
      </c>
    </row>
    <row r="13020" spans="4:9" x14ac:dyDescent="0.2">
      <c r="D13020" s="17" t="s">
        <v>147</v>
      </c>
      <c r="E13020" s="18" t="s">
        <v>27</v>
      </c>
      <c r="F13020" s="18" t="s">
        <v>47</v>
      </c>
      <c r="G13020" s="19">
        <v>193854.20556630372</v>
      </c>
      <c r="H13020" s="20">
        <v>12009.508369207382</v>
      </c>
      <c r="I13020" s="21" t="str">
        <f>+INDEX($S$3:$S$17,MATCH(Table1[[#This Row],[Product]],$L$3:$L$17,0))</f>
        <v>JUUL Refill Kits</v>
      </c>
    </row>
    <row r="13021" spans="4:9" x14ac:dyDescent="0.2">
      <c r="D13021" s="17" t="s">
        <v>147</v>
      </c>
      <c r="E13021" s="18" t="s">
        <v>27</v>
      </c>
      <c r="F13021" s="18" t="s">
        <v>48</v>
      </c>
      <c r="G13021" s="19">
        <v>198749.74323661209</v>
      </c>
      <c r="H13021" s="20">
        <v>12277.346174836159</v>
      </c>
      <c r="I13021" s="21" t="str">
        <f>+INDEX($S$3:$S$17,MATCH(Table1[[#This Row],[Product]],$L$3:$L$17,0))</f>
        <v>JUUL Refill Kits</v>
      </c>
    </row>
    <row r="13022" spans="4:9" x14ac:dyDescent="0.2">
      <c r="D13022" s="17" t="s">
        <v>147</v>
      </c>
      <c r="E13022" s="18" t="s">
        <v>27</v>
      </c>
      <c r="F13022" s="18" t="s">
        <v>49</v>
      </c>
      <c r="G13022" s="19">
        <v>245963.80489707948</v>
      </c>
      <c r="H13022" s="20">
        <v>15315.597080230713</v>
      </c>
      <c r="I13022" s="21" t="str">
        <f>+INDEX($S$3:$S$17,MATCH(Table1[[#This Row],[Product]],$L$3:$L$17,0))</f>
        <v>JUUL Refill Kits</v>
      </c>
    </row>
    <row r="13023" spans="4:9" x14ac:dyDescent="0.2">
      <c r="D13023" s="17" t="s">
        <v>147</v>
      </c>
      <c r="E13023" s="18" t="s">
        <v>27</v>
      </c>
      <c r="F13023" s="18" t="s">
        <v>50</v>
      </c>
      <c r="G13023" s="19">
        <v>244586.46578050495</v>
      </c>
      <c r="H13023" s="20">
        <v>15219.095586895943</v>
      </c>
      <c r="I13023" s="21" t="str">
        <f>+INDEX($S$3:$S$17,MATCH(Table1[[#This Row],[Product]],$L$3:$L$17,0))</f>
        <v>JUUL Refill Kits</v>
      </c>
    </row>
    <row r="13024" spans="4:9" x14ac:dyDescent="0.2">
      <c r="D13024" s="17" t="s">
        <v>147</v>
      </c>
      <c r="E13024" s="18" t="s">
        <v>27</v>
      </c>
      <c r="F13024" s="18" t="s">
        <v>51</v>
      </c>
      <c r="G13024" s="19">
        <v>245338.51724277734</v>
      </c>
      <c r="H13024" s="20">
        <v>15195.450365066528</v>
      </c>
      <c r="I13024" s="21" t="str">
        <f>+INDEX($S$3:$S$17,MATCH(Table1[[#This Row],[Product]],$L$3:$L$17,0))</f>
        <v>JUUL Refill Kits</v>
      </c>
    </row>
    <row r="13025" spans="4:9" x14ac:dyDescent="0.2">
      <c r="D13025" s="17" t="s">
        <v>147</v>
      </c>
      <c r="E13025" s="18" t="s">
        <v>27</v>
      </c>
      <c r="F13025" s="18" t="s">
        <v>52</v>
      </c>
      <c r="G13025" s="19">
        <v>264635.97861967084</v>
      </c>
      <c r="H13025" s="20">
        <v>16459.888081073761</v>
      </c>
      <c r="I13025" s="21" t="str">
        <f>+INDEX($S$3:$S$17,MATCH(Table1[[#This Row],[Product]],$L$3:$L$17,0))</f>
        <v>JUUL Refill Kits</v>
      </c>
    </row>
    <row r="13026" spans="4:9" x14ac:dyDescent="0.2">
      <c r="D13026" s="17" t="s">
        <v>147</v>
      </c>
      <c r="E13026" s="18" t="s">
        <v>27</v>
      </c>
      <c r="F13026" s="18" t="s">
        <v>53</v>
      </c>
      <c r="G13026" s="19">
        <v>296076.43362416507</v>
      </c>
      <c r="H13026" s="20">
        <v>18501.671374320984</v>
      </c>
      <c r="I13026" s="21" t="str">
        <f>+INDEX($S$3:$S$17,MATCH(Table1[[#This Row],[Product]],$L$3:$L$17,0))</f>
        <v>JUUL Refill Kits</v>
      </c>
    </row>
    <row r="13027" spans="4:9" x14ac:dyDescent="0.2">
      <c r="D13027" s="17" t="s">
        <v>147</v>
      </c>
      <c r="E13027" s="18" t="s">
        <v>27</v>
      </c>
      <c r="F13027" s="18" t="s">
        <v>54</v>
      </c>
      <c r="G13027" s="19">
        <v>328364.64605508687</v>
      </c>
      <c r="H13027" s="20">
        <v>20347.649816155434</v>
      </c>
      <c r="I13027" s="21" t="str">
        <f>+INDEX($S$3:$S$17,MATCH(Table1[[#This Row],[Product]],$L$3:$L$17,0))</f>
        <v>JUUL Refill Kits</v>
      </c>
    </row>
    <row r="13028" spans="4:9" x14ac:dyDescent="0.2">
      <c r="D13028" s="17" t="s">
        <v>147</v>
      </c>
      <c r="E13028" s="18" t="s">
        <v>27</v>
      </c>
      <c r="F13028" s="18" t="s">
        <v>55</v>
      </c>
      <c r="G13028" s="19">
        <v>383400.84911803243</v>
      </c>
      <c r="H13028" s="20">
        <v>23790.849932193756</v>
      </c>
      <c r="I13028" s="21" t="str">
        <f>+INDEX($S$3:$S$17,MATCH(Table1[[#This Row],[Product]],$L$3:$L$17,0))</f>
        <v>JUUL Refill Kits</v>
      </c>
    </row>
    <row r="13029" spans="4:9" x14ac:dyDescent="0.2">
      <c r="D13029" s="17" t="s">
        <v>147</v>
      </c>
      <c r="E13029" s="18" t="s">
        <v>32</v>
      </c>
      <c r="F13029" s="18" t="s">
        <v>53</v>
      </c>
      <c r="G13029" s="19">
        <v>15150.753602019548</v>
      </c>
      <c r="H13029" s="20">
        <v>433.00238931179047</v>
      </c>
      <c r="I13029" s="21" t="str">
        <f>+INDEX($S$3:$S$17,MATCH(Table1[[#This Row],[Product]],$L$3:$L$17,0))</f>
        <v>JUUL Devices</v>
      </c>
    </row>
    <row r="13030" spans="4:9" x14ac:dyDescent="0.2">
      <c r="D13030" s="17" t="s">
        <v>147</v>
      </c>
      <c r="E13030" s="18" t="s">
        <v>32</v>
      </c>
      <c r="F13030" s="18" t="s">
        <v>54</v>
      </c>
      <c r="G13030" s="19">
        <v>34488.774154655934</v>
      </c>
      <c r="H13030" s="20">
        <v>985.67516875267029</v>
      </c>
      <c r="I13030" s="21" t="str">
        <f>+INDEX($S$3:$S$17,MATCH(Table1[[#This Row],[Product]],$L$3:$L$17,0))</f>
        <v>JUUL Devices</v>
      </c>
    </row>
    <row r="13031" spans="4:9" x14ac:dyDescent="0.2">
      <c r="D13031" s="17" t="s">
        <v>147</v>
      </c>
      <c r="E13031" s="18" t="s">
        <v>32</v>
      </c>
      <c r="F13031" s="18" t="s">
        <v>55</v>
      </c>
      <c r="G13031" s="19">
        <v>60122.17902833104</v>
      </c>
      <c r="H13031" s="20">
        <v>1704.3614331483841</v>
      </c>
      <c r="I13031" s="21" t="str">
        <f>+INDEX($S$3:$S$17,MATCH(Table1[[#This Row],[Product]],$L$3:$L$17,0))</f>
        <v>JUUL Devices</v>
      </c>
    </row>
    <row r="13032" spans="4:9" x14ac:dyDescent="0.2">
      <c r="D13032" s="17" t="s">
        <v>147</v>
      </c>
      <c r="E13032" s="18" t="s">
        <v>29</v>
      </c>
      <c r="F13032" s="18" t="s">
        <v>9</v>
      </c>
      <c r="G13032" s="19">
        <v>17981.783939790726</v>
      </c>
      <c r="H13032" s="20">
        <v>453.01337718963623</v>
      </c>
      <c r="I13032" s="21" t="str">
        <f>+INDEX($S$3:$S$17,MATCH(Table1[[#This Row],[Product]],$L$3:$L$17,0))</f>
        <v>JUUL Devices</v>
      </c>
    </row>
    <row r="13033" spans="4:9" x14ac:dyDescent="0.2">
      <c r="D13033" s="17" t="s">
        <v>147</v>
      </c>
      <c r="E13033" s="18" t="s">
        <v>29</v>
      </c>
      <c r="F13033" s="18" t="s">
        <v>12</v>
      </c>
      <c r="G13033" s="19">
        <v>20286.286051121951</v>
      </c>
      <c r="H13033" s="20">
        <v>456.80263590812683</v>
      </c>
      <c r="I13033" s="21" t="str">
        <f>+INDEX($S$3:$S$17,MATCH(Table1[[#This Row],[Product]],$L$3:$L$17,0))</f>
        <v>JUUL Devices</v>
      </c>
    </row>
    <row r="13034" spans="4:9" x14ac:dyDescent="0.2">
      <c r="D13034" s="17" t="s">
        <v>147</v>
      </c>
      <c r="E13034" s="18" t="s">
        <v>29</v>
      </c>
      <c r="F13034" s="18" t="s">
        <v>14</v>
      </c>
      <c r="G13034" s="19">
        <v>26463.004547109605</v>
      </c>
      <c r="H13034" s="20">
        <v>540.20708894729614</v>
      </c>
      <c r="I13034" s="21" t="str">
        <f>+INDEX($S$3:$S$17,MATCH(Table1[[#This Row],[Product]],$L$3:$L$17,0))</f>
        <v>JUUL Devices</v>
      </c>
    </row>
    <row r="13035" spans="4:9" x14ac:dyDescent="0.2">
      <c r="D13035" s="17" t="s">
        <v>147</v>
      </c>
      <c r="E13035" s="18" t="s">
        <v>29</v>
      </c>
      <c r="F13035" s="18" t="s">
        <v>17</v>
      </c>
      <c r="G13035" s="19">
        <v>26702.93953199148</v>
      </c>
      <c r="H13035" s="20">
        <v>535.4886577129364</v>
      </c>
      <c r="I13035" s="21" t="str">
        <f>+INDEX($S$3:$S$17,MATCH(Table1[[#This Row],[Product]],$L$3:$L$17,0))</f>
        <v>JUUL Devices</v>
      </c>
    </row>
    <row r="13036" spans="4:9" x14ac:dyDescent="0.2">
      <c r="D13036" s="17" t="s">
        <v>147</v>
      </c>
      <c r="E13036" s="18" t="s">
        <v>29</v>
      </c>
      <c r="F13036" s="18" t="s">
        <v>20</v>
      </c>
      <c r="G13036" s="19">
        <v>35310.03390182853</v>
      </c>
      <c r="H13036" s="20">
        <v>707.6066118478775</v>
      </c>
      <c r="I13036" s="21" t="str">
        <f>+INDEX($S$3:$S$17,MATCH(Table1[[#This Row],[Product]],$L$3:$L$17,0))</f>
        <v>JUUL Devices</v>
      </c>
    </row>
    <row r="13037" spans="4:9" x14ac:dyDescent="0.2">
      <c r="D13037" s="17" t="s">
        <v>147</v>
      </c>
      <c r="E13037" s="18" t="s">
        <v>29</v>
      </c>
      <c r="F13037" s="18" t="s">
        <v>22</v>
      </c>
      <c r="G13037" s="19">
        <v>50273.515834738013</v>
      </c>
      <c r="H13037" s="20">
        <v>1008.9728306531906</v>
      </c>
      <c r="I13037" s="21" t="str">
        <f>+INDEX($S$3:$S$17,MATCH(Table1[[#This Row],[Product]],$L$3:$L$17,0))</f>
        <v>JUUL Devices</v>
      </c>
    </row>
    <row r="13038" spans="4:9" x14ac:dyDescent="0.2">
      <c r="D13038" s="17" t="s">
        <v>147</v>
      </c>
      <c r="E13038" s="18" t="s">
        <v>29</v>
      </c>
      <c r="F13038" s="18" t="s">
        <v>24</v>
      </c>
      <c r="G13038" s="19">
        <v>47199.215313664674</v>
      </c>
      <c r="H13038" s="20">
        <v>1063.5180004835129</v>
      </c>
      <c r="I13038" s="21" t="str">
        <f>+INDEX($S$3:$S$17,MATCH(Table1[[#This Row],[Product]],$L$3:$L$17,0))</f>
        <v>JUUL Devices</v>
      </c>
    </row>
    <row r="13039" spans="4:9" x14ac:dyDescent="0.2">
      <c r="D13039" s="17" t="s">
        <v>147</v>
      </c>
      <c r="E13039" s="18" t="s">
        <v>29</v>
      </c>
      <c r="F13039" s="18" t="s">
        <v>26</v>
      </c>
      <c r="G13039" s="19">
        <v>55212.487187865976</v>
      </c>
      <c r="H13039" s="20">
        <v>1274.6833732128143</v>
      </c>
      <c r="I13039" s="21" t="str">
        <f>+INDEX($S$3:$S$17,MATCH(Table1[[#This Row],[Product]],$L$3:$L$17,0))</f>
        <v>JUUL Devices</v>
      </c>
    </row>
    <row r="13040" spans="4:9" x14ac:dyDescent="0.2">
      <c r="D13040" s="17" t="s">
        <v>147</v>
      </c>
      <c r="E13040" s="18" t="s">
        <v>29</v>
      </c>
      <c r="F13040" s="18" t="s">
        <v>28</v>
      </c>
      <c r="G13040" s="19">
        <v>82439.092825102809</v>
      </c>
      <c r="H13040" s="20">
        <v>1784.198927283287</v>
      </c>
      <c r="I13040" s="21" t="str">
        <f>+INDEX($S$3:$S$17,MATCH(Table1[[#This Row],[Product]],$L$3:$L$17,0))</f>
        <v>JUUL Devices</v>
      </c>
    </row>
    <row r="13041" spans="4:9" x14ac:dyDescent="0.2">
      <c r="D13041" s="17" t="s">
        <v>147</v>
      </c>
      <c r="E13041" s="18" t="s">
        <v>29</v>
      </c>
      <c r="F13041" s="18" t="s">
        <v>31</v>
      </c>
      <c r="G13041" s="19">
        <v>93853.958684492114</v>
      </c>
      <c r="H13041" s="20">
        <v>1874.0813446044922</v>
      </c>
      <c r="I13041" s="21" t="str">
        <f>+INDEX($S$3:$S$17,MATCH(Table1[[#This Row],[Product]],$L$3:$L$17,0))</f>
        <v>JUUL Devices</v>
      </c>
    </row>
    <row r="13042" spans="4:9" x14ac:dyDescent="0.2">
      <c r="D13042" s="17" t="s">
        <v>147</v>
      </c>
      <c r="E13042" s="18" t="s">
        <v>29</v>
      </c>
      <c r="F13042" s="18" t="s">
        <v>33</v>
      </c>
      <c r="G13042" s="19">
        <v>115563.89319407343</v>
      </c>
      <c r="H13042" s="20">
        <v>2203.5396462678909</v>
      </c>
      <c r="I13042" s="21" t="str">
        <f>+INDEX($S$3:$S$17,MATCH(Table1[[#This Row],[Product]],$L$3:$L$17,0))</f>
        <v>JUUL Devices</v>
      </c>
    </row>
    <row r="13043" spans="4:9" x14ac:dyDescent="0.2">
      <c r="D13043" s="17" t="s">
        <v>147</v>
      </c>
      <c r="E13043" s="18" t="s">
        <v>29</v>
      </c>
      <c r="F13043" s="18" t="s">
        <v>35</v>
      </c>
      <c r="G13043" s="19">
        <v>107225.81761951208</v>
      </c>
      <c r="H13043" s="20">
        <v>2037.3205029610183</v>
      </c>
      <c r="I13043" s="21" t="str">
        <f>+INDEX($S$3:$S$17,MATCH(Table1[[#This Row],[Product]],$L$3:$L$17,0))</f>
        <v>JUUL Devices</v>
      </c>
    </row>
    <row r="13044" spans="4:9" x14ac:dyDescent="0.2">
      <c r="D13044" s="17" t="s">
        <v>147</v>
      </c>
      <c r="E13044" s="18" t="s">
        <v>29</v>
      </c>
      <c r="F13044" s="18" t="s">
        <v>38</v>
      </c>
      <c r="G13044" s="19">
        <v>149008.09399222612</v>
      </c>
      <c r="H13044" s="20">
        <v>2860.5193383693695</v>
      </c>
      <c r="I13044" s="21" t="str">
        <f>+INDEX($S$3:$S$17,MATCH(Table1[[#This Row],[Product]],$L$3:$L$17,0))</f>
        <v>JUUL Devices</v>
      </c>
    </row>
    <row r="13045" spans="4:9" x14ac:dyDescent="0.2">
      <c r="D13045" s="17" t="s">
        <v>147</v>
      </c>
      <c r="E13045" s="18" t="s">
        <v>29</v>
      </c>
      <c r="F13045" s="18" t="s">
        <v>40</v>
      </c>
      <c r="G13045" s="19">
        <v>187995.57390004158</v>
      </c>
      <c r="H13045" s="20">
        <v>3672.5856728553772</v>
      </c>
      <c r="I13045" s="21" t="str">
        <f>+INDEX($S$3:$S$17,MATCH(Table1[[#This Row],[Product]],$L$3:$L$17,0))</f>
        <v>JUUL Devices</v>
      </c>
    </row>
    <row r="13046" spans="4:9" x14ac:dyDescent="0.2">
      <c r="D13046" s="17" t="s">
        <v>147</v>
      </c>
      <c r="E13046" s="18" t="s">
        <v>29</v>
      </c>
      <c r="F13046" s="18" t="s">
        <v>42</v>
      </c>
      <c r="G13046" s="19">
        <v>294768.28065181826</v>
      </c>
      <c r="H13046" s="20">
        <v>6186.9668585795516</v>
      </c>
      <c r="I13046" s="21" t="str">
        <f>+INDEX($S$3:$S$17,MATCH(Table1[[#This Row],[Product]],$L$3:$L$17,0))</f>
        <v>JUUL Devices</v>
      </c>
    </row>
    <row r="13047" spans="4:9" x14ac:dyDescent="0.2">
      <c r="D13047" s="17" t="s">
        <v>147</v>
      </c>
      <c r="E13047" s="18" t="s">
        <v>29</v>
      </c>
      <c r="F13047" s="18" t="s">
        <v>44</v>
      </c>
      <c r="G13047" s="19">
        <v>208124.6063941856</v>
      </c>
      <c r="H13047" s="20">
        <v>4345.5351381057935</v>
      </c>
      <c r="I13047" s="21" t="str">
        <f>+INDEX($S$3:$S$17,MATCH(Table1[[#This Row],[Product]],$L$3:$L$17,0))</f>
        <v>JUUL Devices</v>
      </c>
    </row>
    <row r="13048" spans="4:9" x14ac:dyDescent="0.2">
      <c r="D13048" s="17" t="s">
        <v>147</v>
      </c>
      <c r="E13048" s="18" t="s">
        <v>29</v>
      </c>
      <c r="F13048" s="18" t="s">
        <v>45</v>
      </c>
      <c r="G13048" s="19">
        <v>176940.12530073524</v>
      </c>
      <c r="H13048" s="20">
        <v>3804.8859058618546</v>
      </c>
      <c r="I13048" s="21" t="str">
        <f>+INDEX($S$3:$S$17,MATCH(Table1[[#This Row],[Product]],$L$3:$L$17,0))</f>
        <v>JUUL Devices</v>
      </c>
    </row>
    <row r="13049" spans="4:9" x14ac:dyDescent="0.2">
      <c r="D13049" s="17" t="s">
        <v>147</v>
      </c>
      <c r="E13049" s="18" t="s">
        <v>29</v>
      </c>
      <c r="F13049" s="18" t="s">
        <v>46</v>
      </c>
      <c r="G13049" s="19">
        <v>308609.20974516706</v>
      </c>
      <c r="H13049" s="20">
        <v>6682.808468364552</v>
      </c>
      <c r="I13049" s="21" t="str">
        <f>+INDEX($S$3:$S$17,MATCH(Table1[[#This Row],[Product]],$L$3:$L$17,0))</f>
        <v>JUUL Devices</v>
      </c>
    </row>
    <row r="13050" spans="4:9" x14ac:dyDescent="0.2">
      <c r="D13050" s="17" t="s">
        <v>147</v>
      </c>
      <c r="E13050" s="18" t="s">
        <v>29</v>
      </c>
      <c r="F13050" s="18" t="s">
        <v>47</v>
      </c>
      <c r="G13050" s="19">
        <v>339548.92883860826</v>
      </c>
      <c r="H13050" s="20">
        <v>6958.6515848636627</v>
      </c>
      <c r="I13050" s="21" t="str">
        <f>+INDEX($S$3:$S$17,MATCH(Table1[[#This Row],[Product]],$L$3:$L$17,0))</f>
        <v>JUUL Devices</v>
      </c>
    </row>
    <row r="13051" spans="4:9" x14ac:dyDescent="0.2">
      <c r="D13051" s="17" t="s">
        <v>147</v>
      </c>
      <c r="E13051" s="18" t="s">
        <v>29</v>
      </c>
      <c r="F13051" s="18" t="s">
        <v>48</v>
      </c>
      <c r="G13051" s="19">
        <v>518139.70029791596</v>
      </c>
      <c r="H13051" s="20">
        <v>10169.375783085823</v>
      </c>
      <c r="I13051" s="21" t="str">
        <f>+INDEX($S$3:$S$17,MATCH(Table1[[#This Row],[Product]],$L$3:$L$17,0))</f>
        <v>JUUL Devices</v>
      </c>
    </row>
    <row r="13052" spans="4:9" x14ac:dyDescent="0.2">
      <c r="D13052" s="17" t="s">
        <v>147</v>
      </c>
      <c r="E13052" s="18" t="s">
        <v>29</v>
      </c>
      <c r="F13052" s="18" t="s">
        <v>49</v>
      </c>
      <c r="G13052" s="19">
        <v>591389.16438934207</v>
      </c>
      <c r="H13052" s="20">
        <v>11325.428727269173</v>
      </c>
      <c r="I13052" s="21" t="str">
        <f>+INDEX($S$3:$S$17,MATCH(Table1[[#This Row],[Product]],$L$3:$L$17,0))</f>
        <v>JUUL Devices</v>
      </c>
    </row>
    <row r="13053" spans="4:9" x14ac:dyDescent="0.2">
      <c r="D13053" s="17" t="s">
        <v>147</v>
      </c>
      <c r="E13053" s="18" t="s">
        <v>29</v>
      </c>
      <c r="F13053" s="18" t="s">
        <v>50</v>
      </c>
      <c r="G13053" s="19">
        <v>216506.43327558279</v>
      </c>
      <c r="H13053" s="20">
        <v>4247.9428009986877</v>
      </c>
      <c r="I13053" s="21" t="str">
        <f>+INDEX($S$3:$S$17,MATCH(Table1[[#This Row],[Product]],$L$3:$L$17,0))</f>
        <v>JUUL Devices</v>
      </c>
    </row>
    <row r="13054" spans="4:9" x14ac:dyDescent="0.2">
      <c r="D13054" s="17" t="s">
        <v>147</v>
      </c>
      <c r="E13054" s="18" t="s">
        <v>29</v>
      </c>
      <c r="F13054" s="18" t="s">
        <v>51</v>
      </c>
      <c r="G13054" s="19">
        <v>348789.75592018128</v>
      </c>
      <c r="H13054" s="20">
        <v>6726.4908858537674</v>
      </c>
      <c r="I13054" s="21" t="str">
        <f>+INDEX($S$3:$S$17,MATCH(Table1[[#This Row],[Product]],$L$3:$L$17,0))</f>
        <v>JUUL Devices</v>
      </c>
    </row>
    <row r="13055" spans="4:9" x14ac:dyDescent="0.2">
      <c r="D13055" s="17" t="s">
        <v>147</v>
      </c>
      <c r="E13055" s="18" t="s">
        <v>29</v>
      </c>
      <c r="F13055" s="18" t="s">
        <v>52</v>
      </c>
      <c r="G13055" s="19">
        <v>660127.78687721014</v>
      </c>
      <c r="H13055" s="20">
        <v>12784.677331447601</v>
      </c>
      <c r="I13055" s="21" t="str">
        <f>+INDEX($S$3:$S$17,MATCH(Table1[[#This Row],[Product]],$L$3:$L$17,0))</f>
        <v>JUUL Devices</v>
      </c>
    </row>
    <row r="13056" spans="4:9" x14ac:dyDescent="0.2">
      <c r="D13056" s="17" t="s">
        <v>147</v>
      </c>
      <c r="E13056" s="18" t="s">
        <v>29</v>
      </c>
      <c r="F13056" s="18" t="s">
        <v>53</v>
      </c>
      <c r="G13056" s="19">
        <v>1198151.1622427644</v>
      </c>
      <c r="H13056" s="20">
        <v>24131.839540426427</v>
      </c>
      <c r="I13056" s="21" t="str">
        <f>+INDEX($S$3:$S$17,MATCH(Table1[[#This Row],[Product]],$L$3:$L$17,0))</f>
        <v>JUUL Devices</v>
      </c>
    </row>
    <row r="13057" spans="4:9" x14ac:dyDescent="0.2">
      <c r="D13057" s="17" t="s">
        <v>147</v>
      </c>
      <c r="E13057" s="18" t="s">
        <v>29</v>
      </c>
      <c r="F13057" s="18" t="s">
        <v>54</v>
      </c>
      <c r="G13057" s="19">
        <v>1452179.2346477902</v>
      </c>
      <c r="H13057" s="20">
        <v>29119.627767682076</v>
      </c>
      <c r="I13057" s="21" t="str">
        <f>+INDEX($S$3:$S$17,MATCH(Table1[[#This Row],[Product]],$L$3:$L$17,0))</f>
        <v>JUUL Devices</v>
      </c>
    </row>
    <row r="13058" spans="4:9" x14ac:dyDescent="0.2">
      <c r="D13058" s="17" t="s">
        <v>147</v>
      </c>
      <c r="E13058" s="18" t="s">
        <v>29</v>
      </c>
      <c r="F13058" s="18" t="s">
        <v>55</v>
      </c>
      <c r="G13058" s="19">
        <v>1490804.0415555048</v>
      </c>
      <c r="H13058" s="20">
        <v>29408.757730484009</v>
      </c>
      <c r="I13058" s="21" t="str">
        <f>+INDEX($S$3:$S$17,MATCH(Table1[[#This Row],[Product]],$L$3:$L$17,0))</f>
        <v>JUUL Devices</v>
      </c>
    </row>
    <row r="13059" spans="4:9" x14ac:dyDescent="0.2">
      <c r="D13059" s="17" t="s">
        <v>148</v>
      </c>
      <c r="E13059" s="18" t="s">
        <v>8</v>
      </c>
      <c r="F13059" s="18" t="s">
        <v>9</v>
      </c>
      <c r="G13059" s="19">
        <v>804182583.57272279</v>
      </c>
      <c r="H13059" s="20">
        <v>120772383.65883312</v>
      </c>
      <c r="I13059" s="21" t="str">
        <f>+INDEX($S$3:$S$17,MATCH(Table1[[#This Row],[Product]],$L$3:$L$17,0))</f>
        <v>Cigarettes Total</v>
      </c>
    </row>
    <row r="13060" spans="4:9" x14ac:dyDescent="0.2">
      <c r="D13060" s="17" t="s">
        <v>148</v>
      </c>
      <c r="E13060" s="18" t="s">
        <v>8</v>
      </c>
      <c r="F13060" s="18" t="s">
        <v>12</v>
      </c>
      <c r="G13060" s="19">
        <v>831748914.78592622</v>
      </c>
      <c r="H13060" s="20">
        <v>124882336.4454017</v>
      </c>
      <c r="I13060" s="21" t="str">
        <f>+INDEX($S$3:$S$17,MATCH(Table1[[#This Row],[Product]],$L$3:$L$17,0))</f>
        <v>Cigarettes Total</v>
      </c>
    </row>
    <row r="13061" spans="4:9" x14ac:dyDescent="0.2">
      <c r="D13061" s="17" t="s">
        <v>148</v>
      </c>
      <c r="E13061" s="18" t="s">
        <v>8</v>
      </c>
      <c r="F13061" s="18" t="s">
        <v>14</v>
      </c>
      <c r="G13061" s="19">
        <v>863943455.7397052</v>
      </c>
      <c r="H13061" s="20">
        <v>130019143.87816676</v>
      </c>
      <c r="I13061" s="21" t="str">
        <f>+INDEX($S$3:$S$17,MATCH(Table1[[#This Row],[Product]],$L$3:$L$17,0))</f>
        <v>Cigarettes Total</v>
      </c>
    </row>
    <row r="13062" spans="4:9" x14ac:dyDescent="0.2">
      <c r="D13062" s="17" t="s">
        <v>148</v>
      </c>
      <c r="E13062" s="18" t="s">
        <v>8</v>
      </c>
      <c r="F13062" s="18" t="s">
        <v>17</v>
      </c>
      <c r="G13062" s="19">
        <v>902631586.79999435</v>
      </c>
      <c r="H13062" s="20">
        <v>136308200.4464376</v>
      </c>
      <c r="I13062" s="21" t="str">
        <f>+INDEX($S$3:$S$17,MATCH(Table1[[#This Row],[Product]],$L$3:$L$17,0))</f>
        <v>Cigarettes Total</v>
      </c>
    </row>
    <row r="13063" spans="4:9" x14ac:dyDescent="0.2">
      <c r="D13063" s="17" t="s">
        <v>148</v>
      </c>
      <c r="E13063" s="18" t="s">
        <v>8</v>
      </c>
      <c r="F13063" s="18" t="s">
        <v>20</v>
      </c>
      <c r="G13063" s="19">
        <v>940602962.8685205</v>
      </c>
      <c r="H13063" s="20">
        <v>142110226.77820155</v>
      </c>
      <c r="I13063" s="21" t="str">
        <f>+INDEX($S$3:$S$17,MATCH(Table1[[#This Row],[Product]],$L$3:$L$17,0))</f>
        <v>Cigarettes Total</v>
      </c>
    </row>
    <row r="13064" spans="4:9" x14ac:dyDescent="0.2">
      <c r="D13064" s="17" t="s">
        <v>148</v>
      </c>
      <c r="E13064" s="18" t="s">
        <v>8</v>
      </c>
      <c r="F13064" s="18" t="s">
        <v>22</v>
      </c>
      <c r="G13064" s="19">
        <v>983883412.28742123</v>
      </c>
      <c r="H13064" s="20">
        <v>147421110.78307188</v>
      </c>
      <c r="I13064" s="21" t="str">
        <f>+INDEX($S$3:$S$17,MATCH(Table1[[#This Row],[Product]],$L$3:$L$17,0))</f>
        <v>Cigarettes Total</v>
      </c>
    </row>
    <row r="13065" spans="4:9" x14ac:dyDescent="0.2">
      <c r="D13065" s="17" t="s">
        <v>148</v>
      </c>
      <c r="E13065" s="18" t="s">
        <v>8</v>
      </c>
      <c r="F13065" s="18" t="s">
        <v>24</v>
      </c>
      <c r="G13065" s="19">
        <v>973456213.60518599</v>
      </c>
      <c r="H13065" s="20">
        <v>145058501.37069869</v>
      </c>
      <c r="I13065" s="21" t="str">
        <f>+INDEX($S$3:$S$17,MATCH(Table1[[#This Row],[Product]],$L$3:$L$17,0))</f>
        <v>Cigarettes Total</v>
      </c>
    </row>
    <row r="13066" spans="4:9" x14ac:dyDescent="0.2">
      <c r="D13066" s="17" t="s">
        <v>148</v>
      </c>
      <c r="E13066" s="18" t="s">
        <v>8</v>
      </c>
      <c r="F13066" s="18" t="s">
        <v>26</v>
      </c>
      <c r="G13066" s="19">
        <v>955692588.82509613</v>
      </c>
      <c r="H13066" s="20">
        <v>142697944.61000609</v>
      </c>
      <c r="I13066" s="21" t="str">
        <f>+INDEX($S$3:$S$17,MATCH(Table1[[#This Row],[Product]],$L$3:$L$17,0))</f>
        <v>Cigarettes Total</v>
      </c>
    </row>
    <row r="13067" spans="4:9" x14ac:dyDescent="0.2">
      <c r="D13067" s="17" t="s">
        <v>148</v>
      </c>
      <c r="E13067" s="18" t="s">
        <v>8</v>
      </c>
      <c r="F13067" s="18" t="s">
        <v>28</v>
      </c>
      <c r="G13067" s="19">
        <v>933056069.56609738</v>
      </c>
      <c r="H13067" s="20">
        <v>139462867.79987395</v>
      </c>
      <c r="I13067" s="21" t="str">
        <f>+INDEX($S$3:$S$17,MATCH(Table1[[#This Row],[Product]],$L$3:$L$17,0))</f>
        <v>Cigarettes Total</v>
      </c>
    </row>
    <row r="13068" spans="4:9" x14ac:dyDescent="0.2">
      <c r="D13068" s="17" t="s">
        <v>148</v>
      </c>
      <c r="E13068" s="18" t="s">
        <v>8</v>
      </c>
      <c r="F13068" s="18" t="s">
        <v>31</v>
      </c>
      <c r="G13068" s="19">
        <v>914277714.7340616</v>
      </c>
      <c r="H13068" s="20">
        <v>136777860.71177173</v>
      </c>
      <c r="I13068" s="21" t="str">
        <f>+INDEX($S$3:$S$17,MATCH(Table1[[#This Row],[Product]],$L$3:$L$17,0))</f>
        <v>Cigarettes Total</v>
      </c>
    </row>
    <row r="13069" spans="4:9" x14ac:dyDescent="0.2">
      <c r="D13069" s="17" t="s">
        <v>148</v>
      </c>
      <c r="E13069" s="18" t="s">
        <v>8</v>
      </c>
      <c r="F13069" s="18" t="s">
        <v>33</v>
      </c>
      <c r="G13069" s="19">
        <v>889746723.53613329</v>
      </c>
      <c r="H13069" s="20">
        <v>133367739.57976338</v>
      </c>
      <c r="I13069" s="21" t="str">
        <f>+INDEX($S$3:$S$17,MATCH(Table1[[#This Row],[Product]],$L$3:$L$17,0))</f>
        <v>Cigarettes Total</v>
      </c>
    </row>
    <row r="13070" spans="4:9" x14ac:dyDescent="0.2">
      <c r="D13070" s="17" t="s">
        <v>148</v>
      </c>
      <c r="E13070" s="18" t="s">
        <v>8</v>
      </c>
      <c r="F13070" s="18" t="s">
        <v>35</v>
      </c>
      <c r="G13070" s="19">
        <v>860811284.3849498</v>
      </c>
      <c r="H13070" s="20">
        <v>128597017.74333873</v>
      </c>
      <c r="I13070" s="21" t="str">
        <f>+INDEX($S$3:$S$17,MATCH(Table1[[#This Row],[Product]],$L$3:$L$17,0))</f>
        <v>Cigarettes Total</v>
      </c>
    </row>
    <row r="13071" spans="4:9" x14ac:dyDescent="0.2">
      <c r="D13071" s="17" t="s">
        <v>148</v>
      </c>
      <c r="E13071" s="18" t="s">
        <v>8</v>
      </c>
      <c r="F13071" s="18" t="s">
        <v>38</v>
      </c>
      <c r="G13071" s="19">
        <v>838060764.31692064</v>
      </c>
      <c r="H13071" s="20">
        <v>123701361.87091795</v>
      </c>
      <c r="I13071" s="21" t="str">
        <f>+INDEX($S$3:$S$17,MATCH(Table1[[#This Row],[Product]],$L$3:$L$17,0))</f>
        <v>Cigarettes Total</v>
      </c>
    </row>
    <row r="13072" spans="4:9" x14ac:dyDescent="0.2">
      <c r="D13072" s="17" t="s">
        <v>148</v>
      </c>
      <c r="E13072" s="18" t="s">
        <v>8</v>
      </c>
      <c r="F13072" s="18" t="s">
        <v>40</v>
      </c>
      <c r="G13072" s="19">
        <v>810323090.27130508</v>
      </c>
      <c r="H13072" s="20">
        <v>120510347.60589609</v>
      </c>
      <c r="I13072" s="21" t="str">
        <f>+INDEX($S$3:$S$17,MATCH(Table1[[#This Row],[Product]],$L$3:$L$17,0))</f>
        <v>Cigarettes Total</v>
      </c>
    </row>
    <row r="13073" spans="4:9" x14ac:dyDescent="0.2">
      <c r="D13073" s="17" t="s">
        <v>148</v>
      </c>
      <c r="E13073" s="18" t="s">
        <v>8</v>
      </c>
      <c r="F13073" s="18" t="s">
        <v>42</v>
      </c>
      <c r="G13073" s="19">
        <v>840097715.52151775</v>
      </c>
      <c r="H13073" s="20">
        <v>124797461.10817593</v>
      </c>
      <c r="I13073" s="21" t="str">
        <f>+INDEX($S$3:$S$17,MATCH(Table1[[#This Row],[Product]],$L$3:$L$17,0))</f>
        <v>Cigarettes Total</v>
      </c>
    </row>
    <row r="13074" spans="4:9" x14ac:dyDescent="0.2">
      <c r="D13074" s="17" t="s">
        <v>148</v>
      </c>
      <c r="E13074" s="18" t="s">
        <v>8</v>
      </c>
      <c r="F13074" s="18" t="s">
        <v>44</v>
      </c>
      <c r="G13074" s="19">
        <v>853517634.97533321</v>
      </c>
      <c r="H13074" s="20">
        <v>126592998.20200011</v>
      </c>
      <c r="I13074" s="21" t="str">
        <f>+INDEX($S$3:$S$17,MATCH(Table1[[#This Row],[Product]],$L$3:$L$17,0))</f>
        <v>Cigarettes Total</v>
      </c>
    </row>
    <row r="13075" spans="4:9" x14ac:dyDescent="0.2">
      <c r="D13075" s="17" t="s">
        <v>148</v>
      </c>
      <c r="E13075" s="18" t="s">
        <v>8</v>
      </c>
      <c r="F13075" s="18" t="s">
        <v>45</v>
      </c>
      <c r="G13075" s="19">
        <v>895375347.70128858</v>
      </c>
      <c r="H13075" s="20">
        <v>133167937.03507647</v>
      </c>
      <c r="I13075" s="21" t="str">
        <f>+INDEX($S$3:$S$17,MATCH(Table1[[#This Row],[Product]],$L$3:$L$17,0))</f>
        <v>Cigarettes Total</v>
      </c>
    </row>
    <row r="13076" spans="4:9" x14ac:dyDescent="0.2">
      <c r="D13076" s="17" t="s">
        <v>148</v>
      </c>
      <c r="E13076" s="18" t="s">
        <v>8</v>
      </c>
      <c r="F13076" s="18" t="s">
        <v>46</v>
      </c>
      <c r="G13076" s="19">
        <v>918691575.36222458</v>
      </c>
      <c r="H13076" s="20">
        <v>136447439.21399671</v>
      </c>
      <c r="I13076" s="21" t="str">
        <f>+INDEX($S$3:$S$17,MATCH(Table1[[#This Row],[Product]],$L$3:$L$17,0))</f>
        <v>Cigarettes Total</v>
      </c>
    </row>
    <row r="13077" spans="4:9" x14ac:dyDescent="0.2">
      <c r="D13077" s="17" t="s">
        <v>148</v>
      </c>
      <c r="E13077" s="18" t="s">
        <v>8</v>
      </c>
      <c r="F13077" s="18" t="s">
        <v>47</v>
      </c>
      <c r="G13077" s="19">
        <v>954020053.90673769</v>
      </c>
      <c r="H13077" s="20">
        <v>141433600.38568544</v>
      </c>
      <c r="I13077" s="21" t="str">
        <f>+INDEX($S$3:$S$17,MATCH(Table1[[#This Row],[Product]],$L$3:$L$17,0))</f>
        <v>Cigarettes Total</v>
      </c>
    </row>
    <row r="13078" spans="4:9" x14ac:dyDescent="0.2">
      <c r="D13078" s="17" t="s">
        <v>148</v>
      </c>
      <c r="E13078" s="18" t="s">
        <v>8</v>
      </c>
      <c r="F13078" s="18" t="s">
        <v>48</v>
      </c>
      <c r="G13078" s="19">
        <v>945070527.54544842</v>
      </c>
      <c r="H13078" s="20">
        <v>139811564.0300923</v>
      </c>
      <c r="I13078" s="21" t="str">
        <f>+INDEX($S$3:$S$17,MATCH(Table1[[#This Row],[Product]],$L$3:$L$17,0))</f>
        <v>Cigarettes Total</v>
      </c>
    </row>
    <row r="13079" spans="4:9" x14ac:dyDescent="0.2">
      <c r="D13079" s="17" t="s">
        <v>148</v>
      </c>
      <c r="E13079" s="18" t="s">
        <v>8</v>
      </c>
      <c r="F13079" s="18" t="s">
        <v>49</v>
      </c>
      <c r="G13079" s="19">
        <v>932366804.15795505</v>
      </c>
      <c r="H13079" s="20">
        <v>138373668.59584284</v>
      </c>
      <c r="I13079" s="21" t="str">
        <f>+INDEX($S$3:$S$17,MATCH(Table1[[#This Row],[Product]],$L$3:$L$17,0))</f>
        <v>Cigarettes Total</v>
      </c>
    </row>
    <row r="13080" spans="4:9" x14ac:dyDescent="0.2">
      <c r="D13080" s="17" t="s">
        <v>148</v>
      </c>
      <c r="E13080" s="18" t="s">
        <v>8</v>
      </c>
      <c r="F13080" s="18" t="s">
        <v>50</v>
      </c>
      <c r="G13080" s="19">
        <v>915830058.31893015</v>
      </c>
      <c r="H13080" s="20">
        <v>136383771.21371683</v>
      </c>
      <c r="I13080" s="21" t="str">
        <f>+INDEX($S$3:$S$17,MATCH(Table1[[#This Row],[Product]],$L$3:$L$17,0))</f>
        <v>Cigarettes Total</v>
      </c>
    </row>
    <row r="13081" spans="4:9" x14ac:dyDescent="0.2">
      <c r="D13081" s="17" t="s">
        <v>148</v>
      </c>
      <c r="E13081" s="18" t="s">
        <v>8</v>
      </c>
      <c r="F13081" s="18" t="s">
        <v>51</v>
      </c>
      <c r="G13081" s="19">
        <v>921498287.65526855</v>
      </c>
      <c r="H13081" s="20">
        <v>136758543.30145907</v>
      </c>
      <c r="I13081" s="21" t="str">
        <f>+INDEX($S$3:$S$17,MATCH(Table1[[#This Row],[Product]],$L$3:$L$17,0))</f>
        <v>Cigarettes Total</v>
      </c>
    </row>
    <row r="13082" spans="4:9" x14ac:dyDescent="0.2">
      <c r="D13082" s="17" t="s">
        <v>148</v>
      </c>
      <c r="E13082" s="18" t="s">
        <v>8</v>
      </c>
      <c r="F13082" s="18" t="s">
        <v>52</v>
      </c>
      <c r="G13082" s="19">
        <v>889607038.36164868</v>
      </c>
      <c r="H13082" s="20">
        <v>130452897.09908354</v>
      </c>
      <c r="I13082" s="21" t="str">
        <f>+INDEX($S$3:$S$17,MATCH(Table1[[#This Row],[Product]],$L$3:$L$17,0))</f>
        <v>Cigarettes Total</v>
      </c>
    </row>
    <row r="13083" spans="4:9" x14ac:dyDescent="0.2">
      <c r="D13083" s="17" t="s">
        <v>148</v>
      </c>
      <c r="E13083" s="18" t="s">
        <v>8</v>
      </c>
      <c r="F13083" s="18" t="s">
        <v>53</v>
      </c>
      <c r="G13083" s="19">
        <v>857270947.39258349</v>
      </c>
      <c r="H13083" s="20">
        <v>125643268.42311642</v>
      </c>
      <c r="I13083" s="21" t="str">
        <f>+INDEX($S$3:$S$17,MATCH(Table1[[#This Row],[Product]],$L$3:$L$17,0))</f>
        <v>Cigarettes Total</v>
      </c>
    </row>
    <row r="13084" spans="4:9" x14ac:dyDescent="0.2">
      <c r="D13084" s="17" t="s">
        <v>148</v>
      </c>
      <c r="E13084" s="18" t="s">
        <v>8</v>
      </c>
      <c r="F13084" s="18" t="s">
        <v>54</v>
      </c>
      <c r="G13084" s="19">
        <v>834670149.76229298</v>
      </c>
      <c r="H13084" s="20">
        <v>122547588.74303594</v>
      </c>
      <c r="I13084" s="21" t="str">
        <f>+INDEX($S$3:$S$17,MATCH(Table1[[#This Row],[Product]],$L$3:$L$17,0))</f>
        <v>Cigarettes Total</v>
      </c>
    </row>
    <row r="13085" spans="4:9" x14ac:dyDescent="0.2">
      <c r="D13085" s="17" t="s">
        <v>148</v>
      </c>
      <c r="E13085" s="18" t="s">
        <v>8</v>
      </c>
      <c r="F13085" s="18" t="s">
        <v>55</v>
      </c>
      <c r="G13085" s="19">
        <v>806306353.45390165</v>
      </c>
      <c r="H13085" s="20">
        <v>118267452.48368645</v>
      </c>
      <c r="I13085" s="21" t="str">
        <f>+INDEX($S$3:$S$17,MATCH(Table1[[#This Row],[Product]],$L$3:$L$17,0))</f>
        <v>Cigarettes Total</v>
      </c>
    </row>
    <row r="13086" spans="4:9" x14ac:dyDescent="0.2">
      <c r="D13086" s="17" t="s">
        <v>148</v>
      </c>
      <c r="E13086" s="18" t="s">
        <v>15</v>
      </c>
      <c r="F13086" s="18" t="s">
        <v>9</v>
      </c>
      <c r="G13086" s="19">
        <v>8941057.1611543875</v>
      </c>
      <c r="H13086" s="20">
        <v>1260539.7525994307</v>
      </c>
      <c r="I13086" s="21" t="str">
        <f>+INDEX($S$3:$S$17,MATCH(Table1[[#This Row],[Product]],$L$3:$L$17,0))</f>
        <v>E-Cigs Total</v>
      </c>
    </row>
    <row r="13087" spans="4:9" x14ac:dyDescent="0.2">
      <c r="D13087" s="17" t="s">
        <v>148</v>
      </c>
      <c r="E13087" s="18" t="s">
        <v>15</v>
      </c>
      <c r="F13087" s="18" t="s">
        <v>12</v>
      </c>
      <c r="G13087" s="19">
        <v>9955902.2594637126</v>
      </c>
      <c r="H13087" s="20">
        <v>1374186.9244610753</v>
      </c>
      <c r="I13087" s="21" t="str">
        <f>+INDEX($S$3:$S$17,MATCH(Table1[[#This Row],[Product]],$L$3:$L$17,0))</f>
        <v>E-Cigs Total</v>
      </c>
    </row>
    <row r="13088" spans="4:9" x14ac:dyDescent="0.2">
      <c r="D13088" s="17" t="s">
        <v>148</v>
      </c>
      <c r="E13088" s="18" t="s">
        <v>15</v>
      </c>
      <c r="F13088" s="18" t="s">
        <v>14</v>
      </c>
      <c r="G13088" s="19">
        <v>10144359.362788573</v>
      </c>
      <c r="H13088" s="20">
        <v>1404863.3265709351</v>
      </c>
      <c r="I13088" s="21" t="str">
        <f>+INDEX($S$3:$S$17,MATCH(Table1[[#This Row],[Product]],$L$3:$L$17,0))</f>
        <v>E-Cigs Total</v>
      </c>
    </row>
    <row r="13089" spans="4:9" x14ac:dyDescent="0.2">
      <c r="D13089" s="17" t="s">
        <v>148</v>
      </c>
      <c r="E13089" s="18" t="s">
        <v>15</v>
      </c>
      <c r="F13089" s="18" t="s">
        <v>17</v>
      </c>
      <c r="G13089" s="19">
        <v>10748653.884708285</v>
      </c>
      <c r="H13089" s="20">
        <v>1512260.3264628595</v>
      </c>
      <c r="I13089" s="21" t="str">
        <f>+INDEX($S$3:$S$17,MATCH(Table1[[#This Row],[Product]],$L$3:$L$17,0))</f>
        <v>E-Cigs Total</v>
      </c>
    </row>
    <row r="13090" spans="4:9" x14ac:dyDescent="0.2">
      <c r="D13090" s="17" t="s">
        <v>148</v>
      </c>
      <c r="E13090" s="18" t="s">
        <v>15</v>
      </c>
      <c r="F13090" s="18" t="s">
        <v>20</v>
      </c>
      <c r="G13090" s="19">
        <v>11061593.598864302</v>
      </c>
      <c r="H13090" s="20">
        <v>1541149.6030482666</v>
      </c>
      <c r="I13090" s="21" t="str">
        <f>+INDEX($S$3:$S$17,MATCH(Table1[[#This Row],[Product]],$L$3:$L$17,0))</f>
        <v>E-Cigs Total</v>
      </c>
    </row>
    <row r="13091" spans="4:9" x14ac:dyDescent="0.2">
      <c r="D13091" s="17" t="s">
        <v>148</v>
      </c>
      <c r="E13091" s="18" t="s">
        <v>15</v>
      </c>
      <c r="F13091" s="18" t="s">
        <v>22</v>
      </c>
      <c r="G13091" s="19">
        <v>11195200.139532194</v>
      </c>
      <c r="H13091" s="20">
        <v>1566317.0935332766</v>
      </c>
      <c r="I13091" s="21" t="str">
        <f>+INDEX($S$3:$S$17,MATCH(Table1[[#This Row],[Product]],$L$3:$L$17,0))</f>
        <v>E-Cigs Total</v>
      </c>
    </row>
    <row r="13092" spans="4:9" x14ac:dyDescent="0.2">
      <c r="D13092" s="17" t="s">
        <v>148</v>
      </c>
      <c r="E13092" s="18" t="s">
        <v>15</v>
      </c>
      <c r="F13092" s="18" t="s">
        <v>24</v>
      </c>
      <c r="G13092" s="19">
        <v>10936502.469940305</v>
      </c>
      <c r="H13092" s="20">
        <v>1521122.8695476418</v>
      </c>
      <c r="I13092" s="21" t="str">
        <f>+INDEX($S$3:$S$17,MATCH(Table1[[#This Row],[Product]],$L$3:$L$17,0))</f>
        <v>E-Cigs Total</v>
      </c>
    </row>
    <row r="13093" spans="4:9" x14ac:dyDescent="0.2">
      <c r="D13093" s="17" t="s">
        <v>148</v>
      </c>
      <c r="E13093" s="18" t="s">
        <v>15</v>
      </c>
      <c r="F13093" s="18" t="s">
        <v>26</v>
      </c>
      <c r="G13093" s="19">
        <v>11208997.478862168</v>
      </c>
      <c r="H13093" s="20">
        <v>1570947.1491316557</v>
      </c>
      <c r="I13093" s="21" t="str">
        <f>+INDEX($S$3:$S$17,MATCH(Table1[[#This Row],[Product]],$L$3:$L$17,0))</f>
        <v>E-Cigs Total</v>
      </c>
    </row>
    <row r="13094" spans="4:9" x14ac:dyDescent="0.2">
      <c r="D13094" s="17" t="s">
        <v>148</v>
      </c>
      <c r="E13094" s="18" t="s">
        <v>15</v>
      </c>
      <c r="F13094" s="18" t="s">
        <v>28</v>
      </c>
      <c r="G13094" s="19">
        <v>11184866.913818512</v>
      </c>
      <c r="H13094" s="20">
        <v>1571337.374886669</v>
      </c>
      <c r="I13094" s="21" t="str">
        <f>+INDEX($S$3:$S$17,MATCH(Table1[[#This Row],[Product]],$L$3:$L$17,0))</f>
        <v>E-Cigs Total</v>
      </c>
    </row>
    <row r="13095" spans="4:9" x14ac:dyDescent="0.2">
      <c r="D13095" s="17" t="s">
        <v>148</v>
      </c>
      <c r="E13095" s="18" t="s">
        <v>15</v>
      </c>
      <c r="F13095" s="18" t="s">
        <v>31</v>
      </c>
      <c r="G13095" s="19">
        <v>11187507.31875921</v>
      </c>
      <c r="H13095" s="20">
        <v>1552474.9892539477</v>
      </c>
      <c r="I13095" s="21" t="str">
        <f>+INDEX($S$3:$S$17,MATCH(Table1[[#This Row],[Product]],$L$3:$L$17,0))</f>
        <v>E-Cigs Total</v>
      </c>
    </row>
    <row r="13096" spans="4:9" x14ac:dyDescent="0.2">
      <c r="D13096" s="17" t="s">
        <v>148</v>
      </c>
      <c r="E13096" s="18" t="s">
        <v>15</v>
      </c>
      <c r="F13096" s="18" t="s">
        <v>33</v>
      </c>
      <c r="G13096" s="19">
        <v>11344947.175887315</v>
      </c>
      <c r="H13096" s="20">
        <v>1560861.2679503325</v>
      </c>
      <c r="I13096" s="21" t="str">
        <f>+INDEX($S$3:$S$17,MATCH(Table1[[#This Row],[Product]],$L$3:$L$17,0))</f>
        <v>E-Cigs Total</v>
      </c>
    </row>
    <row r="13097" spans="4:9" x14ac:dyDescent="0.2">
      <c r="D13097" s="17" t="s">
        <v>148</v>
      </c>
      <c r="E13097" s="18" t="s">
        <v>15</v>
      </c>
      <c r="F13097" s="18" t="s">
        <v>35</v>
      </c>
      <c r="G13097" s="19">
        <v>11711936.887074674</v>
      </c>
      <c r="H13097" s="20">
        <v>1583856.4638524163</v>
      </c>
      <c r="I13097" s="21" t="str">
        <f>+INDEX($S$3:$S$17,MATCH(Table1[[#This Row],[Product]],$L$3:$L$17,0))</f>
        <v>E-Cigs Total</v>
      </c>
    </row>
    <row r="13098" spans="4:9" x14ac:dyDescent="0.2">
      <c r="D13098" s="17" t="s">
        <v>148</v>
      </c>
      <c r="E13098" s="18" t="s">
        <v>15</v>
      </c>
      <c r="F13098" s="18" t="s">
        <v>38</v>
      </c>
      <c r="G13098" s="19">
        <v>11782995.619482765</v>
      </c>
      <c r="H13098" s="20">
        <v>1560866.814123872</v>
      </c>
      <c r="I13098" s="21" t="str">
        <f>+INDEX($S$3:$S$17,MATCH(Table1[[#This Row],[Product]],$L$3:$L$17,0))</f>
        <v>E-Cigs Total</v>
      </c>
    </row>
    <row r="13099" spans="4:9" x14ac:dyDescent="0.2">
      <c r="D13099" s="17" t="s">
        <v>148</v>
      </c>
      <c r="E13099" s="18" t="s">
        <v>15</v>
      </c>
      <c r="F13099" s="18" t="s">
        <v>40</v>
      </c>
      <c r="G13099" s="19">
        <v>12040177.052869014</v>
      </c>
      <c r="H13099" s="20">
        <v>1566346.6678488646</v>
      </c>
      <c r="I13099" s="21" t="str">
        <f>+INDEX($S$3:$S$17,MATCH(Table1[[#This Row],[Product]],$L$3:$L$17,0))</f>
        <v>E-Cigs Total</v>
      </c>
    </row>
    <row r="13100" spans="4:9" x14ac:dyDescent="0.2">
      <c r="D13100" s="17" t="s">
        <v>148</v>
      </c>
      <c r="E13100" s="18" t="s">
        <v>15</v>
      </c>
      <c r="F13100" s="18" t="s">
        <v>42</v>
      </c>
      <c r="G13100" s="19">
        <v>12735226.784609718</v>
      </c>
      <c r="H13100" s="20">
        <v>1637282.2373329049</v>
      </c>
      <c r="I13100" s="21" t="str">
        <f>+INDEX($S$3:$S$17,MATCH(Table1[[#This Row],[Product]],$L$3:$L$17,0))</f>
        <v>E-Cigs Total</v>
      </c>
    </row>
    <row r="13101" spans="4:9" x14ac:dyDescent="0.2">
      <c r="D13101" s="17" t="s">
        <v>148</v>
      </c>
      <c r="E13101" s="18" t="s">
        <v>15</v>
      </c>
      <c r="F13101" s="18" t="s">
        <v>44</v>
      </c>
      <c r="G13101" s="19">
        <v>13427307.473608065</v>
      </c>
      <c r="H13101" s="20">
        <v>1719657.3074825527</v>
      </c>
      <c r="I13101" s="21" t="str">
        <f>+INDEX($S$3:$S$17,MATCH(Table1[[#This Row],[Product]],$L$3:$L$17,0))</f>
        <v>E-Cigs Total</v>
      </c>
    </row>
    <row r="13102" spans="4:9" x14ac:dyDescent="0.2">
      <c r="D13102" s="17" t="s">
        <v>148</v>
      </c>
      <c r="E13102" s="18" t="s">
        <v>15</v>
      </c>
      <c r="F13102" s="18" t="s">
        <v>45</v>
      </c>
      <c r="G13102" s="19">
        <v>13608569.701172022</v>
      </c>
      <c r="H13102" s="20">
        <v>1743062.4257599227</v>
      </c>
      <c r="I13102" s="21" t="str">
        <f>+INDEX($S$3:$S$17,MATCH(Table1[[#This Row],[Product]],$L$3:$L$17,0))</f>
        <v>E-Cigs Total</v>
      </c>
    </row>
    <row r="13103" spans="4:9" x14ac:dyDescent="0.2">
      <c r="D13103" s="17" t="s">
        <v>148</v>
      </c>
      <c r="E13103" s="18" t="s">
        <v>15</v>
      </c>
      <c r="F13103" s="18" t="s">
        <v>46</v>
      </c>
      <c r="G13103" s="19">
        <v>14251467.56575603</v>
      </c>
      <c r="H13103" s="20">
        <v>1817494.9135223769</v>
      </c>
      <c r="I13103" s="21" t="str">
        <f>+INDEX($S$3:$S$17,MATCH(Table1[[#This Row],[Product]],$L$3:$L$17,0))</f>
        <v>E-Cigs Total</v>
      </c>
    </row>
    <row r="13104" spans="4:9" x14ac:dyDescent="0.2">
      <c r="D13104" s="17" t="s">
        <v>148</v>
      </c>
      <c r="E13104" s="18" t="s">
        <v>15</v>
      </c>
      <c r="F13104" s="18" t="s">
        <v>47</v>
      </c>
      <c r="G13104" s="19">
        <v>14635203.781952158</v>
      </c>
      <c r="H13104" s="20">
        <v>1789042.0969812197</v>
      </c>
      <c r="I13104" s="21" t="str">
        <f>+INDEX($S$3:$S$17,MATCH(Table1[[#This Row],[Product]],$L$3:$L$17,0))</f>
        <v>E-Cigs Total</v>
      </c>
    </row>
    <row r="13105" spans="4:9" x14ac:dyDescent="0.2">
      <c r="D13105" s="17" t="s">
        <v>148</v>
      </c>
      <c r="E13105" s="18" t="s">
        <v>15</v>
      </c>
      <c r="F13105" s="18" t="s">
        <v>48</v>
      </c>
      <c r="G13105" s="19">
        <v>15704503.61362556</v>
      </c>
      <c r="H13105" s="20">
        <v>1860766.5439000281</v>
      </c>
      <c r="I13105" s="21" t="str">
        <f>+INDEX($S$3:$S$17,MATCH(Table1[[#This Row],[Product]],$L$3:$L$17,0))</f>
        <v>E-Cigs Total</v>
      </c>
    </row>
    <row r="13106" spans="4:9" x14ac:dyDescent="0.2">
      <c r="D13106" s="17" t="s">
        <v>148</v>
      </c>
      <c r="E13106" s="18" t="s">
        <v>15</v>
      </c>
      <c r="F13106" s="18" t="s">
        <v>49</v>
      </c>
      <c r="G13106" s="19">
        <v>16144342.737567486</v>
      </c>
      <c r="H13106" s="20">
        <v>1832365.9855435423</v>
      </c>
      <c r="I13106" s="21" t="str">
        <f>+INDEX($S$3:$S$17,MATCH(Table1[[#This Row],[Product]],$L$3:$L$17,0))</f>
        <v>E-Cigs Total</v>
      </c>
    </row>
    <row r="13107" spans="4:9" x14ac:dyDescent="0.2">
      <c r="D13107" s="17" t="s">
        <v>148</v>
      </c>
      <c r="E13107" s="18" t="s">
        <v>15</v>
      </c>
      <c r="F13107" s="18" t="s">
        <v>50</v>
      </c>
      <c r="G13107" s="19">
        <v>16094582.018557088</v>
      </c>
      <c r="H13107" s="20">
        <v>1854462.5320450722</v>
      </c>
      <c r="I13107" s="21" t="str">
        <f>+INDEX($S$3:$S$17,MATCH(Table1[[#This Row],[Product]],$L$3:$L$17,0))</f>
        <v>E-Cigs Total</v>
      </c>
    </row>
    <row r="13108" spans="4:9" x14ac:dyDescent="0.2">
      <c r="D13108" s="17" t="s">
        <v>148</v>
      </c>
      <c r="E13108" s="18" t="s">
        <v>15</v>
      </c>
      <c r="F13108" s="18" t="s">
        <v>51</v>
      </c>
      <c r="G13108" s="19">
        <v>17020862.475786973</v>
      </c>
      <c r="H13108" s="20">
        <v>1942895.7697079745</v>
      </c>
      <c r="I13108" s="21" t="str">
        <f>+INDEX($S$3:$S$17,MATCH(Table1[[#This Row],[Product]],$L$3:$L$17,0))</f>
        <v>E-Cigs Total</v>
      </c>
    </row>
    <row r="13109" spans="4:9" x14ac:dyDescent="0.2">
      <c r="D13109" s="17" t="s">
        <v>148</v>
      </c>
      <c r="E13109" s="18" t="s">
        <v>15</v>
      </c>
      <c r="F13109" s="18" t="s">
        <v>52</v>
      </c>
      <c r="G13109" s="19">
        <v>17573472.893021125</v>
      </c>
      <c r="H13109" s="20">
        <v>1919188.0198319429</v>
      </c>
      <c r="I13109" s="21" t="str">
        <f>+INDEX($S$3:$S$17,MATCH(Table1[[#This Row],[Product]],$L$3:$L$17,0))</f>
        <v>E-Cigs Total</v>
      </c>
    </row>
    <row r="13110" spans="4:9" x14ac:dyDescent="0.2">
      <c r="D13110" s="17" t="s">
        <v>148</v>
      </c>
      <c r="E13110" s="18" t="s">
        <v>15</v>
      </c>
      <c r="F13110" s="18" t="s">
        <v>53</v>
      </c>
      <c r="G13110" s="19">
        <v>19525848.912145272</v>
      </c>
      <c r="H13110" s="20">
        <v>2009023.0878785916</v>
      </c>
      <c r="I13110" s="21" t="str">
        <f>+INDEX($S$3:$S$17,MATCH(Table1[[#This Row],[Product]],$L$3:$L$17,0))</f>
        <v>E-Cigs Total</v>
      </c>
    </row>
    <row r="13111" spans="4:9" x14ac:dyDescent="0.2">
      <c r="D13111" s="17" t="s">
        <v>148</v>
      </c>
      <c r="E13111" s="18" t="s">
        <v>15</v>
      </c>
      <c r="F13111" s="18" t="s">
        <v>54</v>
      </c>
      <c r="G13111" s="19">
        <v>21236789.499248456</v>
      </c>
      <c r="H13111" s="20">
        <v>2095181.7371760586</v>
      </c>
      <c r="I13111" s="21" t="str">
        <f>+INDEX($S$3:$S$17,MATCH(Table1[[#This Row],[Product]],$L$3:$L$17,0))</f>
        <v>E-Cigs Total</v>
      </c>
    </row>
    <row r="13112" spans="4:9" x14ac:dyDescent="0.2">
      <c r="D13112" s="17" t="s">
        <v>148</v>
      </c>
      <c r="E13112" s="18" t="s">
        <v>15</v>
      </c>
      <c r="F13112" s="18" t="s">
        <v>55</v>
      </c>
      <c r="G13112" s="19">
        <v>22068081.047497816</v>
      </c>
      <c r="H13112" s="20">
        <v>2102461.1130226851</v>
      </c>
      <c r="I13112" s="21" t="str">
        <f>+INDEX($S$3:$S$17,MATCH(Table1[[#This Row],[Product]],$L$3:$L$17,0))</f>
        <v>E-Cigs Total</v>
      </c>
    </row>
    <row r="13113" spans="4:9" x14ac:dyDescent="0.2">
      <c r="D13113" s="17" t="s">
        <v>148</v>
      </c>
      <c r="E13113" s="18" t="s">
        <v>36</v>
      </c>
      <c r="F13113" s="18" t="s">
        <v>48</v>
      </c>
      <c r="G13113" s="19">
        <v>185.8592817747593</v>
      </c>
      <c r="H13113" s="20">
        <v>20.679986834526062</v>
      </c>
      <c r="I13113" s="21" t="str">
        <f>+INDEX($S$3:$S$17,MATCH(Table1[[#This Row],[Product]],$L$3:$L$17,0))</f>
        <v>JUUL Accessories</v>
      </c>
    </row>
    <row r="13114" spans="4:9" x14ac:dyDescent="0.2">
      <c r="D13114" s="17" t="s">
        <v>148</v>
      </c>
      <c r="E13114" s="18" t="s">
        <v>36</v>
      </c>
      <c r="F13114" s="18" t="s">
        <v>49</v>
      </c>
      <c r="G13114" s="19">
        <v>158.23400687932968</v>
      </c>
      <c r="H13114" s="20">
        <v>16.770828008651733</v>
      </c>
      <c r="I13114" s="21" t="str">
        <f>+INDEX($S$3:$S$17,MATCH(Table1[[#This Row],[Product]],$L$3:$L$17,0))</f>
        <v>JUUL Accessories</v>
      </c>
    </row>
    <row r="13115" spans="4:9" x14ac:dyDescent="0.2">
      <c r="D13115" s="17" t="s">
        <v>148</v>
      </c>
      <c r="E13115" s="18" t="s">
        <v>36</v>
      </c>
      <c r="F13115" s="18" t="s">
        <v>50</v>
      </c>
      <c r="G13115" s="19">
        <v>110.62943864464759</v>
      </c>
      <c r="H13115" s="20">
        <v>11.074017882347107</v>
      </c>
      <c r="I13115" s="21" t="str">
        <f>+INDEX($S$3:$S$17,MATCH(Table1[[#This Row],[Product]],$L$3:$L$17,0))</f>
        <v>JUUL Accessories</v>
      </c>
    </row>
    <row r="13116" spans="4:9" x14ac:dyDescent="0.2">
      <c r="D13116" s="17" t="s">
        <v>148</v>
      </c>
      <c r="E13116" s="18" t="s">
        <v>36</v>
      </c>
      <c r="F13116" s="18" t="s">
        <v>51</v>
      </c>
      <c r="G13116" s="19">
        <v>18.521600250005722</v>
      </c>
      <c r="H13116" s="20">
        <v>1.8540140390396118</v>
      </c>
      <c r="I13116" s="21" t="str">
        <f>+INDEX($S$3:$S$17,MATCH(Table1[[#This Row],[Product]],$L$3:$L$17,0))</f>
        <v>JUUL Accessories</v>
      </c>
    </row>
    <row r="13117" spans="4:9" x14ac:dyDescent="0.2">
      <c r="D13117" s="17" t="s">
        <v>148</v>
      </c>
      <c r="E13117" s="18" t="s">
        <v>36</v>
      </c>
      <c r="F13117" s="18" t="s">
        <v>52</v>
      </c>
      <c r="G13117" s="19">
        <v>76.744472424983982</v>
      </c>
      <c r="H13117" s="20">
        <v>7.4951369762420654</v>
      </c>
      <c r="I13117" s="21" t="str">
        <f>+INDEX($S$3:$S$17,MATCH(Table1[[#This Row],[Product]],$L$3:$L$17,0))</f>
        <v>JUUL Accessories</v>
      </c>
    </row>
    <row r="13118" spans="4:9" x14ac:dyDescent="0.2">
      <c r="D13118" s="17" t="s">
        <v>148</v>
      </c>
      <c r="E13118" s="18" t="s">
        <v>36</v>
      </c>
      <c r="F13118" s="18" t="s">
        <v>53</v>
      </c>
      <c r="G13118" s="19">
        <v>118.79031340360642</v>
      </c>
      <c r="H13118" s="20">
        <v>11.324151277542114</v>
      </c>
      <c r="I13118" s="21" t="str">
        <f>+INDEX($S$3:$S$17,MATCH(Table1[[#This Row],[Product]],$L$3:$L$17,0))</f>
        <v>JUUL Accessories</v>
      </c>
    </row>
    <row r="13119" spans="4:9" x14ac:dyDescent="0.2">
      <c r="D13119" s="17" t="s">
        <v>148</v>
      </c>
      <c r="E13119" s="18" t="s">
        <v>36</v>
      </c>
      <c r="F13119" s="18" t="s">
        <v>54</v>
      </c>
      <c r="G13119" s="19">
        <v>222.38912630796432</v>
      </c>
      <c r="H13119" s="20">
        <v>19.0204017162323</v>
      </c>
      <c r="I13119" s="21" t="str">
        <f>+INDEX($S$3:$S$17,MATCH(Table1[[#This Row],[Product]],$L$3:$L$17,0))</f>
        <v>JUUL Accessories</v>
      </c>
    </row>
    <row r="13120" spans="4:9" x14ac:dyDescent="0.2">
      <c r="D13120" s="17" t="s">
        <v>148</v>
      </c>
      <c r="E13120" s="18" t="s">
        <v>36</v>
      </c>
      <c r="F13120" s="18" t="s">
        <v>55</v>
      </c>
      <c r="G13120" s="19">
        <v>433.51017843127249</v>
      </c>
      <c r="H13120" s="20">
        <v>35.046161770820618</v>
      </c>
      <c r="I13120" s="21" t="str">
        <f>+INDEX($S$3:$S$17,MATCH(Table1[[#This Row],[Product]],$L$3:$L$17,0))</f>
        <v>JUUL Accessories</v>
      </c>
    </row>
    <row r="13121" spans="4:9" x14ac:dyDescent="0.2">
      <c r="D13121" s="17" t="s">
        <v>148</v>
      </c>
      <c r="E13121" s="18" t="s">
        <v>34</v>
      </c>
      <c r="F13121" s="18" t="s">
        <v>55</v>
      </c>
      <c r="G13121" s="19">
        <v>52.863310436010359</v>
      </c>
      <c r="H13121" s="20">
        <v>3.797711968421936</v>
      </c>
      <c r="I13121" s="21" t="str">
        <f>+INDEX($S$3:$S$17,MATCH(Table1[[#This Row],[Product]],$L$3:$L$17,0))</f>
        <v>JUUL Refill Kits</v>
      </c>
    </row>
    <row r="13122" spans="4:9" x14ac:dyDescent="0.2">
      <c r="D13122" s="17" t="s">
        <v>148</v>
      </c>
      <c r="E13122" s="18" t="s">
        <v>41</v>
      </c>
      <c r="F13122" s="18" t="s">
        <v>55</v>
      </c>
      <c r="G13122" s="19">
        <v>85.618350083827977</v>
      </c>
      <c r="H13122" s="20">
        <v>3.8935129642486572</v>
      </c>
      <c r="I13122" s="21" t="str">
        <f>+INDEX($S$3:$S$17,MATCH(Table1[[#This Row],[Product]],$L$3:$L$17,0))</f>
        <v>JUUL Refill Kits</v>
      </c>
    </row>
    <row r="13123" spans="4:9" x14ac:dyDescent="0.2">
      <c r="D13123" s="17" t="s">
        <v>148</v>
      </c>
      <c r="E13123" s="18" t="s">
        <v>39</v>
      </c>
      <c r="F13123" s="18" t="s">
        <v>54</v>
      </c>
      <c r="G13123" s="19">
        <v>79.947507324218748</v>
      </c>
      <c r="H13123" s="20">
        <v>3.808837890625</v>
      </c>
      <c r="I13123" s="21" t="str">
        <f>+INDEX($S$3:$S$17,MATCH(Table1[[#This Row],[Product]],$L$3:$L$17,0))</f>
        <v>JUUL Refill Kits</v>
      </c>
    </row>
    <row r="13124" spans="4:9" x14ac:dyDescent="0.2">
      <c r="D13124" s="17" t="s">
        <v>148</v>
      </c>
      <c r="E13124" s="18" t="s">
        <v>39</v>
      </c>
      <c r="F13124" s="18" t="s">
        <v>55</v>
      </c>
      <c r="G13124" s="19">
        <v>4986.7338035070898</v>
      </c>
      <c r="H13124" s="20">
        <v>249.17308127880096</v>
      </c>
      <c r="I13124" s="21" t="str">
        <f>+INDEX($S$3:$S$17,MATCH(Table1[[#This Row],[Product]],$L$3:$L$17,0))</f>
        <v>JUUL Refill Kits</v>
      </c>
    </row>
    <row r="13125" spans="4:9" x14ac:dyDescent="0.2">
      <c r="D13125" s="17" t="s">
        <v>148</v>
      </c>
      <c r="E13125" s="18" t="s">
        <v>21</v>
      </c>
      <c r="F13125" s="18" t="s">
        <v>9</v>
      </c>
      <c r="G13125" s="19">
        <v>41578.069238049982</v>
      </c>
      <c r="H13125" s="20">
        <v>2599.7078912258148</v>
      </c>
      <c r="I13125" s="21" t="str">
        <f>+INDEX($S$3:$S$17,MATCH(Table1[[#This Row],[Product]],$L$3:$L$17,0))</f>
        <v>JUUL Refill Kits</v>
      </c>
    </row>
    <row r="13126" spans="4:9" x14ac:dyDescent="0.2">
      <c r="D13126" s="17" t="s">
        <v>148</v>
      </c>
      <c r="E13126" s="18" t="s">
        <v>21</v>
      </c>
      <c r="F13126" s="18" t="s">
        <v>12</v>
      </c>
      <c r="G13126" s="19">
        <v>44409.379823698997</v>
      </c>
      <c r="H13126" s="20">
        <v>2776.4942810535431</v>
      </c>
      <c r="I13126" s="21" t="str">
        <f>+INDEX($S$3:$S$17,MATCH(Table1[[#This Row],[Product]],$L$3:$L$17,0))</f>
        <v>JUUL Refill Kits</v>
      </c>
    </row>
    <row r="13127" spans="4:9" x14ac:dyDescent="0.2">
      <c r="D13127" s="17" t="s">
        <v>148</v>
      </c>
      <c r="E13127" s="18" t="s">
        <v>21</v>
      </c>
      <c r="F13127" s="18" t="s">
        <v>14</v>
      </c>
      <c r="G13127" s="19">
        <v>46040.318393592832</v>
      </c>
      <c r="H13127" s="20">
        <v>2878.204845905304</v>
      </c>
      <c r="I13127" s="21" t="str">
        <f>+INDEX($S$3:$S$17,MATCH(Table1[[#This Row],[Product]],$L$3:$L$17,0))</f>
        <v>JUUL Refill Kits</v>
      </c>
    </row>
    <row r="13128" spans="4:9" x14ac:dyDescent="0.2">
      <c r="D13128" s="17" t="s">
        <v>148</v>
      </c>
      <c r="E13128" s="18" t="s">
        <v>21</v>
      </c>
      <c r="F13128" s="18" t="s">
        <v>17</v>
      </c>
      <c r="G13128" s="19">
        <v>51561.190906058553</v>
      </c>
      <c r="H13128" s="20">
        <v>3221.2093700170517</v>
      </c>
      <c r="I13128" s="21" t="str">
        <f>+INDEX($S$3:$S$17,MATCH(Table1[[#This Row],[Product]],$L$3:$L$17,0))</f>
        <v>JUUL Refill Kits</v>
      </c>
    </row>
    <row r="13129" spans="4:9" x14ac:dyDescent="0.2">
      <c r="D13129" s="17" t="s">
        <v>148</v>
      </c>
      <c r="E13129" s="18" t="s">
        <v>21</v>
      </c>
      <c r="F13129" s="18" t="s">
        <v>20</v>
      </c>
      <c r="G13129" s="19">
        <v>54097.90119195819</v>
      </c>
      <c r="H13129" s="20">
        <v>4137.460862994194</v>
      </c>
      <c r="I13129" s="21" t="str">
        <f>+INDEX($S$3:$S$17,MATCH(Table1[[#This Row],[Product]],$L$3:$L$17,0))</f>
        <v>JUUL Refill Kits</v>
      </c>
    </row>
    <row r="13130" spans="4:9" x14ac:dyDescent="0.2">
      <c r="D13130" s="17" t="s">
        <v>148</v>
      </c>
      <c r="E13130" s="18" t="s">
        <v>21</v>
      </c>
      <c r="F13130" s="18" t="s">
        <v>22</v>
      </c>
      <c r="G13130" s="19">
        <v>62418.937856699231</v>
      </c>
      <c r="H13130" s="20">
        <v>5873.4840656518936</v>
      </c>
      <c r="I13130" s="21" t="str">
        <f>+INDEX($S$3:$S$17,MATCH(Table1[[#This Row],[Product]],$L$3:$L$17,0))</f>
        <v>JUUL Refill Kits</v>
      </c>
    </row>
    <row r="13131" spans="4:9" x14ac:dyDescent="0.2">
      <c r="D13131" s="17" t="s">
        <v>148</v>
      </c>
      <c r="E13131" s="18" t="s">
        <v>21</v>
      </c>
      <c r="F13131" s="18" t="s">
        <v>24</v>
      </c>
      <c r="G13131" s="19">
        <v>71170.492423765652</v>
      </c>
      <c r="H13131" s="20">
        <v>5658.1920368671417</v>
      </c>
      <c r="I13131" s="21" t="str">
        <f>+INDEX($S$3:$S$17,MATCH(Table1[[#This Row],[Product]],$L$3:$L$17,0))</f>
        <v>JUUL Refill Kits</v>
      </c>
    </row>
    <row r="13132" spans="4:9" x14ac:dyDescent="0.2">
      <c r="D13132" s="17" t="s">
        <v>148</v>
      </c>
      <c r="E13132" s="18" t="s">
        <v>21</v>
      </c>
      <c r="F13132" s="18" t="s">
        <v>26</v>
      </c>
      <c r="G13132" s="19">
        <v>80656.345350607633</v>
      </c>
      <c r="H13132" s="20">
        <v>5043.0016089677811</v>
      </c>
      <c r="I13132" s="21" t="str">
        <f>+INDEX($S$3:$S$17,MATCH(Table1[[#This Row],[Product]],$L$3:$L$17,0))</f>
        <v>JUUL Refill Kits</v>
      </c>
    </row>
    <row r="13133" spans="4:9" x14ac:dyDescent="0.2">
      <c r="D13133" s="17" t="s">
        <v>148</v>
      </c>
      <c r="E13133" s="18" t="s">
        <v>21</v>
      </c>
      <c r="F13133" s="18" t="s">
        <v>28</v>
      </c>
      <c r="G13133" s="19">
        <v>76433.139767614601</v>
      </c>
      <c r="H13133" s="20">
        <v>4775.1383994817734</v>
      </c>
      <c r="I13133" s="21" t="str">
        <f>+INDEX($S$3:$S$17,MATCH(Table1[[#This Row],[Product]],$L$3:$L$17,0))</f>
        <v>JUUL Refill Kits</v>
      </c>
    </row>
    <row r="13134" spans="4:9" x14ac:dyDescent="0.2">
      <c r="D13134" s="17" t="s">
        <v>148</v>
      </c>
      <c r="E13134" s="18" t="s">
        <v>21</v>
      </c>
      <c r="F13134" s="18" t="s">
        <v>31</v>
      </c>
      <c r="G13134" s="19">
        <v>85527.389833202367</v>
      </c>
      <c r="H13134" s="20">
        <v>5340.2669200897217</v>
      </c>
      <c r="I13134" s="21" t="str">
        <f>+INDEX($S$3:$S$17,MATCH(Table1[[#This Row],[Product]],$L$3:$L$17,0))</f>
        <v>JUUL Refill Kits</v>
      </c>
    </row>
    <row r="13135" spans="4:9" x14ac:dyDescent="0.2">
      <c r="D13135" s="17" t="s">
        <v>148</v>
      </c>
      <c r="E13135" s="18" t="s">
        <v>21</v>
      </c>
      <c r="F13135" s="18" t="s">
        <v>33</v>
      </c>
      <c r="G13135" s="19">
        <v>121725.93499572396</v>
      </c>
      <c r="H13135" s="20">
        <v>7588.0895971059799</v>
      </c>
      <c r="I13135" s="21" t="str">
        <f>+INDEX($S$3:$S$17,MATCH(Table1[[#This Row],[Product]],$L$3:$L$17,0))</f>
        <v>JUUL Refill Kits</v>
      </c>
    </row>
    <row r="13136" spans="4:9" x14ac:dyDescent="0.2">
      <c r="D13136" s="17" t="s">
        <v>148</v>
      </c>
      <c r="E13136" s="18" t="s">
        <v>21</v>
      </c>
      <c r="F13136" s="18" t="s">
        <v>35</v>
      </c>
      <c r="G13136" s="19">
        <v>134881.40982645631</v>
      </c>
      <c r="H13136" s="20">
        <v>8404.4188596010208</v>
      </c>
      <c r="I13136" s="21" t="str">
        <f>+INDEX($S$3:$S$17,MATCH(Table1[[#This Row],[Product]],$L$3:$L$17,0))</f>
        <v>JUUL Refill Kits</v>
      </c>
    </row>
    <row r="13137" spans="4:9" x14ac:dyDescent="0.2">
      <c r="D13137" s="17" t="s">
        <v>148</v>
      </c>
      <c r="E13137" s="18" t="s">
        <v>21</v>
      </c>
      <c r="F13137" s="18" t="s">
        <v>38</v>
      </c>
      <c r="G13137" s="19">
        <v>178613.02606259464</v>
      </c>
      <c r="H13137" s="20">
        <v>11143.44798874855</v>
      </c>
      <c r="I13137" s="21" t="str">
        <f>+INDEX($S$3:$S$17,MATCH(Table1[[#This Row],[Product]],$L$3:$L$17,0))</f>
        <v>JUUL Refill Kits</v>
      </c>
    </row>
    <row r="13138" spans="4:9" x14ac:dyDescent="0.2">
      <c r="D13138" s="17" t="s">
        <v>148</v>
      </c>
      <c r="E13138" s="18" t="s">
        <v>21</v>
      </c>
      <c r="F13138" s="18" t="s">
        <v>40</v>
      </c>
      <c r="G13138" s="19">
        <v>197258.53931659236</v>
      </c>
      <c r="H13138" s="20">
        <v>12309.210746167002</v>
      </c>
      <c r="I13138" s="21" t="str">
        <f>+INDEX($S$3:$S$17,MATCH(Table1[[#This Row],[Product]],$L$3:$L$17,0))</f>
        <v>JUUL Refill Kits</v>
      </c>
    </row>
    <row r="13139" spans="4:9" x14ac:dyDescent="0.2">
      <c r="D13139" s="17" t="s">
        <v>148</v>
      </c>
      <c r="E13139" s="18" t="s">
        <v>21</v>
      </c>
      <c r="F13139" s="18" t="s">
        <v>42</v>
      </c>
      <c r="G13139" s="19">
        <v>275721.52343825222</v>
      </c>
      <c r="H13139" s="20">
        <v>17185.975877404213</v>
      </c>
      <c r="I13139" s="21" t="str">
        <f>+INDEX($S$3:$S$17,MATCH(Table1[[#This Row],[Product]],$L$3:$L$17,0))</f>
        <v>JUUL Refill Kits</v>
      </c>
    </row>
    <row r="13140" spans="4:9" x14ac:dyDescent="0.2">
      <c r="D13140" s="17" t="s">
        <v>148</v>
      </c>
      <c r="E13140" s="18" t="s">
        <v>21</v>
      </c>
      <c r="F13140" s="18" t="s">
        <v>44</v>
      </c>
      <c r="G13140" s="19">
        <v>246059.36489141584</v>
      </c>
      <c r="H13140" s="20">
        <v>15331.021686196327</v>
      </c>
      <c r="I13140" s="21" t="str">
        <f>+INDEX($S$3:$S$17,MATCH(Table1[[#This Row],[Product]],$L$3:$L$17,0))</f>
        <v>JUUL Refill Kits</v>
      </c>
    </row>
    <row r="13141" spans="4:9" x14ac:dyDescent="0.2">
      <c r="D13141" s="17" t="s">
        <v>148</v>
      </c>
      <c r="E13141" s="18" t="s">
        <v>21</v>
      </c>
      <c r="F13141" s="18" t="s">
        <v>45</v>
      </c>
      <c r="G13141" s="19">
        <v>288764.73935212323</v>
      </c>
      <c r="H13141" s="20">
        <v>18013.304489404432</v>
      </c>
      <c r="I13141" s="21" t="str">
        <f>+INDEX($S$3:$S$17,MATCH(Table1[[#This Row],[Product]],$L$3:$L$17,0))</f>
        <v>JUUL Refill Kits</v>
      </c>
    </row>
    <row r="13142" spans="4:9" x14ac:dyDescent="0.2">
      <c r="D13142" s="17" t="s">
        <v>148</v>
      </c>
      <c r="E13142" s="18" t="s">
        <v>21</v>
      </c>
      <c r="F13142" s="18" t="s">
        <v>46</v>
      </c>
      <c r="G13142" s="19">
        <v>263333.0710790591</v>
      </c>
      <c r="H13142" s="20">
        <v>16472.960061134931</v>
      </c>
      <c r="I13142" s="21" t="str">
        <f>+INDEX($S$3:$S$17,MATCH(Table1[[#This Row],[Product]],$L$3:$L$17,0))</f>
        <v>JUUL Refill Kits</v>
      </c>
    </row>
    <row r="13143" spans="4:9" x14ac:dyDescent="0.2">
      <c r="D13143" s="17" t="s">
        <v>148</v>
      </c>
      <c r="E13143" s="18" t="s">
        <v>21</v>
      </c>
      <c r="F13143" s="18" t="s">
        <v>47</v>
      </c>
      <c r="G13143" s="19">
        <v>307855.56782849313</v>
      </c>
      <c r="H13143" s="20">
        <v>19256.009599619312</v>
      </c>
      <c r="I13143" s="21" t="str">
        <f>+INDEX($S$3:$S$17,MATCH(Table1[[#This Row],[Product]],$L$3:$L$17,0))</f>
        <v>JUUL Refill Kits</v>
      </c>
    </row>
    <row r="13144" spans="4:9" x14ac:dyDescent="0.2">
      <c r="D13144" s="17" t="s">
        <v>148</v>
      </c>
      <c r="E13144" s="18" t="s">
        <v>21</v>
      </c>
      <c r="F13144" s="18" t="s">
        <v>48</v>
      </c>
      <c r="G13144" s="19">
        <v>357428.33583230781</v>
      </c>
      <c r="H13144" s="20">
        <v>22345.394496214012</v>
      </c>
      <c r="I13144" s="21" t="str">
        <f>+INDEX($S$3:$S$17,MATCH(Table1[[#This Row],[Product]],$L$3:$L$17,0))</f>
        <v>JUUL Refill Kits</v>
      </c>
    </row>
    <row r="13145" spans="4:9" x14ac:dyDescent="0.2">
      <c r="D13145" s="17" t="s">
        <v>148</v>
      </c>
      <c r="E13145" s="18" t="s">
        <v>21</v>
      </c>
      <c r="F13145" s="18" t="s">
        <v>49</v>
      </c>
      <c r="G13145" s="19">
        <v>424809.33696542052</v>
      </c>
      <c r="H13145" s="20">
        <v>26569.562963169068</v>
      </c>
      <c r="I13145" s="21" t="str">
        <f>+INDEX($S$3:$S$17,MATCH(Table1[[#This Row],[Product]],$L$3:$L$17,0))</f>
        <v>JUUL Refill Kits</v>
      </c>
    </row>
    <row r="13146" spans="4:9" x14ac:dyDescent="0.2">
      <c r="D13146" s="17" t="s">
        <v>148</v>
      </c>
      <c r="E13146" s="18" t="s">
        <v>21</v>
      </c>
      <c r="F13146" s="18" t="s">
        <v>50</v>
      </c>
      <c r="G13146" s="19">
        <v>381822.33322463452</v>
      </c>
      <c r="H13146" s="20">
        <v>23891.435210035823</v>
      </c>
      <c r="I13146" s="21" t="str">
        <f>+INDEX($S$3:$S$17,MATCH(Table1[[#This Row],[Product]],$L$3:$L$17,0))</f>
        <v>JUUL Refill Kits</v>
      </c>
    </row>
    <row r="13147" spans="4:9" x14ac:dyDescent="0.2">
      <c r="D13147" s="17" t="s">
        <v>148</v>
      </c>
      <c r="E13147" s="18" t="s">
        <v>21</v>
      </c>
      <c r="F13147" s="18" t="s">
        <v>51</v>
      </c>
      <c r="G13147" s="19">
        <v>299433.7372846246</v>
      </c>
      <c r="H13147" s="20">
        <v>18760.636553287506</v>
      </c>
      <c r="I13147" s="21" t="str">
        <f>+INDEX($S$3:$S$17,MATCH(Table1[[#This Row],[Product]],$L$3:$L$17,0))</f>
        <v>JUUL Refill Kits</v>
      </c>
    </row>
    <row r="13148" spans="4:9" x14ac:dyDescent="0.2">
      <c r="D13148" s="17" t="s">
        <v>148</v>
      </c>
      <c r="E13148" s="18" t="s">
        <v>21</v>
      </c>
      <c r="F13148" s="18" t="s">
        <v>52</v>
      </c>
      <c r="G13148" s="19">
        <v>332742.73023909924</v>
      </c>
      <c r="H13148" s="20">
        <v>20871.244779229164</v>
      </c>
      <c r="I13148" s="21" t="str">
        <f>+INDEX($S$3:$S$17,MATCH(Table1[[#This Row],[Product]],$L$3:$L$17,0))</f>
        <v>JUUL Refill Kits</v>
      </c>
    </row>
    <row r="13149" spans="4:9" x14ac:dyDescent="0.2">
      <c r="D13149" s="17" t="s">
        <v>148</v>
      </c>
      <c r="E13149" s="18" t="s">
        <v>21</v>
      </c>
      <c r="F13149" s="18" t="s">
        <v>53</v>
      </c>
      <c r="G13149" s="19">
        <v>400752.28606612922</v>
      </c>
      <c r="H13149" s="20">
        <v>25040.434945583344</v>
      </c>
      <c r="I13149" s="21" t="str">
        <f>+INDEX($S$3:$S$17,MATCH(Table1[[#This Row],[Product]],$L$3:$L$17,0))</f>
        <v>JUUL Refill Kits</v>
      </c>
    </row>
    <row r="13150" spans="4:9" x14ac:dyDescent="0.2">
      <c r="D13150" s="17" t="s">
        <v>148</v>
      </c>
      <c r="E13150" s="18" t="s">
        <v>21</v>
      </c>
      <c r="F13150" s="18" t="s">
        <v>54</v>
      </c>
      <c r="G13150" s="19">
        <v>513165.79291766288</v>
      </c>
      <c r="H13150" s="20">
        <v>32034.696726202965</v>
      </c>
      <c r="I13150" s="21" t="str">
        <f>+INDEX($S$3:$S$17,MATCH(Table1[[#This Row],[Product]],$L$3:$L$17,0))</f>
        <v>JUUL Refill Kits</v>
      </c>
    </row>
    <row r="13151" spans="4:9" x14ac:dyDescent="0.2">
      <c r="D13151" s="17" t="s">
        <v>148</v>
      </c>
      <c r="E13151" s="18" t="s">
        <v>21</v>
      </c>
      <c r="F13151" s="18" t="s">
        <v>55</v>
      </c>
      <c r="G13151" s="19">
        <v>542404.06836529856</v>
      </c>
      <c r="H13151" s="20">
        <v>33882.596938252449</v>
      </c>
      <c r="I13151" s="21" t="str">
        <f>+INDEX($S$3:$S$17,MATCH(Table1[[#This Row],[Product]],$L$3:$L$17,0))</f>
        <v>JUUL Refill Kits</v>
      </c>
    </row>
    <row r="13152" spans="4:9" x14ac:dyDescent="0.2">
      <c r="D13152" s="17" t="s">
        <v>148</v>
      </c>
      <c r="E13152" s="18" t="s">
        <v>23</v>
      </c>
      <c r="F13152" s="18" t="s">
        <v>9</v>
      </c>
      <c r="G13152" s="19">
        <v>27918.527956312893</v>
      </c>
      <c r="H13152" s="20">
        <v>1744.9057990312576</v>
      </c>
      <c r="I13152" s="21" t="str">
        <f>+INDEX($S$3:$S$17,MATCH(Table1[[#This Row],[Product]],$L$3:$L$17,0))</f>
        <v>JUUL Refill Kits</v>
      </c>
    </row>
    <row r="13153" spans="4:9" x14ac:dyDescent="0.2">
      <c r="D13153" s="17" t="s">
        <v>148</v>
      </c>
      <c r="E13153" s="18" t="s">
        <v>23</v>
      </c>
      <c r="F13153" s="18" t="s">
        <v>12</v>
      </c>
      <c r="G13153" s="19">
        <v>34480.218302137851</v>
      </c>
      <c r="H13153" s="20">
        <v>2155.8075301647186</v>
      </c>
      <c r="I13153" s="21" t="str">
        <f>+INDEX($S$3:$S$17,MATCH(Table1[[#This Row],[Product]],$L$3:$L$17,0))</f>
        <v>JUUL Refill Kits</v>
      </c>
    </row>
    <row r="13154" spans="4:9" x14ac:dyDescent="0.2">
      <c r="D13154" s="17" t="s">
        <v>148</v>
      </c>
      <c r="E13154" s="18" t="s">
        <v>23</v>
      </c>
      <c r="F13154" s="18" t="s">
        <v>14</v>
      </c>
      <c r="G13154" s="19">
        <v>37448.869376556875</v>
      </c>
      <c r="H13154" s="20">
        <v>2342.4420619010925</v>
      </c>
      <c r="I13154" s="21" t="str">
        <f>+INDEX($S$3:$S$17,MATCH(Table1[[#This Row],[Product]],$L$3:$L$17,0))</f>
        <v>JUUL Refill Kits</v>
      </c>
    </row>
    <row r="13155" spans="4:9" x14ac:dyDescent="0.2">
      <c r="D13155" s="17" t="s">
        <v>148</v>
      </c>
      <c r="E13155" s="18" t="s">
        <v>23</v>
      </c>
      <c r="F13155" s="18" t="s">
        <v>17</v>
      </c>
      <c r="G13155" s="19">
        <v>40139.770879404547</v>
      </c>
      <c r="H13155" s="20">
        <v>2509.928573846817</v>
      </c>
      <c r="I13155" s="21" t="str">
        <f>+INDEX($S$3:$S$17,MATCH(Table1[[#This Row],[Product]],$L$3:$L$17,0))</f>
        <v>JUUL Refill Kits</v>
      </c>
    </row>
    <row r="13156" spans="4:9" x14ac:dyDescent="0.2">
      <c r="D13156" s="17" t="s">
        <v>148</v>
      </c>
      <c r="E13156" s="18" t="s">
        <v>23</v>
      </c>
      <c r="F13156" s="18" t="s">
        <v>20</v>
      </c>
      <c r="G13156" s="19">
        <v>50964.698846684696</v>
      </c>
      <c r="H13156" s="20">
        <v>3970.232929110527</v>
      </c>
      <c r="I13156" s="21" t="str">
        <f>+INDEX($S$3:$S$17,MATCH(Table1[[#This Row],[Product]],$L$3:$L$17,0))</f>
        <v>JUUL Refill Kits</v>
      </c>
    </row>
    <row r="13157" spans="4:9" x14ac:dyDescent="0.2">
      <c r="D13157" s="17" t="s">
        <v>148</v>
      </c>
      <c r="E13157" s="18" t="s">
        <v>23</v>
      </c>
      <c r="F13157" s="18" t="s">
        <v>22</v>
      </c>
      <c r="G13157" s="19">
        <v>53692.235167144536</v>
      </c>
      <c r="H13157" s="20">
        <v>5089.991915345192</v>
      </c>
      <c r="I13157" s="21" t="str">
        <f>+INDEX($S$3:$S$17,MATCH(Table1[[#This Row],[Product]],$L$3:$L$17,0))</f>
        <v>JUUL Refill Kits</v>
      </c>
    </row>
    <row r="13158" spans="4:9" x14ac:dyDescent="0.2">
      <c r="D13158" s="17" t="s">
        <v>148</v>
      </c>
      <c r="E13158" s="18" t="s">
        <v>23</v>
      </c>
      <c r="F13158" s="18" t="s">
        <v>24</v>
      </c>
      <c r="G13158" s="19">
        <v>48039.409602501393</v>
      </c>
      <c r="H13158" s="20">
        <v>3855.3341344594955</v>
      </c>
      <c r="I13158" s="21" t="str">
        <f>+INDEX($S$3:$S$17,MATCH(Table1[[#This Row],[Product]],$L$3:$L$17,0))</f>
        <v>JUUL Refill Kits</v>
      </c>
    </row>
    <row r="13159" spans="4:9" x14ac:dyDescent="0.2">
      <c r="D13159" s="17" t="s">
        <v>148</v>
      </c>
      <c r="E13159" s="18" t="s">
        <v>23</v>
      </c>
      <c r="F13159" s="18" t="s">
        <v>26</v>
      </c>
      <c r="G13159" s="19">
        <v>52665.577927645441</v>
      </c>
      <c r="H13159" s="20">
        <v>3287.4113142490387</v>
      </c>
      <c r="I13159" s="21" t="str">
        <f>+INDEX($S$3:$S$17,MATCH(Table1[[#This Row],[Product]],$L$3:$L$17,0))</f>
        <v>JUUL Refill Kits</v>
      </c>
    </row>
    <row r="13160" spans="4:9" x14ac:dyDescent="0.2">
      <c r="D13160" s="17" t="s">
        <v>148</v>
      </c>
      <c r="E13160" s="18" t="s">
        <v>23</v>
      </c>
      <c r="F13160" s="18" t="s">
        <v>28</v>
      </c>
      <c r="G13160" s="19">
        <v>67690.306487462527</v>
      </c>
      <c r="H13160" s="20">
        <v>4230.3529896736145</v>
      </c>
      <c r="I13160" s="21" t="str">
        <f>+INDEX($S$3:$S$17,MATCH(Table1[[#This Row],[Product]],$L$3:$L$17,0))</f>
        <v>JUUL Refill Kits</v>
      </c>
    </row>
    <row r="13161" spans="4:9" x14ac:dyDescent="0.2">
      <c r="D13161" s="17" t="s">
        <v>148</v>
      </c>
      <c r="E13161" s="18" t="s">
        <v>23</v>
      </c>
      <c r="F13161" s="18" t="s">
        <v>31</v>
      </c>
      <c r="G13161" s="19">
        <v>80178.052841699129</v>
      </c>
      <c r="H13161" s="20">
        <v>4998.5843026638031</v>
      </c>
      <c r="I13161" s="21" t="str">
        <f>+INDEX($S$3:$S$17,MATCH(Table1[[#This Row],[Product]],$L$3:$L$17,0))</f>
        <v>JUUL Refill Kits</v>
      </c>
    </row>
    <row r="13162" spans="4:9" x14ac:dyDescent="0.2">
      <c r="D13162" s="17" t="s">
        <v>148</v>
      </c>
      <c r="E13162" s="18" t="s">
        <v>23</v>
      </c>
      <c r="F13162" s="18" t="s">
        <v>33</v>
      </c>
      <c r="G13162" s="19">
        <v>92740.448443402056</v>
      </c>
      <c r="H13162" s="20">
        <v>5776.9227515459061</v>
      </c>
      <c r="I13162" s="21" t="str">
        <f>+INDEX($S$3:$S$17,MATCH(Table1[[#This Row],[Product]],$L$3:$L$17,0))</f>
        <v>JUUL Refill Kits</v>
      </c>
    </row>
    <row r="13163" spans="4:9" x14ac:dyDescent="0.2">
      <c r="D13163" s="17" t="s">
        <v>148</v>
      </c>
      <c r="E13163" s="18" t="s">
        <v>23</v>
      </c>
      <c r="F13163" s="18" t="s">
        <v>35</v>
      </c>
      <c r="G13163" s="19">
        <v>107656.85887904406</v>
      </c>
      <c r="H13163" s="20">
        <v>6694.6791694164276</v>
      </c>
      <c r="I13163" s="21" t="str">
        <f>+INDEX($S$3:$S$17,MATCH(Table1[[#This Row],[Product]],$L$3:$L$17,0))</f>
        <v>JUUL Refill Kits</v>
      </c>
    </row>
    <row r="13164" spans="4:9" x14ac:dyDescent="0.2">
      <c r="D13164" s="17" t="s">
        <v>148</v>
      </c>
      <c r="E13164" s="18" t="s">
        <v>23</v>
      </c>
      <c r="F13164" s="18" t="s">
        <v>38</v>
      </c>
      <c r="G13164" s="19">
        <v>140575.02315599681</v>
      </c>
      <c r="H13164" s="20">
        <v>8754.536550283432</v>
      </c>
      <c r="I13164" s="21" t="str">
        <f>+INDEX($S$3:$S$17,MATCH(Table1[[#This Row],[Product]],$L$3:$L$17,0))</f>
        <v>JUUL Refill Kits</v>
      </c>
    </row>
    <row r="13165" spans="4:9" x14ac:dyDescent="0.2">
      <c r="D13165" s="17" t="s">
        <v>148</v>
      </c>
      <c r="E13165" s="18" t="s">
        <v>23</v>
      </c>
      <c r="F13165" s="18" t="s">
        <v>40</v>
      </c>
      <c r="G13165" s="19">
        <v>149494.18817551664</v>
      </c>
      <c r="H13165" s="20">
        <v>9333.0125404066966</v>
      </c>
      <c r="I13165" s="21" t="str">
        <f>+INDEX($S$3:$S$17,MATCH(Table1[[#This Row],[Product]],$L$3:$L$17,0))</f>
        <v>JUUL Refill Kits</v>
      </c>
    </row>
    <row r="13166" spans="4:9" x14ac:dyDescent="0.2">
      <c r="D13166" s="17" t="s">
        <v>148</v>
      </c>
      <c r="E13166" s="18" t="s">
        <v>23</v>
      </c>
      <c r="F13166" s="18" t="s">
        <v>42</v>
      </c>
      <c r="G13166" s="19">
        <v>231246.91503969219</v>
      </c>
      <c r="H13166" s="20">
        <v>14408.80368706893</v>
      </c>
      <c r="I13166" s="21" t="str">
        <f>+INDEX($S$3:$S$17,MATCH(Table1[[#This Row],[Product]],$L$3:$L$17,0))</f>
        <v>JUUL Refill Kits</v>
      </c>
    </row>
    <row r="13167" spans="4:9" x14ac:dyDescent="0.2">
      <c r="D13167" s="17" t="s">
        <v>148</v>
      </c>
      <c r="E13167" s="18" t="s">
        <v>23</v>
      </c>
      <c r="F13167" s="18" t="s">
        <v>44</v>
      </c>
      <c r="G13167" s="19">
        <v>266325.09431890008</v>
      </c>
      <c r="H13167" s="20">
        <v>16580.899862289429</v>
      </c>
      <c r="I13167" s="21" t="str">
        <f>+INDEX($S$3:$S$17,MATCH(Table1[[#This Row],[Product]],$L$3:$L$17,0))</f>
        <v>JUUL Refill Kits</v>
      </c>
    </row>
    <row r="13168" spans="4:9" x14ac:dyDescent="0.2">
      <c r="D13168" s="17" t="s">
        <v>148</v>
      </c>
      <c r="E13168" s="18" t="s">
        <v>23</v>
      </c>
      <c r="F13168" s="18" t="s">
        <v>45</v>
      </c>
      <c r="G13168" s="19">
        <v>292032.91318368801</v>
      </c>
      <c r="H13168" s="20">
        <v>18201.173186269276</v>
      </c>
      <c r="I13168" s="21" t="str">
        <f>+INDEX($S$3:$S$17,MATCH(Table1[[#This Row],[Product]],$L$3:$L$17,0))</f>
        <v>JUUL Refill Kits</v>
      </c>
    </row>
    <row r="13169" spans="4:9" x14ac:dyDescent="0.2">
      <c r="D13169" s="17" t="s">
        <v>148</v>
      </c>
      <c r="E13169" s="18" t="s">
        <v>23</v>
      </c>
      <c r="F13169" s="18" t="s">
        <v>46</v>
      </c>
      <c r="G13169" s="19">
        <v>205313.99719472646</v>
      </c>
      <c r="H13169" s="20">
        <v>12835.159937620163</v>
      </c>
      <c r="I13169" s="21" t="str">
        <f>+INDEX($S$3:$S$17,MATCH(Table1[[#This Row],[Product]],$L$3:$L$17,0))</f>
        <v>JUUL Refill Kits</v>
      </c>
    </row>
    <row r="13170" spans="4:9" x14ac:dyDescent="0.2">
      <c r="D13170" s="17" t="s">
        <v>148</v>
      </c>
      <c r="E13170" s="18" t="s">
        <v>23</v>
      </c>
      <c r="F13170" s="18" t="s">
        <v>47</v>
      </c>
      <c r="G13170" s="19">
        <v>301766.13765173202</v>
      </c>
      <c r="H13170" s="20">
        <v>18849.127878968317</v>
      </c>
      <c r="I13170" s="21" t="str">
        <f>+INDEX($S$3:$S$17,MATCH(Table1[[#This Row],[Product]],$L$3:$L$17,0))</f>
        <v>JUUL Refill Kits</v>
      </c>
    </row>
    <row r="13171" spans="4:9" x14ac:dyDescent="0.2">
      <c r="D13171" s="17" t="s">
        <v>148</v>
      </c>
      <c r="E13171" s="18" t="s">
        <v>23</v>
      </c>
      <c r="F13171" s="18" t="s">
        <v>48</v>
      </c>
      <c r="G13171" s="19">
        <v>376272.72278770804</v>
      </c>
      <c r="H13171" s="20">
        <v>23537.083622813225</v>
      </c>
      <c r="I13171" s="21" t="str">
        <f>+INDEX($S$3:$S$17,MATCH(Table1[[#This Row],[Product]],$L$3:$L$17,0))</f>
        <v>JUUL Refill Kits</v>
      </c>
    </row>
    <row r="13172" spans="4:9" x14ac:dyDescent="0.2">
      <c r="D13172" s="17" t="s">
        <v>148</v>
      </c>
      <c r="E13172" s="18" t="s">
        <v>23</v>
      </c>
      <c r="F13172" s="18" t="s">
        <v>49</v>
      </c>
      <c r="G13172" s="19">
        <v>439625.06674853864</v>
      </c>
      <c r="H13172" s="20">
        <v>27524.244410206564</v>
      </c>
      <c r="I13172" s="21" t="str">
        <f>+INDEX($S$3:$S$17,MATCH(Table1[[#This Row],[Product]],$L$3:$L$17,0))</f>
        <v>JUUL Refill Kits</v>
      </c>
    </row>
    <row r="13173" spans="4:9" x14ac:dyDescent="0.2">
      <c r="D13173" s="17" t="s">
        <v>148</v>
      </c>
      <c r="E13173" s="18" t="s">
        <v>23</v>
      </c>
      <c r="F13173" s="18" t="s">
        <v>50</v>
      </c>
      <c r="G13173" s="19">
        <v>494098.87370458187</v>
      </c>
      <c r="H13173" s="20">
        <v>30954.954575465701</v>
      </c>
      <c r="I13173" s="21" t="str">
        <f>+INDEX($S$3:$S$17,MATCH(Table1[[#This Row],[Product]],$L$3:$L$17,0))</f>
        <v>JUUL Refill Kits</v>
      </c>
    </row>
    <row r="13174" spans="4:9" x14ac:dyDescent="0.2">
      <c r="D13174" s="17" t="s">
        <v>148</v>
      </c>
      <c r="E13174" s="18" t="s">
        <v>23</v>
      </c>
      <c r="F13174" s="18" t="s">
        <v>51</v>
      </c>
      <c r="G13174" s="19">
        <v>380688.51088470337</v>
      </c>
      <c r="H13174" s="20">
        <v>23909.519296765327</v>
      </c>
      <c r="I13174" s="21" t="str">
        <f>+INDEX($S$3:$S$17,MATCH(Table1[[#This Row],[Product]],$L$3:$L$17,0))</f>
        <v>JUUL Refill Kits</v>
      </c>
    </row>
    <row r="13175" spans="4:9" x14ac:dyDescent="0.2">
      <c r="D13175" s="17" t="s">
        <v>148</v>
      </c>
      <c r="E13175" s="18" t="s">
        <v>23</v>
      </c>
      <c r="F13175" s="18" t="s">
        <v>52</v>
      </c>
      <c r="G13175" s="19">
        <v>459024.07396824361</v>
      </c>
      <c r="H13175" s="20">
        <v>28931.371563196182</v>
      </c>
      <c r="I13175" s="21" t="str">
        <f>+INDEX($S$3:$S$17,MATCH(Table1[[#This Row],[Product]],$L$3:$L$17,0))</f>
        <v>JUUL Refill Kits</v>
      </c>
    </row>
    <row r="13176" spans="4:9" x14ac:dyDescent="0.2">
      <c r="D13176" s="17" t="s">
        <v>148</v>
      </c>
      <c r="E13176" s="18" t="s">
        <v>23</v>
      </c>
      <c r="F13176" s="18" t="s">
        <v>53</v>
      </c>
      <c r="G13176" s="19">
        <v>557344.00082616205</v>
      </c>
      <c r="H13176" s="20">
        <v>35073.470632433891</v>
      </c>
      <c r="I13176" s="21" t="str">
        <f>+INDEX($S$3:$S$17,MATCH(Table1[[#This Row],[Product]],$L$3:$L$17,0))</f>
        <v>JUUL Refill Kits</v>
      </c>
    </row>
    <row r="13177" spans="4:9" x14ac:dyDescent="0.2">
      <c r="D13177" s="17" t="s">
        <v>148</v>
      </c>
      <c r="E13177" s="18" t="s">
        <v>23</v>
      </c>
      <c r="F13177" s="18" t="s">
        <v>54</v>
      </c>
      <c r="G13177" s="19">
        <v>722678.61793156026</v>
      </c>
      <c r="H13177" s="20">
        <v>45322.032007575035</v>
      </c>
      <c r="I13177" s="21" t="str">
        <f>+INDEX($S$3:$S$17,MATCH(Table1[[#This Row],[Product]],$L$3:$L$17,0))</f>
        <v>JUUL Refill Kits</v>
      </c>
    </row>
    <row r="13178" spans="4:9" x14ac:dyDescent="0.2">
      <c r="D13178" s="17" t="s">
        <v>148</v>
      </c>
      <c r="E13178" s="18" t="s">
        <v>23</v>
      </c>
      <c r="F13178" s="18" t="s">
        <v>55</v>
      </c>
      <c r="G13178" s="19">
        <v>856118.18197957159</v>
      </c>
      <c r="H13178" s="20">
        <v>53581.728173851967</v>
      </c>
      <c r="I13178" s="21" t="str">
        <f>+INDEX($S$3:$S$17,MATCH(Table1[[#This Row],[Product]],$L$3:$L$17,0))</f>
        <v>JUUL Refill Kits</v>
      </c>
    </row>
    <row r="13179" spans="4:9" x14ac:dyDescent="0.2">
      <c r="D13179" s="17" t="s">
        <v>148</v>
      </c>
      <c r="E13179" s="18" t="s">
        <v>25</v>
      </c>
      <c r="F13179" s="18" t="s">
        <v>50</v>
      </c>
      <c r="G13179" s="19">
        <v>13768.056919956207</v>
      </c>
      <c r="H13179" s="20">
        <v>855.45726776123047</v>
      </c>
      <c r="I13179" s="21" t="str">
        <f>+INDEX($S$3:$S$17,MATCH(Table1[[#This Row],[Product]],$L$3:$L$17,0))</f>
        <v>JUUL Refill Kits</v>
      </c>
    </row>
    <row r="13180" spans="4:9" x14ac:dyDescent="0.2">
      <c r="D13180" s="17" t="s">
        <v>148</v>
      </c>
      <c r="E13180" s="18" t="s">
        <v>25</v>
      </c>
      <c r="F13180" s="18" t="s">
        <v>51</v>
      </c>
      <c r="G13180" s="19">
        <v>370122.37105463503</v>
      </c>
      <c r="H13180" s="20">
        <v>22997.082627415657</v>
      </c>
      <c r="I13180" s="21" t="str">
        <f>+INDEX($S$3:$S$17,MATCH(Table1[[#This Row],[Product]],$L$3:$L$17,0))</f>
        <v>JUUL Refill Kits</v>
      </c>
    </row>
    <row r="13181" spans="4:9" x14ac:dyDescent="0.2">
      <c r="D13181" s="17" t="s">
        <v>148</v>
      </c>
      <c r="E13181" s="18" t="s">
        <v>25</v>
      </c>
      <c r="F13181" s="18" t="s">
        <v>52</v>
      </c>
      <c r="G13181" s="19">
        <v>448126.72627641557</v>
      </c>
      <c r="H13181" s="20">
        <v>27816.009233593941</v>
      </c>
      <c r="I13181" s="21" t="str">
        <f>+INDEX($S$3:$S$17,MATCH(Table1[[#This Row],[Product]],$L$3:$L$17,0))</f>
        <v>JUUL Refill Kits</v>
      </c>
    </row>
    <row r="13182" spans="4:9" x14ac:dyDescent="0.2">
      <c r="D13182" s="17" t="s">
        <v>148</v>
      </c>
      <c r="E13182" s="18" t="s">
        <v>25</v>
      </c>
      <c r="F13182" s="18" t="s">
        <v>53</v>
      </c>
      <c r="G13182" s="19">
        <v>715154.25967525365</v>
      </c>
      <c r="H13182" s="20">
        <v>45014.079786419868</v>
      </c>
      <c r="I13182" s="21" t="str">
        <f>+INDEX($S$3:$S$17,MATCH(Table1[[#This Row],[Product]],$L$3:$L$17,0))</f>
        <v>JUUL Refill Kits</v>
      </c>
    </row>
    <row r="13183" spans="4:9" x14ac:dyDescent="0.2">
      <c r="D13183" s="17" t="s">
        <v>148</v>
      </c>
      <c r="E13183" s="18" t="s">
        <v>25</v>
      </c>
      <c r="F13183" s="18" t="s">
        <v>54</v>
      </c>
      <c r="G13183" s="19">
        <v>1063827.027256937</v>
      </c>
      <c r="H13183" s="20">
        <v>67130.368472099304</v>
      </c>
      <c r="I13183" s="21" t="str">
        <f>+INDEX($S$3:$S$17,MATCH(Table1[[#This Row],[Product]],$L$3:$L$17,0))</f>
        <v>JUUL Refill Kits</v>
      </c>
    </row>
    <row r="13184" spans="4:9" x14ac:dyDescent="0.2">
      <c r="D13184" s="17" t="s">
        <v>148</v>
      </c>
      <c r="E13184" s="18" t="s">
        <v>25</v>
      </c>
      <c r="F13184" s="18" t="s">
        <v>55</v>
      </c>
      <c r="G13184" s="19">
        <v>1290045.4251672984</v>
      </c>
      <c r="H13184" s="20">
        <v>81106.545144081116</v>
      </c>
      <c r="I13184" s="21" t="str">
        <f>+INDEX($S$3:$S$17,MATCH(Table1[[#This Row],[Product]],$L$3:$L$17,0))</f>
        <v>JUUL Refill Kits</v>
      </c>
    </row>
    <row r="13185" spans="4:9" x14ac:dyDescent="0.2">
      <c r="D13185" s="17" t="s">
        <v>148</v>
      </c>
      <c r="E13185" s="18" t="s">
        <v>18</v>
      </c>
      <c r="F13185" s="18" t="s">
        <v>9</v>
      </c>
      <c r="G13185" s="19">
        <v>76400.647347316743</v>
      </c>
      <c r="H13185" s="20">
        <v>4773.3760669231415</v>
      </c>
      <c r="I13185" s="21" t="str">
        <f>+INDEX($S$3:$S$17,MATCH(Table1[[#This Row],[Product]],$L$3:$L$17,0))</f>
        <v>JUUL Refill Kits</v>
      </c>
    </row>
    <row r="13186" spans="4:9" x14ac:dyDescent="0.2">
      <c r="D13186" s="17" t="s">
        <v>148</v>
      </c>
      <c r="E13186" s="18" t="s">
        <v>18</v>
      </c>
      <c r="F13186" s="18" t="s">
        <v>12</v>
      </c>
      <c r="G13186" s="19">
        <v>85824.867903990744</v>
      </c>
      <c r="H13186" s="20">
        <v>5362.1634619235992</v>
      </c>
      <c r="I13186" s="21" t="str">
        <f>+INDEX($S$3:$S$17,MATCH(Table1[[#This Row],[Product]],$L$3:$L$17,0))</f>
        <v>JUUL Refill Kits</v>
      </c>
    </row>
    <row r="13187" spans="4:9" x14ac:dyDescent="0.2">
      <c r="D13187" s="17" t="s">
        <v>148</v>
      </c>
      <c r="E13187" s="18" t="s">
        <v>18</v>
      </c>
      <c r="F13187" s="18" t="s">
        <v>14</v>
      </c>
      <c r="G13187" s="19">
        <v>92519.926772440667</v>
      </c>
      <c r="H13187" s="20">
        <v>5782.5380398035049</v>
      </c>
      <c r="I13187" s="21" t="str">
        <f>+INDEX($S$3:$S$17,MATCH(Table1[[#This Row],[Product]],$L$3:$L$17,0))</f>
        <v>JUUL Refill Kits</v>
      </c>
    </row>
    <row r="13188" spans="4:9" x14ac:dyDescent="0.2">
      <c r="D13188" s="17" t="s">
        <v>148</v>
      </c>
      <c r="E13188" s="18" t="s">
        <v>18</v>
      </c>
      <c r="F13188" s="18" t="s">
        <v>17</v>
      </c>
      <c r="G13188" s="19">
        <v>100195.27935691238</v>
      </c>
      <c r="H13188" s="20">
        <v>6260.4859038591385</v>
      </c>
      <c r="I13188" s="21" t="str">
        <f>+INDEX($S$3:$S$17,MATCH(Table1[[#This Row],[Product]],$L$3:$L$17,0))</f>
        <v>JUUL Refill Kits</v>
      </c>
    </row>
    <row r="13189" spans="4:9" x14ac:dyDescent="0.2">
      <c r="D13189" s="17" t="s">
        <v>148</v>
      </c>
      <c r="E13189" s="18" t="s">
        <v>18</v>
      </c>
      <c r="F13189" s="18" t="s">
        <v>20</v>
      </c>
      <c r="G13189" s="19">
        <v>103604.18886683941</v>
      </c>
      <c r="H13189" s="20">
        <v>8256.499697804451</v>
      </c>
      <c r="I13189" s="21" t="str">
        <f>+INDEX($S$3:$S$17,MATCH(Table1[[#This Row],[Product]],$L$3:$L$17,0))</f>
        <v>JUUL Refill Kits</v>
      </c>
    </row>
    <row r="13190" spans="4:9" x14ac:dyDescent="0.2">
      <c r="D13190" s="17" t="s">
        <v>148</v>
      </c>
      <c r="E13190" s="18" t="s">
        <v>18</v>
      </c>
      <c r="F13190" s="18" t="s">
        <v>22</v>
      </c>
      <c r="G13190" s="19">
        <v>87305.113643261197</v>
      </c>
      <c r="H13190" s="20">
        <v>8654.6252312660217</v>
      </c>
      <c r="I13190" s="21" t="str">
        <f>+INDEX($S$3:$S$17,MATCH(Table1[[#This Row],[Product]],$L$3:$L$17,0))</f>
        <v>JUUL Refill Kits</v>
      </c>
    </row>
    <row r="13191" spans="4:9" x14ac:dyDescent="0.2">
      <c r="D13191" s="17" t="s">
        <v>148</v>
      </c>
      <c r="E13191" s="18" t="s">
        <v>18</v>
      </c>
      <c r="F13191" s="18" t="s">
        <v>24</v>
      </c>
      <c r="G13191" s="19">
        <v>64408.127376397846</v>
      </c>
      <c r="H13191" s="20">
        <v>5082.9951269626617</v>
      </c>
      <c r="I13191" s="21" t="str">
        <f>+INDEX($S$3:$S$17,MATCH(Table1[[#This Row],[Product]],$L$3:$L$17,0))</f>
        <v>JUUL Refill Kits</v>
      </c>
    </row>
    <row r="13192" spans="4:9" x14ac:dyDescent="0.2">
      <c r="D13192" s="17" t="s">
        <v>148</v>
      </c>
      <c r="E13192" s="18" t="s">
        <v>18</v>
      </c>
      <c r="F13192" s="18" t="s">
        <v>26</v>
      </c>
      <c r="G13192" s="19">
        <v>111120.16514497279</v>
      </c>
      <c r="H13192" s="20">
        <v>6941.946369767189</v>
      </c>
      <c r="I13192" s="21" t="str">
        <f>+INDEX($S$3:$S$17,MATCH(Table1[[#This Row],[Product]],$L$3:$L$17,0))</f>
        <v>JUUL Refill Kits</v>
      </c>
    </row>
    <row r="13193" spans="4:9" x14ac:dyDescent="0.2">
      <c r="D13193" s="17" t="s">
        <v>148</v>
      </c>
      <c r="E13193" s="18" t="s">
        <v>18</v>
      </c>
      <c r="F13193" s="18" t="s">
        <v>28</v>
      </c>
      <c r="G13193" s="19">
        <v>149133.27717190742</v>
      </c>
      <c r="H13193" s="20">
        <v>9320.525491476059</v>
      </c>
      <c r="I13193" s="21" t="str">
        <f>+INDEX($S$3:$S$17,MATCH(Table1[[#This Row],[Product]],$L$3:$L$17,0))</f>
        <v>JUUL Refill Kits</v>
      </c>
    </row>
    <row r="13194" spans="4:9" x14ac:dyDescent="0.2">
      <c r="D13194" s="17" t="s">
        <v>148</v>
      </c>
      <c r="E13194" s="18" t="s">
        <v>18</v>
      </c>
      <c r="F13194" s="18" t="s">
        <v>31</v>
      </c>
      <c r="G13194" s="19">
        <v>187991.34706783414</v>
      </c>
      <c r="H13194" s="20">
        <v>11748.155391097069</v>
      </c>
      <c r="I13194" s="21" t="str">
        <f>+INDEX($S$3:$S$17,MATCH(Table1[[#This Row],[Product]],$L$3:$L$17,0))</f>
        <v>JUUL Refill Kits</v>
      </c>
    </row>
    <row r="13195" spans="4:9" x14ac:dyDescent="0.2">
      <c r="D13195" s="17" t="s">
        <v>148</v>
      </c>
      <c r="E13195" s="18" t="s">
        <v>18</v>
      </c>
      <c r="F13195" s="18" t="s">
        <v>33</v>
      </c>
      <c r="G13195" s="19">
        <v>240716.82930169703</v>
      </c>
      <c r="H13195" s="20">
        <v>15029.893426537514</v>
      </c>
      <c r="I13195" s="21" t="str">
        <f>+INDEX($S$3:$S$17,MATCH(Table1[[#This Row],[Product]],$L$3:$L$17,0))</f>
        <v>JUUL Refill Kits</v>
      </c>
    </row>
    <row r="13196" spans="4:9" x14ac:dyDescent="0.2">
      <c r="D13196" s="17" t="s">
        <v>148</v>
      </c>
      <c r="E13196" s="18" t="s">
        <v>18</v>
      </c>
      <c r="F13196" s="18" t="s">
        <v>35</v>
      </c>
      <c r="G13196" s="19">
        <v>322287.70975318667</v>
      </c>
      <c r="H13196" s="20">
        <v>20081.534860134125</v>
      </c>
      <c r="I13196" s="21" t="str">
        <f>+INDEX($S$3:$S$17,MATCH(Table1[[#This Row],[Product]],$L$3:$L$17,0))</f>
        <v>JUUL Refill Kits</v>
      </c>
    </row>
    <row r="13197" spans="4:9" x14ac:dyDescent="0.2">
      <c r="D13197" s="17" t="s">
        <v>148</v>
      </c>
      <c r="E13197" s="18" t="s">
        <v>18</v>
      </c>
      <c r="F13197" s="18" t="s">
        <v>38</v>
      </c>
      <c r="G13197" s="19">
        <v>351154.00777042389</v>
      </c>
      <c r="H13197" s="20">
        <v>21874.732720375061</v>
      </c>
      <c r="I13197" s="21" t="str">
        <f>+INDEX($S$3:$S$17,MATCH(Table1[[#This Row],[Product]],$L$3:$L$17,0))</f>
        <v>JUUL Refill Kits</v>
      </c>
    </row>
    <row r="13198" spans="4:9" x14ac:dyDescent="0.2">
      <c r="D13198" s="17" t="s">
        <v>148</v>
      </c>
      <c r="E13198" s="18" t="s">
        <v>18</v>
      </c>
      <c r="F13198" s="18" t="s">
        <v>40</v>
      </c>
      <c r="G13198" s="19">
        <v>471587.38920846325</v>
      </c>
      <c r="H13198" s="20">
        <v>29394.164358901013</v>
      </c>
      <c r="I13198" s="21" t="str">
        <f>+INDEX($S$3:$S$17,MATCH(Table1[[#This Row],[Product]],$L$3:$L$17,0))</f>
        <v>JUUL Refill Kits</v>
      </c>
    </row>
    <row r="13199" spans="4:9" x14ac:dyDescent="0.2">
      <c r="D13199" s="17" t="s">
        <v>148</v>
      </c>
      <c r="E13199" s="18" t="s">
        <v>18</v>
      </c>
      <c r="F13199" s="18" t="s">
        <v>42</v>
      </c>
      <c r="G13199" s="19">
        <v>582714.32911608962</v>
      </c>
      <c r="H13199" s="20">
        <v>36319.559775325768</v>
      </c>
      <c r="I13199" s="21" t="str">
        <f>+INDEX($S$3:$S$17,MATCH(Table1[[#This Row],[Product]],$L$3:$L$17,0))</f>
        <v>JUUL Refill Kits</v>
      </c>
    </row>
    <row r="13200" spans="4:9" x14ac:dyDescent="0.2">
      <c r="D13200" s="17" t="s">
        <v>148</v>
      </c>
      <c r="E13200" s="18" t="s">
        <v>18</v>
      </c>
      <c r="F13200" s="18" t="s">
        <v>44</v>
      </c>
      <c r="G13200" s="19">
        <v>675901.51685701613</v>
      </c>
      <c r="H13200" s="20">
        <v>42147.557196617126</v>
      </c>
      <c r="I13200" s="21" t="str">
        <f>+INDEX($S$3:$S$17,MATCH(Table1[[#This Row],[Product]],$L$3:$L$17,0))</f>
        <v>JUUL Refill Kits</v>
      </c>
    </row>
    <row r="13201" spans="4:9" x14ac:dyDescent="0.2">
      <c r="D13201" s="17" t="s">
        <v>148</v>
      </c>
      <c r="E13201" s="18" t="s">
        <v>18</v>
      </c>
      <c r="F13201" s="18" t="s">
        <v>45</v>
      </c>
      <c r="G13201" s="19">
        <v>485090.63239379704</v>
      </c>
      <c r="H13201" s="20">
        <v>30284.89861919414</v>
      </c>
      <c r="I13201" s="21" t="str">
        <f>+INDEX($S$3:$S$17,MATCH(Table1[[#This Row],[Product]],$L$3:$L$17,0))</f>
        <v>JUUL Refill Kits</v>
      </c>
    </row>
    <row r="13202" spans="4:9" x14ac:dyDescent="0.2">
      <c r="D13202" s="17" t="s">
        <v>148</v>
      </c>
      <c r="E13202" s="18" t="s">
        <v>18</v>
      </c>
      <c r="F13202" s="18" t="s">
        <v>46</v>
      </c>
      <c r="G13202" s="19">
        <v>581718.90191698121</v>
      </c>
      <c r="H13202" s="20">
        <v>36359.041087212201</v>
      </c>
      <c r="I13202" s="21" t="str">
        <f>+INDEX($S$3:$S$17,MATCH(Table1[[#This Row],[Product]],$L$3:$L$17,0))</f>
        <v>JUUL Refill Kits</v>
      </c>
    </row>
    <row r="13203" spans="4:9" x14ac:dyDescent="0.2">
      <c r="D13203" s="17" t="s">
        <v>148</v>
      </c>
      <c r="E13203" s="18" t="s">
        <v>18</v>
      </c>
      <c r="F13203" s="18" t="s">
        <v>47</v>
      </c>
      <c r="G13203" s="19">
        <v>785586.80681761145</v>
      </c>
      <c r="H13203" s="20">
        <v>48964.306834609961</v>
      </c>
      <c r="I13203" s="21" t="str">
        <f>+INDEX($S$3:$S$17,MATCH(Table1[[#This Row],[Product]],$L$3:$L$17,0))</f>
        <v>JUUL Refill Kits</v>
      </c>
    </row>
    <row r="13204" spans="4:9" x14ac:dyDescent="0.2">
      <c r="D13204" s="17" t="s">
        <v>148</v>
      </c>
      <c r="E13204" s="18" t="s">
        <v>18</v>
      </c>
      <c r="F13204" s="18" t="s">
        <v>48</v>
      </c>
      <c r="G13204" s="19">
        <v>914163.99985958694</v>
      </c>
      <c r="H13204" s="20">
        <v>57099.468931387797</v>
      </c>
      <c r="I13204" s="21" t="str">
        <f>+INDEX($S$3:$S$17,MATCH(Table1[[#This Row],[Product]],$L$3:$L$17,0))</f>
        <v>JUUL Refill Kits</v>
      </c>
    </row>
    <row r="13205" spans="4:9" x14ac:dyDescent="0.2">
      <c r="D13205" s="17" t="s">
        <v>148</v>
      </c>
      <c r="E13205" s="18" t="s">
        <v>18</v>
      </c>
      <c r="F13205" s="18" t="s">
        <v>49</v>
      </c>
      <c r="G13205" s="19">
        <v>1195746.1505515079</v>
      </c>
      <c r="H13205" s="20">
        <v>74889.971599600409</v>
      </c>
      <c r="I13205" s="21" t="str">
        <f>+INDEX($S$3:$S$17,MATCH(Table1[[#This Row],[Product]],$L$3:$L$17,0))</f>
        <v>JUUL Refill Kits</v>
      </c>
    </row>
    <row r="13206" spans="4:9" x14ac:dyDescent="0.2">
      <c r="D13206" s="17" t="s">
        <v>148</v>
      </c>
      <c r="E13206" s="18" t="s">
        <v>18</v>
      </c>
      <c r="F13206" s="18" t="s">
        <v>50</v>
      </c>
      <c r="G13206" s="19">
        <v>1592643.0403987276</v>
      </c>
      <c r="H13206" s="20">
        <v>99737.551154350178</v>
      </c>
      <c r="I13206" s="21" t="str">
        <f>+INDEX($S$3:$S$17,MATCH(Table1[[#This Row],[Product]],$L$3:$L$17,0))</f>
        <v>JUUL Refill Kits</v>
      </c>
    </row>
    <row r="13207" spans="4:9" x14ac:dyDescent="0.2">
      <c r="D13207" s="17" t="s">
        <v>148</v>
      </c>
      <c r="E13207" s="18" t="s">
        <v>18</v>
      </c>
      <c r="F13207" s="18" t="s">
        <v>51</v>
      </c>
      <c r="G13207" s="19">
        <v>1662870.5432164657</v>
      </c>
      <c r="H13207" s="20">
        <v>104327.42254126072</v>
      </c>
      <c r="I13207" s="21" t="str">
        <f>+INDEX($S$3:$S$17,MATCH(Table1[[#This Row],[Product]],$L$3:$L$17,0))</f>
        <v>JUUL Refill Kits</v>
      </c>
    </row>
    <row r="13208" spans="4:9" x14ac:dyDescent="0.2">
      <c r="D13208" s="17" t="s">
        <v>148</v>
      </c>
      <c r="E13208" s="18" t="s">
        <v>18</v>
      </c>
      <c r="F13208" s="18" t="s">
        <v>52</v>
      </c>
      <c r="G13208" s="19">
        <v>2019942.1971524179</v>
      </c>
      <c r="H13208" s="20">
        <v>126900.74604308605</v>
      </c>
      <c r="I13208" s="21" t="str">
        <f>+INDEX($S$3:$S$17,MATCH(Table1[[#This Row],[Product]],$L$3:$L$17,0))</f>
        <v>JUUL Refill Kits</v>
      </c>
    </row>
    <row r="13209" spans="4:9" x14ac:dyDescent="0.2">
      <c r="D13209" s="17" t="s">
        <v>148</v>
      </c>
      <c r="E13209" s="18" t="s">
        <v>18</v>
      </c>
      <c r="F13209" s="18" t="s">
        <v>53</v>
      </c>
      <c r="G13209" s="19">
        <v>2383691.7797764037</v>
      </c>
      <c r="H13209" s="20">
        <v>149694.19175314903</v>
      </c>
      <c r="I13209" s="21" t="str">
        <f>+INDEX($S$3:$S$17,MATCH(Table1[[#This Row],[Product]],$L$3:$L$17,0))</f>
        <v>JUUL Refill Kits</v>
      </c>
    </row>
    <row r="13210" spans="4:9" x14ac:dyDescent="0.2">
      <c r="D13210" s="17" t="s">
        <v>148</v>
      </c>
      <c r="E13210" s="18" t="s">
        <v>18</v>
      </c>
      <c r="F13210" s="18" t="s">
        <v>54</v>
      </c>
      <c r="G13210" s="19">
        <v>3046947.5177639658</v>
      </c>
      <c r="H13210" s="20">
        <v>191263.26663242775</v>
      </c>
      <c r="I13210" s="21" t="str">
        <f>+INDEX($S$3:$S$17,MATCH(Table1[[#This Row],[Product]],$L$3:$L$17,0))</f>
        <v>JUUL Refill Kits</v>
      </c>
    </row>
    <row r="13211" spans="4:9" x14ac:dyDescent="0.2">
      <c r="D13211" s="17" t="s">
        <v>148</v>
      </c>
      <c r="E13211" s="18" t="s">
        <v>18</v>
      </c>
      <c r="F13211" s="18" t="s">
        <v>55</v>
      </c>
      <c r="G13211" s="19">
        <v>3688217.5441759275</v>
      </c>
      <c r="H13211" s="20">
        <v>231226.96218752861</v>
      </c>
      <c r="I13211" s="21" t="str">
        <f>+INDEX($S$3:$S$17,MATCH(Table1[[#This Row],[Product]],$L$3:$L$17,0))</f>
        <v>JUUL Refill Kits</v>
      </c>
    </row>
    <row r="13212" spans="4:9" x14ac:dyDescent="0.2">
      <c r="D13212" s="17" t="s">
        <v>148</v>
      </c>
      <c r="E13212" s="18" t="s">
        <v>27</v>
      </c>
      <c r="F13212" s="18" t="s">
        <v>9</v>
      </c>
      <c r="G13212" s="19">
        <v>49584.688411545751</v>
      </c>
      <c r="H13212" s="20">
        <v>3105.137152671814</v>
      </c>
      <c r="I13212" s="21" t="str">
        <f>+INDEX($S$3:$S$17,MATCH(Table1[[#This Row],[Product]],$L$3:$L$17,0))</f>
        <v>JUUL Refill Kits</v>
      </c>
    </row>
    <row r="13213" spans="4:9" x14ac:dyDescent="0.2">
      <c r="D13213" s="17" t="s">
        <v>148</v>
      </c>
      <c r="E13213" s="18" t="s">
        <v>27</v>
      </c>
      <c r="F13213" s="18" t="s">
        <v>12</v>
      </c>
      <c r="G13213" s="19">
        <v>59296.94214894891</v>
      </c>
      <c r="H13213" s="20">
        <v>3708.3766196966171</v>
      </c>
      <c r="I13213" s="21" t="str">
        <f>+INDEX($S$3:$S$17,MATCH(Table1[[#This Row],[Product]],$L$3:$L$17,0))</f>
        <v>JUUL Refill Kits</v>
      </c>
    </row>
    <row r="13214" spans="4:9" x14ac:dyDescent="0.2">
      <c r="D13214" s="17" t="s">
        <v>148</v>
      </c>
      <c r="E13214" s="18" t="s">
        <v>27</v>
      </c>
      <c r="F13214" s="18" t="s">
        <v>14</v>
      </c>
      <c r="G13214" s="19">
        <v>61480.291788003444</v>
      </c>
      <c r="H13214" s="20">
        <v>3844.9213125705719</v>
      </c>
      <c r="I13214" s="21" t="str">
        <f>+INDEX($S$3:$S$17,MATCH(Table1[[#This Row],[Product]],$L$3:$L$17,0))</f>
        <v>JUUL Refill Kits</v>
      </c>
    </row>
    <row r="13215" spans="4:9" x14ac:dyDescent="0.2">
      <c r="D13215" s="17" t="s">
        <v>148</v>
      </c>
      <c r="E13215" s="18" t="s">
        <v>27</v>
      </c>
      <c r="F13215" s="18" t="s">
        <v>17</v>
      </c>
      <c r="G13215" s="19">
        <v>73197.191193348175</v>
      </c>
      <c r="H13215" s="20">
        <v>4582.8825560808182</v>
      </c>
      <c r="I13215" s="21" t="str">
        <f>+INDEX($S$3:$S$17,MATCH(Table1[[#This Row],[Product]],$L$3:$L$17,0))</f>
        <v>JUUL Refill Kits</v>
      </c>
    </row>
    <row r="13216" spans="4:9" x14ac:dyDescent="0.2">
      <c r="D13216" s="17" t="s">
        <v>148</v>
      </c>
      <c r="E13216" s="18" t="s">
        <v>27</v>
      </c>
      <c r="F13216" s="18" t="s">
        <v>20</v>
      </c>
      <c r="G13216" s="19">
        <v>73543.938354378944</v>
      </c>
      <c r="H13216" s="20">
        <v>5976.7755324840546</v>
      </c>
      <c r="I13216" s="21" t="str">
        <f>+INDEX($S$3:$S$17,MATCH(Table1[[#This Row],[Product]],$L$3:$L$17,0))</f>
        <v>JUUL Refill Kits</v>
      </c>
    </row>
    <row r="13217" spans="4:9" x14ac:dyDescent="0.2">
      <c r="D13217" s="17" t="s">
        <v>148</v>
      </c>
      <c r="E13217" s="18" t="s">
        <v>27</v>
      </c>
      <c r="F13217" s="18" t="s">
        <v>22</v>
      </c>
      <c r="G13217" s="19">
        <v>72439.586064732081</v>
      </c>
      <c r="H13217" s="20">
        <v>7129.9118840694427</v>
      </c>
      <c r="I13217" s="21" t="str">
        <f>+INDEX($S$3:$S$17,MATCH(Table1[[#This Row],[Product]],$L$3:$L$17,0))</f>
        <v>JUUL Refill Kits</v>
      </c>
    </row>
    <row r="13218" spans="4:9" x14ac:dyDescent="0.2">
      <c r="D13218" s="17" t="s">
        <v>148</v>
      </c>
      <c r="E13218" s="18" t="s">
        <v>27</v>
      </c>
      <c r="F13218" s="18" t="s">
        <v>24</v>
      </c>
      <c r="G13218" s="19">
        <v>72509.024964629411</v>
      </c>
      <c r="H13218" s="20">
        <v>6089.0027453899384</v>
      </c>
      <c r="I13218" s="21" t="str">
        <f>+INDEX($S$3:$S$17,MATCH(Table1[[#This Row],[Product]],$L$3:$L$17,0))</f>
        <v>JUUL Refill Kits</v>
      </c>
    </row>
    <row r="13219" spans="4:9" x14ac:dyDescent="0.2">
      <c r="D13219" s="17" t="s">
        <v>148</v>
      </c>
      <c r="E13219" s="18" t="s">
        <v>27</v>
      </c>
      <c r="F13219" s="18" t="s">
        <v>26</v>
      </c>
      <c r="G13219" s="19">
        <v>73935.332761296027</v>
      </c>
      <c r="H13219" s="20">
        <v>4630.5896179676056</v>
      </c>
      <c r="I13219" s="21" t="str">
        <f>+INDEX($S$3:$S$17,MATCH(Table1[[#This Row],[Product]],$L$3:$L$17,0))</f>
        <v>JUUL Refill Kits</v>
      </c>
    </row>
    <row r="13220" spans="4:9" x14ac:dyDescent="0.2">
      <c r="D13220" s="17" t="s">
        <v>148</v>
      </c>
      <c r="E13220" s="18" t="s">
        <v>27</v>
      </c>
      <c r="F13220" s="18" t="s">
        <v>28</v>
      </c>
      <c r="G13220" s="19">
        <v>86754.243526792532</v>
      </c>
      <c r="H13220" s="20">
        <v>5434.3426191806793</v>
      </c>
      <c r="I13220" s="21" t="str">
        <f>+INDEX($S$3:$S$17,MATCH(Table1[[#This Row],[Product]],$L$3:$L$17,0))</f>
        <v>JUUL Refill Kits</v>
      </c>
    </row>
    <row r="13221" spans="4:9" x14ac:dyDescent="0.2">
      <c r="D13221" s="17" t="s">
        <v>148</v>
      </c>
      <c r="E13221" s="18" t="s">
        <v>27</v>
      </c>
      <c r="F13221" s="18" t="s">
        <v>31</v>
      </c>
      <c r="G13221" s="19">
        <v>111098.85354282736</v>
      </c>
      <c r="H13221" s="20">
        <v>6943.8982144594193</v>
      </c>
      <c r="I13221" s="21" t="str">
        <f>+INDEX($S$3:$S$17,MATCH(Table1[[#This Row],[Product]],$L$3:$L$17,0))</f>
        <v>JUUL Refill Kits</v>
      </c>
    </row>
    <row r="13222" spans="4:9" x14ac:dyDescent="0.2">
      <c r="D13222" s="17" t="s">
        <v>148</v>
      </c>
      <c r="E13222" s="18" t="s">
        <v>27</v>
      </c>
      <c r="F13222" s="18" t="s">
        <v>33</v>
      </c>
      <c r="G13222" s="19">
        <v>132578.76174129962</v>
      </c>
      <c r="H13222" s="20">
        <v>8281.257794380188</v>
      </c>
      <c r="I13222" s="21" t="str">
        <f>+INDEX($S$3:$S$17,MATCH(Table1[[#This Row],[Product]],$L$3:$L$17,0))</f>
        <v>JUUL Refill Kits</v>
      </c>
    </row>
    <row r="13223" spans="4:9" x14ac:dyDescent="0.2">
      <c r="D13223" s="17" t="s">
        <v>148</v>
      </c>
      <c r="E13223" s="18" t="s">
        <v>27</v>
      </c>
      <c r="F13223" s="18" t="s">
        <v>35</v>
      </c>
      <c r="G13223" s="19">
        <v>151360.00970073818</v>
      </c>
      <c r="H13223" s="20">
        <v>9434.2828909158707</v>
      </c>
      <c r="I13223" s="21" t="str">
        <f>+INDEX($S$3:$S$17,MATCH(Table1[[#This Row],[Product]],$L$3:$L$17,0))</f>
        <v>JUUL Refill Kits</v>
      </c>
    </row>
    <row r="13224" spans="4:9" x14ac:dyDescent="0.2">
      <c r="D13224" s="17" t="s">
        <v>148</v>
      </c>
      <c r="E13224" s="18" t="s">
        <v>27</v>
      </c>
      <c r="F13224" s="18" t="s">
        <v>38</v>
      </c>
      <c r="G13224" s="19">
        <v>180189.4454457426</v>
      </c>
      <c r="H13224" s="20">
        <v>11230.277484416962</v>
      </c>
      <c r="I13224" s="21" t="str">
        <f>+INDEX($S$3:$S$17,MATCH(Table1[[#This Row],[Product]],$L$3:$L$17,0))</f>
        <v>JUUL Refill Kits</v>
      </c>
    </row>
    <row r="13225" spans="4:9" x14ac:dyDescent="0.2">
      <c r="D13225" s="17" t="s">
        <v>148</v>
      </c>
      <c r="E13225" s="18" t="s">
        <v>27</v>
      </c>
      <c r="F13225" s="18" t="s">
        <v>40</v>
      </c>
      <c r="G13225" s="19">
        <v>162929.56358516187</v>
      </c>
      <c r="H13225" s="20">
        <v>10170.13689152193</v>
      </c>
      <c r="I13225" s="21" t="str">
        <f>+INDEX($S$3:$S$17,MATCH(Table1[[#This Row],[Product]],$L$3:$L$17,0))</f>
        <v>JUUL Refill Kits</v>
      </c>
    </row>
    <row r="13226" spans="4:9" x14ac:dyDescent="0.2">
      <c r="D13226" s="17" t="s">
        <v>148</v>
      </c>
      <c r="E13226" s="18" t="s">
        <v>27</v>
      </c>
      <c r="F13226" s="18" t="s">
        <v>42</v>
      </c>
      <c r="G13226" s="19">
        <v>91130.212784129864</v>
      </c>
      <c r="H13226" s="20">
        <v>5714.8267550001647</v>
      </c>
      <c r="I13226" s="21" t="str">
        <f>+INDEX($S$3:$S$17,MATCH(Table1[[#This Row],[Product]],$L$3:$L$17,0))</f>
        <v>JUUL Refill Kits</v>
      </c>
    </row>
    <row r="13227" spans="4:9" x14ac:dyDescent="0.2">
      <c r="D13227" s="17" t="s">
        <v>148</v>
      </c>
      <c r="E13227" s="18" t="s">
        <v>27</v>
      </c>
      <c r="F13227" s="18" t="s">
        <v>44</v>
      </c>
      <c r="G13227" s="19">
        <v>184659.08159720348</v>
      </c>
      <c r="H13227" s="20">
        <v>11537.28320259847</v>
      </c>
      <c r="I13227" s="21" t="str">
        <f>+INDEX($S$3:$S$17,MATCH(Table1[[#This Row],[Product]],$L$3:$L$17,0))</f>
        <v>JUUL Refill Kits</v>
      </c>
    </row>
    <row r="13228" spans="4:9" x14ac:dyDescent="0.2">
      <c r="D13228" s="17" t="s">
        <v>148</v>
      </c>
      <c r="E13228" s="18" t="s">
        <v>27</v>
      </c>
      <c r="F13228" s="18" t="s">
        <v>45</v>
      </c>
      <c r="G13228" s="19">
        <v>297029.39235749893</v>
      </c>
      <c r="H13228" s="20">
        <v>18514.145609788535</v>
      </c>
      <c r="I13228" s="21" t="str">
        <f>+INDEX($S$3:$S$17,MATCH(Table1[[#This Row],[Product]],$L$3:$L$17,0))</f>
        <v>JUUL Refill Kits</v>
      </c>
    </row>
    <row r="13229" spans="4:9" x14ac:dyDescent="0.2">
      <c r="D13229" s="17" t="s">
        <v>148</v>
      </c>
      <c r="E13229" s="18" t="s">
        <v>27</v>
      </c>
      <c r="F13229" s="18" t="s">
        <v>46</v>
      </c>
      <c r="G13229" s="19">
        <v>392219.26471102639</v>
      </c>
      <c r="H13229" s="20">
        <v>24433.015415134068</v>
      </c>
      <c r="I13229" s="21" t="str">
        <f>+INDEX($S$3:$S$17,MATCH(Table1[[#This Row],[Product]],$L$3:$L$17,0))</f>
        <v>JUUL Refill Kits</v>
      </c>
    </row>
    <row r="13230" spans="4:9" x14ac:dyDescent="0.2">
      <c r="D13230" s="17" t="s">
        <v>148</v>
      </c>
      <c r="E13230" s="18" t="s">
        <v>27</v>
      </c>
      <c r="F13230" s="18" t="s">
        <v>47</v>
      </c>
      <c r="G13230" s="19">
        <v>300363.64872051112</v>
      </c>
      <c r="H13230" s="20">
        <v>18735.039449572665</v>
      </c>
      <c r="I13230" s="21" t="str">
        <f>+INDEX($S$3:$S$17,MATCH(Table1[[#This Row],[Product]],$L$3:$L$17,0))</f>
        <v>JUUL Refill Kits</v>
      </c>
    </row>
    <row r="13231" spans="4:9" x14ac:dyDescent="0.2">
      <c r="D13231" s="17" t="s">
        <v>148</v>
      </c>
      <c r="E13231" s="18" t="s">
        <v>27</v>
      </c>
      <c r="F13231" s="18" t="s">
        <v>48</v>
      </c>
      <c r="G13231" s="19">
        <v>345428.72836399899</v>
      </c>
      <c r="H13231" s="20">
        <v>21576.528193355814</v>
      </c>
      <c r="I13231" s="21" t="str">
        <f>+INDEX($S$3:$S$17,MATCH(Table1[[#This Row],[Product]],$L$3:$L$17,0))</f>
        <v>JUUL Refill Kits</v>
      </c>
    </row>
    <row r="13232" spans="4:9" x14ac:dyDescent="0.2">
      <c r="D13232" s="17" t="s">
        <v>148</v>
      </c>
      <c r="E13232" s="18" t="s">
        <v>27</v>
      </c>
      <c r="F13232" s="18" t="s">
        <v>49</v>
      </c>
      <c r="G13232" s="19">
        <v>425644.40548430267</v>
      </c>
      <c r="H13232" s="20">
        <v>26565.256010224111</v>
      </c>
      <c r="I13232" s="21" t="str">
        <f>+INDEX($S$3:$S$17,MATCH(Table1[[#This Row],[Product]],$L$3:$L$17,0))</f>
        <v>JUUL Refill Kits</v>
      </c>
    </row>
    <row r="13233" spans="4:9" x14ac:dyDescent="0.2">
      <c r="D13233" s="17" t="s">
        <v>148</v>
      </c>
      <c r="E13233" s="18" t="s">
        <v>27</v>
      </c>
      <c r="F13233" s="18" t="s">
        <v>50</v>
      </c>
      <c r="G13233" s="19">
        <v>422495.1190532964</v>
      </c>
      <c r="H13233" s="20">
        <v>26364.833420212402</v>
      </c>
      <c r="I13233" s="21" t="str">
        <f>+INDEX($S$3:$S$17,MATCH(Table1[[#This Row],[Product]],$L$3:$L$17,0))</f>
        <v>JUUL Refill Kits</v>
      </c>
    </row>
    <row r="13234" spans="4:9" x14ac:dyDescent="0.2">
      <c r="D13234" s="17" t="s">
        <v>148</v>
      </c>
      <c r="E13234" s="18" t="s">
        <v>27</v>
      </c>
      <c r="F13234" s="18" t="s">
        <v>51</v>
      </c>
      <c r="G13234" s="19">
        <v>363351.57219064829</v>
      </c>
      <c r="H13234" s="20">
        <v>22713.775225281715</v>
      </c>
      <c r="I13234" s="21" t="str">
        <f>+INDEX($S$3:$S$17,MATCH(Table1[[#This Row],[Product]],$L$3:$L$17,0))</f>
        <v>JUUL Refill Kits</v>
      </c>
    </row>
    <row r="13235" spans="4:9" x14ac:dyDescent="0.2">
      <c r="D13235" s="17" t="s">
        <v>148</v>
      </c>
      <c r="E13235" s="18" t="s">
        <v>27</v>
      </c>
      <c r="F13235" s="18" t="s">
        <v>52</v>
      </c>
      <c r="G13235" s="19">
        <v>364984.60876614571</v>
      </c>
      <c r="H13235" s="20">
        <v>22824.048612594604</v>
      </c>
      <c r="I13235" s="21" t="str">
        <f>+INDEX($S$3:$S$17,MATCH(Table1[[#This Row],[Product]],$L$3:$L$17,0))</f>
        <v>JUUL Refill Kits</v>
      </c>
    </row>
    <row r="13236" spans="4:9" x14ac:dyDescent="0.2">
      <c r="D13236" s="17" t="s">
        <v>148</v>
      </c>
      <c r="E13236" s="18" t="s">
        <v>27</v>
      </c>
      <c r="F13236" s="18" t="s">
        <v>53</v>
      </c>
      <c r="G13236" s="19">
        <v>442633.46944051504</v>
      </c>
      <c r="H13236" s="20">
        <v>27660.874677181244</v>
      </c>
      <c r="I13236" s="21" t="str">
        <f>+INDEX($S$3:$S$17,MATCH(Table1[[#This Row],[Product]],$L$3:$L$17,0))</f>
        <v>JUUL Refill Kits</v>
      </c>
    </row>
    <row r="13237" spans="4:9" x14ac:dyDescent="0.2">
      <c r="D13237" s="17" t="s">
        <v>148</v>
      </c>
      <c r="E13237" s="18" t="s">
        <v>27</v>
      </c>
      <c r="F13237" s="18" t="s">
        <v>54</v>
      </c>
      <c r="G13237" s="19">
        <v>530915.1700047839</v>
      </c>
      <c r="H13237" s="20">
        <v>33228.693505167961</v>
      </c>
      <c r="I13237" s="21" t="str">
        <f>+INDEX($S$3:$S$17,MATCH(Table1[[#This Row],[Product]],$L$3:$L$17,0))</f>
        <v>JUUL Refill Kits</v>
      </c>
    </row>
    <row r="13238" spans="4:9" x14ac:dyDescent="0.2">
      <c r="D13238" s="17" t="s">
        <v>148</v>
      </c>
      <c r="E13238" s="18" t="s">
        <v>27</v>
      </c>
      <c r="F13238" s="18" t="s">
        <v>55</v>
      </c>
      <c r="G13238" s="19">
        <v>663253.78798184276</v>
      </c>
      <c r="H13238" s="20">
        <v>41489.954208374023</v>
      </c>
      <c r="I13238" s="21" t="str">
        <f>+INDEX($S$3:$S$17,MATCH(Table1[[#This Row],[Product]],$L$3:$L$17,0))</f>
        <v>JUUL Refill Kits</v>
      </c>
    </row>
    <row r="13239" spans="4:9" x14ac:dyDescent="0.2">
      <c r="D13239" s="17" t="s">
        <v>148</v>
      </c>
      <c r="E13239" s="18" t="s">
        <v>32</v>
      </c>
      <c r="F13239" s="18" t="s">
        <v>48</v>
      </c>
      <c r="G13239" s="19">
        <v>17373.599829704763</v>
      </c>
      <c r="H13239" s="20">
        <v>497.88021731376648</v>
      </c>
      <c r="I13239" s="21" t="str">
        <f>+INDEX($S$3:$S$17,MATCH(Table1[[#This Row],[Product]],$L$3:$L$17,0))</f>
        <v>JUUL Devices</v>
      </c>
    </row>
    <row r="13240" spans="4:9" x14ac:dyDescent="0.2">
      <c r="D13240" s="17" t="s">
        <v>148</v>
      </c>
      <c r="E13240" s="18" t="s">
        <v>32</v>
      </c>
      <c r="F13240" s="18" t="s">
        <v>49</v>
      </c>
      <c r="G13240" s="19">
        <v>24045.03632850647</v>
      </c>
      <c r="H13240" s="20">
        <v>687.19738006591797</v>
      </c>
      <c r="I13240" s="21" t="str">
        <f>+INDEX($S$3:$S$17,MATCH(Table1[[#This Row],[Product]],$L$3:$L$17,0))</f>
        <v>JUUL Devices</v>
      </c>
    </row>
    <row r="13241" spans="4:9" x14ac:dyDescent="0.2">
      <c r="D13241" s="17" t="s">
        <v>148</v>
      </c>
      <c r="E13241" s="18" t="s">
        <v>32</v>
      </c>
      <c r="F13241" s="18" t="s">
        <v>50</v>
      </c>
      <c r="G13241" s="19">
        <v>27348.697830200195</v>
      </c>
      <c r="H13241" s="20">
        <v>781.61468505859375</v>
      </c>
      <c r="I13241" s="21" t="str">
        <f>+INDEX($S$3:$S$17,MATCH(Table1[[#This Row],[Product]],$L$3:$L$17,0))</f>
        <v>JUUL Devices</v>
      </c>
    </row>
    <row r="13242" spans="4:9" x14ac:dyDescent="0.2">
      <c r="D13242" s="17" t="s">
        <v>148</v>
      </c>
      <c r="E13242" s="18" t="s">
        <v>32</v>
      </c>
      <c r="F13242" s="18" t="s">
        <v>51</v>
      </c>
      <c r="G13242" s="19">
        <v>33105.404675674436</v>
      </c>
      <c r="H13242" s="20">
        <v>946.13903045654297</v>
      </c>
      <c r="I13242" s="21" t="str">
        <f>+INDEX($S$3:$S$17,MATCH(Table1[[#This Row],[Product]],$L$3:$L$17,0))</f>
        <v>JUUL Devices</v>
      </c>
    </row>
    <row r="13243" spans="4:9" x14ac:dyDescent="0.2">
      <c r="D13243" s="17" t="s">
        <v>148</v>
      </c>
      <c r="E13243" s="18" t="s">
        <v>32</v>
      </c>
      <c r="F13243" s="18" t="s">
        <v>52</v>
      </c>
      <c r="G13243" s="19">
        <v>7004.420608406067</v>
      </c>
      <c r="H13243" s="20">
        <v>200.18349838256836</v>
      </c>
      <c r="I13243" s="21" t="str">
        <f>+INDEX($S$3:$S$17,MATCH(Table1[[#This Row],[Product]],$L$3:$L$17,0))</f>
        <v>JUUL Devices</v>
      </c>
    </row>
    <row r="13244" spans="4:9" x14ac:dyDescent="0.2">
      <c r="D13244" s="17" t="s">
        <v>148</v>
      </c>
      <c r="E13244" s="18" t="s">
        <v>32</v>
      </c>
      <c r="F13244" s="18" t="s">
        <v>53</v>
      </c>
      <c r="G13244" s="19">
        <v>1824.2128199052811</v>
      </c>
      <c r="H13244" s="20">
        <v>49.165788173675537</v>
      </c>
      <c r="I13244" s="21" t="str">
        <f>+INDEX($S$3:$S$17,MATCH(Table1[[#This Row],[Product]],$L$3:$L$17,0))</f>
        <v>JUUL Devices</v>
      </c>
    </row>
    <row r="13245" spans="4:9" x14ac:dyDescent="0.2">
      <c r="D13245" s="17" t="s">
        <v>148</v>
      </c>
      <c r="E13245" s="18" t="s">
        <v>32</v>
      </c>
      <c r="F13245" s="18" t="s">
        <v>54</v>
      </c>
      <c r="G13245" s="19">
        <v>38682.630034276248</v>
      </c>
      <c r="H13245" s="20">
        <v>1102.2752932310104</v>
      </c>
      <c r="I13245" s="21" t="str">
        <f>+INDEX($S$3:$S$17,MATCH(Table1[[#This Row],[Product]],$L$3:$L$17,0))</f>
        <v>JUUL Devices</v>
      </c>
    </row>
    <row r="13246" spans="4:9" x14ac:dyDescent="0.2">
      <c r="D13246" s="17" t="s">
        <v>148</v>
      </c>
      <c r="E13246" s="18" t="s">
        <v>32</v>
      </c>
      <c r="F13246" s="18" t="s">
        <v>55</v>
      </c>
      <c r="G13246" s="19">
        <v>56309.307842748167</v>
      </c>
      <c r="H13246" s="20">
        <v>1598.0812819004059</v>
      </c>
      <c r="I13246" s="21" t="str">
        <f>+INDEX($S$3:$S$17,MATCH(Table1[[#This Row],[Product]],$L$3:$L$17,0))</f>
        <v>JUUL Devices</v>
      </c>
    </row>
    <row r="13247" spans="4:9" x14ac:dyDescent="0.2">
      <c r="D13247" s="17" t="s">
        <v>148</v>
      </c>
      <c r="E13247" s="18" t="s">
        <v>29</v>
      </c>
      <c r="F13247" s="18" t="s">
        <v>9</v>
      </c>
      <c r="G13247" s="19">
        <v>65782.843894468548</v>
      </c>
      <c r="H13247" s="20">
        <v>1878.4030910730362</v>
      </c>
      <c r="I13247" s="21" t="str">
        <f>+INDEX($S$3:$S$17,MATCH(Table1[[#This Row],[Product]],$L$3:$L$17,0))</f>
        <v>JUUL Devices</v>
      </c>
    </row>
    <row r="13248" spans="4:9" x14ac:dyDescent="0.2">
      <c r="D13248" s="17" t="s">
        <v>148</v>
      </c>
      <c r="E13248" s="18" t="s">
        <v>29</v>
      </c>
      <c r="F13248" s="18" t="s">
        <v>12</v>
      </c>
      <c r="G13248" s="19">
        <v>58792.983462531563</v>
      </c>
      <c r="H13248" s="20">
        <v>1680.3494374752045</v>
      </c>
      <c r="I13248" s="21" t="str">
        <f>+INDEX($S$3:$S$17,MATCH(Table1[[#This Row],[Product]],$L$3:$L$17,0))</f>
        <v>JUUL Devices</v>
      </c>
    </row>
    <row r="13249" spans="4:9" x14ac:dyDescent="0.2">
      <c r="D13249" s="17" t="s">
        <v>148</v>
      </c>
      <c r="E13249" s="18" t="s">
        <v>29</v>
      </c>
      <c r="F13249" s="18" t="s">
        <v>14</v>
      </c>
      <c r="G13249" s="19">
        <v>68014.030110615495</v>
      </c>
      <c r="H13249" s="20">
        <v>1587.6950544118881</v>
      </c>
      <c r="I13249" s="21" t="str">
        <f>+INDEX($S$3:$S$17,MATCH(Table1[[#This Row],[Product]],$L$3:$L$17,0))</f>
        <v>JUUL Devices</v>
      </c>
    </row>
    <row r="13250" spans="4:9" x14ac:dyDescent="0.2">
      <c r="D13250" s="17" t="s">
        <v>148</v>
      </c>
      <c r="E13250" s="18" t="s">
        <v>29</v>
      </c>
      <c r="F13250" s="18" t="s">
        <v>17</v>
      </c>
      <c r="G13250" s="19">
        <v>69476.798959217078</v>
      </c>
      <c r="H13250" s="20">
        <v>1545.9453322887421</v>
      </c>
      <c r="I13250" s="21" t="str">
        <f>+INDEX($S$3:$S$17,MATCH(Table1[[#This Row],[Product]],$L$3:$L$17,0))</f>
        <v>JUUL Devices</v>
      </c>
    </row>
    <row r="13251" spans="4:9" x14ac:dyDescent="0.2">
      <c r="D13251" s="17" t="s">
        <v>148</v>
      </c>
      <c r="E13251" s="18" t="s">
        <v>29</v>
      </c>
      <c r="F13251" s="18" t="s">
        <v>20</v>
      </c>
      <c r="G13251" s="19">
        <v>80675.272111096376</v>
      </c>
      <c r="H13251" s="20">
        <v>1799.1592011451721</v>
      </c>
      <c r="I13251" s="21" t="str">
        <f>+INDEX($S$3:$S$17,MATCH(Table1[[#This Row],[Product]],$L$3:$L$17,0))</f>
        <v>JUUL Devices</v>
      </c>
    </row>
    <row r="13252" spans="4:9" x14ac:dyDescent="0.2">
      <c r="D13252" s="17" t="s">
        <v>148</v>
      </c>
      <c r="E13252" s="18" t="s">
        <v>29</v>
      </c>
      <c r="F13252" s="18" t="s">
        <v>22</v>
      </c>
      <c r="G13252" s="19">
        <v>94547.303075460193</v>
      </c>
      <c r="H13252" s="20">
        <v>2104.9697610139847</v>
      </c>
      <c r="I13252" s="21" t="str">
        <f>+INDEX($S$3:$S$17,MATCH(Table1[[#This Row],[Product]],$L$3:$L$17,0))</f>
        <v>JUUL Devices</v>
      </c>
    </row>
    <row r="13253" spans="4:9" x14ac:dyDescent="0.2">
      <c r="D13253" s="17" t="s">
        <v>148</v>
      </c>
      <c r="E13253" s="18" t="s">
        <v>29</v>
      </c>
      <c r="F13253" s="18" t="s">
        <v>24</v>
      </c>
      <c r="G13253" s="19">
        <v>107879.54164914727</v>
      </c>
      <c r="H13253" s="20">
        <v>2395.7455233335495</v>
      </c>
      <c r="I13253" s="21" t="str">
        <f>+INDEX($S$3:$S$17,MATCH(Table1[[#This Row],[Product]],$L$3:$L$17,0))</f>
        <v>JUUL Devices</v>
      </c>
    </row>
    <row r="13254" spans="4:9" x14ac:dyDescent="0.2">
      <c r="D13254" s="17" t="s">
        <v>148</v>
      </c>
      <c r="E13254" s="18" t="s">
        <v>29</v>
      </c>
      <c r="F13254" s="18" t="s">
        <v>26</v>
      </c>
      <c r="G13254" s="19">
        <v>94551.710835767983</v>
      </c>
      <c r="H13254" s="20">
        <v>2075.3584967851639</v>
      </c>
      <c r="I13254" s="21" t="str">
        <f>+INDEX($S$3:$S$17,MATCH(Table1[[#This Row],[Product]],$L$3:$L$17,0))</f>
        <v>JUUL Devices</v>
      </c>
    </row>
    <row r="13255" spans="4:9" x14ac:dyDescent="0.2">
      <c r="D13255" s="17" t="s">
        <v>148</v>
      </c>
      <c r="E13255" s="18" t="s">
        <v>29</v>
      </c>
      <c r="F13255" s="18" t="s">
        <v>28</v>
      </c>
      <c r="G13255" s="19">
        <v>123119.04791470765</v>
      </c>
      <c r="H13255" s="20">
        <v>2743.3422660827637</v>
      </c>
      <c r="I13255" s="21" t="str">
        <f>+INDEX($S$3:$S$17,MATCH(Table1[[#This Row],[Product]],$L$3:$L$17,0))</f>
        <v>JUUL Devices</v>
      </c>
    </row>
    <row r="13256" spans="4:9" x14ac:dyDescent="0.2">
      <c r="D13256" s="17" t="s">
        <v>148</v>
      </c>
      <c r="E13256" s="18" t="s">
        <v>29</v>
      </c>
      <c r="F13256" s="18" t="s">
        <v>31</v>
      </c>
      <c r="G13256" s="19">
        <v>144255.55097044469</v>
      </c>
      <c r="H13256" s="20">
        <v>3210.7183327674866</v>
      </c>
      <c r="I13256" s="21" t="str">
        <f>+INDEX($S$3:$S$17,MATCH(Table1[[#This Row],[Product]],$L$3:$L$17,0))</f>
        <v>JUUL Devices</v>
      </c>
    </row>
    <row r="13257" spans="4:9" x14ac:dyDescent="0.2">
      <c r="D13257" s="17" t="s">
        <v>148</v>
      </c>
      <c r="E13257" s="18" t="s">
        <v>29</v>
      </c>
      <c r="F13257" s="18" t="s">
        <v>33</v>
      </c>
      <c r="G13257" s="19">
        <v>194940.70014339924</v>
      </c>
      <c r="H13257" s="20">
        <v>4330.2327451705933</v>
      </c>
      <c r="I13257" s="21" t="str">
        <f>+INDEX($S$3:$S$17,MATCH(Table1[[#This Row],[Product]],$L$3:$L$17,0))</f>
        <v>JUUL Devices</v>
      </c>
    </row>
    <row r="13258" spans="4:9" x14ac:dyDescent="0.2">
      <c r="D13258" s="17" t="s">
        <v>148</v>
      </c>
      <c r="E13258" s="18" t="s">
        <v>29</v>
      </c>
      <c r="F13258" s="18" t="s">
        <v>35</v>
      </c>
      <c r="G13258" s="19">
        <v>224402.72507766486</v>
      </c>
      <c r="H13258" s="20">
        <v>4890.4331729431897</v>
      </c>
      <c r="I13258" s="21" t="str">
        <f>+INDEX($S$3:$S$17,MATCH(Table1[[#This Row],[Product]],$L$3:$L$17,0))</f>
        <v>JUUL Devices</v>
      </c>
    </row>
    <row r="13259" spans="4:9" x14ac:dyDescent="0.2">
      <c r="D13259" s="17" t="s">
        <v>148</v>
      </c>
      <c r="E13259" s="18" t="s">
        <v>29</v>
      </c>
      <c r="F13259" s="18" t="s">
        <v>38</v>
      </c>
      <c r="G13259" s="19">
        <v>269690.39018319728</v>
      </c>
      <c r="H13259" s="20">
        <v>5796.9616426229477</v>
      </c>
      <c r="I13259" s="21" t="str">
        <f>+INDEX($S$3:$S$17,MATCH(Table1[[#This Row],[Product]],$L$3:$L$17,0))</f>
        <v>JUUL Devices</v>
      </c>
    </row>
    <row r="13260" spans="4:9" x14ac:dyDescent="0.2">
      <c r="D13260" s="17" t="s">
        <v>148</v>
      </c>
      <c r="E13260" s="18" t="s">
        <v>29</v>
      </c>
      <c r="F13260" s="18" t="s">
        <v>40</v>
      </c>
      <c r="G13260" s="19">
        <v>329440.61512526905</v>
      </c>
      <c r="H13260" s="20">
        <v>7145.5739309602322</v>
      </c>
      <c r="I13260" s="21" t="str">
        <f>+INDEX($S$3:$S$17,MATCH(Table1[[#This Row],[Product]],$L$3:$L$17,0))</f>
        <v>JUUL Devices</v>
      </c>
    </row>
    <row r="13261" spans="4:9" x14ac:dyDescent="0.2">
      <c r="D13261" s="17" t="s">
        <v>148</v>
      </c>
      <c r="E13261" s="18" t="s">
        <v>29</v>
      </c>
      <c r="F13261" s="18" t="s">
        <v>42</v>
      </c>
      <c r="G13261" s="19">
        <v>449815.79663132341</v>
      </c>
      <c r="H13261" s="20">
        <v>11446.118574064072</v>
      </c>
      <c r="I13261" s="21" t="str">
        <f>+INDEX($S$3:$S$17,MATCH(Table1[[#This Row],[Product]],$L$3:$L$17,0))</f>
        <v>JUUL Devices</v>
      </c>
    </row>
    <row r="13262" spans="4:9" x14ac:dyDescent="0.2">
      <c r="D13262" s="17" t="s">
        <v>148</v>
      </c>
      <c r="E13262" s="18" t="s">
        <v>29</v>
      </c>
      <c r="F13262" s="18" t="s">
        <v>44</v>
      </c>
      <c r="G13262" s="19">
        <v>284552.67388061882</v>
      </c>
      <c r="H13262" s="20">
        <v>6594.9535962343216</v>
      </c>
      <c r="I13262" s="21" t="str">
        <f>+INDEX($S$3:$S$17,MATCH(Table1[[#This Row],[Product]],$L$3:$L$17,0))</f>
        <v>JUUL Devices</v>
      </c>
    </row>
    <row r="13263" spans="4:9" x14ac:dyDescent="0.2">
      <c r="D13263" s="17" t="s">
        <v>148</v>
      </c>
      <c r="E13263" s="18" t="s">
        <v>29</v>
      </c>
      <c r="F13263" s="18" t="s">
        <v>45</v>
      </c>
      <c r="G13263" s="19">
        <v>356037.61180143728</v>
      </c>
      <c r="H13263" s="20">
        <v>7929.8187236003814</v>
      </c>
      <c r="I13263" s="21" t="str">
        <f>+INDEX($S$3:$S$17,MATCH(Table1[[#This Row],[Product]],$L$3:$L$17,0))</f>
        <v>JUUL Devices</v>
      </c>
    </row>
    <row r="13264" spans="4:9" x14ac:dyDescent="0.2">
      <c r="D13264" s="17" t="s">
        <v>148</v>
      </c>
      <c r="E13264" s="18" t="s">
        <v>29</v>
      </c>
      <c r="F13264" s="18" t="s">
        <v>46</v>
      </c>
      <c r="G13264" s="19">
        <v>392810.39361100242</v>
      </c>
      <c r="H13264" s="20">
        <v>9449.5041313787642</v>
      </c>
      <c r="I13264" s="21" t="str">
        <f>+INDEX($S$3:$S$17,MATCH(Table1[[#This Row],[Product]],$L$3:$L$17,0))</f>
        <v>JUUL Devices</v>
      </c>
    </row>
    <row r="13265" spans="4:9" x14ac:dyDescent="0.2">
      <c r="D13265" s="17" t="s">
        <v>148</v>
      </c>
      <c r="E13265" s="18" t="s">
        <v>29</v>
      </c>
      <c r="F13265" s="18" t="s">
        <v>47</v>
      </c>
      <c r="G13265" s="19">
        <v>544216.55594769004</v>
      </c>
      <c r="H13265" s="20">
        <v>12833.40949927767</v>
      </c>
      <c r="I13265" s="21" t="str">
        <f>+INDEX($S$3:$S$17,MATCH(Table1[[#This Row],[Product]],$L$3:$L$17,0))</f>
        <v>JUUL Devices</v>
      </c>
    </row>
    <row r="13266" spans="4:9" x14ac:dyDescent="0.2">
      <c r="D13266" s="17" t="s">
        <v>148</v>
      </c>
      <c r="E13266" s="18" t="s">
        <v>29</v>
      </c>
      <c r="F13266" s="18" t="s">
        <v>48</v>
      </c>
      <c r="G13266" s="19">
        <v>949899.46067955194</v>
      </c>
      <c r="H13266" s="20">
        <v>20764.210356647247</v>
      </c>
      <c r="I13266" s="21" t="str">
        <f>+INDEX($S$3:$S$17,MATCH(Table1[[#This Row],[Product]],$L$3:$L$17,0))</f>
        <v>JUUL Devices</v>
      </c>
    </row>
    <row r="13267" spans="4:9" x14ac:dyDescent="0.2">
      <c r="D13267" s="17" t="s">
        <v>148</v>
      </c>
      <c r="E13267" s="18" t="s">
        <v>29</v>
      </c>
      <c r="F13267" s="18" t="s">
        <v>49</v>
      </c>
      <c r="G13267" s="19">
        <v>1045401.3453184749</v>
      </c>
      <c r="H13267" s="20">
        <v>22898.862374355085</v>
      </c>
      <c r="I13267" s="21" t="str">
        <f>+INDEX($S$3:$S$17,MATCH(Table1[[#This Row],[Product]],$L$3:$L$17,0))</f>
        <v>JUUL Devices</v>
      </c>
    </row>
    <row r="13268" spans="4:9" x14ac:dyDescent="0.2">
      <c r="D13268" s="17" t="s">
        <v>148</v>
      </c>
      <c r="E13268" s="18" t="s">
        <v>29</v>
      </c>
      <c r="F13268" s="18" t="s">
        <v>50</v>
      </c>
      <c r="G13268" s="19">
        <v>464707.92848977685</v>
      </c>
      <c r="H13268" s="20">
        <v>10550.615175388348</v>
      </c>
      <c r="I13268" s="21" t="str">
        <f>+INDEX($S$3:$S$17,MATCH(Table1[[#This Row],[Product]],$L$3:$L$17,0))</f>
        <v>JUUL Devices</v>
      </c>
    </row>
    <row r="13269" spans="4:9" x14ac:dyDescent="0.2">
      <c r="D13269" s="17" t="s">
        <v>148</v>
      </c>
      <c r="E13269" s="18" t="s">
        <v>29</v>
      </c>
      <c r="F13269" s="18" t="s">
        <v>51</v>
      </c>
      <c r="G13269" s="19">
        <v>728837.92004281399</v>
      </c>
      <c r="H13269" s="20">
        <v>15919.340783238411</v>
      </c>
      <c r="I13269" s="21" t="str">
        <f>+INDEX($S$3:$S$17,MATCH(Table1[[#This Row],[Product]],$L$3:$L$17,0))</f>
        <v>JUUL Devices</v>
      </c>
    </row>
    <row r="13270" spans="4:9" x14ac:dyDescent="0.2">
      <c r="D13270" s="17" t="s">
        <v>148</v>
      </c>
      <c r="E13270" s="18" t="s">
        <v>29</v>
      </c>
      <c r="F13270" s="18" t="s">
        <v>52</v>
      </c>
      <c r="G13270" s="19">
        <v>1261471.7871371484</v>
      </c>
      <c r="H13270" s="20">
        <v>28862.085015416145</v>
      </c>
      <c r="I13270" s="21" t="str">
        <f>+INDEX($S$3:$S$17,MATCH(Table1[[#This Row],[Product]],$L$3:$L$17,0))</f>
        <v>JUUL Devices</v>
      </c>
    </row>
    <row r="13271" spans="4:9" x14ac:dyDescent="0.2">
      <c r="D13271" s="17" t="s">
        <v>148</v>
      </c>
      <c r="E13271" s="18" t="s">
        <v>29</v>
      </c>
      <c r="F13271" s="18" t="s">
        <v>53</v>
      </c>
      <c r="G13271" s="19">
        <v>2158724.7668047976</v>
      </c>
      <c r="H13271" s="20">
        <v>49438.160741090775</v>
      </c>
      <c r="I13271" s="21" t="str">
        <f>+INDEX($S$3:$S$17,MATCH(Table1[[#This Row],[Product]],$L$3:$L$17,0))</f>
        <v>JUUL Devices</v>
      </c>
    </row>
    <row r="13272" spans="4:9" x14ac:dyDescent="0.2">
      <c r="D13272" s="17" t="s">
        <v>148</v>
      </c>
      <c r="E13272" s="18" t="s">
        <v>29</v>
      </c>
      <c r="F13272" s="18" t="s">
        <v>54</v>
      </c>
      <c r="G13272" s="19">
        <v>2461488.2432420077</v>
      </c>
      <c r="H13272" s="20">
        <v>57530.185274362564</v>
      </c>
      <c r="I13272" s="21" t="str">
        <f>+INDEX($S$3:$S$17,MATCH(Table1[[#This Row],[Product]],$L$3:$L$17,0))</f>
        <v>JUUL Devices</v>
      </c>
    </row>
    <row r="13273" spans="4:9" x14ac:dyDescent="0.2">
      <c r="D13273" s="17" t="s">
        <v>148</v>
      </c>
      <c r="E13273" s="18" t="s">
        <v>29</v>
      </c>
      <c r="F13273" s="18" t="s">
        <v>55</v>
      </c>
      <c r="G13273" s="19">
        <v>2344076.2390866554</v>
      </c>
      <c r="H13273" s="20">
        <v>50696.703221082687</v>
      </c>
      <c r="I13273" s="21" t="str">
        <f>+INDEX($S$3:$S$17,MATCH(Table1[[#This Row],[Product]],$L$3:$L$17,0))</f>
        <v>JUUL Devices</v>
      </c>
    </row>
    <row r="13274" spans="4:9" x14ac:dyDescent="0.2">
      <c r="D13274" s="17" t="s">
        <v>149</v>
      </c>
      <c r="E13274" s="18" t="s">
        <v>8</v>
      </c>
      <c r="F13274" s="18" t="s">
        <v>9</v>
      </c>
      <c r="G13274" s="19">
        <v>478492769.50314325</v>
      </c>
      <c r="H13274" s="20">
        <v>79050892.793790802</v>
      </c>
      <c r="I13274" s="21" t="str">
        <f>+INDEX($S$3:$S$17,MATCH(Table1[[#This Row],[Product]],$L$3:$L$17,0))</f>
        <v>Cigarettes Total</v>
      </c>
    </row>
    <row r="13275" spans="4:9" x14ac:dyDescent="0.2">
      <c r="D13275" s="17" t="s">
        <v>149</v>
      </c>
      <c r="E13275" s="18" t="s">
        <v>8</v>
      </c>
      <c r="F13275" s="18" t="s">
        <v>12</v>
      </c>
      <c r="G13275" s="19">
        <v>491897428.84606344</v>
      </c>
      <c r="H13275" s="20">
        <v>81163393.859301656</v>
      </c>
      <c r="I13275" s="21" t="str">
        <f>+INDEX($S$3:$S$17,MATCH(Table1[[#This Row],[Product]],$L$3:$L$17,0))</f>
        <v>Cigarettes Total</v>
      </c>
    </row>
    <row r="13276" spans="4:9" x14ac:dyDescent="0.2">
      <c r="D13276" s="17" t="s">
        <v>149</v>
      </c>
      <c r="E13276" s="18" t="s">
        <v>8</v>
      </c>
      <c r="F13276" s="18" t="s">
        <v>14</v>
      </c>
      <c r="G13276" s="19">
        <v>500884606.37691665</v>
      </c>
      <c r="H13276" s="20">
        <v>82654167.948021546</v>
      </c>
      <c r="I13276" s="21" t="str">
        <f>+INDEX($S$3:$S$17,MATCH(Table1[[#This Row],[Product]],$L$3:$L$17,0))</f>
        <v>Cigarettes Total</v>
      </c>
    </row>
    <row r="13277" spans="4:9" x14ac:dyDescent="0.2">
      <c r="D13277" s="17" t="s">
        <v>149</v>
      </c>
      <c r="E13277" s="18" t="s">
        <v>8</v>
      </c>
      <c r="F13277" s="18" t="s">
        <v>17</v>
      </c>
      <c r="G13277" s="19">
        <v>511550731.87257057</v>
      </c>
      <c r="H13277" s="20">
        <v>84050057.558129668</v>
      </c>
      <c r="I13277" s="21" t="str">
        <f>+INDEX($S$3:$S$17,MATCH(Table1[[#This Row],[Product]],$L$3:$L$17,0))</f>
        <v>Cigarettes Total</v>
      </c>
    </row>
    <row r="13278" spans="4:9" x14ac:dyDescent="0.2">
      <c r="D13278" s="17" t="s">
        <v>149</v>
      </c>
      <c r="E13278" s="18" t="s">
        <v>8</v>
      </c>
      <c r="F13278" s="18" t="s">
        <v>20</v>
      </c>
      <c r="G13278" s="19">
        <v>523955615.77151138</v>
      </c>
      <c r="H13278" s="20">
        <v>85980827.118703321</v>
      </c>
      <c r="I13278" s="21" t="str">
        <f>+INDEX($S$3:$S$17,MATCH(Table1[[#This Row],[Product]],$L$3:$L$17,0))</f>
        <v>Cigarettes Total</v>
      </c>
    </row>
    <row r="13279" spans="4:9" x14ac:dyDescent="0.2">
      <c r="D13279" s="17" t="s">
        <v>149</v>
      </c>
      <c r="E13279" s="18" t="s">
        <v>8</v>
      </c>
      <c r="F13279" s="18" t="s">
        <v>22</v>
      </c>
      <c r="G13279" s="19">
        <v>533007332.17900878</v>
      </c>
      <c r="H13279" s="20">
        <v>87209329.393852726</v>
      </c>
      <c r="I13279" s="21" t="str">
        <f>+INDEX($S$3:$S$17,MATCH(Table1[[#This Row],[Product]],$L$3:$L$17,0))</f>
        <v>Cigarettes Total</v>
      </c>
    </row>
    <row r="13280" spans="4:9" x14ac:dyDescent="0.2">
      <c r="D13280" s="17" t="s">
        <v>149</v>
      </c>
      <c r="E13280" s="18" t="s">
        <v>8</v>
      </c>
      <c r="F13280" s="18" t="s">
        <v>24</v>
      </c>
      <c r="G13280" s="19">
        <v>541552953.96984959</v>
      </c>
      <c r="H13280" s="20">
        <v>88156282.282083154</v>
      </c>
      <c r="I13280" s="21" t="str">
        <f>+INDEX($S$3:$S$17,MATCH(Table1[[#This Row],[Product]],$L$3:$L$17,0))</f>
        <v>Cigarettes Total</v>
      </c>
    </row>
    <row r="13281" spans="4:9" x14ac:dyDescent="0.2">
      <c r="D13281" s="17" t="s">
        <v>149</v>
      </c>
      <c r="E13281" s="18" t="s">
        <v>8</v>
      </c>
      <c r="F13281" s="18" t="s">
        <v>26</v>
      </c>
      <c r="G13281" s="19">
        <v>534688263.55568451</v>
      </c>
      <c r="H13281" s="20">
        <v>87242645.091543004</v>
      </c>
      <c r="I13281" s="21" t="str">
        <f>+INDEX($S$3:$S$17,MATCH(Table1[[#This Row],[Product]],$L$3:$L$17,0))</f>
        <v>Cigarettes Total</v>
      </c>
    </row>
    <row r="13282" spans="4:9" x14ac:dyDescent="0.2">
      <c r="D13282" s="17" t="s">
        <v>149</v>
      </c>
      <c r="E13282" s="18" t="s">
        <v>8</v>
      </c>
      <c r="F13282" s="18" t="s">
        <v>28</v>
      </c>
      <c r="G13282" s="19">
        <v>537624825.85893834</v>
      </c>
      <c r="H13282" s="20">
        <v>87874749.67222099</v>
      </c>
      <c r="I13282" s="21" t="str">
        <f>+INDEX($S$3:$S$17,MATCH(Table1[[#This Row],[Product]],$L$3:$L$17,0))</f>
        <v>Cigarettes Total</v>
      </c>
    </row>
    <row r="13283" spans="4:9" x14ac:dyDescent="0.2">
      <c r="D13283" s="17" t="s">
        <v>149</v>
      </c>
      <c r="E13283" s="18" t="s">
        <v>8</v>
      </c>
      <c r="F13283" s="18" t="s">
        <v>31</v>
      </c>
      <c r="G13283" s="19">
        <v>539465671.26511419</v>
      </c>
      <c r="H13283" s="20">
        <v>88269915.631017968</v>
      </c>
      <c r="I13283" s="21" t="str">
        <f>+INDEX($S$3:$S$17,MATCH(Table1[[#This Row],[Product]],$L$3:$L$17,0))</f>
        <v>Cigarettes Total</v>
      </c>
    </row>
    <row r="13284" spans="4:9" x14ac:dyDescent="0.2">
      <c r="D13284" s="17" t="s">
        <v>149</v>
      </c>
      <c r="E13284" s="18" t="s">
        <v>8</v>
      </c>
      <c r="F13284" s="18" t="s">
        <v>33</v>
      </c>
      <c r="G13284" s="19">
        <v>532888319.63955194</v>
      </c>
      <c r="H13284" s="20">
        <v>87374020.839292586</v>
      </c>
      <c r="I13284" s="21" t="str">
        <f>+INDEX($S$3:$S$17,MATCH(Table1[[#This Row],[Product]],$L$3:$L$17,0))</f>
        <v>Cigarettes Total</v>
      </c>
    </row>
    <row r="13285" spans="4:9" x14ac:dyDescent="0.2">
      <c r="D13285" s="17" t="s">
        <v>149</v>
      </c>
      <c r="E13285" s="18" t="s">
        <v>8</v>
      </c>
      <c r="F13285" s="18" t="s">
        <v>35</v>
      </c>
      <c r="G13285" s="19">
        <v>502252240.30217409</v>
      </c>
      <c r="H13285" s="20">
        <v>82044202.059576169</v>
      </c>
      <c r="I13285" s="21" t="str">
        <f>+INDEX($S$3:$S$17,MATCH(Table1[[#This Row],[Product]],$L$3:$L$17,0))</f>
        <v>Cigarettes Total</v>
      </c>
    </row>
    <row r="13286" spans="4:9" x14ac:dyDescent="0.2">
      <c r="D13286" s="17" t="s">
        <v>149</v>
      </c>
      <c r="E13286" s="18" t="s">
        <v>8</v>
      </c>
      <c r="F13286" s="18" t="s">
        <v>38</v>
      </c>
      <c r="G13286" s="19">
        <v>482624103.77851105</v>
      </c>
      <c r="H13286" s="20">
        <v>78282651.669817597</v>
      </c>
      <c r="I13286" s="21" t="str">
        <f>+INDEX($S$3:$S$17,MATCH(Table1[[#This Row],[Product]],$L$3:$L$17,0))</f>
        <v>Cigarettes Total</v>
      </c>
    </row>
    <row r="13287" spans="4:9" x14ac:dyDescent="0.2">
      <c r="D13287" s="17" t="s">
        <v>149</v>
      </c>
      <c r="E13287" s="18" t="s">
        <v>8</v>
      </c>
      <c r="F13287" s="18" t="s">
        <v>40</v>
      </c>
      <c r="G13287" s="19">
        <v>472226296.09829825</v>
      </c>
      <c r="H13287" s="20">
        <v>76678146.983576387</v>
      </c>
      <c r="I13287" s="21" t="str">
        <f>+INDEX($S$3:$S$17,MATCH(Table1[[#This Row],[Product]],$L$3:$L$17,0))</f>
        <v>Cigarettes Total</v>
      </c>
    </row>
    <row r="13288" spans="4:9" x14ac:dyDescent="0.2">
      <c r="D13288" s="17" t="s">
        <v>149</v>
      </c>
      <c r="E13288" s="18" t="s">
        <v>8</v>
      </c>
      <c r="F13288" s="18" t="s">
        <v>42</v>
      </c>
      <c r="G13288" s="19">
        <v>498721978.67980075</v>
      </c>
      <c r="H13288" s="20">
        <v>80810059.28841947</v>
      </c>
      <c r="I13288" s="21" t="str">
        <f>+INDEX($S$3:$S$17,MATCH(Table1[[#This Row],[Product]],$L$3:$L$17,0))</f>
        <v>Cigarettes Total</v>
      </c>
    </row>
    <row r="13289" spans="4:9" x14ac:dyDescent="0.2">
      <c r="D13289" s="17" t="s">
        <v>149</v>
      </c>
      <c r="E13289" s="18" t="s">
        <v>8</v>
      </c>
      <c r="F13289" s="18" t="s">
        <v>44</v>
      </c>
      <c r="G13289" s="19">
        <v>509381179.26739585</v>
      </c>
      <c r="H13289" s="20">
        <v>82532747.59458825</v>
      </c>
      <c r="I13289" s="21" t="str">
        <f>+INDEX($S$3:$S$17,MATCH(Table1[[#This Row],[Product]],$L$3:$L$17,0))</f>
        <v>Cigarettes Total</v>
      </c>
    </row>
    <row r="13290" spans="4:9" x14ac:dyDescent="0.2">
      <c r="D13290" s="17" t="s">
        <v>149</v>
      </c>
      <c r="E13290" s="18" t="s">
        <v>8</v>
      </c>
      <c r="F13290" s="18" t="s">
        <v>45</v>
      </c>
      <c r="G13290" s="19">
        <v>510214150.97632891</v>
      </c>
      <c r="H13290" s="20">
        <v>82399670.860786974</v>
      </c>
      <c r="I13290" s="21" t="str">
        <f>+INDEX($S$3:$S$17,MATCH(Table1[[#This Row],[Product]],$L$3:$L$17,0))</f>
        <v>Cigarettes Total</v>
      </c>
    </row>
    <row r="13291" spans="4:9" x14ac:dyDescent="0.2">
      <c r="D13291" s="17" t="s">
        <v>149</v>
      </c>
      <c r="E13291" s="18" t="s">
        <v>8</v>
      </c>
      <c r="F13291" s="18" t="s">
        <v>46</v>
      </c>
      <c r="G13291" s="19">
        <v>512422003.80742693</v>
      </c>
      <c r="H13291" s="20">
        <v>82427434.641489506</v>
      </c>
      <c r="I13291" s="21" t="str">
        <f>+INDEX($S$3:$S$17,MATCH(Table1[[#This Row],[Product]],$L$3:$L$17,0))</f>
        <v>Cigarettes Total</v>
      </c>
    </row>
    <row r="13292" spans="4:9" x14ac:dyDescent="0.2">
      <c r="D13292" s="17" t="s">
        <v>149</v>
      </c>
      <c r="E13292" s="18" t="s">
        <v>8</v>
      </c>
      <c r="F13292" s="18" t="s">
        <v>47</v>
      </c>
      <c r="G13292" s="19">
        <v>514711035.68581843</v>
      </c>
      <c r="H13292" s="20">
        <v>82971111.482143968</v>
      </c>
      <c r="I13292" s="21" t="str">
        <f>+INDEX($S$3:$S$17,MATCH(Table1[[#This Row],[Product]],$L$3:$L$17,0))</f>
        <v>Cigarettes Total</v>
      </c>
    </row>
    <row r="13293" spans="4:9" x14ac:dyDescent="0.2">
      <c r="D13293" s="17" t="s">
        <v>149</v>
      </c>
      <c r="E13293" s="18" t="s">
        <v>8</v>
      </c>
      <c r="F13293" s="18" t="s">
        <v>48</v>
      </c>
      <c r="G13293" s="19">
        <v>516746743.34786791</v>
      </c>
      <c r="H13293" s="20">
        <v>83170621.396468863</v>
      </c>
      <c r="I13293" s="21" t="str">
        <f>+INDEX($S$3:$S$17,MATCH(Table1[[#This Row],[Product]],$L$3:$L$17,0))</f>
        <v>Cigarettes Total</v>
      </c>
    </row>
    <row r="13294" spans="4:9" x14ac:dyDescent="0.2">
      <c r="D13294" s="17" t="s">
        <v>149</v>
      </c>
      <c r="E13294" s="18" t="s">
        <v>8</v>
      </c>
      <c r="F13294" s="18" t="s">
        <v>49</v>
      </c>
      <c r="G13294" s="19">
        <v>524186987.68214917</v>
      </c>
      <c r="H13294" s="20">
        <v>84388419.60901688</v>
      </c>
      <c r="I13294" s="21" t="str">
        <f>+INDEX($S$3:$S$17,MATCH(Table1[[#This Row],[Product]],$L$3:$L$17,0))</f>
        <v>Cigarettes Total</v>
      </c>
    </row>
    <row r="13295" spans="4:9" x14ac:dyDescent="0.2">
      <c r="D13295" s="17" t="s">
        <v>149</v>
      </c>
      <c r="E13295" s="18" t="s">
        <v>8</v>
      </c>
      <c r="F13295" s="18" t="s">
        <v>50</v>
      </c>
      <c r="G13295" s="19">
        <v>537962736.02851665</v>
      </c>
      <c r="H13295" s="20">
        <v>86558656.127272472</v>
      </c>
      <c r="I13295" s="21" t="str">
        <f>+INDEX($S$3:$S$17,MATCH(Table1[[#This Row],[Product]],$L$3:$L$17,0))</f>
        <v>Cigarettes Total</v>
      </c>
    </row>
    <row r="13296" spans="4:9" x14ac:dyDescent="0.2">
      <c r="D13296" s="17" t="s">
        <v>149</v>
      </c>
      <c r="E13296" s="18" t="s">
        <v>8</v>
      </c>
      <c r="F13296" s="18" t="s">
        <v>51</v>
      </c>
      <c r="G13296" s="19">
        <v>554161589.46204233</v>
      </c>
      <c r="H13296" s="20">
        <v>88930277.080872267</v>
      </c>
      <c r="I13296" s="21" t="str">
        <f>+INDEX($S$3:$S$17,MATCH(Table1[[#This Row],[Product]],$L$3:$L$17,0))</f>
        <v>Cigarettes Total</v>
      </c>
    </row>
    <row r="13297" spans="4:9" x14ac:dyDescent="0.2">
      <c r="D13297" s="17" t="s">
        <v>149</v>
      </c>
      <c r="E13297" s="18" t="s">
        <v>8</v>
      </c>
      <c r="F13297" s="18" t="s">
        <v>52</v>
      </c>
      <c r="G13297" s="19">
        <v>540880296.10970449</v>
      </c>
      <c r="H13297" s="20">
        <v>86151312.624499932</v>
      </c>
      <c r="I13297" s="21" t="str">
        <f>+INDEX($S$3:$S$17,MATCH(Table1[[#This Row],[Product]],$L$3:$L$17,0))</f>
        <v>Cigarettes Total</v>
      </c>
    </row>
    <row r="13298" spans="4:9" x14ac:dyDescent="0.2">
      <c r="D13298" s="17" t="s">
        <v>149</v>
      </c>
      <c r="E13298" s="18" t="s">
        <v>8</v>
      </c>
      <c r="F13298" s="18" t="s">
        <v>53</v>
      </c>
      <c r="G13298" s="19">
        <v>515734179.93505204</v>
      </c>
      <c r="H13298" s="20">
        <v>81938011.986484647</v>
      </c>
      <c r="I13298" s="21" t="str">
        <f>+INDEX($S$3:$S$17,MATCH(Table1[[#This Row],[Product]],$L$3:$L$17,0))</f>
        <v>Cigarettes Total</v>
      </c>
    </row>
    <row r="13299" spans="4:9" x14ac:dyDescent="0.2">
      <c r="D13299" s="17" t="s">
        <v>149</v>
      </c>
      <c r="E13299" s="18" t="s">
        <v>8</v>
      </c>
      <c r="F13299" s="18" t="s">
        <v>54</v>
      </c>
      <c r="G13299" s="19">
        <v>482489679.28324258</v>
      </c>
      <c r="H13299" s="20">
        <v>76762911.561400414</v>
      </c>
      <c r="I13299" s="21" t="str">
        <f>+INDEX($S$3:$S$17,MATCH(Table1[[#This Row],[Product]],$L$3:$L$17,0))</f>
        <v>Cigarettes Total</v>
      </c>
    </row>
    <row r="13300" spans="4:9" x14ac:dyDescent="0.2">
      <c r="D13300" s="17" t="s">
        <v>149</v>
      </c>
      <c r="E13300" s="18" t="s">
        <v>8</v>
      </c>
      <c r="F13300" s="18" t="s">
        <v>55</v>
      </c>
      <c r="G13300" s="19">
        <v>461618053.39204699</v>
      </c>
      <c r="H13300" s="20">
        <v>73658649.089055389</v>
      </c>
      <c r="I13300" s="21" t="str">
        <f>+INDEX($S$3:$S$17,MATCH(Table1[[#This Row],[Product]],$L$3:$L$17,0))</f>
        <v>Cigarettes Total</v>
      </c>
    </row>
    <row r="13301" spans="4:9" x14ac:dyDescent="0.2">
      <c r="D13301" s="17" t="s">
        <v>149</v>
      </c>
      <c r="E13301" s="18" t="s">
        <v>15</v>
      </c>
      <c r="F13301" s="18" t="s">
        <v>9</v>
      </c>
      <c r="G13301" s="19">
        <v>4511271.6457545897</v>
      </c>
      <c r="H13301" s="20">
        <v>620769.36625234934</v>
      </c>
      <c r="I13301" s="21" t="str">
        <f>+INDEX($S$3:$S$17,MATCH(Table1[[#This Row],[Product]],$L$3:$L$17,0))</f>
        <v>E-Cigs Total</v>
      </c>
    </row>
    <row r="13302" spans="4:9" x14ac:dyDescent="0.2">
      <c r="D13302" s="17" t="s">
        <v>149</v>
      </c>
      <c r="E13302" s="18" t="s">
        <v>15</v>
      </c>
      <c r="F13302" s="18" t="s">
        <v>12</v>
      </c>
      <c r="G13302" s="19">
        <v>4808199.4565017084</v>
      </c>
      <c r="H13302" s="20">
        <v>628002.61161374487</v>
      </c>
      <c r="I13302" s="21" t="str">
        <f>+INDEX($S$3:$S$17,MATCH(Table1[[#This Row],[Product]],$L$3:$L$17,0))</f>
        <v>E-Cigs Total</v>
      </c>
    </row>
    <row r="13303" spans="4:9" x14ac:dyDescent="0.2">
      <c r="D13303" s="17" t="s">
        <v>149</v>
      </c>
      <c r="E13303" s="18" t="s">
        <v>15</v>
      </c>
      <c r="F13303" s="18" t="s">
        <v>14</v>
      </c>
      <c r="G13303" s="19">
        <v>4603610.8525525751</v>
      </c>
      <c r="H13303" s="20">
        <v>605243.88168823428</v>
      </c>
      <c r="I13303" s="21" t="str">
        <f>+INDEX($S$3:$S$17,MATCH(Table1[[#This Row],[Product]],$L$3:$L$17,0))</f>
        <v>E-Cigs Total</v>
      </c>
    </row>
    <row r="13304" spans="4:9" x14ac:dyDescent="0.2">
      <c r="D13304" s="17" t="s">
        <v>149</v>
      </c>
      <c r="E13304" s="18" t="s">
        <v>15</v>
      </c>
      <c r="F13304" s="18" t="s">
        <v>17</v>
      </c>
      <c r="G13304" s="19">
        <v>4428196.7747581033</v>
      </c>
      <c r="H13304" s="20">
        <v>584615.7457983112</v>
      </c>
      <c r="I13304" s="21" t="str">
        <f>+INDEX($S$3:$S$17,MATCH(Table1[[#This Row],[Product]],$L$3:$L$17,0))</f>
        <v>E-Cigs Total</v>
      </c>
    </row>
    <row r="13305" spans="4:9" x14ac:dyDescent="0.2">
      <c r="D13305" s="17" t="s">
        <v>149</v>
      </c>
      <c r="E13305" s="18" t="s">
        <v>15</v>
      </c>
      <c r="F13305" s="18" t="s">
        <v>20</v>
      </c>
      <c r="G13305" s="19">
        <v>4523252.2504503839</v>
      </c>
      <c r="H13305" s="20">
        <v>603460.53013311618</v>
      </c>
      <c r="I13305" s="21" t="str">
        <f>+INDEX($S$3:$S$17,MATCH(Table1[[#This Row],[Product]],$L$3:$L$17,0))</f>
        <v>E-Cigs Total</v>
      </c>
    </row>
    <row r="13306" spans="4:9" x14ac:dyDescent="0.2">
      <c r="D13306" s="17" t="s">
        <v>149</v>
      </c>
      <c r="E13306" s="18" t="s">
        <v>15</v>
      </c>
      <c r="F13306" s="18" t="s">
        <v>22</v>
      </c>
      <c r="G13306" s="19">
        <v>4661775.1793121509</v>
      </c>
      <c r="H13306" s="20">
        <v>623174.93243463093</v>
      </c>
      <c r="I13306" s="21" t="str">
        <f>+INDEX($S$3:$S$17,MATCH(Table1[[#This Row],[Product]],$L$3:$L$17,0))</f>
        <v>E-Cigs Total</v>
      </c>
    </row>
    <row r="13307" spans="4:9" x14ac:dyDescent="0.2">
      <c r="D13307" s="17" t="s">
        <v>149</v>
      </c>
      <c r="E13307" s="18" t="s">
        <v>15</v>
      </c>
      <c r="F13307" s="18" t="s">
        <v>24</v>
      </c>
      <c r="G13307" s="19">
        <v>4791101.7337028291</v>
      </c>
      <c r="H13307" s="20">
        <v>645919.89368600957</v>
      </c>
      <c r="I13307" s="21" t="str">
        <f>+INDEX($S$3:$S$17,MATCH(Table1[[#This Row],[Product]],$L$3:$L$17,0))</f>
        <v>E-Cigs Total</v>
      </c>
    </row>
    <row r="13308" spans="4:9" x14ac:dyDescent="0.2">
      <c r="D13308" s="17" t="s">
        <v>149</v>
      </c>
      <c r="E13308" s="18" t="s">
        <v>15</v>
      </c>
      <c r="F13308" s="18" t="s">
        <v>26</v>
      </c>
      <c r="G13308" s="19">
        <v>4996818.1265156735</v>
      </c>
      <c r="H13308" s="20">
        <v>687142.27630566165</v>
      </c>
      <c r="I13308" s="21" t="str">
        <f>+INDEX($S$3:$S$17,MATCH(Table1[[#This Row],[Product]],$L$3:$L$17,0))</f>
        <v>E-Cigs Total</v>
      </c>
    </row>
    <row r="13309" spans="4:9" x14ac:dyDescent="0.2">
      <c r="D13309" s="17" t="s">
        <v>149</v>
      </c>
      <c r="E13309" s="18" t="s">
        <v>15</v>
      </c>
      <c r="F13309" s="18" t="s">
        <v>28</v>
      </c>
      <c r="G13309" s="19">
        <v>5237164.1567529514</v>
      </c>
      <c r="H13309" s="20">
        <v>717253.27921403327</v>
      </c>
      <c r="I13309" s="21" t="str">
        <f>+INDEX($S$3:$S$17,MATCH(Table1[[#This Row],[Product]],$L$3:$L$17,0))</f>
        <v>E-Cigs Total</v>
      </c>
    </row>
    <row r="13310" spans="4:9" x14ac:dyDescent="0.2">
      <c r="D13310" s="17" t="s">
        <v>149</v>
      </c>
      <c r="E13310" s="18" t="s">
        <v>15</v>
      </c>
      <c r="F13310" s="18" t="s">
        <v>31</v>
      </c>
      <c r="G13310" s="19">
        <v>5513903.8955503134</v>
      </c>
      <c r="H13310" s="20">
        <v>752534.19437066594</v>
      </c>
      <c r="I13310" s="21" t="str">
        <f>+INDEX($S$3:$S$17,MATCH(Table1[[#This Row],[Product]],$L$3:$L$17,0))</f>
        <v>E-Cigs Total</v>
      </c>
    </row>
    <row r="13311" spans="4:9" x14ac:dyDescent="0.2">
      <c r="D13311" s="17" t="s">
        <v>149</v>
      </c>
      <c r="E13311" s="18" t="s">
        <v>15</v>
      </c>
      <c r="F13311" s="18" t="s">
        <v>33</v>
      </c>
      <c r="G13311" s="19">
        <v>5513863.6462151203</v>
      </c>
      <c r="H13311" s="20">
        <v>750899.87830613693</v>
      </c>
      <c r="I13311" s="21" t="str">
        <f>+INDEX($S$3:$S$17,MATCH(Table1[[#This Row],[Product]],$L$3:$L$17,0))</f>
        <v>E-Cigs Total</v>
      </c>
    </row>
    <row r="13312" spans="4:9" x14ac:dyDescent="0.2">
      <c r="D13312" s="17" t="s">
        <v>149</v>
      </c>
      <c r="E13312" s="18" t="s">
        <v>15</v>
      </c>
      <c r="F13312" s="18" t="s">
        <v>35</v>
      </c>
      <c r="G13312" s="19">
        <v>5575763.1127105653</v>
      </c>
      <c r="H13312" s="20">
        <v>746726.12749140675</v>
      </c>
      <c r="I13312" s="21" t="str">
        <f>+INDEX($S$3:$S$17,MATCH(Table1[[#This Row],[Product]],$L$3:$L$17,0))</f>
        <v>E-Cigs Total</v>
      </c>
    </row>
    <row r="13313" spans="4:9" x14ac:dyDescent="0.2">
      <c r="D13313" s="17" t="s">
        <v>149</v>
      </c>
      <c r="E13313" s="18" t="s">
        <v>15</v>
      </c>
      <c r="F13313" s="18" t="s">
        <v>38</v>
      </c>
      <c r="G13313" s="19">
        <v>5525034.2834847737</v>
      </c>
      <c r="H13313" s="20">
        <v>731134.39134115283</v>
      </c>
      <c r="I13313" s="21" t="str">
        <f>+INDEX($S$3:$S$17,MATCH(Table1[[#This Row],[Product]],$L$3:$L$17,0))</f>
        <v>E-Cigs Total</v>
      </c>
    </row>
    <row r="13314" spans="4:9" x14ac:dyDescent="0.2">
      <c r="D13314" s="17" t="s">
        <v>149</v>
      </c>
      <c r="E13314" s="18" t="s">
        <v>15</v>
      </c>
      <c r="F13314" s="18" t="s">
        <v>40</v>
      </c>
      <c r="G13314" s="19">
        <v>5563879.8041205565</v>
      </c>
      <c r="H13314" s="20">
        <v>726118.09402335109</v>
      </c>
      <c r="I13314" s="21" t="str">
        <f>+INDEX($S$3:$S$17,MATCH(Table1[[#This Row],[Product]],$L$3:$L$17,0))</f>
        <v>E-Cigs Total</v>
      </c>
    </row>
    <row r="13315" spans="4:9" x14ac:dyDescent="0.2">
      <c r="D13315" s="17" t="s">
        <v>149</v>
      </c>
      <c r="E13315" s="18" t="s">
        <v>15</v>
      </c>
      <c r="F13315" s="18" t="s">
        <v>42</v>
      </c>
      <c r="G13315" s="19">
        <v>5624106.7192023015</v>
      </c>
      <c r="H13315" s="20">
        <v>728388.44917515561</v>
      </c>
      <c r="I13315" s="21" t="str">
        <f>+INDEX($S$3:$S$17,MATCH(Table1[[#This Row],[Product]],$L$3:$L$17,0))</f>
        <v>E-Cigs Total</v>
      </c>
    </row>
    <row r="13316" spans="4:9" x14ac:dyDescent="0.2">
      <c r="D13316" s="17" t="s">
        <v>149</v>
      </c>
      <c r="E13316" s="18" t="s">
        <v>15</v>
      </c>
      <c r="F13316" s="18" t="s">
        <v>44</v>
      </c>
      <c r="G13316" s="19">
        <v>5933490.2703428427</v>
      </c>
      <c r="H13316" s="20">
        <v>755983.28993065027</v>
      </c>
      <c r="I13316" s="21" t="str">
        <f>+INDEX($S$3:$S$17,MATCH(Table1[[#This Row],[Product]],$L$3:$L$17,0))</f>
        <v>E-Cigs Total</v>
      </c>
    </row>
    <row r="13317" spans="4:9" x14ac:dyDescent="0.2">
      <c r="D13317" s="17" t="s">
        <v>149</v>
      </c>
      <c r="E13317" s="18" t="s">
        <v>15</v>
      </c>
      <c r="F13317" s="18" t="s">
        <v>45</v>
      </c>
      <c r="G13317" s="19">
        <v>5967007.3614183581</v>
      </c>
      <c r="H13317" s="20">
        <v>769704.39220206009</v>
      </c>
      <c r="I13317" s="21" t="str">
        <f>+INDEX($S$3:$S$17,MATCH(Table1[[#This Row],[Product]],$L$3:$L$17,0))</f>
        <v>E-Cigs Total</v>
      </c>
    </row>
    <row r="13318" spans="4:9" x14ac:dyDescent="0.2">
      <c r="D13318" s="17" t="s">
        <v>149</v>
      </c>
      <c r="E13318" s="18" t="s">
        <v>15</v>
      </c>
      <c r="F13318" s="18" t="s">
        <v>46</v>
      </c>
      <c r="G13318" s="19">
        <v>5938923.7976538157</v>
      </c>
      <c r="H13318" s="20">
        <v>765983.47424211632</v>
      </c>
      <c r="I13318" s="21" t="str">
        <f>+INDEX($S$3:$S$17,MATCH(Table1[[#This Row],[Product]],$L$3:$L$17,0))</f>
        <v>E-Cigs Total</v>
      </c>
    </row>
    <row r="13319" spans="4:9" x14ac:dyDescent="0.2">
      <c r="D13319" s="17" t="s">
        <v>149</v>
      </c>
      <c r="E13319" s="18" t="s">
        <v>15</v>
      </c>
      <c r="F13319" s="18" t="s">
        <v>47</v>
      </c>
      <c r="G13319" s="19">
        <v>6046357.4188860012</v>
      </c>
      <c r="H13319" s="20">
        <v>761318.98629593232</v>
      </c>
      <c r="I13319" s="21" t="str">
        <f>+INDEX($S$3:$S$17,MATCH(Table1[[#This Row],[Product]],$L$3:$L$17,0))</f>
        <v>E-Cigs Total</v>
      </c>
    </row>
    <row r="13320" spans="4:9" x14ac:dyDescent="0.2">
      <c r="D13320" s="17" t="s">
        <v>149</v>
      </c>
      <c r="E13320" s="18" t="s">
        <v>15</v>
      </c>
      <c r="F13320" s="18" t="s">
        <v>48</v>
      </c>
      <c r="G13320" s="19">
        <v>6265119.9630062748</v>
      </c>
      <c r="H13320" s="20">
        <v>770894.91720531252</v>
      </c>
      <c r="I13320" s="21" t="str">
        <f>+INDEX($S$3:$S$17,MATCH(Table1[[#This Row],[Product]],$L$3:$L$17,0))</f>
        <v>E-Cigs Total</v>
      </c>
    </row>
    <row r="13321" spans="4:9" x14ac:dyDescent="0.2">
      <c r="D13321" s="17" t="s">
        <v>149</v>
      </c>
      <c r="E13321" s="18" t="s">
        <v>15</v>
      </c>
      <c r="F13321" s="18" t="s">
        <v>49</v>
      </c>
      <c r="G13321" s="19">
        <v>6370432.37423517</v>
      </c>
      <c r="H13321" s="20">
        <v>764618.89981165528</v>
      </c>
      <c r="I13321" s="21" t="str">
        <f>+INDEX($S$3:$S$17,MATCH(Table1[[#This Row],[Product]],$L$3:$L$17,0))</f>
        <v>E-Cigs Total</v>
      </c>
    </row>
    <row r="13322" spans="4:9" x14ac:dyDescent="0.2">
      <c r="D13322" s="17" t="s">
        <v>149</v>
      </c>
      <c r="E13322" s="18" t="s">
        <v>15</v>
      </c>
      <c r="F13322" s="18" t="s">
        <v>50</v>
      </c>
      <c r="G13322" s="19">
        <v>6379478.8807578776</v>
      </c>
      <c r="H13322" s="20">
        <v>754825.66501804593</v>
      </c>
      <c r="I13322" s="21" t="str">
        <f>+INDEX($S$3:$S$17,MATCH(Table1[[#This Row],[Product]],$L$3:$L$17,0))</f>
        <v>E-Cigs Total</v>
      </c>
    </row>
    <row r="13323" spans="4:9" x14ac:dyDescent="0.2">
      <c r="D13323" s="17" t="s">
        <v>149</v>
      </c>
      <c r="E13323" s="18" t="s">
        <v>15</v>
      </c>
      <c r="F13323" s="18" t="s">
        <v>51</v>
      </c>
      <c r="G13323" s="19">
        <v>6740672.1721935235</v>
      </c>
      <c r="H13323" s="20">
        <v>791337.11408529058</v>
      </c>
      <c r="I13323" s="21" t="str">
        <f>+INDEX($S$3:$S$17,MATCH(Table1[[#This Row],[Product]],$L$3:$L$17,0))</f>
        <v>E-Cigs Total</v>
      </c>
    </row>
    <row r="13324" spans="4:9" x14ac:dyDescent="0.2">
      <c r="D13324" s="17" t="s">
        <v>149</v>
      </c>
      <c r="E13324" s="18" t="s">
        <v>15</v>
      </c>
      <c r="F13324" s="18" t="s">
        <v>52</v>
      </c>
      <c r="G13324" s="19">
        <v>6917433.3832249986</v>
      </c>
      <c r="H13324" s="20">
        <v>793145.04248984589</v>
      </c>
      <c r="I13324" s="21" t="str">
        <f>+INDEX($S$3:$S$17,MATCH(Table1[[#This Row],[Product]],$L$3:$L$17,0))</f>
        <v>E-Cigs Total</v>
      </c>
    </row>
    <row r="13325" spans="4:9" x14ac:dyDescent="0.2">
      <c r="D13325" s="17" t="s">
        <v>149</v>
      </c>
      <c r="E13325" s="18" t="s">
        <v>15</v>
      </c>
      <c r="F13325" s="18" t="s">
        <v>53</v>
      </c>
      <c r="G13325" s="19">
        <v>7099002.7923045941</v>
      </c>
      <c r="H13325" s="20">
        <v>794694.07312292419</v>
      </c>
      <c r="I13325" s="21" t="str">
        <f>+INDEX($S$3:$S$17,MATCH(Table1[[#This Row],[Product]],$L$3:$L$17,0))</f>
        <v>E-Cigs Total</v>
      </c>
    </row>
    <row r="13326" spans="4:9" x14ac:dyDescent="0.2">
      <c r="D13326" s="17" t="s">
        <v>149</v>
      </c>
      <c r="E13326" s="18" t="s">
        <v>15</v>
      </c>
      <c r="F13326" s="18" t="s">
        <v>54</v>
      </c>
      <c r="G13326" s="19">
        <v>7393095.668033557</v>
      </c>
      <c r="H13326" s="20">
        <v>801687.79426453612</v>
      </c>
      <c r="I13326" s="21" t="str">
        <f>+INDEX($S$3:$S$17,MATCH(Table1[[#This Row],[Product]],$L$3:$L$17,0))</f>
        <v>E-Cigs Total</v>
      </c>
    </row>
    <row r="13327" spans="4:9" x14ac:dyDescent="0.2">
      <c r="D13327" s="17" t="s">
        <v>149</v>
      </c>
      <c r="E13327" s="18" t="s">
        <v>15</v>
      </c>
      <c r="F13327" s="18" t="s">
        <v>55</v>
      </c>
      <c r="G13327" s="19">
        <v>8130371.8330349466</v>
      </c>
      <c r="H13327" s="20">
        <v>815860.04047369957</v>
      </c>
      <c r="I13327" s="21" t="str">
        <f>+INDEX($S$3:$S$17,MATCH(Table1[[#This Row],[Product]],$L$3:$L$17,0))</f>
        <v>E-Cigs Total</v>
      </c>
    </row>
    <row r="13328" spans="4:9" x14ac:dyDescent="0.2">
      <c r="D13328" s="17" t="s">
        <v>149</v>
      </c>
      <c r="E13328" s="18" t="s">
        <v>34</v>
      </c>
      <c r="F13328" s="18" t="s">
        <v>54</v>
      </c>
      <c r="G13328" s="19">
        <v>57.571178966760634</v>
      </c>
      <c r="H13328" s="20">
        <v>3.6004489660263062</v>
      </c>
      <c r="I13328" s="21" t="str">
        <f>+INDEX($S$3:$S$17,MATCH(Table1[[#This Row],[Product]],$L$3:$L$17,0))</f>
        <v>JUUL Refill Kits</v>
      </c>
    </row>
    <row r="13329" spans="4:9" x14ac:dyDescent="0.2">
      <c r="D13329" s="17" t="s">
        <v>149</v>
      </c>
      <c r="E13329" s="18" t="s">
        <v>34</v>
      </c>
      <c r="F13329" s="18" t="s">
        <v>55</v>
      </c>
      <c r="G13329" s="19">
        <v>87.451212054491037</v>
      </c>
      <c r="H13329" s="20">
        <v>5.4691189527511597</v>
      </c>
      <c r="I13329" s="21" t="str">
        <f>+INDEX($S$3:$S$17,MATCH(Table1[[#This Row],[Product]],$L$3:$L$17,0))</f>
        <v>JUUL Refill Kits</v>
      </c>
    </row>
    <row r="13330" spans="4:9" x14ac:dyDescent="0.2">
      <c r="D13330" s="17" t="s">
        <v>149</v>
      </c>
      <c r="E13330" s="18" t="s">
        <v>21</v>
      </c>
      <c r="F13330" s="18" t="s">
        <v>9</v>
      </c>
      <c r="G13330" s="19">
        <v>2259.362672867775</v>
      </c>
      <c r="H13330" s="20">
        <v>141.29847860336304</v>
      </c>
      <c r="I13330" s="21" t="str">
        <f>+INDEX($S$3:$S$17,MATCH(Table1[[#This Row],[Product]],$L$3:$L$17,0))</f>
        <v>JUUL Refill Kits</v>
      </c>
    </row>
    <row r="13331" spans="4:9" x14ac:dyDescent="0.2">
      <c r="D13331" s="17" t="s">
        <v>149</v>
      </c>
      <c r="E13331" s="18" t="s">
        <v>21</v>
      </c>
      <c r="F13331" s="18" t="s">
        <v>12</v>
      </c>
      <c r="G13331" s="19">
        <v>2531.0067539834977</v>
      </c>
      <c r="H13331" s="20">
        <v>158.28685140609741</v>
      </c>
      <c r="I13331" s="21" t="str">
        <f>+INDEX($S$3:$S$17,MATCH(Table1[[#This Row],[Product]],$L$3:$L$17,0))</f>
        <v>JUUL Refill Kits</v>
      </c>
    </row>
    <row r="13332" spans="4:9" x14ac:dyDescent="0.2">
      <c r="D13332" s="17" t="s">
        <v>149</v>
      </c>
      <c r="E13332" s="18" t="s">
        <v>21</v>
      </c>
      <c r="F13332" s="18" t="s">
        <v>14</v>
      </c>
      <c r="G13332" s="19">
        <v>2362.4835972511769</v>
      </c>
      <c r="H13332" s="20">
        <v>147.74756705760956</v>
      </c>
      <c r="I13332" s="21" t="str">
        <f>+INDEX($S$3:$S$17,MATCH(Table1[[#This Row],[Product]],$L$3:$L$17,0))</f>
        <v>JUUL Refill Kits</v>
      </c>
    </row>
    <row r="13333" spans="4:9" x14ac:dyDescent="0.2">
      <c r="D13333" s="17" t="s">
        <v>149</v>
      </c>
      <c r="E13333" s="18" t="s">
        <v>21</v>
      </c>
      <c r="F13333" s="18" t="s">
        <v>17</v>
      </c>
      <c r="G13333" s="19">
        <v>3104.5518707907199</v>
      </c>
      <c r="H13333" s="20">
        <v>194.1558393239975</v>
      </c>
      <c r="I13333" s="21" t="str">
        <f>+INDEX($S$3:$S$17,MATCH(Table1[[#This Row],[Product]],$L$3:$L$17,0))</f>
        <v>JUUL Refill Kits</v>
      </c>
    </row>
    <row r="13334" spans="4:9" x14ac:dyDescent="0.2">
      <c r="D13334" s="17" t="s">
        <v>149</v>
      </c>
      <c r="E13334" s="18" t="s">
        <v>21</v>
      </c>
      <c r="F13334" s="18" t="s">
        <v>20</v>
      </c>
      <c r="G13334" s="19">
        <v>3228.3896688187124</v>
      </c>
      <c r="H13334" s="20">
        <v>201.90054214000702</v>
      </c>
      <c r="I13334" s="21" t="str">
        <f>+INDEX($S$3:$S$17,MATCH(Table1[[#This Row],[Product]],$L$3:$L$17,0))</f>
        <v>JUUL Refill Kits</v>
      </c>
    </row>
    <row r="13335" spans="4:9" x14ac:dyDescent="0.2">
      <c r="D13335" s="17" t="s">
        <v>149</v>
      </c>
      <c r="E13335" s="18" t="s">
        <v>21</v>
      </c>
      <c r="F13335" s="18" t="s">
        <v>22</v>
      </c>
      <c r="G13335" s="19">
        <v>2937.2687966001035</v>
      </c>
      <c r="H13335" s="20">
        <v>183.69410860538483</v>
      </c>
      <c r="I13335" s="21" t="str">
        <f>+INDEX($S$3:$S$17,MATCH(Table1[[#This Row],[Product]],$L$3:$L$17,0))</f>
        <v>JUUL Refill Kits</v>
      </c>
    </row>
    <row r="13336" spans="4:9" x14ac:dyDescent="0.2">
      <c r="D13336" s="17" t="s">
        <v>149</v>
      </c>
      <c r="E13336" s="18" t="s">
        <v>21</v>
      </c>
      <c r="F13336" s="18" t="s">
        <v>24</v>
      </c>
      <c r="G13336" s="19">
        <v>4083.4552646827697</v>
      </c>
      <c r="H13336" s="20">
        <v>393.53817856311798</v>
      </c>
      <c r="I13336" s="21" t="str">
        <f>+INDEX($S$3:$S$17,MATCH(Table1[[#This Row],[Product]],$L$3:$L$17,0))</f>
        <v>JUUL Refill Kits</v>
      </c>
    </row>
    <row r="13337" spans="4:9" x14ac:dyDescent="0.2">
      <c r="D13337" s="17" t="s">
        <v>149</v>
      </c>
      <c r="E13337" s="18" t="s">
        <v>21</v>
      </c>
      <c r="F13337" s="18" t="s">
        <v>26</v>
      </c>
      <c r="G13337" s="19">
        <v>6233.9188920056822</v>
      </c>
      <c r="H13337" s="20">
        <v>674.74544012546539</v>
      </c>
      <c r="I13337" s="21" t="str">
        <f>+INDEX($S$3:$S$17,MATCH(Table1[[#This Row],[Product]],$L$3:$L$17,0))</f>
        <v>JUUL Refill Kits</v>
      </c>
    </row>
    <row r="13338" spans="4:9" x14ac:dyDescent="0.2">
      <c r="D13338" s="17" t="s">
        <v>149</v>
      </c>
      <c r="E13338" s="18" t="s">
        <v>21</v>
      </c>
      <c r="F13338" s="18" t="s">
        <v>28</v>
      </c>
      <c r="G13338" s="19">
        <v>5980.8639392185214</v>
      </c>
      <c r="H13338" s="20">
        <v>377.80557823181152</v>
      </c>
      <c r="I13338" s="21" t="str">
        <f>+INDEX($S$3:$S$17,MATCH(Table1[[#This Row],[Product]],$L$3:$L$17,0))</f>
        <v>JUUL Refill Kits</v>
      </c>
    </row>
    <row r="13339" spans="4:9" x14ac:dyDescent="0.2">
      <c r="D13339" s="17" t="s">
        <v>149</v>
      </c>
      <c r="E13339" s="18" t="s">
        <v>21</v>
      </c>
      <c r="F13339" s="18" t="s">
        <v>31</v>
      </c>
      <c r="G13339" s="19">
        <v>7027.7319004654883</v>
      </c>
      <c r="H13339" s="20">
        <v>440.94424629211426</v>
      </c>
      <c r="I13339" s="21" t="str">
        <f>+INDEX($S$3:$S$17,MATCH(Table1[[#This Row],[Product]],$L$3:$L$17,0))</f>
        <v>JUUL Refill Kits</v>
      </c>
    </row>
    <row r="13340" spans="4:9" x14ac:dyDescent="0.2">
      <c r="D13340" s="17" t="s">
        <v>149</v>
      </c>
      <c r="E13340" s="18" t="s">
        <v>21</v>
      </c>
      <c r="F13340" s="18" t="s">
        <v>33</v>
      </c>
      <c r="G13340" s="19">
        <v>10407.871195490361</v>
      </c>
      <c r="H13340" s="20">
        <v>652.88455736637115</v>
      </c>
      <c r="I13340" s="21" t="str">
        <f>+INDEX($S$3:$S$17,MATCH(Table1[[#This Row],[Product]],$L$3:$L$17,0))</f>
        <v>JUUL Refill Kits</v>
      </c>
    </row>
    <row r="13341" spans="4:9" x14ac:dyDescent="0.2">
      <c r="D13341" s="17" t="s">
        <v>149</v>
      </c>
      <c r="E13341" s="18" t="s">
        <v>21</v>
      </c>
      <c r="F13341" s="18" t="s">
        <v>35</v>
      </c>
      <c r="G13341" s="19">
        <v>12329.286275589466</v>
      </c>
      <c r="H13341" s="20">
        <v>771.06230616569519</v>
      </c>
      <c r="I13341" s="21" t="str">
        <f>+INDEX($S$3:$S$17,MATCH(Table1[[#This Row],[Product]],$L$3:$L$17,0))</f>
        <v>JUUL Refill Kits</v>
      </c>
    </row>
    <row r="13342" spans="4:9" x14ac:dyDescent="0.2">
      <c r="D13342" s="17" t="s">
        <v>149</v>
      </c>
      <c r="E13342" s="18" t="s">
        <v>21</v>
      </c>
      <c r="F13342" s="18" t="s">
        <v>38</v>
      </c>
      <c r="G13342" s="19">
        <v>11130.42526304841</v>
      </c>
      <c r="H13342" s="20">
        <v>696.08663308620453</v>
      </c>
      <c r="I13342" s="21" t="str">
        <f>+INDEX($S$3:$S$17,MATCH(Table1[[#This Row],[Product]],$L$3:$L$17,0))</f>
        <v>JUUL Refill Kits</v>
      </c>
    </row>
    <row r="13343" spans="4:9" x14ac:dyDescent="0.2">
      <c r="D13343" s="17" t="s">
        <v>149</v>
      </c>
      <c r="E13343" s="18" t="s">
        <v>21</v>
      </c>
      <c r="F13343" s="18" t="s">
        <v>40</v>
      </c>
      <c r="G13343" s="19">
        <v>15696.522380186319</v>
      </c>
      <c r="H13343" s="20">
        <v>981.92449498176575</v>
      </c>
      <c r="I13343" s="21" t="str">
        <f>+INDEX($S$3:$S$17,MATCH(Table1[[#This Row],[Product]],$L$3:$L$17,0))</f>
        <v>JUUL Refill Kits</v>
      </c>
    </row>
    <row r="13344" spans="4:9" x14ac:dyDescent="0.2">
      <c r="D13344" s="17" t="s">
        <v>149</v>
      </c>
      <c r="E13344" s="18" t="s">
        <v>21</v>
      </c>
      <c r="F13344" s="18" t="s">
        <v>42</v>
      </c>
      <c r="G13344" s="19">
        <v>24536.103127652408</v>
      </c>
      <c r="H13344" s="20">
        <v>1534.46548640728</v>
      </c>
      <c r="I13344" s="21" t="str">
        <f>+INDEX($S$3:$S$17,MATCH(Table1[[#This Row],[Product]],$L$3:$L$17,0))</f>
        <v>JUUL Refill Kits</v>
      </c>
    </row>
    <row r="13345" spans="4:9" x14ac:dyDescent="0.2">
      <c r="D13345" s="17" t="s">
        <v>149</v>
      </c>
      <c r="E13345" s="18" t="s">
        <v>21</v>
      </c>
      <c r="F13345" s="18" t="s">
        <v>44</v>
      </c>
      <c r="G13345" s="19">
        <v>26431.399330519438</v>
      </c>
      <c r="H13345" s="20">
        <v>1653.6239925580755</v>
      </c>
      <c r="I13345" s="21" t="str">
        <f>+INDEX($S$3:$S$17,MATCH(Table1[[#This Row],[Product]],$L$3:$L$17,0))</f>
        <v>JUUL Refill Kits</v>
      </c>
    </row>
    <row r="13346" spans="4:9" x14ac:dyDescent="0.2">
      <c r="D13346" s="17" t="s">
        <v>149</v>
      </c>
      <c r="E13346" s="18" t="s">
        <v>21</v>
      </c>
      <c r="F13346" s="18" t="s">
        <v>45</v>
      </c>
      <c r="G13346" s="19">
        <v>28906.279837994574</v>
      </c>
      <c r="H13346" s="20">
        <v>1807.7723296969693</v>
      </c>
      <c r="I13346" s="21" t="str">
        <f>+INDEX($S$3:$S$17,MATCH(Table1[[#This Row],[Product]],$L$3:$L$17,0))</f>
        <v>JUUL Refill Kits</v>
      </c>
    </row>
    <row r="13347" spans="4:9" x14ac:dyDescent="0.2">
      <c r="D13347" s="17" t="s">
        <v>149</v>
      </c>
      <c r="E13347" s="18" t="s">
        <v>21</v>
      </c>
      <c r="F13347" s="18" t="s">
        <v>46</v>
      </c>
      <c r="G13347" s="19">
        <v>27788.974794384241</v>
      </c>
      <c r="H13347" s="20">
        <v>1737.8971103429794</v>
      </c>
      <c r="I13347" s="21" t="str">
        <f>+INDEX($S$3:$S$17,MATCH(Table1[[#This Row],[Product]],$L$3:$L$17,0))</f>
        <v>JUUL Refill Kits</v>
      </c>
    </row>
    <row r="13348" spans="4:9" x14ac:dyDescent="0.2">
      <c r="D13348" s="17" t="s">
        <v>149</v>
      </c>
      <c r="E13348" s="18" t="s">
        <v>21</v>
      </c>
      <c r="F13348" s="18" t="s">
        <v>47</v>
      </c>
      <c r="G13348" s="19">
        <v>25255.984217512607</v>
      </c>
      <c r="H13348" s="20">
        <v>1579.4861924648285</v>
      </c>
      <c r="I13348" s="21" t="str">
        <f>+INDEX($S$3:$S$17,MATCH(Table1[[#This Row],[Product]],$L$3:$L$17,0))</f>
        <v>JUUL Refill Kits</v>
      </c>
    </row>
    <row r="13349" spans="4:9" x14ac:dyDescent="0.2">
      <c r="D13349" s="17" t="s">
        <v>149</v>
      </c>
      <c r="E13349" s="18" t="s">
        <v>21</v>
      </c>
      <c r="F13349" s="18" t="s">
        <v>48</v>
      </c>
      <c r="G13349" s="19">
        <v>27291.596535551547</v>
      </c>
      <c r="H13349" s="20">
        <v>1706.8802075386047</v>
      </c>
      <c r="I13349" s="21" t="str">
        <f>+INDEX($S$3:$S$17,MATCH(Table1[[#This Row],[Product]],$L$3:$L$17,0))</f>
        <v>JUUL Refill Kits</v>
      </c>
    </row>
    <row r="13350" spans="4:9" x14ac:dyDescent="0.2">
      <c r="D13350" s="17" t="s">
        <v>149</v>
      </c>
      <c r="E13350" s="18" t="s">
        <v>21</v>
      </c>
      <c r="F13350" s="18" t="s">
        <v>49</v>
      </c>
      <c r="G13350" s="19">
        <v>33953.677789825204</v>
      </c>
      <c r="H13350" s="20">
        <v>2123.531978726387</v>
      </c>
      <c r="I13350" s="21" t="str">
        <f>+INDEX($S$3:$S$17,MATCH(Table1[[#This Row],[Product]],$L$3:$L$17,0))</f>
        <v>JUUL Refill Kits</v>
      </c>
    </row>
    <row r="13351" spans="4:9" x14ac:dyDescent="0.2">
      <c r="D13351" s="17" t="s">
        <v>149</v>
      </c>
      <c r="E13351" s="18" t="s">
        <v>21</v>
      </c>
      <c r="F13351" s="18" t="s">
        <v>50</v>
      </c>
      <c r="G13351" s="19">
        <v>33046.955627446172</v>
      </c>
      <c r="H13351" s="20">
        <v>2067.410373210907</v>
      </c>
      <c r="I13351" s="21" t="str">
        <f>+INDEX($S$3:$S$17,MATCH(Table1[[#This Row],[Product]],$L$3:$L$17,0))</f>
        <v>JUUL Refill Kits</v>
      </c>
    </row>
    <row r="13352" spans="4:9" x14ac:dyDescent="0.2">
      <c r="D13352" s="17" t="s">
        <v>149</v>
      </c>
      <c r="E13352" s="18" t="s">
        <v>21</v>
      </c>
      <c r="F13352" s="18" t="s">
        <v>51</v>
      </c>
      <c r="G13352" s="19">
        <v>27349.264001258613</v>
      </c>
      <c r="H13352" s="20">
        <v>1710.9247080087662</v>
      </c>
      <c r="I13352" s="21" t="str">
        <f>+INDEX($S$3:$S$17,MATCH(Table1[[#This Row],[Product]],$L$3:$L$17,0))</f>
        <v>JUUL Refill Kits</v>
      </c>
    </row>
    <row r="13353" spans="4:9" x14ac:dyDescent="0.2">
      <c r="D13353" s="17" t="s">
        <v>149</v>
      </c>
      <c r="E13353" s="18" t="s">
        <v>21</v>
      </c>
      <c r="F13353" s="18" t="s">
        <v>52</v>
      </c>
      <c r="G13353" s="19">
        <v>36503.883663287161</v>
      </c>
      <c r="H13353" s="20">
        <v>2289.0559325218201</v>
      </c>
      <c r="I13353" s="21" t="str">
        <f>+INDEX($S$3:$S$17,MATCH(Table1[[#This Row],[Product]],$L$3:$L$17,0))</f>
        <v>JUUL Refill Kits</v>
      </c>
    </row>
    <row r="13354" spans="4:9" x14ac:dyDescent="0.2">
      <c r="D13354" s="17" t="s">
        <v>149</v>
      </c>
      <c r="E13354" s="18" t="s">
        <v>21</v>
      </c>
      <c r="F13354" s="18" t="s">
        <v>53</v>
      </c>
      <c r="G13354" s="19">
        <v>52668.535298140574</v>
      </c>
      <c r="H13354" s="20">
        <v>3316.0322926971053</v>
      </c>
      <c r="I13354" s="21" t="str">
        <f>+INDEX($S$3:$S$17,MATCH(Table1[[#This Row],[Product]],$L$3:$L$17,0))</f>
        <v>JUUL Refill Kits</v>
      </c>
    </row>
    <row r="13355" spans="4:9" x14ac:dyDescent="0.2">
      <c r="D13355" s="17" t="s">
        <v>149</v>
      </c>
      <c r="E13355" s="18" t="s">
        <v>21</v>
      </c>
      <c r="F13355" s="18" t="s">
        <v>54</v>
      </c>
      <c r="G13355" s="19">
        <v>83545.135657725332</v>
      </c>
      <c r="H13355" s="20">
        <v>5252.5540771484375</v>
      </c>
      <c r="I13355" s="21" t="str">
        <f>+INDEX($S$3:$S$17,MATCH(Table1[[#This Row],[Product]],$L$3:$L$17,0))</f>
        <v>JUUL Refill Kits</v>
      </c>
    </row>
    <row r="13356" spans="4:9" x14ac:dyDescent="0.2">
      <c r="D13356" s="17" t="s">
        <v>149</v>
      </c>
      <c r="E13356" s="18" t="s">
        <v>21</v>
      </c>
      <c r="F13356" s="18" t="s">
        <v>55</v>
      </c>
      <c r="G13356" s="19">
        <v>145557.91640256168</v>
      </c>
      <c r="H13356" s="20">
        <v>9254.9268951416016</v>
      </c>
      <c r="I13356" s="21" t="str">
        <f>+INDEX($S$3:$S$17,MATCH(Table1[[#This Row],[Product]],$L$3:$L$17,0))</f>
        <v>JUUL Refill Kits</v>
      </c>
    </row>
    <row r="13357" spans="4:9" x14ac:dyDescent="0.2">
      <c r="D13357" s="17" t="s">
        <v>149</v>
      </c>
      <c r="E13357" s="18" t="s">
        <v>23</v>
      </c>
      <c r="F13357" s="18" t="s">
        <v>9</v>
      </c>
      <c r="G13357" s="19">
        <v>2151.60268956542</v>
      </c>
      <c r="H13357" s="20">
        <v>134.55926764011383</v>
      </c>
      <c r="I13357" s="21" t="str">
        <f>+INDEX($S$3:$S$17,MATCH(Table1[[#This Row],[Product]],$L$3:$L$17,0))</f>
        <v>JUUL Refill Kits</v>
      </c>
    </row>
    <row r="13358" spans="4:9" x14ac:dyDescent="0.2">
      <c r="D13358" s="17" t="s">
        <v>149</v>
      </c>
      <c r="E13358" s="18" t="s">
        <v>23</v>
      </c>
      <c r="F13358" s="18" t="s">
        <v>12</v>
      </c>
      <c r="G13358" s="19">
        <v>2198.6346546828745</v>
      </c>
      <c r="H13358" s="20">
        <v>137.50060379505157</v>
      </c>
      <c r="I13358" s="21" t="str">
        <f>+INDEX($S$3:$S$17,MATCH(Table1[[#This Row],[Product]],$L$3:$L$17,0))</f>
        <v>JUUL Refill Kits</v>
      </c>
    </row>
    <row r="13359" spans="4:9" x14ac:dyDescent="0.2">
      <c r="D13359" s="17" t="s">
        <v>149</v>
      </c>
      <c r="E13359" s="18" t="s">
        <v>23</v>
      </c>
      <c r="F13359" s="18" t="s">
        <v>14</v>
      </c>
      <c r="G13359" s="19">
        <v>2272.3124408698081</v>
      </c>
      <c r="H13359" s="20">
        <v>142.10834527015686</v>
      </c>
      <c r="I13359" s="21" t="str">
        <f>+INDEX($S$3:$S$17,MATCH(Table1[[#This Row],[Product]],$L$3:$L$17,0))</f>
        <v>JUUL Refill Kits</v>
      </c>
    </row>
    <row r="13360" spans="4:9" x14ac:dyDescent="0.2">
      <c r="D13360" s="17" t="s">
        <v>149</v>
      </c>
      <c r="E13360" s="18" t="s">
        <v>23</v>
      </c>
      <c r="F13360" s="18" t="s">
        <v>17</v>
      </c>
      <c r="G13360" s="19">
        <v>1863.9067536699772</v>
      </c>
      <c r="H13360" s="20">
        <v>116.56702649593353</v>
      </c>
      <c r="I13360" s="21" t="str">
        <f>+INDEX($S$3:$S$17,MATCH(Table1[[#This Row],[Product]],$L$3:$L$17,0))</f>
        <v>JUUL Refill Kits</v>
      </c>
    </row>
    <row r="13361" spans="4:9" x14ac:dyDescent="0.2">
      <c r="D13361" s="17" t="s">
        <v>149</v>
      </c>
      <c r="E13361" s="18" t="s">
        <v>23</v>
      </c>
      <c r="F13361" s="18" t="s">
        <v>20</v>
      </c>
      <c r="G13361" s="19">
        <v>3193.8578513109683</v>
      </c>
      <c r="H13361" s="20">
        <v>199.74095380306244</v>
      </c>
      <c r="I13361" s="21" t="str">
        <f>+INDEX($S$3:$S$17,MATCH(Table1[[#This Row],[Product]],$L$3:$L$17,0))</f>
        <v>JUUL Refill Kits</v>
      </c>
    </row>
    <row r="13362" spans="4:9" x14ac:dyDescent="0.2">
      <c r="D13362" s="17" t="s">
        <v>149</v>
      </c>
      <c r="E13362" s="18" t="s">
        <v>23</v>
      </c>
      <c r="F13362" s="18" t="s">
        <v>22</v>
      </c>
      <c r="G13362" s="19">
        <v>3843.6114287245273</v>
      </c>
      <c r="H13362" s="20">
        <v>240.37594926357269</v>
      </c>
      <c r="I13362" s="21" t="str">
        <f>+INDEX($S$3:$S$17,MATCH(Table1[[#This Row],[Product]],$L$3:$L$17,0))</f>
        <v>JUUL Refill Kits</v>
      </c>
    </row>
    <row r="13363" spans="4:9" x14ac:dyDescent="0.2">
      <c r="D13363" s="17" t="s">
        <v>149</v>
      </c>
      <c r="E13363" s="18" t="s">
        <v>23</v>
      </c>
      <c r="F13363" s="18" t="s">
        <v>24</v>
      </c>
      <c r="G13363" s="19">
        <v>3585.8774009668828</v>
      </c>
      <c r="H13363" s="20">
        <v>345.2259327173233</v>
      </c>
      <c r="I13363" s="21" t="str">
        <f>+INDEX($S$3:$S$17,MATCH(Table1[[#This Row],[Product]],$L$3:$L$17,0))</f>
        <v>JUUL Refill Kits</v>
      </c>
    </row>
    <row r="13364" spans="4:9" x14ac:dyDescent="0.2">
      <c r="D13364" s="17" t="s">
        <v>149</v>
      </c>
      <c r="E13364" s="18" t="s">
        <v>23</v>
      </c>
      <c r="F13364" s="18" t="s">
        <v>26</v>
      </c>
      <c r="G13364" s="19">
        <v>4002.81965493083</v>
      </c>
      <c r="H13364" s="20">
        <v>423.63014698028564</v>
      </c>
      <c r="I13364" s="21" t="str">
        <f>+INDEX($S$3:$S$17,MATCH(Table1[[#This Row],[Product]],$L$3:$L$17,0))</f>
        <v>JUUL Refill Kits</v>
      </c>
    </row>
    <row r="13365" spans="4:9" x14ac:dyDescent="0.2">
      <c r="D13365" s="17" t="s">
        <v>149</v>
      </c>
      <c r="E13365" s="18" t="s">
        <v>23</v>
      </c>
      <c r="F13365" s="18" t="s">
        <v>28</v>
      </c>
      <c r="G13365" s="19">
        <v>4854.0580854678155</v>
      </c>
      <c r="H13365" s="20">
        <v>303.5683605670929</v>
      </c>
      <c r="I13365" s="21" t="str">
        <f>+INDEX($S$3:$S$17,MATCH(Table1[[#This Row],[Product]],$L$3:$L$17,0))</f>
        <v>JUUL Refill Kits</v>
      </c>
    </row>
    <row r="13366" spans="4:9" x14ac:dyDescent="0.2">
      <c r="D13366" s="17" t="s">
        <v>149</v>
      </c>
      <c r="E13366" s="18" t="s">
        <v>23</v>
      </c>
      <c r="F13366" s="18" t="s">
        <v>31</v>
      </c>
      <c r="G13366" s="19">
        <v>5585.8597808218001</v>
      </c>
      <c r="H13366" s="20">
        <v>349.33457040786743</v>
      </c>
      <c r="I13366" s="21" t="str">
        <f>+INDEX($S$3:$S$17,MATCH(Table1[[#This Row],[Product]],$L$3:$L$17,0))</f>
        <v>JUUL Refill Kits</v>
      </c>
    </row>
    <row r="13367" spans="4:9" x14ac:dyDescent="0.2">
      <c r="D13367" s="17" t="s">
        <v>149</v>
      </c>
      <c r="E13367" s="18" t="s">
        <v>23</v>
      </c>
      <c r="F13367" s="18" t="s">
        <v>33</v>
      </c>
      <c r="G13367" s="19">
        <v>9142.7674785637864</v>
      </c>
      <c r="H13367" s="20">
        <v>572.33165717124939</v>
      </c>
      <c r="I13367" s="21" t="str">
        <f>+INDEX($S$3:$S$17,MATCH(Table1[[#This Row],[Product]],$L$3:$L$17,0))</f>
        <v>JUUL Refill Kits</v>
      </c>
    </row>
    <row r="13368" spans="4:9" x14ac:dyDescent="0.2">
      <c r="D13368" s="17" t="s">
        <v>149</v>
      </c>
      <c r="E13368" s="18" t="s">
        <v>23</v>
      </c>
      <c r="F13368" s="18" t="s">
        <v>35</v>
      </c>
      <c r="G13368" s="19">
        <v>11774.02290601015</v>
      </c>
      <c r="H13368" s="20">
        <v>736.33664202690125</v>
      </c>
      <c r="I13368" s="21" t="str">
        <f>+INDEX($S$3:$S$17,MATCH(Table1[[#This Row],[Product]],$L$3:$L$17,0))</f>
        <v>JUUL Refill Kits</v>
      </c>
    </row>
    <row r="13369" spans="4:9" x14ac:dyDescent="0.2">
      <c r="D13369" s="17" t="s">
        <v>149</v>
      </c>
      <c r="E13369" s="18" t="s">
        <v>23</v>
      </c>
      <c r="F13369" s="18" t="s">
        <v>38</v>
      </c>
      <c r="G13369" s="19">
        <v>11681.919439896345</v>
      </c>
      <c r="H13369" s="20">
        <v>730.66522037982941</v>
      </c>
      <c r="I13369" s="21" t="str">
        <f>+INDEX($S$3:$S$17,MATCH(Table1[[#This Row],[Product]],$L$3:$L$17,0))</f>
        <v>JUUL Refill Kits</v>
      </c>
    </row>
    <row r="13370" spans="4:9" x14ac:dyDescent="0.2">
      <c r="D13370" s="17" t="s">
        <v>149</v>
      </c>
      <c r="E13370" s="18" t="s">
        <v>23</v>
      </c>
      <c r="F13370" s="18" t="s">
        <v>40</v>
      </c>
      <c r="G13370" s="19">
        <v>16459.857288125753</v>
      </c>
      <c r="H13370" s="20">
        <v>1029.3844457864761</v>
      </c>
      <c r="I13370" s="21" t="str">
        <f>+INDEX($S$3:$S$17,MATCH(Table1[[#This Row],[Product]],$L$3:$L$17,0))</f>
        <v>JUUL Refill Kits</v>
      </c>
    </row>
    <row r="13371" spans="4:9" x14ac:dyDescent="0.2">
      <c r="D13371" s="17" t="s">
        <v>149</v>
      </c>
      <c r="E13371" s="18" t="s">
        <v>23</v>
      </c>
      <c r="F13371" s="18" t="s">
        <v>42</v>
      </c>
      <c r="G13371" s="19">
        <v>23975.615911295416</v>
      </c>
      <c r="H13371" s="20">
        <v>1499.4131276607513</v>
      </c>
      <c r="I13371" s="21" t="str">
        <f>+INDEX($S$3:$S$17,MATCH(Table1[[#This Row],[Product]],$L$3:$L$17,0))</f>
        <v>JUUL Refill Kits</v>
      </c>
    </row>
    <row r="13372" spans="4:9" x14ac:dyDescent="0.2">
      <c r="D13372" s="17" t="s">
        <v>149</v>
      </c>
      <c r="E13372" s="18" t="s">
        <v>23</v>
      </c>
      <c r="F13372" s="18" t="s">
        <v>44</v>
      </c>
      <c r="G13372" s="19">
        <v>28732.284883089065</v>
      </c>
      <c r="H13372" s="20">
        <v>1797.1680496888891</v>
      </c>
      <c r="I13372" s="21" t="str">
        <f>+INDEX($S$3:$S$17,MATCH(Table1[[#This Row],[Product]],$L$3:$L$17,0))</f>
        <v>JUUL Refill Kits</v>
      </c>
    </row>
    <row r="13373" spans="4:9" x14ac:dyDescent="0.2">
      <c r="D13373" s="17" t="s">
        <v>149</v>
      </c>
      <c r="E13373" s="18" t="s">
        <v>23</v>
      </c>
      <c r="F13373" s="18" t="s">
        <v>45</v>
      </c>
      <c r="G13373" s="19">
        <v>26755.718018302916</v>
      </c>
      <c r="H13373" s="20">
        <v>1673.9050014075417</v>
      </c>
      <c r="I13373" s="21" t="str">
        <f>+INDEX($S$3:$S$17,MATCH(Table1[[#This Row],[Product]],$L$3:$L$17,0))</f>
        <v>JUUL Refill Kits</v>
      </c>
    </row>
    <row r="13374" spans="4:9" x14ac:dyDescent="0.2">
      <c r="D13374" s="17" t="s">
        <v>149</v>
      </c>
      <c r="E13374" s="18" t="s">
        <v>23</v>
      </c>
      <c r="F13374" s="18" t="s">
        <v>46</v>
      </c>
      <c r="G13374" s="19">
        <v>26534.530141936542</v>
      </c>
      <c r="H13374" s="20">
        <v>1660.2510803937912</v>
      </c>
      <c r="I13374" s="21" t="str">
        <f>+INDEX($S$3:$S$17,MATCH(Table1[[#This Row],[Product]],$L$3:$L$17,0))</f>
        <v>JUUL Refill Kits</v>
      </c>
    </row>
    <row r="13375" spans="4:9" x14ac:dyDescent="0.2">
      <c r="D13375" s="17" t="s">
        <v>149</v>
      </c>
      <c r="E13375" s="18" t="s">
        <v>23</v>
      </c>
      <c r="F13375" s="18" t="s">
        <v>47</v>
      </c>
      <c r="G13375" s="19">
        <v>21135.366594340801</v>
      </c>
      <c r="H13375" s="20">
        <v>1323.2234928607941</v>
      </c>
      <c r="I13375" s="21" t="str">
        <f>+INDEX($S$3:$S$17,MATCH(Table1[[#This Row],[Product]],$L$3:$L$17,0))</f>
        <v>JUUL Refill Kits</v>
      </c>
    </row>
    <row r="13376" spans="4:9" x14ac:dyDescent="0.2">
      <c r="D13376" s="17" t="s">
        <v>149</v>
      </c>
      <c r="E13376" s="18" t="s">
        <v>23</v>
      </c>
      <c r="F13376" s="18" t="s">
        <v>48</v>
      </c>
      <c r="G13376" s="19">
        <v>22965.185173176527</v>
      </c>
      <c r="H13376" s="20">
        <v>1436.7501355409622</v>
      </c>
      <c r="I13376" s="21" t="str">
        <f>+INDEX($S$3:$S$17,MATCH(Table1[[#This Row],[Product]],$L$3:$L$17,0))</f>
        <v>JUUL Refill Kits</v>
      </c>
    </row>
    <row r="13377" spans="4:9" x14ac:dyDescent="0.2">
      <c r="D13377" s="17" t="s">
        <v>149</v>
      </c>
      <c r="E13377" s="18" t="s">
        <v>23</v>
      </c>
      <c r="F13377" s="18" t="s">
        <v>49</v>
      </c>
      <c r="G13377" s="19">
        <v>29617.143261169196</v>
      </c>
      <c r="H13377" s="20">
        <v>1852.2290970087051</v>
      </c>
      <c r="I13377" s="21" t="str">
        <f>+INDEX($S$3:$S$17,MATCH(Table1[[#This Row],[Product]],$L$3:$L$17,0))</f>
        <v>JUUL Refill Kits</v>
      </c>
    </row>
    <row r="13378" spans="4:9" x14ac:dyDescent="0.2">
      <c r="D13378" s="17" t="s">
        <v>149</v>
      </c>
      <c r="E13378" s="18" t="s">
        <v>23</v>
      </c>
      <c r="F13378" s="18" t="s">
        <v>50</v>
      </c>
      <c r="G13378" s="19">
        <v>28095.026015120744</v>
      </c>
      <c r="H13378" s="20">
        <v>1757.0372742414474</v>
      </c>
      <c r="I13378" s="21" t="str">
        <f>+INDEX($S$3:$S$17,MATCH(Table1[[#This Row],[Product]],$L$3:$L$17,0))</f>
        <v>JUUL Refill Kits</v>
      </c>
    </row>
    <row r="13379" spans="4:9" x14ac:dyDescent="0.2">
      <c r="D13379" s="17" t="s">
        <v>149</v>
      </c>
      <c r="E13379" s="18" t="s">
        <v>23</v>
      </c>
      <c r="F13379" s="18" t="s">
        <v>51</v>
      </c>
      <c r="G13379" s="19">
        <v>35891.391841063501</v>
      </c>
      <c r="H13379" s="20">
        <v>2244.6148743629456</v>
      </c>
      <c r="I13379" s="21" t="str">
        <f>+INDEX($S$3:$S$17,MATCH(Table1[[#This Row],[Product]],$L$3:$L$17,0))</f>
        <v>JUUL Refill Kits</v>
      </c>
    </row>
    <row r="13380" spans="4:9" x14ac:dyDescent="0.2">
      <c r="D13380" s="17" t="s">
        <v>149</v>
      </c>
      <c r="E13380" s="18" t="s">
        <v>23</v>
      </c>
      <c r="F13380" s="18" t="s">
        <v>52</v>
      </c>
      <c r="G13380" s="19">
        <v>37497.754662665131</v>
      </c>
      <c r="H13380" s="20">
        <v>2357.4657292366028</v>
      </c>
      <c r="I13380" s="21" t="str">
        <f>+INDEX($S$3:$S$17,MATCH(Table1[[#This Row],[Product]],$L$3:$L$17,0))</f>
        <v>JUUL Refill Kits</v>
      </c>
    </row>
    <row r="13381" spans="4:9" x14ac:dyDescent="0.2">
      <c r="D13381" s="17" t="s">
        <v>149</v>
      </c>
      <c r="E13381" s="18" t="s">
        <v>23</v>
      </c>
      <c r="F13381" s="18" t="s">
        <v>53</v>
      </c>
      <c r="G13381" s="19">
        <v>68332.824442154175</v>
      </c>
      <c r="H13381" s="20">
        <v>4305.2009934186935</v>
      </c>
      <c r="I13381" s="21" t="str">
        <f>+INDEX($S$3:$S$17,MATCH(Table1[[#This Row],[Product]],$L$3:$L$17,0))</f>
        <v>JUUL Refill Kits</v>
      </c>
    </row>
    <row r="13382" spans="4:9" x14ac:dyDescent="0.2">
      <c r="D13382" s="17" t="s">
        <v>149</v>
      </c>
      <c r="E13382" s="18" t="s">
        <v>23</v>
      </c>
      <c r="F13382" s="18" t="s">
        <v>54</v>
      </c>
      <c r="G13382" s="19">
        <v>118367.00115715378</v>
      </c>
      <c r="H13382" s="20">
        <v>7443.2675960430279</v>
      </c>
      <c r="I13382" s="21" t="str">
        <f>+INDEX($S$3:$S$17,MATCH(Table1[[#This Row],[Product]],$L$3:$L$17,0))</f>
        <v>JUUL Refill Kits</v>
      </c>
    </row>
    <row r="13383" spans="4:9" x14ac:dyDescent="0.2">
      <c r="D13383" s="17" t="s">
        <v>149</v>
      </c>
      <c r="E13383" s="18" t="s">
        <v>23</v>
      </c>
      <c r="F13383" s="18" t="s">
        <v>55</v>
      </c>
      <c r="G13383" s="19">
        <v>251688.76367070794</v>
      </c>
      <c r="H13383" s="20">
        <v>16017.720217823982</v>
      </c>
      <c r="I13383" s="21" t="str">
        <f>+INDEX($S$3:$S$17,MATCH(Table1[[#This Row],[Product]],$L$3:$L$17,0))</f>
        <v>JUUL Refill Kits</v>
      </c>
    </row>
    <row r="13384" spans="4:9" x14ac:dyDescent="0.2">
      <c r="D13384" s="17" t="s">
        <v>149</v>
      </c>
      <c r="E13384" s="18" t="s">
        <v>25</v>
      </c>
      <c r="F13384" s="18" t="s">
        <v>51</v>
      </c>
      <c r="G13384" s="19">
        <v>1259.4453808629512</v>
      </c>
      <c r="H13384" s="20">
        <v>78.764564156532288</v>
      </c>
      <c r="I13384" s="21" t="str">
        <f>+INDEX($S$3:$S$17,MATCH(Table1[[#This Row],[Product]],$L$3:$L$17,0))</f>
        <v>JUUL Refill Kits</v>
      </c>
    </row>
    <row r="13385" spans="4:9" x14ac:dyDescent="0.2">
      <c r="D13385" s="17" t="s">
        <v>149</v>
      </c>
      <c r="E13385" s="18" t="s">
        <v>25</v>
      </c>
      <c r="F13385" s="18" t="s">
        <v>52</v>
      </c>
      <c r="G13385" s="19">
        <v>87347.063980790379</v>
      </c>
      <c r="H13385" s="20">
        <v>5463.1018722057343</v>
      </c>
      <c r="I13385" s="21" t="str">
        <f>+INDEX($S$3:$S$17,MATCH(Table1[[#This Row],[Product]],$L$3:$L$17,0))</f>
        <v>JUUL Refill Kits</v>
      </c>
    </row>
    <row r="13386" spans="4:9" x14ac:dyDescent="0.2">
      <c r="D13386" s="17" t="s">
        <v>149</v>
      </c>
      <c r="E13386" s="18" t="s">
        <v>25</v>
      </c>
      <c r="F13386" s="18" t="s">
        <v>53</v>
      </c>
      <c r="G13386" s="19">
        <v>130500.00895681143</v>
      </c>
      <c r="H13386" s="20">
        <v>8161.3514044284821</v>
      </c>
      <c r="I13386" s="21" t="str">
        <f>+INDEX($S$3:$S$17,MATCH(Table1[[#This Row],[Product]],$L$3:$L$17,0))</f>
        <v>JUUL Refill Kits</v>
      </c>
    </row>
    <row r="13387" spans="4:9" x14ac:dyDescent="0.2">
      <c r="D13387" s="17" t="s">
        <v>149</v>
      </c>
      <c r="E13387" s="18" t="s">
        <v>25</v>
      </c>
      <c r="F13387" s="18" t="s">
        <v>54</v>
      </c>
      <c r="G13387" s="19">
        <v>203578.88431039802</v>
      </c>
      <c r="H13387" s="20">
        <v>12733.847461260237</v>
      </c>
      <c r="I13387" s="21" t="str">
        <f>+INDEX($S$3:$S$17,MATCH(Table1[[#This Row],[Product]],$L$3:$L$17,0))</f>
        <v>JUUL Refill Kits</v>
      </c>
    </row>
    <row r="13388" spans="4:9" x14ac:dyDescent="0.2">
      <c r="D13388" s="17" t="s">
        <v>149</v>
      </c>
      <c r="E13388" s="18" t="s">
        <v>25</v>
      </c>
      <c r="F13388" s="18" t="s">
        <v>55</v>
      </c>
      <c r="G13388" s="19">
        <v>367847.18039208412</v>
      </c>
      <c r="H13388" s="20">
        <v>23030.692214012146</v>
      </c>
      <c r="I13388" s="21" t="str">
        <f>+INDEX($S$3:$S$17,MATCH(Table1[[#This Row],[Product]],$L$3:$L$17,0))</f>
        <v>JUUL Refill Kits</v>
      </c>
    </row>
    <row r="13389" spans="4:9" x14ac:dyDescent="0.2">
      <c r="D13389" s="17" t="s">
        <v>149</v>
      </c>
      <c r="E13389" s="18" t="s">
        <v>18</v>
      </c>
      <c r="F13389" s="18" t="s">
        <v>9</v>
      </c>
      <c r="G13389" s="19">
        <v>3584.9528217351435</v>
      </c>
      <c r="H13389" s="20">
        <v>224.19967615604401</v>
      </c>
      <c r="I13389" s="21" t="str">
        <f>+INDEX($S$3:$S$17,MATCH(Table1[[#This Row],[Product]],$L$3:$L$17,0))</f>
        <v>JUUL Refill Kits</v>
      </c>
    </row>
    <row r="13390" spans="4:9" x14ac:dyDescent="0.2">
      <c r="D13390" s="17" t="s">
        <v>149</v>
      </c>
      <c r="E13390" s="18" t="s">
        <v>18</v>
      </c>
      <c r="F13390" s="18" t="s">
        <v>12</v>
      </c>
      <c r="G13390" s="19">
        <v>3253.514192072153</v>
      </c>
      <c r="H13390" s="20">
        <v>203.47180688381195</v>
      </c>
      <c r="I13390" s="21" t="str">
        <f>+INDEX($S$3:$S$17,MATCH(Table1[[#This Row],[Product]],$L$3:$L$17,0))</f>
        <v>JUUL Refill Kits</v>
      </c>
    </row>
    <row r="13391" spans="4:9" x14ac:dyDescent="0.2">
      <c r="D13391" s="17" t="s">
        <v>149</v>
      </c>
      <c r="E13391" s="18" t="s">
        <v>18</v>
      </c>
      <c r="F13391" s="18" t="s">
        <v>14</v>
      </c>
      <c r="G13391" s="19">
        <v>3465.1251043403149</v>
      </c>
      <c r="H13391" s="20">
        <v>216.70576012134552</v>
      </c>
      <c r="I13391" s="21" t="str">
        <f>+INDEX($S$3:$S$17,MATCH(Table1[[#This Row],[Product]],$L$3:$L$17,0))</f>
        <v>JUUL Refill Kits</v>
      </c>
    </row>
    <row r="13392" spans="4:9" x14ac:dyDescent="0.2">
      <c r="D13392" s="17" t="s">
        <v>149</v>
      </c>
      <c r="E13392" s="18" t="s">
        <v>18</v>
      </c>
      <c r="F13392" s="18" t="s">
        <v>17</v>
      </c>
      <c r="G13392" s="19">
        <v>3635.813527189493</v>
      </c>
      <c r="H13392" s="20">
        <v>227.38045823574066</v>
      </c>
      <c r="I13392" s="21" t="str">
        <f>+INDEX($S$3:$S$17,MATCH(Table1[[#This Row],[Product]],$L$3:$L$17,0))</f>
        <v>JUUL Refill Kits</v>
      </c>
    </row>
    <row r="13393" spans="4:9" x14ac:dyDescent="0.2">
      <c r="D13393" s="17" t="s">
        <v>149</v>
      </c>
      <c r="E13393" s="18" t="s">
        <v>18</v>
      </c>
      <c r="F13393" s="18" t="s">
        <v>20</v>
      </c>
      <c r="G13393" s="19">
        <v>2954.5128741431236</v>
      </c>
      <c r="H13393" s="20">
        <v>184.77253746986389</v>
      </c>
      <c r="I13393" s="21" t="str">
        <f>+INDEX($S$3:$S$17,MATCH(Table1[[#This Row],[Product]],$L$3:$L$17,0))</f>
        <v>JUUL Refill Kits</v>
      </c>
    </row>
    <row r="13394" spans="4:9" x14ac:dyDescent="0.2">
      <c r="D13394" s="17" t="s">
        <v>149</v>
      </c>
      <c r="E13394" s="18" t="s">
        <v>18</v>
      </c>
      <c r="F13394" s="18" t="s">
        <v>22</v>
      </c>
      <c r="G13394" s="19">
        <v>3800.5018991625311</v>
      </c>
      <c r="H13394" s="20">
        <v>239.08888161182404</v>
      </c>
      <c r="I13394" s="21" t="str">
        <f>+INDEX($S$3:$S$17,MATCH(Table1[[#This Row],[Product]],$L$3:$L$17,0))</f>
        <v>JUUL Refill Kits</v>
      </c>
    </row>
    <row r="13395" spans="4:9" x14ac:dyDescent="0.2">
      <c r="D13395" s="17" t="s">
        <v>149</v>
      </c>
      <c r="E13395" s="18" t="s">
        <v>18</v>
      </c>
      <c r="F13395" s="18" t="s">
        <v>24</v>
      </c>
      <c r="G13395" s="19">
        <v>4435.5776924538613</v>
      </c>
      <c r="H13395" s="20">
        <v>391.70582950115204</v>
      </c>
      <c r="I13395" s="21" t="str">
        <f>+INDEX($S$3:$S$17,MATCH(Table1[[#This Row],[Product]],$L$3:$L$17,0))</f>
        <v>JUUL Refill Kits</v>
      </c>
    </row>
    <row r="13396" spans="4:9" x14ac:dyDescent="0.2">
      <c r="D13396" s="17" t="s">
        <v>149</v>
      </c>
      <c r="E13396" s="18" t="s">
        <v>18</v>
      </c>
      <c r="F13396" s="18" t="s">
        <v>26</v>
      </c>
      <c r="G13396" s="19">
        <v>6948.5051816380028</v>
      </c>
      <c r="H13396" s="20">
        <v>698.11500883102417</v>
      </c>
      <c r="I13396" s="21" t="str">
        <f>+INDEX($S$3:$S$17,MATCH(Table1[[#This Row],[Product]],$L$3:$L$17,0))</f>
        <v>JUUL Refill Kits</v>
      </c>
    </row>
    <row r="13397" spans="4:9" x14ac:dyDescent="0.2">
      <c r="D13397" s="17" t="s">
        <v>149</v>
      </c>
      <c r="E13397" s="18" t="s">
        <v>18</v>
      </c>
      <c r="F13397" s="18" t="s">
        <v>28</v>
      </c>
      <c r="G13397" s="19">
        <v>7906.7308941161637</v>
      </c>
      <c r="H13397" s="20">
        <v>495.8119854927063</v>
      </c>
      <c r="I13397" s="21" t="str">
        <f>+INDEX($S$3:$S$17,MATCH(Table1[[#This Row],[Product]],$L$3:$L$17,0))</f>
        <v>JUUL Refill Kits</v>
      </c>
    </row>
    <row r="13398" spans="4:9" x14ac:dyDescent="0.2">
      <c r="D13398" s="17" t="s">
        <v>149</v>
      </c>
      <c r="E13398" s="18" t="s">
        <v>18</v>
      </c>
      <c r="F13398" s="18" t="s">
        <v>31</v>
      </c>
      <c r="G13398" s="19">
        <v>11794.404961352348</v>
      </c>
      <c r="H13398" s="20">
        <v>737.61131715774536</v>
      </c>
      <c r="I13398" s="21" t="str">
        <f>+INDEX($S$3:$S$17,MATCH(Table1[[#This Row],[Product]],$L$3:$L$17,0))</f>
        <v>JUUL Refill Kits</v>
      </c>
    </row>
    <row r="13399" spans="4:9" x14ac:dyDescent="0.2">
      <c r="D13399" s="17" t="s">
        <v>149</v>
      </c>
      <c r="E13399" s="18" t="s">
        <v>18</v>
      </c>
      <c r="F13399" s="18" t="s">
        <v>33</v>
      </c>
      <c r="G13399" s="19">
        <v>13970.313811608554</v>
      </c>
      <c r="H13399" s="20">
        <v>875.12189483642578</v>
      </c>
      <c r="I13399" s="21" t="str">
        <f>+INDEX($S$3:$S$17,MATCH(Table1[[#This Row],[Product]],$L$3:$L$17,0))</f>
        <v>JUUL Refill Kits</v>
      </c>
    </row>
    <row r="13400" spans="4:9" x14ac:dyDescent="0.2">
      <c r="D13400" s="17" t="s">
        <v>149</v>
      </c>
      <c r="E13400" s="18" t="s">
        <v>18</v>
      </c>
      <c r="F13400" s="18" t="s">
        <v>35</v>
      </c>
      <c r="G13400" s="19">
        <v>12906.074761590957</v>
      </c>
      <c r="H13400" s="20">
        <v>807.13413143157959</v>
      </c>
      <c r="I13400" s="21" t="str">
        <f>+INDEX($S$3:$S$17,MATCH(Table1[[#This Row],[Product]],$L$3:$L$17,0))</f>
        <v>JUUL Refill Kits</v>
      </c>
    </row>
    <row r="13401" spans="4:9" x14ac:dyDescent="0.2">
      <c r="D13401" s="17" t="s">
        <v>149</v>
      </c>
      <c r="E13401" s="18" t="s">
        <v>18</v>
      </c>
      <c r="F13401" s="18" t="s">
        <v>38</v>
      </c>
      <c r="G13401" s="19">
        <v>19925.424754544496</v>
      </c>
      <c r="H13401" s="20">
        <v>1249.0552490949631</v>
      </c>
      <c r="I13401" s="21" t="str">
        <f>+INDEX($S$3:$S$17,MATCH(Table1[[#This Row],[Product]],$L$3:$L$17,0))</f>
        <v>JUUL Refill Kits</v>
      </c>
    </row>
    <row r="13402" spans="4:9" x14ac:dyDescent="0.2">
      <c r="D13402" s="17" t="s">
        <v>149</v>
      </c>
      <c r="E13402" s="18" t="s">
        <v>18</v>
      </c>
      <c r="F13402" s="18" t="s">
        <v>40</v>
      </c>
      <c r="G13402" s="19">
        <v>28461.014387787582</v>
      </c>
      <c r="H13402" s="20">
        <v>1779.925852894783</v>
      </c>
      <c r="I13402" s="21" t="str">
        <f>+INDEX($S$3:$S$17,MATCH(Table1[[#This Row],[Product]],$L$3:$L$17,0))</f>
        <v>JUUL Refill Kits</v>
      </c>
    </row>
    <row r="13403" spans="4:9" x14ac:dyDescent="0.2">
      <c r="D13403" s="17" t="s">
        <v>149</v>
      </c>
      <c r="E13403" s="18" t="s">
        <v>18</v>
      </c>
      <c r="F13403" s="18" t="s">
        <v>42</v>
      </c>
      <c r="G13403" s="19">
        <v>39902.348004330393</v>
      </c>
      <c r="H13403" s="20">
        <v>2495.4564105272293</v>
      </c>
      <c r="I13403" s="21" t="str">
        <f>+INDEX($S$3:$S$17,MATCH(Table1[[#This Row],[Product]],$L$3:$L$17,0))</f>
        <v>JUUL Refill Kits</v>
      </c>
    </row>
    <row r="13404" spans="4:9" x14ac:dyDescent="0.2">
      <c r="D13404" s="17" t="s">
        <v>149</v>
      </c>
      <c r="E13404" s="18" t="s">
        <v>18</v>
      </c>
      <c r="F13404" s="18" t="s">
        <v>44</v>
      </c>
      <c r="G13404" s="19">
        <v>45685.699835962056</v>
      </c>
      <c r="H13404" s="20">
        <v>2857.3511129575509</v>
      </c>
      <c r="I13404" s="21" t="str">
        <f>+INDEX($S$3:$S$17,MATCH(Table1[[#This Row],[Product]],$L$3:$L$17,0))</f>
        <v>JUUL Refill Kits</v>
      </c>
    </row>
    <row r="13405" spans="4:9" x14ac:dyDescent="0.2">
      <c r="D13405" s="17" t="s">
        <v>149</v>
      </c>
      <c r="E13405" s="18" t="s">
        <v>18</v>
      </c>
      <c r="F13405" s="18" t="s">
        <v>45</v>
      </c>
      <c r="G13405" s="19">
        <v>34767.351926285031</v>
      </c>
      <c r="H13405" s="20">
        <v>2174.4377052816535</v>
      </c>
      <c r="I13405" s="21" t="str">
        <f>+INDEX($S$3:$S$17,MATCH(Table1[[#This Row],[Product]],$L$3:$L$17,0))</f>
        <v>JUUL Refill Kits</v>
      </c>
    </row>
    <row r="13406" spans="4:9" x14ac:dyDescent="0.2">
      <c r="D13406" s="17" t="s">
        <v>149</v>
      </c>
      <c r="E13406" s="18" t="s">
        <v>18</v>
      </c>
      <c r="F13406" s="18" t="s">
        <v>46</v>
      </c>
      <c r="G13406" s="19">
        <v>41474.008910315039</v>
      </c>
      <c r="H13406" s="20">
        <v>2593.7466485500336</v>
      </c>
      <c r="I13406" s="21" t="str">
        <f>+INDEX($S$3:$S$17,MATCH(Table1[[#This Row],[Product]],$L$3:$L$17,0))</f>
        <v>JUUL Refill Kits</v>
      </c>
    </row>
    <row r="13407" spans="4:9" x14ac:dyDescent="0.2">
      <c r="D13407" s="17" t="s">
        <v>149</v>
      </c>
      <c r="E13407" s="18" t="s">
        <v>18</v>
      </c>
      <c r="F13407" s="18" t="s">
        <v>47</v>
      </c>
      <c r="G13407" s="19">
        <v>52738.476384490823</v>
      </c>
      <c r="H13407" s="20">
        <v>3298.2161591300192</v>
      </c>
      <c r="I13407" s="21" t="str">
        <f>+INDEX($S$3:$S$17,MATCH(Table1[[#This Row],[Product]],$L$3:$L$17,0))</f>
        <v>JUUL Refill Kits</v>
      </c>
    </row>
    <row r="13408" spans="4:9" x14ac:dyDescent="0.2">
      <c r="D13408" s="17" t="s">
        <v>149</v>
      </c>
      <c r="E13408" s="18" t="s">
        <v>18</v>
      </c>
      <c r="F13408" s="18" t="s">
        <v>48</v>
      </c>
      <c r="G13408" s="19">
        <v>65226.329432802202</v>
      </c>
      <c r="H13408" s="20">
        <v>4079.195086479187</v>
      </c>
      <c r="I13408" s="21" t="str">
        <f>+INDEX($S$3:$S$17,MATCH(Table1[[#This Row],[Product]],$L$3:$L$17,0))</f>
        <v>JUUL Refill Kits</v>
      </c>
    </row>
    <row r="13409" spans="4:9" x14ac:dyDescent="0.2">
      <c r="D13409" s="17" t="s">
        <v>149</v>
      </c>
      <c r="E13409" s="18" t="s">
        <v>18</v>
      </c>
      <c r="F13409" s="18" t="s">
        <v>49</v>
      </c>
      <c r="G13409" s="19">
        <v>54721.781813632253</v>
      </c>
      <c r="H13409" s="20">
        <v>3422.2502697706223</v>
      </c>
      <c r="I13409" s="21" t="str">
        <f>+INDEX($S$3:$S$17,MATCH(Table1[[#This Row],[Product]],$L$3:$L$17,0))</f>
        <v>JUUL Refill Kits</v>
      </c>
    </row>
    <row r="13410" spans="4:9" x14ac:dyDescent="0.2">
      <c r="D13410" s="17" t="s">
        <v>149</v>
      </c>
      <c r="E13410" s="18" t="s">
        <v>18</v>
      </c>
      <c r="F13410" s="18" t="s">
        <v>50</v>
      </c>
      <c r="G13410" s="19">
        <v>80677.535718923813</v>
      </c>
      <c r="H13410" s="20">
        <v>5045.4994195699692</v>
      </c>
      <c r="I13410" s="21" t="str">
        <f>+INDEX($S$3:$S$17,MATCH(Table1[[#This Row],[Product]],$L$3:$L$17,0))</f>
        <v>JUUL Refill Kits</v>
      </c>
    </row>
    <row r="13411" spans="4:9" x14ac:dyDescent="0.2">
      <c r="D13411" s="17" t="s">
        <v>149</v>
      </c>
      <c r="E13411" s="18" t="s">
        <v>18</v>
      </c>
      <c r="F13411" s="18" t="s">
        <v>51</v>
      </c>
      <c r="G13411" s="19">
        <v>102087.76046019673</v>
      </c>
      <c r="H13411" s="20">
        <v>6385.0020350217819</v>
      </c>
      <c r="I13411" s="21" t="str">
        <f>+INDEX($S$3:$S$17,MATCH(Table1[[#This Row],[Product]],$L$3:$L$17,0))</f>
        <v>JUUL Refill Kits</v>
      </c>
    </row>
    <row r="13412" spans="4:9" x14ac:dyDescent="0.2">
      <c r="D13412" s="17" t="s">
        <v>149</v>
      </c>
      <c r="E13412" s="18" t="s">
        <v>18</v>
      </c>
      <c r="F13412" s="18" t="s">
        <v>52</v>
      </c>
      <c r="G13412" s="19">
        <v>92811.864961738582</v>
      </c>
      <c r="H13412" s="20">
        <v>5822.2578530311584</v>
      </c>
      <c r="I13412" s="21" t="str">
        <f>+INDEX($S$3:$S$17,MATCH(Table1[[#This Row],[Product]],$L$3:$L$17,0))</f>
        <v>JUUL Refill Kits</v>
      </c>
    </row>
    <row r="13413" spans="4:9" x14ac:dyDescent="0.2">
      <c r="D13413" s="17" t="s">
        <v>149</v>
      </c>
      <c r="E13413" s="18" t="s">
        <v>18</v>
      </c>
      <c r="F13413" s="18" t="s">
        <v>53</v>
      </c>
      <c r="G13413" s="19">
        <v>125720.21359525017</v>
      </c>
      <c r="H13413" s="20">
        <v>7911.1064949962229</v>
      </c>
      <c r="I13413" s="21" t="str">
        <f>+INDEX($S$3:$S$17,MATCH(Table1[[#This Row],[Product]],$L$3:$L$17,0))</f>
        <v>JUUL Refill Kits</v>
      </c>
    </row>
    <row r="13414" spans="4:9" x14ac:dyDescent="0.2">
      <c r="D13414" s="17" t="s">
        <v>149</v>
      </c>
      <c r="E13414" s="18" t="s">
        <v>18</v>
      </c>
      <c r="F13414" s="18" t="s">
        <v>54</v>
      </c>
      <c r="G13414" s="19">
        <v>225310.35226360074</v>
      </c>
      <c r="H13414" s="20">
        <v>14172.89135066358</v>
      </c>
      <c r="I13414" s="21" t="str">
        <f>+INDEX($S$3:$S$17,MATCH(Table1[[#This Row],[Product]],$L$3:$L$17,0))</f>
        <v>JUUL Refill Kits</v>
      </c>
    </row>
    <row r="13415" spans="4:9" x14ac:dyDescent="0.2">
      <c r="D13415" s="17" t="s">
        <v>149</v>
      </c>
      <c r="E13415" s="18" t="s">
        <v>18</v>
      </c>
      <c r="F13415" s="18" t="s">
        <v>55</v>
      </c>
      <c r="G13415" s="19">
        <v>467419.74677615525</v>
      </c>
      <c r="H13415" s="20">
        <v>29679.368562340736</v>
      </c>
      <c r="I13415" s="21" t="str">
        <f>+INDEX($S$3:$S$17,MATCH(Table1[[#This Row],[Product]],$L$3:$L$17,0))</f>
        <v>JUUL Refill Kits</v>
      </c>
    </row>
    <row r="13416" spans="4:9" x14ac:dyDescent="0.2">
      <c r="D13416" s="17" t="s">
        <v>149</v>
      </c>
      <c r="E13416" s="18" t="s">
        <v>27</v>
      </c>
      <c r="F13416" s="18" t="s">
        <v>9</v>
      </c>
      <c r="G13416" s="19">
        <v>2558.5531082117559</v>
      </c>
      <c r="H13416" s="20">
        <v>160.00957524776459</v>
      </c>
      <c r="I13416" s="21" t="str">
        <f>+INDEX($S$3:$S$17,MATCH(Table1[[#This Row],[Product]],$L$3:$L$17,0))</f>
        <v>JUUL Refill Kits</v>
      </c>
    </row>
    <row r="13417" spans="4:9" x14ac:dyDescent="0.2">
      <c r="D13417" s="17" t="s">
        <v>149</v>
      </c>
      <c r="E13417" s="18" t="s">
        <v>27</v>
      </c>
      <c r="F13417" s="18" t="s">
        <v>12</v>
      </c>
      <c r="G13417" s="19">
        <v>2783.1293198454382</v>
      </c>
      <c r="H13417" s="20">
        <v>174.05436646938324</v>
      </c>
      <c r="I13417" s="21" t="str">
        <f>+INDEX($S$3:$S$17,MATCH(Table1[[#This Row],[Product]],$L$3:$L$17,0))</f>
        <v>JUUL Refill Kits</v>
      </c>
    </row>
    <row r="13418" spans="4:9" x14ac:dyDescent="0.2">
      <c r="D13418" s="17" t="s">
        <v>149</v>
      </c>
      <c r="E13418" s="18" t="s">
        <v>27</v>
      </c>
      <c r="F13418" s="18" t="s">
        <v>14</v>
      </c>
      <c r="G13418" s="19">
        <v>3520.2811715340613</v>
      </c>
      <c r="H13418" s="20">
        <v>220.15517020225525</v>
      </c>
      <c r="I13418" s="21" t="str">
        <f>+INDEX($S$3:$S$17,MATCH(Table1[[#This Row],[Product]],$L$3:$L$17,0))</f>
        <v>JUUL Refill Kits</v>
      </c>
    </row>
    <row r="13419" spans="4:9" x14ac:dyDescent="0.2">
      <c r="D13419" s="17" t="s">
        <v>149</v>
      </c>
      <c r="E13419" s="18" t="s">
        <v>27</v>
      </c>
      <c r="F13419" s="18" t="s">
        <v>17</v>
      </c>
      <c r="G13419" s="19">
        <v>3686.0347419047357</v>
      </c>
      <c r="H13419" s="20">
        <v>230.52124714851379</v>
      </c>
      <c r="I13419" s="21" t="str">
        <f>+INDEX($S$3:$S$17,MATCH(Table1[[#This Row],[Product]],$L$3:$L$17,0))</f>
        <v>JUUL Refill Kits</v>
      </c>
    </row>
    <row r="13420" spans="4:9" x14ac:dyDescent="0.2">
      <c r="D13420" s="17" t="s">
        <v>149</v>
      </c>
      <c r="E13420" s="18" t="s">
        <v>27</v>
      </c>
      <c r="F13420" s="18" t="s">
        <v>20</v>
      </c>
      <c r="G13420" s="19">
        <v>4056.5952063989639</v>
      </c>
      <c r="H13420" s="20">
        <v>253.69576025009155</v>
      </c>
      <c r="I13420" s="21" t="str">
        <f>+INDEX($S$3:$S$17,MATCH(Table1[[#This Row],[Product]],$L$3:$L$17,0))</f>
        <v>JUUL Refill Kits</v>
      </c>
    </row>
    <row r="13421" spans="4:9" x14ac:dyDescent="0.2">
      <c r="D13421" s="17" t="s">
        <v>149</v>
      </c>
      <c r="E13421" s="18" t="s">
        <v>27</v>
      </c>
      <c r="F13421" s="18" t="s">
        <v>22</v>
      </c>
      <c r="G13421" s="19">
        <v>4047.0505716598036</v>
      </c>
      <c r="H13421" s="20">
        <v>253.09884750843048</v>
      </c>
      <c r="I13421" s="21" t="str">
        <f>+INDEX($S$3:$S$17,MATCH(Table1[[#This Row],[Product]],$L$3:$L$17,0))</f>
        <v>JUUL Refill Kits</v>
      </c>
    </row>
    <row r="13422" spans="4:9" x14ac:dyDescent="0.2">
      <c r="D13422" s="17" t="s">
        <v>149</v>
      </c>
      <c r="E13422" s="18" t="s">
        <v>27</v>
      </c>
      <c r="F13422" s="18" t="s">
        <v>24</v>
      </c>
      <c r="G13422" s="19">
        <v>5133.9289482045169</v>
      </c>
      <c r="H13422" s="20">
        <v>482.48180317878723</v>
      </c>
      <c r="I13422" s="21" t="str">
        <f>+INDEX($S$3:$S$17,MATCH(Table1[[#This Row],[Product]],$L$3:$L$17,0))</f>
        <v>JUUL Refill Kits</v>
      </c>
    </row>
    <row r="13423" spans="4:9" x14ac:dyDescent="0.2">
      <c r="D13423" s="17" t="s">
        <v>149</v>
      </c>
      <c r="E13423" s="18" t="s">
        <v>27</v>
      </c>
      <c r="F13423" s="18" t="s">
        <v>26</v>
      </c>
      <c r="G13423" s="19">
        <v>6155.6474639785292</v>
      </c>
      <c r="H13423" s="20">
        <v>629.11297273635864</v>
      </c>
      <c r="I13423" s="21" t="str">
        <f>+INDEX($S$3:$S$17,MATCH(Table1[[#This Row],[Product]],$L$3:$L$17,0))</f>
        <v>JUUL Refill Kits</v>
      </c>
    </row>
    <row r="13424" spans="4:9" x14ac:dyDescent="0.2">
      <c r="D13424" s="17" t="s">
        <v>149</v>
      </c>
      <c r="E13424" s="18" t="s">
        <v>27</v>
      </c>
      <c r="F13424" s="18" t="s">
        <v>28</v>
      </c>
      <c r="G13424" s="19">
        <v>5730.1704650008678</v>
      </c>
      <c r="H13424" s="20">
        <v>362.62089812755585</v>
      </c>
      <c r="I13424" s="21" t="str">
        <f>+INDEX($S$3:$S$17,MATCH(Table1[[#This Row],[Product]],$L$3:$L$17,0))</f>
        <v>JUUL Refill Kits</v>
      </c>
    </row>
    <row r="13425" spans="4:9" x14ac:dyDescent="0.2">
      <c r="D13425" s="17" t="s">
        <v>149</v>
      </c>
      <c r="E13425" s="18" t="s">
        <v>27</v>
      </c>
      <c r="F13425" s="18" t="s">
        <v>31</v>
      </c>
      <c r="G13425" s="19">
        <v>6456.5836439824106</v>
      </c>
      <c r="H13425" s="20">
        <v>403.7888457775116</v>
      </c>
      <c r="I13425" s="21" t="str">
        <f>+INDEX($S$3:$S$17,MATCH(Table1[[#This Row],[Product]],$L$3:$L$17,0))</f>
        <v>JUUL Refill Kits</v>
      </c>
    </row>
    <row r="13426" spans="4:9" x14ac:dyDescent="0.2">
      <c r="D13426" s="17" t="s">
        <v>149</v>
      </c>
      <c r="E13426" s="18" t="s">
        <v>27</v>
      </c>
      <c r="F13426" s="18" t="s">
        <v>33</v>
      </c>
      <c r="G13426" s="19">
        <v>11989.144185448886</v>
      </c>
      <c r="H13426" s="20">
        <v>750.89207243919373</v>
      </c>
      <c r="I13426" s="21" t="str">
        <f>+INDEX($S$3:$S$17,MATCH(Table1[[#This Row],[Product]],$L$3:$L$17,0))</f>
        <v>JUUL Refill Kits</v>
      </c>
    </row>
    <row r="13427" spans="4:9" x14ac:dyDescent="0.2">
      <c r="D13427" s="17" t="s">
        <v>149</v>
      </c>
      <c r="E13427" s="18" t="s">
        <v>27</v>
      </c>
      <c r="F13427" s="18" t="s">
        <v>35</v>
      </c>
      <c r="G13427" s="19">
        <v>12481.608964047431</v>
      </c>
      <c r="H13427" s="20">
        <v>780.58842802047729</v>
      </c>
      <c r="I13427" s="21" t="str">
        <f>+INDEX($S$3:$S$17,MATCH(Table1[[#This Row],[Product]],$L$3:$L$17,0))</f>
        <v>JUUL Refill Kits</v>
      </c>
    </row>
    <row r="13428" spans="4:9" x14ac:dyDescent="0.2">
      <c r="D13428" s="17" t="s">
        <v>149</v>
      </c>
      <c r="E13428" s="18" t="s">
        <v>27</v>
      </c>
      <c r="F13428" s="18" t="s">
        <v>38</v>
      </c>
      <c r="G13428" s="19">
        <v>12340.347690553665</v>
      </c>
      <c r="H13428" s="20">
        <v>771.75407695770264</v>
      </c>
      <c r="I13428" s="21" t="str">
        <f>+INDEX($S$3:$S$17,MATCH(Table1[[#This Row],[Product]],$L$3:$L$17,0))</f>
        <v>JUUL Refill Kits</v>
      </c>
    </row>
    <row r="13429" spans="4:9" x14ac:dyDescent="0.2">
      <c r="D13429" s="17" t="s">
        <v>149</v>
      </c>
      <c r="E13429" s="18" t="s">
        <v>27</v>
      </c>
      <c r="F13429" s="18" t="s">
        <v>40</v>
      </c>
      <c r="G13429" s="19">
        <v>14663.506090850829</v>
      </c>
      <c r="H13429" s="20">
        <v>917.04228210449219</v>
      </c>
      <c r="I13429" s="21" t="str">
        <f>+INDEX($S$3:$S$17,MATCH(Table1[[#This Row],[Product]],$L$3:$L$17,0))</f>
        <v>JUUL Refill Kits</v>
      </c>
    </row>
    <row r="13430" spans="4:9" x14ac:dyDescent="0.2">
      <c r="D13430" s="17" t="s">
        <v>149</v>
      </c>
      <c r="E13430" s="18" t="s">
        <v>27</v>
      </c>
      <c r="F13430" s="18" t="s">
        <v>42</v>
      </c>
      <c r="G13430" s="19">
        <v>9823.7249158144004</v>
      </c>
      <c r="H13430" s="20">
        <v>614.36678647994995</v>
      </c>
      <c r="I13430" s="21" t="str">
        <f>+INDEX($S$3:$S$17,MATCH(Table1[[#This Row],[Product]],$L$3:$L$17,0))</f>
        <v>JUUL Refill Kits</v>
      </c>
    </row>
    <row r="13431" spans="4:9" x14ac:dyDescent="0.2">
      <c r="D13431" s="17" t="s">
        <v>149</v>
      </c>
      <c r="E13431" s="18" t="s">
        <v>27</v>
      </c>
      <c r="F13431" s="18" t="s">
        <v>44</v>
      </c>
      <c r="G13431" s="19">
        <v>14821.012501394749</v>
      </c>
      <c r="H13431" s="20">
        <v>926.89258022753097</v>
      </c>
      <c r="I13431" s="21" t="str">
        <f>+INDEX($S$3:$S$17,MATCH(Table1[[#This Row],[Product]],$L$3:$L$17,0))</f>
        <v>JUUL Refill Kits</v>
      </c>
    </row>
    <row r="13432" spans="4:9" x14ac:dyDescent="0.2">
      <c r="D13432" s="17" t="s">
        <v>149</v>
      </c>
      <c r="E13432" s="18" t="s">
        <v>27</v>
      </c>
      <c r="F13432" s="18" t="s">
        <v>45</v>
      </c>
      <c r="G13432" s="19">
        <v>22237.541874637605</v>
      </c>
      <c r="H13432" s="20">
        <v>1390.715546497659</v>
      </c>
      <c r="I13432" s="21" t="str">
        <f>+INDEX($S$3:$S$17,MATCH(Table1[[#This Row],[Product]],$L$3:$L$17,0))</f>
        <v>JUUL Refill Kits</v>
      </c>
    </row>
    <row r="13433" spans="4:9" x14ac:dyDescent="0.2">
      <c r="D13433" s="17" t="s">
        <v>149</v>
      </c>
      <c r="E13433" s="18" t="s">
        <v>27</v>
      </c>
      <c r="F13433" s="18" t="s">
        <v>46</v>
      </c>
      <c r="G13433" s="19">
        <v>35648.963499350546</v>
      </c>
      <c r="H13433" s="20">
        <v>2230.1580793857574</v>
      </c>
      <c r="I13433" s="21" t="str">
        <f>+INDEX($S$3:$S$17,MATCH(Table1[[#This Row],[Product]],$L$3:$L$17,0))</f>
        <v>JUUL Refill Kits</v>
      </c>
    </row>
    <row r="13434" spans="4:9" x14ac:dyDescent="0.2">
      <c r="D13434" s="17" t="s">
        <v>149</v>
      </c>
      <c r="E13434" s="18" t="s">
        <v>27</v>
      </c>
      <c r="F13434" s="18" t="s">
        <v>47</v>
      </c>
      <c r="G13434" s="19">
        <v>41514.937290174312</v>
      </c>
      <c r="H13434" s="20">
        <v>2596.8393527382232</v>
      </c>
      <c r="I13434" s="21" t="str">
        <f>+INDEX($S$3:$S$17,MATCH(Table1[[#This Row],[Product]],$L$3:$L$17,0))</f>
        <v>JUUL Refill Kits</v>
      </c>
    </row>
    <row r="13435" spans="4:9" x14ac:dyDescent="0.2">
      <c r="D13435" s="17" t="s">
        <v>149</v>
      </c>
      <c r="E13435" s="18" t="s">
        <v>27</v>
      </c>
      <c r="F13435" s="18" t="s">
        <v>48</v>
      </c>
      <c r="G13435" s="19">
        <v>50443.165878646374</v>
      </c>
      <c r="H13435" s="20">
        <v>3154.6695358753204</v>
      </c>
      <c r="I13435" s="21" t="str">
        <f>+INDEX($S$3:$S$17,MATCH(Table1[[#This Row],[Product]],$L$3:$L$17,0))</f>
        <v>JUUL Refill Kits</v>
      </c>
    </row>
    <row r="13436" spans="4:9" x14ac:dyDescent="0.2">
      <c r="D13436" s="17" t="s">
        <v>149</v>
      </c>
      <c r="E13436" s="18" t="s">
        <v>27</v>
      </c>
      <c r="F13436" s="18" t="s">
        <v>49</v>
      </c>
      <c r="G13436" s="19">
        <v>63001.205990037917</v>
      </c>
      <c r="H13436" s="20">
        <v>3940.0378980636597</v>
      </c>
      <c r="I13436" s="21" t="str">
        <f>+INDEX($S$3:$S$17,MATCH(Table1[[#This Row],[Product]],$L$3:$L$17,0))</f>
        <v>JUUL Refill Kits</v>
      </c>
    </row>
    <row r="13437" spans="4:9" x14ac:dyDescent="0.2">
      <c r="D13437" s="17" t="s">
        <v>149</v>
      </c>
      <c r="E13437" s="18" t="s">
        <v>27</v>
      </c>
      <c r="F13437" s="18" t="s">
        <v>50</v>
      </c>
      <c r="G13437" s="19">
        <v>48029.625897535087</v>
      </c>
      <c r="H13437" s="20">
        <v>3003.7289491891861</v>
      </c>
      <c r="I13437" s="21" t="str">
        <f>+INDEX($S$3:$S$17,MATCH(Table1[[#This Row],[Product]],$L$3:$L$17,0))</f>
        <v>JUUL Refill Kits</v>
      </c>
    </row>
    <row r="13438" spans="4:9" x14ac:dyDescent="0.2">
      <c r="D13438" s="17" t="s">
        <v>149</v>
      </c>
      <c r="E13438" s="18" t="s">
        <v>27</v>
      </c>
      <c r="F13438" s="18" t="s">
        <v>51</v>
      </c>
      <c r="G13438" s="19">
        <v>35072.333310155867</v>
      </c>
      <c r="H13438" s="20">
        <v>2193.3917016983032</v>
      </c>
      <c r="I13438" s="21" t="str">
        <f>+INDEX($S$3:$S$17,MATCH(Table1[[#This Row],[Product]],$L$3:$L$17,0))</f>
        <v>JUUL Refill Kits</v>
      </c>
    </row>
    <row r="13439" spans="4:9" x14ac:dyDescent="0.2">
      <c r="D13439" s="17" t="s">
        <v>149</v>
      </c>
      <c r="E13439" s="18" t="s">
        <v>27</v>
      </c>
      <c r="F13439" s="18" t="s">
        <v>52</v>
      </c>
      <c r="G13439" s="19">
        <v>38202.533532215355</v>
      </c>
      <c r="H13439" s="20">
        <v>2398.9163445234299</v>
      </c>
      <c r="I13439" s="21" t="str">
        <f>+INDEX($S$3:$S$17,MATCH(Table1[[#This Row],[Product]],$L$3:$L$17,0))</f>
        <v>JUUL Refill Kits</v>
      </c>
    </row>
    <row r="13440" spans="4:9" x14ac:dyDescent="0.2">
      <c r="D13440" s="17" t="s">
        <v>149</v>
      </c>
      <c r="E13440" s="18" t="s">
        <v>27</v>
      </c>
      <c r="F13440" s="18" t="s">
        <v>53</v>
      </c>
      <c r="G13440" s="19">
        <v>44064.603647512195</v>
      </c>
      <c r="H13440" s="20">
        <v>2776.3642627000809</v>
      </c>
      <c r="I13440" s="21" t="str">
        <f>+INDEX($S$3:$S$17,MATCH(Table1[[#This Row],[Product]],$L$3:$L$17,0))</f>
        <v>JUUL Refill Kits</v>
      </c>
    </row>
    <row r="13441" spans="4:9" x14ac:dyDescent="0.2">
      <c r="D13441" s="17" t="s">
        <v>149</v>
      </c>
      <c r="E13441" s="18" t="s">
        <v>27</v>
      </c>
      <c r="F13441" s="18" t="s">
        <v>54</v>
      </c>
      <c r="G13441" s="19">
        <v>68456.230912370607</v>
      </c>
      <c r="H13441" s="20">
        <v>4305.68156925527</v>
      </c>
      <c r="I13441" s="21" t="str">
        <f>+INDEX($S$3:$S$17,MATCH(Table1[[#This Row],[Product]],$L$3:$L$17,0))</f>
        <v>JUUL Refill Kits</v>
      </c>
    </row>
    <row r="13442" spans="4:9" x14ac:dyDescent="0.2">
      <c r="D13442" s="17" t="s">
        <v>149</v>
      </c>
      <c r="E13442" s="18" t="s">
        <v>27</v>
      </c>
      <c r="F13442" s="18" t="s">
        <v>55</v>
      </c>
      <c r="G13442" s="19">
        <v>115769.67932600141</v>
      </c>
      <c r="H13442" s="20">
        <v>7306.627089381218</v>
      </c>
      <c r="I13442" s="21" t="str">
        <f>+INDEX($S$3:$S$17,MATCH(Table1[[#This Row],[Product]],$L$3:$L$17,0))</f>
        <v>JUUL Refill Kits</v>
      </c>
    </row>
    <row r="13443" spans="4:9" x14ac:dyDescent="0.2">
      <c r="D13443" s="17" t="s">
        <v>149</v>
      </c>
      <c r="E13443" s="18" t="s">
        <v>32</v>
      </c>
      <c r="F13443" s="18" t="s">
        <v>50</v>
      </c>
      <c r="G13443" s="19">
        <v>39.09229683279991</v>
      </c>
      <c r="H13443" s="20">
        <v>1.1172419786453247</v>
      </c>
      <c r="I13443" s="21" t="str">
        <f>+INDEX($S$3:$S$17,MATCH(Table1[[#This Row],[Product]],$L$3:$L$17,0))</f>
        <v>JUUL Devices</v>
      </c>
    </row>
    <row r="13444" spans="4:9" x14ac:dyDescent="0.2">
      <c r="D13444" s="17" t="s">
        <v>149</v>
      </c>
      <c r="E13444" s="18" t="s">
        <v>32</v>
      </c>
      <c r="F13444" s="18" t="s">
        <v>52</v>
      </c>
      <c r="G13444" s="19">
        <v>31054.787801004648</v>
      </c>
      <c r="H13444" s="20">
        <v>844.45779550075531</v>
      </c>
      <c r="I13444" s="21" t="str">
        <f>+INDEX($S$3:$S$17,MATCH(Table1[[#This Row],[Product]],$L$3:$L$17,0))</f>
        <v>JUUL Devices</v>
      </c>
    </row>
    <row r="13445" spans="4:9" x14ac:dyDescent="0.2">
      <c r="D13445" s="17" t="s">
        <v>149</v>
      </c>
      <c r="E13445" s="18" t="s">
        <v>32</v>
      </c>
      <c r="F13445" s="18" t="s">
        <v>53</v>
      </c>
      <c r="G13445" s="19">
        <v>76758.77584602237</v>
      </c>
      <c r="H13445" s="20">
        <v>1916.7271256446838</v>
      </c>
      <c r="I13445" s="21" t="str">
        <f>+INDEX($S$3:$S$17,MATCH(Table1[[#This Row],[Product]],$L$3:$L$17,0))</f>
        <v>JUUL Devices</v>
      </c>
    </row>
    <row r="13446" spans="4:9" x14ac:dyDescent="0.2">
      <c r="D13446" s="17" t="s">
        <v>149</v>
      </c>
      <c r="E13446" s="18" t="s">
        <v>32</v>
      </c>
      <c r="F13446" s="18" t="s">
        <v>54</v>
      </c>
      <c r="G13446" s="19">
        <v>161867.3628394854</v>
      </c>
      <c r="H13446" s="20">
        <v>4539.4975219964981</v>
      </c>
      <c r="I13446" s="21" t="str">
        <f>+INDEX($S$3:$S$17,MATCH(Table1[[#This Row],[Product]],$L$3:$L$17,0))</f>
        <v>JUUL Devices</v>
      </c>
    </row>
    <row r="13447" spans="4:9" x14ac:dyDescent="0.2">
      <c r="D13447" s="17" t="s">
        <v>149</v>
      </c>
      <c r="E13447" s="18" t="s">
        <v>32</v>
      </c>
      <c r="F13447" s="18" t="s">
        <v>55</v>
      </c>
      <c r="G13447" s="19">
        <v>195635.28940641283</v>
      </c>
      <c r="H13447" s="20">
        <v>5556.1958708763123</v>
      </c>
      <c r="I13447" s="21" t="str">
        <f>+INDEX($S$3:$S$17,MATCH(Table1[[#This Row],[Product]],$L$3:$L$17,0))</f>
        <v>JUUL Devices</v>
      </c>
    </row>
    <row r="13448" spans="4:9" x14ac:dyDescent="0.2">
      <c r="D13448" s="17" t="s">
        <v>149</v>
      </c>
      <c r="E13448" s="18" t="s">
        <v>29</v>
      </c>
      <c r="F13448" s="18" t="s">
        <v>9</v>
      </c>
      <c r="G13448" s="19">
        <v>4466.4818204438689</v>
      </c>
      <c r="H13448" s="20">
        <v>95.493068337440491</v>
      </c>
      <c r="I13448" s="21" t="str">
        <f>+INDEX($S$3:$S$17,MATCH(Table1[[#This Row],[Product]],$L$3:$L$17,0))</f>
        <v>JUUL Devices</v>
      </c>
    </row>
    <row r="13449" spans="4:9" x14ac:dyDescent="0.2">
      <c r="D13449" s="17" t="s">
        <v>149</v>
      </c>
      <c r="E13449" s="18" t="s">
        <v>29</v>
      </c>
      <c r="F13449" s="18" t="s">
        <v>12</v>
      </c>
      <c r="G13449" s="19">
        <v>3539.1557113957406</v>
      </c>
      <c r="H13449" s="20">
        <v>72.887017011642456</v>
      </c>
      <c r="I13449" s="21" t="str">
        <f>+INDEX($S$3:$S$17,MATCH(Table1[[#This Row],[Product]],$L$3:$L$17,0))</f>
        <v>JUUL Devices</v>
      </c>
    </row>
    <row r="13450" spans="4:9" x14ac:dyDescent="0.2">
      <c r="D13450" s="17" t="s">
        <v>149</v>
      </c>
      <c r="E13450" s="18" t="s">
        <v>29</v>
      </c>
      <c r="F13450" s="18" t="s">
        <v>14</v>
      </c>
      <c r="G13450" s="19">
        <v>4805.3046109437946</v>
      </c>
      <c r="H13450" s="20">
        <v>97.577550411224365</v>
      </c>
      <c r="I13450" s="21" t="str">
        <f>+INDEX($S$3:$S$17,MATCH(Table1[[#This Row],[Product]],$L$3:$L$17,0))</f>
        <v>JUUL Devices</v>
      </c>
    </row>
    <row r="13451" spans="4:9" x14ac:dyDescent="0.2">
      <c r="D13451" s="17" t="s">
        <v>149</v>
      </c>
      <c r="E13451" s="18" t="s">
        <v>29</v>
      </c>
      <c r="F13451" s="18" t="s">
        <v>17</v>
      </c>
      <c r="G13451" s="19">
        <v>3690.0961014413833</v>
      </c>
      <c r="H13451" s="20">
        <v>76.161833763122559</v>
      </c>
      <c r="I13451" s="21" t="str">
        <f>+INDEX($S$3:$S$17,MATCH(Table1[[#This Row],[Product]],$L$3:$L$17,0))</f>
        <v>JUUL Devices</v>
      </c>
    </row>
    <row r="13452" spans="4:9" x14ac:dyDescent="0.2">
      <c r="D13452" s="17" t="s">
        <v>149</v>
      </c>
      <c r="E13452" s="18" t="s">
        <v>29</v>
      </c>
      <c r="F13452" s="18" t="s">
        <v>20</v>
      </c>
      <c r="G13452" s="19">
        <v>6852.5234842288492</v>
      </c>
      <c r="H13452" s="20">
        <v>140.22135746479034</v>
      </c>
      <c r="I13452" s="21" t="str">
        <f>+INDEX($S$3:$S$17,MATCH(Table1[[#This Row],[Product]],$L$3:$L$17,0))</f>
        <v>JUUL Devices</v>
      </c>
    </row>
    <row r="13453" spans="4:9" x14ac:dyDescent="0.2">
      <c r="D13453" s="17" t="s">
        <v>149</v>
      </c>
      <c r="E13453" s="18" t="s">
        <v>29</v>
      </c>
      <c r="F13453" s="18" t="s">
        <v>22</v>
      </c>
      <c r="G13453" s="19">
        <v>7797.0112724399569</v>
      </c>
      <c r="H13453" s="20">
        <v>157.47736597061157</v>
      </c>
      <c r="I13453" s="21" t="str">
        <f>+INDEX($S$3:$S$17,MATCH(Table1[[#This Row],[Product]],$L$3:$L$17,0))</f>
        <v>JUUL Devices</v>
      </c>
    </row>
    <row r="13454" spans="4:9" x14ac:dyDescent="0.2">
      <c r="D13454" s="17" t="s">
        <v>149</v>
      </c>
      <c r="E13454" s="18" t="s">
        <v>29</v>
      </c>
      <c r="F13454" s="18" t="s">
        <v>24</v>
      </c>
      <c r="G13454" s="19">
        <v>8404.0627377760411</v>
      </c>
      <c r="H13454" s="20">
        <v>172.12373054027557</v>
      </c>
      <c r="I13454" s="21" t="str">
        <f>+INDEX($S$3:$S$17,MATCH(Table1[[#This Row],[Product]],$L$3:$L$17,0))</f>
        <v>JUUL Devices</v>
      </c>
    </row>
    <row r="13455" spans="4:9" x14ac:dyDescent="0.2">
      <c r="D13455" s="17" t="s">
        <v>149</v>
      </c>
      <c r="E13455" s="18" t="s">
        <v>29</v>
      </c>
      <c r="F13455" s="18" t="s">
        <v>26</v>
      </c>
      <c r="G13455" s="19">
        <v>12842.955274617672</v>
      </c>
      <c r="H13455" s="20">
        <v>265.27903687953949</v>
      </c>
      <c r="I13455" s="21" t="str">
        <f>+INDEX($S$3:$S$17,MATCH(Table1[[#This Row],[Product]],$L$3:$L$17,0))</f>
        <v>JUUL Devices</v>
      </c>
    </row>
    <row r="13456" spans="4:9" x14ac:dyDescent="0.2">
      <c r="D13456" s="17" t="s">
        <v>149</v>
      </c>
      <c r="E13456" s="18" t="s">
        <v>29</v>
      </c>
      <c r="F13456" s="18" t="s">
        <v>28</v>
      </c>
      <c r="G13456" s="19">
        <v>8978.1786769533155</v>
      </c>
      <c r="H13456" s="20">
        <v>180.88710403442383</v>
      </c>
      <c r="I13456" s="21" t="str">
        <f>+INDEX($S$3:$S$17,MATCH(Table1[[#This Row],[Product]],$L$3:$L$17,0))</f>
        <v>JUUL Devices</v>
      </c>
    </row>
    <row r="13457" spans="4:9" x14ac:dyDescent="0.2">
      <c r="D13457" s="17" t="s">
        <v>149</v>
      </c>
      <c r="E13457" s="18" t="s">
        <v>29</v>
      </c>
      <c r="F13457" s="18" t="s">
        <v>31</v>
      </c>
      <c r="G13457" s="19">
        <v>9297.1465505075448</v>
      </c>
      <c r="H13457" s="20">
        <v>188.02135276794434</v>
      </c>
      <c r="I13457" s="21" t="str">
        <f>+INDEX($S$3:$S$17,MATCH(Table1[[#This Row],[Product]],$L$3:$L$17,0))</f>
        <v>JUUL Devices</v>
      </c>
    </row>
    <row r="13458" spans="4:9" x14ac:dyDescent="0.2">
      <c r="D13458" s="17" t="s">
        <v>149</v>
      </c>
      <c r="E13458" s="18" t="s">
        <v>29</v>
      </c>
      <c r="F13458" s="18" t="s">
        <v>33</v>
      </c>
      <c r="G13458" s="19">
        <v>10881.012343934774</v>
      </c>
      <c r="H13458" s="20">
        <v>219.07542431354523</v>
      </c>
      <c r="I13458" s="21" t="str">
        <f>+INDEX($S$3:$S$17,MATCH(Table1[[#This Row],[Product]],$L$3:$L$17,0))</f>
        <v>JUUL Devices</v>
      </c>
    </row>
    <row r="13459" spans="4:9" x14ac:dyDescent="0.2">
      <c r="D13459" s="17" t="s">
        <v>149</v>
      </c>
      <c r="E13459" s="18" t="s">
        <v>29</v>
      </c>
      <c r="F13459" s="18" t="s">
        <v>35</v>
      </c>
      <c r="G13459" s="19">
        <v>9502.7086449801918</v>
      </c>
      <c r="H13459" s="20">
        <v>190.42276203632355</v>
      </c>
      <c r="I13459" s="21" t="str">
        <f>+INDEX($S$3:$S$17,MATCH(Table1[[#This Row],[Product]],$L$3:$L$17,0))</f>
        <v>JUUL Devices</v>
      </c>
    </row>
    <row r="13460" spans="4:9" x14ac:dyDescent="0.2">
      <c r="D13460" s="17" t="s">
        <v>149</v>
      </c>
      <c r="E13460" s="18" t="s">
        <v>29</v>
      </c>
      <c r="F13460" s="18" t="s">
        <v>38</v>
      </c>
      <c r="G13460" s="19">
        <v>20612.708777515887</v>
      </c>
      <c r="H13460" s="20">
        <v>414.86051392555237</v>
      </c>
      <c r="I13460" s="21" t="str">
        <f>+INDEX($S$3:$S$17,MATCH(Table1[[#This Row],[Product]],$L$3:$L$17,0))</f>
        <v>JUUL Devices</v>
      </c>
    </row>
    <row r="13461" spans="4:9" x14ac:dyDescent="0.2">
      <c r="D13461" s="17" t="s">
        <v>149</v>
      </c>
      <c r="E13461" s="18" t="s">
        <v>29</v>
      </c>
      <c r="F13461" s="18" t="s">
        <v>40</v>
      </c>
      <c r="G13461" s="19">
        <v>43693.187808183429</v>
      </c>
      <c r="H13461" s="20">
        <v>875.01820051670074</v>
      </c>
      <c r="I13461" s="21" t="str">
        <f>+INDEX($S$3:$S$17,MATCH(Table1[[#This Row],[Product]],$L$3:$L$17,0))</f>
        <v>JUUL Devices</v>
      </c>
    </row>
    <row r="13462" spans="4:9" x14ac:dyDescent="0.2">
      <c r="D13462" s="17" t="s">
        <v>149</v>
      </c>
      <c r="E13462" s="18" t="s">
        <v>29</v>
      </c>
      <c r="F13462" s="18" t="s">
        <v>42</v>
      </c>
      <c r="G13462" s="19">
        <v>50045.129545532465</v>
      </c>
      <c r="H13462" s="20">
        <v>1002.8310812711716</v>
      </c>
      <c r="I13462" s="21" t="str">
        <f>+INDEX($S$3:$S$17,MATCH(Table1[[#This Row],[Product]],$L$3:$L$17,0))</f>
        <v>JUUL Devices</v>
      </c>
    </row>
    <row r="13463" spans="4:9" x14ac:dyDescent="0.2">
      <c r="D13463" s="17" t="s">
        <v>149</v>
      </c>
      <c r="E13463" s="18" t="s">
        <v>29</v>
      </c>
      <c r="F13463" s="18" t="s">
        <v>44</v>
      </c>
      <c r="G13463" s="19">
        <v>47865.796228561405</v>
      </c>
      <c r="H13463" s="20">
        <v>959.02245903015137</v>
      </c>
      <c r="I13463" s="21" t="str">
        <f>+INDEX($S$3:$S$17,MATCH(Table1[[#This Row],[Product]],$L$3:$L$17,0))</f>
        <v>JUUL Devices</v>
      </c>
    </row>
    <row r="13464" spans="4:9" x14ac:dyDescent="0.2">
      <c r="D13464" s="17" t="s">
        <v>149</v>
      </c>
      <c r="E13464" s="18" t="s">
        <v>29</v>
      </c>
      <c r="F13464" s="18" t="s">
        <v>45</v>
      </c>
      <c r="G13464" s="19">
        <v>34639.694674179555</v>
      </c>
      <c r="H13464" s="20">
        <v>692.93247711984156</v>
      </c>
      <c r="I13464" s="21" t="str">
        <f>+INDEX($S$3:$S$17,MATCH(Table1[[#This Row],[Product]],$L$3:$L$17,0))</f>
        <v>JUUL Devices</v>
      </c>
    </row>
    <row r="13465" spans="4:9" x14ac:dyDescent="0.2">
      <c r="D13465" s="17" t="s">
        <v>149</v>
      </c>
      <c r="E13465" s="18" t="s">
        <v>29</v>
      </c>
      <c r="F13465" s="18" t="s">
        <v>46</v>
      </c>
      <c r="G13465" s="19">
        <v>29805.076370718478</v>
      </c>
      <c r="H13465" s="20">
        <v>597.21327996253967</v>
      </c>
      <c r="I13465" s="21" t="str">
        <f>+INDEX($S$3:$S$17,MATCH(Table1[[#This Row],[Product]],$L$3:$L$17,0))</f>
        <v>JUUL Devices</v>
      </c>
    </row>
    <row r="13466" spans="4:9" x14ac:dyDescent="0.2">
      <c r="D13466" s="17" t="s">
        <v>149</v>
      </c>
      <c r="E13466" s="18" t="s">
        <v>29</v>
      </c>
      <c r="F13466" s="18" t="s">
        <v>47</v>
      </c>
      <c r="G13466" s="19">
        <v>16241.128700416088</v>
      </c>
      <c r="H13466" s="20">
        <v>325.74724745750427</v>
      </c>
      <c r="I13466" s="21" t="str">
        <f>+INDEX($S$3:$S$17,MATCH(Table1[[#This Row],[Product]],$L$3:$L$17,0))</f>
        <v>JUUL Devices</v>
      </c>
    </row>
    <row r="13467" spans="4:9" x14ac:dyDescent="0.2">
      <c r="D13467" s="17" t="s">
        <v>149</v>
      </c>
      <c r="E13467" s="18" t="s">
        <v>29</v>
      </c>
      <c r="F13467" s="18" t="s">
        <v>48</v>
      </c>
      <c r="G13467" s="19">
        <v>48558.650011457205</v>
      </c>
      <c r="H13467" s="20">
        <v>972.94121611118317</v>
      </c>
      <c r="I13467" s="21" t="str">
        <f>+INDEX($S$3:$S$17,MATCH(Table1[[#This Row],[Product]],$L$3:$L$17,0))</f>
        <v>JUUL Devices</v>
      </c>
    </row>
    <row r="13468" spans="4:9" x14ac:dyDescent="0.2">
      <c r="D13468" s="17" t="s">
        <v>149</v>
      </c>
      <c r="E13468" s="18" t="s">
        <v>29</v>
      </c>
      <c r="F13468" s="18" t="s">
        <v>49</v>
      </c>
      <c r="G13468" s="19">
        <v>50902.050488841531</v>
      </c>
      <c r="H13468" s="20">
        <v>1018.2446587085724</v>
      </c>
      <c r="I13468" s="21" t="str">
        <f>+INDEX($S$3:$S$17,MATCH(Table1[[#This Row],[Product]],$L$3:$L$17,0))</f>
        <v>JUUL Devices</v>
      </c>
    </row>
    <row r="13469" spans="4:9" x14ac:dyDescent="0.2">
      <c r="D13469" s="17" t="s">
        <v>149</v>
      </c>
      <c r="E13469" s="18" t="s">
        <v>29</v>
      </c>
      <c r="F13469" s="18" t="s">
        <v>50</v>
      </c>
      <c r="G13469" s="19">
        <v>8261.3933395540716</v>
      </c>
      <c r="H13469" s="20">
        <v>165.2609189748764</v>
      </c>
      <c r="I13469" s="21" t="str">
        <f>+INDEX($S$3:$S$17,MATCH(Table1[[#This Row],[Product]],$L$3:$L$17,0))</f>
        <v>JUUL Devices</v>
      </c>
    </row>
    <row r="13470" spans="4:9" x14ac:dyDescent="0.2">
      <c r="D13470" s="17" t="s">
        <v>149</v>
      </c>
      <c r="E13470" s="18" t="s">
        <v>29</v>
      </c>
      <c r="F13470" s="18" t="s">
        <v>51</v>
      </c>
      <c r="G13470" s="19">
        <v>15367.376197999716</v>
      </c>
      <c r="H13470" s="20">
        <v>307.40900576114655</v>
      </c>
      <c r="I13470" s="21" t="str">
        <f>+INDEX($S$3:$S$17,MATCH(Table1[[#This Row],[Product]],$L$3:$L$17,0))</f>
        <v>JUUL Devices</v>
      </c>
    </row>
    <row r="13471" spans="4:9" x14ac:dyDescent="0.2">
      <c r="D13471" s="17" t="s">
        <v>149</v>
      </c>
      <c r="E13471" s="18" t="s">
        <v>29</v>
      </c>
      <c r="F13471" s="18" t="s">
        <v>52</v>
      </c>
      <c r="G13471" s="19">
        <v>87076.435046477316</v>
      </c>
      <c r="H13471" s="20">
        <v>1765.0419073104858</v>
      </c>
      <c r="I13471" s="21" t="str">
        <f>+INDEX($S$3:$S$17,MATCH(Table1[[#This Row],[Product]],$L$3:$L$17,0))</f>
        <v>JUUL Devices</v>
      </c>
    </row>
    <row r="13472" spans="4:9" x14ac:dyDescent="0.2">
      <c r="D13472" s="17" t="s">
        <v>149</v>
      </c>
      <c r="E13472" s="18" t="s">
        <v>29</v>
      </c>
      <c r="F13472" s="18" t="s">
        <v>53</v>
      </c>
      <c r="G13472" s="19">
        <v>131060.6545151794</v>
      </c>
      <c r="H13472" s="20">
        <v>2697.7638570070267</v>
      </c>
      <c r="I13472" s="21" t="str">
        <f>+INDEX($S$3:$S$17,MATCH(Table1[[#This Row],[Product]],$L$3:$L$17,0))</f>
        <v>JUUL Devices</v>
      </c>
    </row>
    <row r="13473" spans="4:9" x14ac:dyDescent="0.2">
      <c r="D13473" s="17" t="s">
        <v>149</v>
      </c>
      <c r="E13473" s="18" t="s">
        <v>29</v>
      </c>
      <c r="F13473" s="18" t="s">
        <v>54</v>
      </c>
      <c r="G13473" s="19">
        <v>243176.30063327073</v>
      </c>
      <c r="H13473" s="20">
        <v>4940.5606548786163</v>
      </c>
      <c r="I13473" s="21" t="str">
        <f>+INDEX($S$3:$S$17,MATCH(Table1[[#This Row],[Product]],$L$3:$L$17,0))</f>
        <v>JUUL Devices</v>
      </c>
    </row>
    <row r="13474" spans="4:9" x14ac:dyDescent="0.2">
      <c r="D13474" s="17" t="s">
        <v>149</v>
      </c>
      <c r="E13474" s="18" t="s">
        <v>29</v>
      </c>
      <c r="F13474" s="18" t="s">
        <v>55</v>
      </c>
      <c r="G13474" s="19">
        <v>445993.12129956722</v>
      </c>
      <c r="H13474" s="20">
        <v>10407.82049536705</v>
      </c>
      <c r="I13474" s="21" t="str">
        <f>+INDEX($S$3:$S$17,MATCH(Table1[[#This Row],[Product]],$L$3:$L$17,0))</f>
        <v>JUUL Devices</v>
      </c>
    </row>
    <row r="13475" spans="4:9" x14ac:dyDescent="0.2">
      <c r="D13475" s="17" t="s">
        <v>150</v>
      </c>
      <c r="E13475" s="18" t="s">
        <v>8</v>
      </c>
      <c r="F13475" s="18" t="s">
        <v>9</v>
      </c>
      <c r="G13475" s="19">
        <v>373909237.36958987</v>
      </c>
      <c r="H13475" s="20">
        <v>58313921.308366694</v>
      </c>
      <c r="I13475" s="21" t="str">
        <f>+INDEX($S$3:$S$17,MATCH(Table1[[#This Row],[Product]],$L$3:$L$17,0))</f>
        <v>Cigarettes Total</v>
      </c>
    </row>
    <row r="13476" spans="4:9" x14ac:dyDescent="0.2">
      <c r="D13476" s="17" t="s">
        <v>150</v>
      </c>
      <c r="E13476" s="18" t="s">
        <v>8</v>
      </c>
      <c r="F13476" s="18" t="s">
        <v>12</v>
      </c>
      <c r="G13476" s="19">
        <v>387554002.17486835</v>
      </c>
      <c r="H13476" s="20">
        <v>60281783.267117083</v>
      </c>
      <c r="I13476" s="21" t="str">
        <f>+INDEX($S$3:$S$17,MATCH(Table1[[#This Row],[Product]],$L$3:$L$17,0))</f>
        <v>Cigarettes Total</v>
      </c>
    </row>
    <row r="13477" spans="4:9" x14ac:dyDescent="0.2">
      <c r="D13477" s="17" t="s">
        <v>150</v>
      </c>
      <c r="E13477" s="18" t="s">
        <v>8</v>
      </c>
      <c r="F13477" s="18" t="s">
        <v>14</v>
      </c>
      <c r="G13477" s="19">
        <v>396405313.22340697</v>
      </c>
      <c r="H13477" s="20">
        <v>61495625.38939853</v>
      </c>
      <c r="I13477" s="21" t="str">
        <f>+INDEX($S$3:$S$17,MATCH(Table1[[#This Row],[Product]],$L$3:$L$17,0))</f>
        <v>Cigarettes Total</v>
      </c>
    </row>
    <row r="13478" spans="4:9" x14ac:dyDescent="0.2">
      <c r="D13478" s="17" t="s">
        <v>150</v>
      </c>
      <c r="E13478" s="18" t="s">
        <v>8</v>
      </c>
      <c r="F13478" s="18" t="s">
        <v>17</v>
      </c>
      <c r="G13478" s="19">
        <v>411706645.35639352</v>
      </c>
      <c r="H13478" s="20">
        <v>63898148.995008357</v>
      </c>
      <c r="I13478" s="21" t="str">
        <f>+INDEX($S$3:$S$17,MATCH(Table1[[#This Row],[Product]],$L$3:$L$17,0))</f>
        <v>Cigarettes Total</v>
      </c>
    </row>
    <row r="13479" spans="4:9" x14ac:dyDescent="0.2">
      <c r="D13479" s="17" t="s">
        <v>150</v>
      </c>
      <c r="E13479" s="18" t="s">
        <v>8</v>
      </c>
      <c r="F13479" s="18" t="s">
        <v>20</v>
      </c>
      <c r="G13479" s="19">
        <v>420619428.89799905</v>
      </c>
      <c r="H13479" s="20">
        <v>65313100.567462564</v>
      </c>
      <c r="I13479" s="21" t="str">
        <f>+INDEX($S$3:$S$17,MATCH(Table1[[#This Row],[Product]],$L$3:$L$17,0))</f>
        <v>Cigarettes Total</v>
      </c>
    </row>
    <row r="13480" spans="4:9" x14ac:dyDescent="0.2">
      <c r="D13480" s="17" t="s">
        <v>150</v>
      </c>
      <c r="E13480" s="18" t="s">
        <v>8</v>
      </c>
      <c r="F13480" s="18" t="s">
        <v>22</v>
      </c>
      <c r="G13480" s="19">
        <v>447587462.09650528</v>
      </c>
      <c r="H13480" s="20">
        <v>68832989.320011914</v>
      </c>
      <c r="I13480" s="21" t="str">
        <f>+INDEX($S$3:$S$17,MATCH(Table1[[#This Row],[Product]],$L$3:$L$17,0))</f>
        <v>Cigarettes Total</v>
      </c>
    </row>
    <row r="13481" spans="4:9" x14ac:dyDescent="0.2">
      <c r="D13481" s="17" t="s">
        <v>150</v>
      </c>
      <c r="E13481" s="18" t="s">
        <v>8</v>
      </c>
      <c r="F13481" s="18" t="s">
        <v>24</v>
      </c>
      <c r="G13481" s="19">
        <v>448751653.68882591</v>
      </c>
      <c r="H13481" s="20">
        <v>68611526.599321246</v>
      </c>
      <c r="I13481" s="21" t="str">
        <f>+INDEX($S$3:$S$17,MATCH(Table1[[#This Row],[Product]],$L$3:$L$17,0))</f>
        <v>Cigarettes Total</v>
      </c>
    </row>
    <row r="13482" spans="4:9" x14ac:dyDescent="0.2">
      <c r="D13482" s="17" t="s">
        <v>150</v>
      </c>
      <c r="E13482" s="18" t="s">
        <v>8</v>
      </c>
      <c r="F13482" s="18" t="s">
        <v>26</v>
      </c>
      <c r="G13482" s="19">
        <v>437231776.30655485</v>
      </c>
      <c r="H13482" s="20">
        <v>66902896.645432256</v>
      </c>
      <c r="I13482" s="21" t="str">
        <f>+INDEX($S$3:$S$17,MATCH(Table1[[#This Row],[Product]],$L$3:$L$17,0))</f>
        <v>Cigarettes Total</v>
      </c>
    </row>
    <row r="13483" spans="4:9" x14ac:dyDescent="0.2">
      <c r="D13483" s="17" t="s">
        <v>150</v>
      </c>
      <c r="E13483" s="18" t="s">
        <v>8</v>
      </c>
      <c r="F13483" s="18" t="s">
        <v>28</v>
      </c>
      <c r="G13483" s="19">
        <v>415499196.63976431</v>
      </c>
      <c r="H13483" s="20">
        <v>63792938.558138043</v>
      </c>
      <c r="I13483" s="21" t="str">
        <f>+INDEX($S$3:$S$17,MATCH(Table1[[#This Row],[Product]],$L$3:$L$17,0))</f>
        <v>Cigarettes Total</v>
      </c>
    </row>
    <row r="13484" spans="4:9" x14ac:dyDescent="0.2">
      <c r="D13484" s="17" t="s">
        <v>150</v>
      </c>
      <c r="E13484" s="18" t="s">
        <v>8</v>
      </c>
      <c r="F13484" s="18" t="s">
        <v>31</v>
      </c>
      <c r="G13484" s="19">
        <v>406756539.87858152</v>
      </c>
      <c r="H13484" s="20">
        <v>62597447.564705394</v>
      </c>
      <c r="I13484" s="21" t="str">
        <f>+INDEX($S$3:$S$17,MATCH(Table1[[#This Row],[Product]],$L$3:$L$17,0))</f>
        <v>Cigarettes Total</v>
      </c>
    </row>
    <row r="13485" spans="4:9" x14ac:dyDescent="0.2">
      <c r="D13485" s="17" t="s">
        <v>150</v>
      </c>
      <c r="E13485" s="18" t="s">
        <v>8</v>
      </c>
      <c r="F13485" s="18" t="s">
        <v>33</v>
      </c>
      <c r="G13485" s="19">
        <v>400397045.70758146</v>
      </c>
      <c r="H13485" s="20">
        <v>61714525.353531986</v>
      </c>
      <c r="I13485" s="21" t="str">
        <f>+INDEX($S$3:$S$17,MATCH(Table1[[#This Row],[Product]],$L$3:$L$17,0))</f>
        <v>Cigarettes Total</v>
      </c>
    </row>
    <row r="13486" spans="4:9" x14ac:dyDescent="0.2">
      <c r="D13486" s="17" t="s">
        <v>150</v>
      </c>
      <c r="E13486" s="18" t="s">
        <v>8</v>
      </c>
      <c r="F13486" s="18" t="s">
        <v>35</v>
      </c>
      <c r="G13486" s="19">
        <v>384011496.51444453</v>
      </c>
      <c r="H13486" s="20">
        <v>58881158.864187442</v>
      </c>
      <c r="I13486" s="21" t="str">
        <f>+INDEX($S$3:$S$17,MATCH(Table1[[#This Row],[Product]],$L$3:$L$17,0))</f>
        <v>Cigarettes Total</v>
      </c>
    </row>
    <row r="13487" spans="4:9" x14ac:dyDescent="0.2">
      <c r="D13487" s="17" t="s">
        <v>150</v>
      </c>
      <c r="E13487" s="18" t="s">
        <v>8</v>
      </c>
      <c r="F13487" s="18" t="s">
        <v>38</v>
      </c>
      <c r="G13487" s="19">
        <v>371251237.34348434</v>
      </c>
      <c r="H13487" s="20">
        <v>56445233.692234561</v>
      </c>
      <c r="I13487" s="21" t="str">
        <f>+INDEX($S$3:$S$17,MATCH(Table1[[#This Row],[Product]],$L$3:$L$17,0))</f>
        <v>Cigarettes Total</v>
      </c>
    </row>
    <row r="13488" spans="4:9" x14ac:dyDescent="0.2">
      <c r="D13488" s="17" t="s">
        <v>150</v>
      </c>
      <c r="E13488" s="18" t="s">
        <v>8</v>
      </c>
      <c r="F13488" s="18" t="s">
        <v>40</v>
      </c>
      <c r="G13488" s="19">
        <v>366082952.54515719</v>
      </c>
      <c r="H13488" s="20">
        <v>55771564.837067842</v>
      </c>
      <c r="I13488" s="21" t="str">
        <f>+INDEX($S$3:$S$17,MATCH(Table1[[#This Row],[Product]],$L$3:$L$17,0))</f>
        <v>Cigarettes Total</v>
      </c>
    </row>
    <row r="13489" spans="4:9" x14ac:dyDescent="0.2">
      <c r="D13489" s="17" t="s">
        <v>150</v>
      </c>
      <c r="E13489" s="18" t="s">
        <v>8</v>
      </c>
      <c r="F13489" s="18" t="s">
        <v>42</v>
      </c>
      <c r="G13489" s="19">
        <v>390534261.4387306</v>
      </c>
      <c r="H13489" s="20">
        <v>59491761.896808006</v>
      </c>
      <c r="I13489" s="21" t="str">
        <f>+INDEX($S$3:$S$17,MATCH(Table1[[#This Row],[Product]],$L$3:$L$17,0))</f>
        <v>Cigarettes Total</v>
      </c>
    </row>
    <row r="13490" spans="4:9" x14ac:dyDescent="0.2">
      <c r="D13490" s="17" t="s">
        <v>150</v>
      </c>
      <c r="E13490" s="18" t="s">
        <v>8</v>
      </c>
      <c r="F13490" s="18" t="s">
        <v>44</v>
      </c>
      <c r="G13490" s="19">
        <v>398274564.00384718</v>
      </c>
      <c r="H13490" s="20">
        <v>60720803.215117335</v>
      </c>
      <c r="I13490" s="21" t="str">
        <f>+INDEX($S$3:$S$17,MATCH(Table1[[#This Row],[Product]],$L$3:$L$17,0))</f>
        <v>Cigarettes Total</v>
      </c>
    </row>
    <row r="13491" spans="4:9" x14ac:dyDescent="0.2">
      <c r="D13491" s="17" t="s">
        <v>150</v>
      </c>
      <c r="E13491" s="18" t="s">
        <v>8</v>
      </c>
      <c r="F13491" s="18" t="s">
        <v>45</v>
      </c>
      <c r="G13491" s="19">
        <v>413479235.81429619</v>
      </c>
      <c r="H13491" s="20">
        <v>62378602.036509179</v>
      </c>
      <c r="I13491" s="21" t="str">
        <f>+INDEX($S$3:$S$17,MATCH(Table1[[#This Row],[Product]],$L$3:$L$17,0))</f>
        <v>Cigarettes Total</v>
      </c>
    </row>
    <row r="13492" spans="4:9" x14ac:dyDescent="0.2">
      <c r="D13492" s="17" t="s">
        <v>150</v>
      </c>
      <c r="E13492" s="18" t="s">
        <v>8</v>
      </c>
      <c r="F13492" s="18" t="s">
        <v>46</v>
      </c>
      <c r="G13492" s="19">
        <v>423962594.64903009</v>
      </c>
      <c r="H13492" s="20">
        <v>63528913.33336737</v>
      </c>
      <c r="I13492" s="21" t="str">
        <f>+INDEX($S$3:$S$17,MATCH(Table1[[#This Row],[Product]],$L$3:$L$17,0))</f>
        <v>Cigarettes Total</v>
      </c>
    </row>
    <row r="13493" spans="4:9" x14ac:dyDescent="0.2">
      <c r="D13493" s="17" t="s">
        <v>150</v>
      </c>
      <c r="E13493" s="18" t="s">
        <v>8</v>
      </c>
      <c r="F13493" s="18" t="s">
        <v>47</v>
      </c>
      <c r="G13493" s="19">
        <v>443618329.74979419</v>
      </c>
      <c r="H13493" s="20">
        <v>66293910.818740822</v>
      </c>
      <c r="I13493" s="21" t="str">
        <f>+INDEX($S$3:$S$17,MATCH(Table1[[#This Row],[Product]],$L$3:$L$17,0))</f>
        <v>Cigarettes Total</v>
      </c>
    </row>
    <row r="13494" spans="4:9" x14ac:dyDescent="0.2">
      <c r="D13494" s="17" t="s">
        <v>150</v>
      </c>
      <c r="E13494" s="18" t="s">
        <v>8</v>
      </c>
      <c r="F13494" s="18" t="s">
        <v>48</v>
      </c>
      <c r="G13494" s="19">
        <v>445296075.59797168</v>
      </c>
      <c r="H13494" s="20">
        <v>66269534.079124674</v>
      </c>
      <c r="I13494" s="21" t="str">
        <f>+INDEX($S$3:$S$17,MATCH(Table1[[#This Row],[Product]],$L$3:$L$17,0))</f>
        <v>Cigarettes Total</v>
      </c>
    </row>
    <row r="13495" spans="4:9" x14ac:dyDescent="0.2">
      <c r="D13495" s="17" t="s">
        <v>150</v>
      </c>
      <c r="E13495" s="18" t="s">
        <v>8</v>
      </c>
      <c r="F13495" s="18" t="s">
        <v>49</v>
      </c>
      <c r="G13495" s="19">
        <v>437605211.20146543</v>
      </c>
      <c r="H13495" s="20">
        <v>64974015.398617439</v>
      </c>
      <c r="I13495" s="21" t="str">
        <f>+INDEX($S$3:$S$17,MATCH(Table1[[#This Row],[Product]],$L$3:$L$17,0))</f>
        <v>Cigarettes Total</v>
      </c>
    </row>
    <row r="13496" spans="4:9" x14ac:dyDescent="0.2">
      <c r="D13496" s="17" t="s">
        <v>150</v>
      </c>
      <c r="E13496" s="18" t="s">
        <v>8</v>
      </c>
      <c r="F13496" s="18" t="s">
        <v>50</v>
      </c>
      <c r="G13496" s="19">
        <v>426864062.03110427</v>
      </c>
      <c r="H13496" s="20">
        <v>63497785.475661755</v>
      </c>
      <c r="I13496" s="21" t="str">
        <f>+INDEX($S$3:$S$17,MATCH(Table1[[#This Row],[Product]],$L$3:$L$17,0))</f>
        <v>Cigarettes Total</v>
      </c>
    </row>
    <row r="13497" spans="4:9" x14ac:dyDescent="0.2">
      <c r="D13497" s="17" t="s">
        <v>150</v>
      </c>
      <c r="E13497" s="18" t="s">
        <v>8</v>
      </c>
      <c r="F13497" s="18" t="s">
        <v>51</v>
      </c>
      <c r="G13497" s="19">
        <v>416784319.5556463</v>
      </c>
      <c r="H13497" s="20">
        <v>61888946.489732996</v>
      </c>
      <c r="I13497" s="21" t="str">
        <f>+INDEX($S$3:$S$17,MATCH(Table1[[#This Row],[Product]],$L$3:$L$17,0))</f>
        <v>Cigarettes Total</v>
      </c>
    </row>
    <row r="13498" spans="4:9" x14ac:dyDescent="0.2">
      <c r="D13498" s="17" t="s">
        <v>150</v>
      </c>
      <c r="E13498" s="18" t="s">
        <v>8</v>
      </c>
      <c r="F13498" s="18" t="s">
        <v>52</v>
      </c>
      <c r="G13498" s="19">
        <v>409382041.50496691</v>
      </c>
      <c r="H13498" s="20">
        <v>60075512.338225931</v>
      </c>
      <c r="I13498" s="21" t="str">
        <f>+INDEX($S$3:$S$17,MATCH(Table1[[#This Row],[Product]],$L$3:$L$17,0))</f>
        <v>Cigarettes Total</v>
      </c>
    </row>
    <row r="13499" spans="4:9" x14ac:dyDescent="0.2">
      <c r="D13499" s="17" t="s">
        <v>150</v>
      </c>
      <c r="E13499" s="18" t="s">
        <v>8</v>
      </c>
      <c r="F13499" s="18" t="s">
        <v>53</v>
      </c>
      <c r="G13499" s="19">
        <v>399173740.16874444</v>
      </c>
      <c r="H13499" s="20">
        <v>58684511.98034621</v>
      </c>
      <c r="I13499" s="21" t="str">
        <f>+INDEX($S$3:$S$17,MATCH(Table1[[#This Row],[Product]],$L$3:$L$17,0))</f>
        <v>Cigarettes Total</v>
      </c>
    </row>
    <row r="13500" spans="4:9" x14ac:dyDescent="0.2">
      <c r="D13500" s="17" t="s">
        <v>150</v>
      </c>
      <c r="E13500" s="18" t="s">
        <v>8</v>
      </c>
      <c r="F13500" s="18" t="s">
        <v>54</v>
      </c>
      <c r="G13500" s="19">
        <v>384096355.54824102</v>
      </c>
      <c r="H13500" s="20">
        <v>56521886.212781385</v>
      </c>
      <c r="I13500" s="21" t="str">
        <f>+INDEX($S$3:$S$17,MATCH(Table1[[#This Row],[Product]],$L$3:$L$17,0))</f>
        <v>Cigarettes Total</v>
      </c>
    </row>
    <row r="13501" spans="4:9" x14ac:dyDescent="0.2">
      <c r="D13501" s="17" t="s">
        <v>150</v>
      </c>
      <c r="E13501" s="18" t="s">
        <v>8</v>
      </c>
      <c r="F13501" s="18" t="s">
        <v>55</v>
      </c>
      <c r="G13501" s="19">
        <v>373066601.92902702</v>
      </c>
      <c r="H13501" s="20">
        <v>54995223.166575931</v>
      </c>
      <c r="I13501" s="21" t="str">
        <f>+INDEX($S$3:$S$17,MATCH(Table1[[#This Row],[Product]],$L$3:$L$17,0))</f>
        <v>Cigarettes Total</v>
      </c>
    </row>
    <row r="13502" spans="4:9" x14ac:dyDescent="0.2">
      <c r="D13502" s="17" t="s">
        <v>150</v>
      </c>
      <c r="E13502" s="18" t="s">
        <v>15</v>
      </c>
      <c r="F13502" s="18" t="s">
        <v>9</v>
      </c>
      <c r="G13502" s="19">
        <v>5156890.8484468078</v>
      </c>
      <c r="H13502" s="20">
        <v>673082.22508612729</v>
      </c>
      <c r="I13502" s="21" t="str">
        <f>+INDEX($S$3:$S$17,MATCH(Table1[[#This Row],[Product]],$L$3:$L$17,0))</f>
        <v>E-Cigs Total</v>
      </c>
    </row>
    <row r="13503" spans="4:9" x14ac:dyDescent="0.2">
      <c r="D13503" s="17" t="s">
        <v>150</v>
      </c>
      <c r="E13503" s="18" t="s">
        <v>15</v>
      </c>
      <c r="F13503" s="18" t="s">
        <v>12</v>
      </c>
      <c r="G13503" s="19">
        <v>5483298.5541377999</v>
      </c>
      <c r="H13503" s="20">
        <v>686314.99045908451</v>
      </c>
      <c r="I13503" s="21" t="str">
        <f>+INDEX($S$3:$S$17,MATCH(Table1[[#This Row],[Product]],$L$3:$L$17,0))</f>
        <v>E-Cigs Total</v>
      </c>
    </row>
    <row r="13504" spans="4:9" x14ac:dyDescent="0.2">
      <c r="D13504" s="17" t="s">
        <v>150</v>
      </c>
      <c r="E13504" s="18" t="s">
        <v>15</v>
      </c>
      <c r="F13504" s="18" t="s">
        <v>14</v>
      </c>
      <c r="G13504" s="19">
        <v>5553992.748526833</v>
      </c>
      <c r="H13504" s="20">
        <v>694197.08908252884</v>
      </c>
      <c r="I13504" s="21" t="str">
        <f>+INDEX($S$3:$S$17,MATCH(Table1[[#This Row],[Product]],$L$3:$L$17,0))</f>
        <v>E-Cigs Total</v>
      </c>
    </row>
    <row r="13505" spans="4:9" x14ac:dyDescent="0.2">
      <c r="D13505" s="17" t="s">
        <v>150</v>
      </c>
      <c r="E13505" s="18" t="s">
        <v>15</v>
      </c>
      <c r="F13505" s="18" t="s">
        <v>17</v>
      </c>
      <c r="G13505" s="19">
        <v>5502829.8261866644</v>
      </c>
      <c r="H13505" s="20">
        <v>687619.30182623863</v>
      </c>
      <c r="I13505" s="21" t="str">
        <f>+INDEX($S$3:$S$17,MATCH(Table1[[#This Row],[Product]],$L$3:$L$17,0))</f>
        <v>E-Cigs Total</v>
      </c>
    </row>
    <row r="13506" spans="4:9" x14ac:dyDescent="0.2">
      <c r="D13506" s="17" t="s">
        <v>150</v>
      </c>
      <c r="E13506" s="18" t="s">
        <v>15</v>
      </c>
      <c r="F13506" s="18" t="s">
        <v>20</v>
      </c>
      <c r="G13506" s="19">
        <v>5679045.859864342</v>
      </c>
      <c r="H13506" s="20">
        <v>713416.05204339325</v>
      </c>
      <c r="I13506" s="21" t="str">
        <f>+INDEX($S$3:$S$17,MATCH(Table1[[#This Row],[Product]],$L$3:$L$17,0))</f>
        <v>E-Cigs Total</v>
      </c>
    </row>
    <row r="13507" spans="4:9" x14ac:dyDescent="0.2">
      <c r="D13507" s="17" t="s">
        <v>150</v>
      </c>
      <c r="E13507" s="18" t="s">
        <v>15</v>
      </c>
      <c r="F13507" s="18" t="s">
        <v>22</v>
      </c>
      <c r="G13507" s="19">
        <v>5793622.7638734551</v>
      </c>
      <c r="H13507" s="20">
        <v>724116.98376882076</v>
      </c>
      <c r="I13507" s="21" t="str">
        <f>+INDEX($S$3:$S$17,MATCH(Table1[[#This Row],[Product]],$L$3:$L$17,0))</f>
        <v>E-Cigs Total</v>
      </c>
    </row>
    <row r="13508" spans="4:9" x14ac:dyDescent="0.2">
      <c r="D13508" s="17" t="s">
        <v>150</v>
      </c>
      <c r="E13508" s="18" t="s">
        <v>15</v>
      </c>
      <c r="F13508" s="18" t="s">
        <v>24</v>
      </c>
      <c r="G13508" s="19">
        <v>5802299.1108849766</v>
      </c>
      <c r="H13508" s="20">
        <v>730098.03242581361</v>
      </c>
      <c r="I13508" s="21" t="str">
        <f>+INDEX($S$3:$S$17,MATCH(Table1[[#This Row],[Product]],$L$3:$L$17,0))</f>
        <v>E-Cigs Total</v>
      </c>
    </row>
    <row r="13509" spans="4:9" x14ac:dyDescent="0.2">
      <c r="D13509" s="17" t="s">
        <v>150</v>
      </c>
      <c r="E13509" s="18" t="s">
        <v>15</v>
      </c>
      <c r="F13509" s="18" t="s">
        <v>26</v>
      </c>
      <c r="G13509" s="19">
        <v>5791220.7157674264</v>
      </c>
      <c r="H13509" s="20">
        <v>732829.94013815059</v>
      </c>
      <c r="I13509" s="21" t="str">
        <f>+INDEX($S$3:$S$17,MATCH(Table1[[#This Row],[Product]],$L$3:$L$17,0))</f>
        <v>E-Cigs Total</v>
      </c>
    </row>
    <row r="13510" spans="4:9" x14ac:dyDescent="0.2">
      <c r="D13510" s="17" t="s">
        <v>150</v>
      </c>
      <c r="E13510" s="18" t="s">
        <v>15</v>
      </c>
      <c r="F13510" s="18" t="s">
        <v>28</v>
      </c>
      <c r="G13510" s="19">
        <v>5750759.2352059064</v>
      </c>
      <c r="H13510" s="20">
        <v>725498.56556625268</v>
      </c>
      <c r="I13510" s="21" t="str">
        <f>+INDEX($S$3:$S$17,MATCH(Table1[[#This Row],[Product]],$L$3:$L$17,0))</f>
        <v>E-Cigs Total</v>
      </c>
    </row>
    <row r="13511" spans="4:9" x14ac:dyDescent="0.2">
      <c r="D13511" s="17" t="s">
        <v>150</v>
      </c>
      <c r="E13511" s="18" t="s">
        <v>15</v>
      </c>
      <c r="F13511" s="18" t="s">
        <v>31</v>
      </c>
      <c r="G13511" s="19">
        <v>6016961.9816402439</v>
      </c>
      <c r="H13511" s="20">
        <v>752367.74600517342</v>
      </c>
      <c r="I13511" s="21" t="str">
        <f>+INDEX($S$3:$S$17,MATCH(Table1[[#This Row],[Product]],$L$3:$L$17,0))</f>
        <v>E-Cigs Total</v>
      </c>
    </row>
    <row r="13512" spans="4:9" x14ac:dyDescent="0.2">
      <c r="D13512" s="17" t="s">
        <v>150</v>
      </c>
      <c r="E13512" s="18" t="s">
        <v>15</v>
      </c>
      <c r="F13512" s="18" t="s">
        <v>33</v>
      </c>
      <c r="G13512" s="19">
        <v>6036646.8947738158</v>
      </c>
      <c r="H13512" s="20">
        <v>752192.9700517098</v>
      </c>
      <c r="I13512" s="21" t="str">
        <f>+INDEX($S$3:$S$17,MATCH(Table1[[#This Row],[Product]],$L$3:$L$17,0))</f>
        <v>E-Cigs Total</v>
      </c>
    </row>
    <row r="13513" spans="4:9" x14ac:dyDescent="0.2">
      <c r="D13513" s="17" t="s">
        <v>150</v>
      </c>
      <c r="E13513" s="18" t="s">
        <v>15</v>
      </c>
      <c r="F13513" s="18" t="s">
        <v>35</v>
      </c>
      <c r="G13513" s="19">
        <v>6325190.8528875252</v>
      </c>
      <c r="H13513" s="20">
        <v>767109.43691814668</v>
      </c>
      <c r="I13513" s="21" t="str">
        <f>+INDEX($S$3:$S$17,MATCH(Table1[[#This Row],[Product]],$L$3:$L$17,0))</f>
        <v>E-Cigs Total</v>
      </c>
    </row>
    <row r="13514" spans="4:9" x14ac:dyDescent="0.2">
      <c r="D13514" s="17" t="s">
        <v>150</v>
      </c>
      <c r="E13514" s="18" t="s">
        <v>15</v>
      </c>
      <c r="F13514" s="18" t="s">
        <v>38</v>
      </c>
      <c r="G13514" s="19">
        <v>6381423.2328051357</v>
      </c>
      <c r="H13514" s="20">
        <v>756301.97035698243</v>
      </c>
      <c r="I13514" s="21" t="str">
        <f>+INDEX($S$3:$S$17,MATCH(Table1[[#This Row],[Product]],$L$3:$L$17,0))</f>
        <v>E-Cigs Total</v>
      </c>
    </row>
    <row r="13515" spans="4:9" x14ac:dyDescent="0.2">
      <c r="D13515" s="17" t="s">
        <v>150</v>
      </c>
      <c r="E13515" s="18" t="s">
        <v>15</v>
      </c>
      <c r="F13515" s="18" t="s">
        <v>40</v>
      </c>
      <c r="G13515" s="19">
        <v>6708924.9087312436</v>
      </c>
      <c r="H13515" s="20">
        <v>772518.3173938645</v>
      </c>
      <c r="I13515" s="21" t="str">
        <f>+INDEX($S$3:$S$17,MATCH(Table1[[#This Row],[Product]],$L$3:$L$17,0))</f>
        <v>E-Cigs Total</v>
      </c>
    </row>
    <row r="13516" spans="4:9" x14ac:dyDescent="0.2">
      <c r="D13516" s="17" t="s">
        <v>150</v>
      </c>
      <c r="E13516" s="18" t="s">
        <v>15</v>
      </c>
      <c r="F13516" s="18" t="s">
        <v>42</v>
      </c>
      <c r="G13516" s="19">
        <v>7105162.0764637087</v>
      </c>
      <c r="H13516" s="20">
        <v>810327.23805183743</v>
      </c>
      <c r="I13516" s="21" t="str">
        <f>+INDEX($S$3:$S$17,MATCH(Table1[[#This Row],[Product]],$L$3:$L$17,0))</f>
        <v>E-Cigs Total</v>
      </c>
    </row>
    <row r="13517" spans="4:9" x14ac:dyDescent="0.2">
      <c r="D13517" s="17" t="s">
        <v>150</v>
      </c>
      <c r="E13517" s="18" t="s">
        <v>15</v>
      </c>
      <c r="F13517" s="18" t="s">
        <v>44</v>
      </c>
      <c r="G13517" s="19">
        <v>7331668.2047841493</v>
      </c>
      <c r="H13517" s="20">
        <v>836058.1536091154</v>
      </c>
      <c r="I13517" s="21" t="str">
        <f>+INDEX($S$3:$S$17,MATCH(Table1[[#This Row],[Product]],$L$3:$L$17,0))</f>
        <v>E-Cigs Total</v>
      </c>
    </row>
    <row r="13518" spans="4:9" x14ac:dyDescent="0.2">
      <c r="D13518" s="17" t="s">
        <v>150</v>
      </c>
      <c r="E13518" s="18" t="s">
        <v>15</v>
      </c>
      <c r="F13518" s="18" t="s">
        <v>45</v>
      </c>
      <c r="G13518" s="19">
        <v>7180807.7034088112</v>
      </c>
      <c r="H13518" s="20">
        <v>820246.5576204604</v>
      </c>
      <c r="I13518" s="21" t="str">
        <f>+INDEX($S$3:$S$17,MATCH(Table1[[#This Row],[Product]],$L$3:$L$17,0))</f>
        <v>E-Cigs Total</v>
      </c>
    </row>
    <row r="13519" spans="4:9" x14ac:dyDescent="0.2">
      <c r="D13519" s="17" t="s">
        <v>150</v>
      </c>
      <c r="E13519" s="18" t="s">
        <v>15</v>
      </c>
      <c r="F13519" s="18" t="s">
        <v>46</v>
      </c>
      <c r="G13519" s="19">
        <v>7541015.5997441569</v>
      </c>
      <c r="H13519" s="20">
        <v>831988.33092776721</v>
      </c>
      <c r="I13519" s="21" t="str">
        <f>+INDEX($S$3:$S$17,MATCH(Table1[[#This Row],[Product]],$L$3:$L$17,0))</f>
        <v>E-Cigs Total</v>
      </c>
    </row>
    <row r="13520" spans="4:9" x14ac:dyDescent="0.2">
      <c r="D13520" s="17" t="s">
        <v>150</v>
      </c>
      <c r="E13520" s="18" t="s">
        <v>15</v>
      </c>
      <c r="F13520" s="18" t="s">
        <v>47</v>
      </c>
      <c r="G13520" s="19">
        <v>7869041.5211935258</v>
      </c>
      <c r="H13520" s="20">
        <v>838970.74521900527</v>
      </c>
      <c r="I13520" s="21" t="str">
        <f>+INDEX($S$3:$S$17,MATCH(Table1[[#This Row],[Product]],$L$3:$L$17,0))</f>
        <v>E-Cigs Total</v>
      </c>
    </row>
    <row r="13521" spans="4:9" x14ac:dyDescent="0.2">
      <c r="D13521" s="17" t="s">
        <v>150</v>
      </c>
      <c r="E13521" s="18" t="s">
        <v>15</v>
      </c>
      <c r="F13521" s="18" t="s">
        <v>48</v>
      </c>
      <c r="G13521" s="19">
        <v>8447651.5364785045</v>
      </c>
      <c r="H13521" s="20">
        <v>856704.19398442982</v>
      </c>
      <c r="I13521" s="21" t="str">
        <f>+INDEX($S$3:$S$17,MATCH(Table1[[#This Row],[Product]],$L$3:$L$17,0))</f>
        <v>E-Cigs Total</v>
      </c>
    </row>
    <row r="13522" spans="4:9" x14ac:dyDescent="0.2">
      <c r="D13522" s="17" t="s">
        <v>150</v>
      </c>
      <c r="E13522" s="18" t="s">
        <v>15</v>
      </c>
      <c r="F13522" s="18" t="s">
        <v>49</v>
      </c>
      <c r="G13522" s="19">
        <v>8684553.5743553024</v>
      </c>
      <c r="H13522" s="20">
        <v>863003.12205074646</v>
      </c>
      <c r="I13522" s="21" t="str">
        <f>+INDEX($S$3:$S$17,MATCH(Table1[[#This Row],[Product]],$L$3:$L$17,0))</f>
        <v>E-Cigs Total</v>
      </c>
    </row>
    <row r="13523" spans="4:9" x14ac:dyDescent="0.2">
      <c r="D13523" s="17" t="s">
        <v>150</v>
      </c>
      <c r="E13523" s="18" t="s">
        <v>15</v>
      </c>
      <c r="F13523" s="18" t="s">
        <v>50</v>
      </c>
      <c r="G13523" s="19">
        <v>8231829.1843835833</v>
      </c>
      <c r="H13523" s="20">
        <v>839446.82283314888</v>
      </c>
      <c r="I13523" s="21" t="str">
        <f>+INDEX($S$3:$S$17,MATCH(Table1[[#This Row],[Product]],$L$3:$L$17,0))</f>
        <v>E-Cigs Total</v>
      </c>
    </row>
    <row r="13524" spans="4:9" x14ac:dyDescent="0.2">
      <c r="D13524" s="17" t="s">
        <v>150</v>
      </c>
      <c r="E13524" s="18" t="s">
        <v>15</v>
      </c>
      <c r="F13524" s="18" t="s">
        <v>51</v>
      </c>
      <c r="G13524" s="19">
        <v>8439079.6279419195</v>
      </c>
      <c r="H13524" s="20">
        <v>843485.17303316633</v>
      </c>
      <c r="I13524" s="21" t="str">
        <f>+INDEX($S$3:$S$17,MATCH(Table1[[#This Row],[Product]],$L$3:$L$17,0))</f>
        <v>E-Cigs Total</v>
      </c>
    </row>
    <row r="13525" spans="4:9" x14ac:dyDescent="0.2">
      <c r="D13525" s="17" t="s">
        <v>150</v>
      </c>
      <c r="E13525" s="18" t="s">
        <v>15</v>
      </c>
      <c r="F13525" s="18" t="s">
        <v>52</v>
      </c>
      <c r="G13525" s="19">
        <v>9577505.1433708724</v>
      </c>
      <c r="H13525" s="20">
        <v>892719.09248739481</v>
      </c>
      <c r="I13525" s="21" t="str">
        <f>+INDEX($S$3:$S$17,MATCH(Table1[[#This Row],[Product]],$L$3:$L$17,0))</f>
        <v>E-Cigs Total</v>
      </c>
    </row>
    <row r="13526" spans="4:9" x14ac:dyDescent="0.2">
      <c r="D13526" s="17" t="s">
        <v>150</v>
      </c>
      <c r="E13526" s="18" t="s">
        <v>15</v>
      </c>
      <c r="F13526" s="18" t="s">
        <v>53</v>
      </c>
      <c r="G13526" s="19">
        <v>10598277.660430813</v>
      </c>
      <c r="H13526" s="20">
        <v>936062.82050816354</v>
      </c>
      <c r="I13526" s="21" t="str">
        <f>+INDEX($S$3:$S$17,MATCH(Table1[[#This Row],[Product]],$L$3:$L$17,0))</f>
        <v>E-Cigs Total</v>
      </c>
    </row>
    <row r="13527" spans="4:9" x14ac:dyDescent="0.2">
      <c r="D13527" s="17" t="s">
        <v>150</v>
      </c>
      <c r="E13527" s="18" t="s">
        <v>15</v>
      </c>
      <c r="F13527" s="18" t="s">
        <v>54</v>
      </c>
      <c r="G13527" s="19">
        <v>12041684.219363134</v>
      </c>
      <c r="H13527" s="20">
        <v>1010580.5308791446</v>
      </c>
      <c r="I13527" s="21" t="str">
        <f>+INDEX($S$3:$S$17,MATCH(Table1[[#This Row],[Product]],$L$3:$L$17,0))</f>
        <v>E-Cigs Total</v>
      </c>
    </row>
    <row r="13528" spans="4:9" x14ac:dyDescent="0.2">
      <c r="D13528" s="17" t="s">
        <v>150</v>
      </c>
      <c r="E13528" s="18" t="s">
        <v>15</v>
      </c>
      <c r="F13528" s="18" t="s">
        <v>55</v>
      </c>
      <c r="G13528" s="19">
        <v>12998447.727322202</v>
      </c>
      <c r="H13528" s="20">
        <v>1063521.9671404362</v>
      </c>
      <c r="I13528" s="21" t="str">
        <f>+INDEX($S$3:$S$17,MATCH(Table1[[#This Row],[Product]],$L$3:$L$17,0))</f>
        <v>E-Cigs Total</v>
      </c>
    </row>
    <row r="13529" spans="4:9" x14ac:dyDescent="0.2">
      <c r="D13529" s="17" t="s">
        <v>150</v>
      </c>
      <c r="E13529" s="18" t="s">
        <v>36</v>
      </c>
      <c r="F13529" s="18" t="s">
        <v>55</v>
      </c>
      <c r="G13529" s="19">
        <v>118.76920688152313</v>
      </c>
      <c r="H13529" s="20">
        <v>9.1431260108947754</v>
      </c>
      <c r="I13529" s="21" t="str">
        <f>+INDEX($S$3:$S$17,MATCH(Table1[[#This Row],[Product]],$L$3:$L$17,0))</f>
        <v>JUUL Accessories</v>
      </c>
    </row>
    <row r="13530" spans="4:9" x14ac:dyDescent="0.2">
      <c r="D13530" s="17" t="s">
        <v>150</v>
      </c>
      <c r="E13530" s="18" t="s">
        <v>21</v>
      </c>
      <c r="F13530" s="18" t="s">
        <v>9</v>
      </c>
      <c r="G13530" s="19">
        <v>7367.7891483020785</v>
      </c>
      <c r="H13530" s="20">
        <v>460.77480602264404</v>
      </c>
      <c r="I13530" s="21" t="str">
        <f>+INDEX($S$3:$S$17,MATCH(Table1[[#This Row],[Product]],$L$3:$L$17,0))</f>
        <v>JUUL Refill Kits</v>
      </c>
    </row>
    <row r="13531" spans="4:9" x14ac:dyDescent="0.2">
      <c r="D13531" s="17" t="s">
        <v>150</v>
      </c>
      <c r="E13531" s="18" t="s">
        <v>21</v>
      </c>
      <c r="F13531" s="18" t="s">
        <v>12</v>
      </c>
      <c r="G13531" s="19">
        <v>8800.6363423919684</v>
      </c>
      <c r="H13531" s="20">
        <v>551.81986236572266</v>
      </c>
      <c r="I13531" s="21" t="str">
        <f>+INDEX($S$3:$S$17,MATCH(Table1[[#This Row],[Product]],$L$3:$L$17,0))</f>
        <v>JUUL Refill Kits</v>
      </c>
    </row>
    <row r="13532" spans="4:9" x14ac:dyDescent="0.2">
      <c r="D13532" s="17" t="s">
        <v>150</v>
      </c>
      <c r="E13532" s="18" t="s">
        <v>21</v>
      </c>
      <c r="F13532" s="18" t="s">
        <v>14</v>
      </c>
      <c r="G13532" s="19">
        <v>10109.783840661048</v>
      </c>
      <c r="H13532" s="20">
        <v>632.25665044784546</v>
      </c>
      <c r="I13532" s="21" t="str">
        <f>+INDEX($S$3:$S$17,MATCH(Table1[[#This Row],[Product]],$L$3:$L$17,0))</f>
        <v>JUUL Refill Kits</v>
      </c>
    </row>
    <row r="13533" spans="4:9" x14ac:dyDescent="0.2">
      <c r="D13533" s="17" t="s">
        <v>150</v>
      </c>
      <c r="E13533" s="18" t="s">
        <v>21</v>
      </c>
      <c r="F13533" s="18" t="s">
        <v>17</v>
      </c>
      <c r="G13533" s="19">
        <v>10898.636975653171</v>
      </c>
      <c r="H13533" s="20">
        <v>684.51418089866638</v>
      </c>
      <c r="I13533" s="21" t="str">
        <f>+INDEX($S$3:$S$17,MATCH(Table1[[#This Row],[Product]],$L$3:$L$17,0))</f>
        <v>JUUL Refill Kits</v>
      </c>
    </row>
    <row r="13534" spans="4:9" x14ac:dyDescent="0.2">
      <c r="D13534" s="17" t="s">
        <v>150</v>
      </c>
      <c r="E13534" s="18" t="s">
        <v>21</v>
      </c>
      <c r="F13534" s="18" t="s">
        <v>20</v>
      </c>
      <c r="G13534" s="19">
        <v>14195.096187000274</v>
      </c>
      <c r="H13534" s="20">
        <v>888.20754241943359</v>
      </c>
      <c r="I13534" s="21" t="str">
        <f>+INDEX($S$3:$S$17,MATCH(Table1[[#This Row],[Product]],$L$3:$L$17,0))</f>
        <v>JUUL Refill Kits</v>
      </c>
    </row>
    <row r="13535" spans="4:9" x14ac:dyDescent="0.2">
      <c r="D13535" s="17" t="s">
        <v>150</v>
      </c>
      <c r="E13535" s="18" t="s">
        <v>21</v>
      </c>
      <c r="F13535" s="18" t="s">
        <v>22</v>
      </c>
      <c r="G13535" s="19">
        <v>14198.707825877667</v>
      </c>
      <c r="H13535" s="20">
        <v>888.25029110908508</v>
      </c>
      <c r="I13535" s="21" t="str">
        <f>+INDEX($S$3:$S$17,MATCH(Table1[[#This Row],[Product]],$L$3:$L$17,0))</f>
        <v>JUUL Refill Kits</v>
      </c>
    </row>
    <row r="13536" spans="4:9" x14ac:dyDescent="0.2">
      <c r="D13536" s="17" t="s">
        <v>150</v>
      </c>
      <c r="E13536" s="18" t="s">
        <v>21</v>
      </c>
      <c r="F13536" s="18" t="s">
        <v>24</v>
      </c>
      <c r="G13536" s="19">
        <v>16487.7870029521</v>
      </c>
      <c r="H13536" s="20">
        <v>1427.5096974372864</v>
      </c>
      <c r="I13536" s="21" t="str">
        <f>+INDEX($S$3:$S$17,MATCH(Table1[[#This Row],[Product]],$L$3:$L$17,0))</f>
        <v>JUUL Refill Kits</v>
      </c>
    </row>
    <row r="13537" spans="4:9" x14ac:dyDescent="0.2">
      <c r="D13537" s="17" t="s">
        <v>150</v>
      </c>
      <c r="E13537" s="18" t="s">
        <v>21</v>
      </c>
      <c r="F13537" s="18" t="s">
        <v>26</v>
      </c>
      <c r="G13537" s="19">
        <v>24469.48925218582</v>
      </c>
      <c r="H13537" s="20">
        <v>2145.138818025589</v>
      </c>
      <c r="I13537" s="21" t="str">
        <f>+INDEX($S$3:$S$17,MATCH(Table1[[#This Row],[Product]],$L$3:$L$17,0))</f>
        <v>JUUL Refill Kits</v>
      </c>
    </row>
    <row r="13538" spans="4:9" x14ac:dyDescent="0.2">
      <c r="D13538" s="17" t="s">
        <v>150</v>
      </c>
      <c r="E13538" s="18" t="s">
        <v>21</v>
      </c>
      <c r="F13538" s="18" t="s">
        <v>28</v>
      </c>
      <c r="G13538" s="19">
        <v>32180.787025988102</v>
      </c>
      <c r="H13538" s="20">
        <v>2011.8607714176178</v>
      </c>
      <c r="I13538" s="21" t="str">
        <f>+INDEX($S$3:$S$17,MATCH(Table1[[#This Row],[Product]],$L$3:$L$17,0))</f>
        <v>JUUL Refill Kits</v>
      </c>
    </row>
    <row r="13539" spans="4:9" x14ac:dyDescent="0.2">
      <c r="D13539" s="17" t="s">
        <v>150</v>
      </c>
      <c r="E13539" s="18" t="s">
        <v>21</v>
      </c>
      <c r="F13539" s="18" t="s">
        <v>31</v>
      </c>
      <c r="G13539" s="19">
        <v>36457.768293886184</v>
      </c>
      <c r="H13539" s="20">
        <v>2275.1704926490784</v>
      </c>
      <c r="I13539" s="21" t="str">
        <f>+INDEX($S$3:$S$17,MATCH(Table1[[#This Row],[Product]],$L$3:$L$17,0))</f>
        <v>JUUL Refill Kits</v>
      </c>
    </row>
    <row r="13540" spans="4:9" x14ac:dyDescent="0.2">
      <c r="D13540" s="17" t="s">
        <v>150</v>
      </c>
      <c r="E13540" s="18" t="s">
        <v>21</v>
      </c>
      <c r="F13540" s="18" t="s">
        <v>33</v>
      </c>
      <c r="G13540" s="19">
        <v>44148.279023566247</v>
      </c>
      <c r="H13540" s="20">
        <v>2756.1269955635071</v>
      </c>
      <c r="I13540" s="21" t="str">
        <f>+INDEX($S$3:$S$17,MATCH(Table1[[#This Row],[Product]],$L$3:$L$17,0))</f>
        <v>JUUL Refill Kits</v>
      </c>
    </row>
    <row r="13541" spans="4:9" x14ac:dyDescent="0.2">
      <c r="D13541" s="17" t="s">
        <v>150</v>
      </c>
      <c r="E13541" s="18" t="s">
        <v>21</v>
      </c>
      <c r="F13541" s="18" t="s">
        <v>35</v>
      </c>
      <c r="G13541" s="19">
        <v>56610.018495798111</v>
      </c>
      <c r="H13541" s="20">
        <v>3533.7927742004395</v>
      </c>
      <c r="I13541" s="21" t="str">
        <f>+INDEX($S$3:$S$17,MATCH(Table1[[#This Row],[Product]],$L$3:$L$17,0))</f>
        <v>JUUL Refill Kits</v>
      </c>
    </row>
    <row r="13542" spans="4:9" x14ac:dyDescent="0.2">
      <c r="D13542" s="17" t="s">
        <v>150</v>
      </c>
      <c r="E13542" s="18" t="s">
        <v>21</v>
      </c>
      <c r="F13542" s="18" t="s">
        <v>38</v>
      </c>
      <c r="G13542" s="19">
        <v>63019.622611184117</v>
      </c>
      <c r="H13542" s="20">
        <v>3926.0566506385803</v>
      </c>
      <c r="I13542" s="21" t="str">
        <f>+INDEX($S$3:$S$17,MATCH(Table1[[#This Row],[Product]],$L$3:$L$17,0))</f>
        <v>JUUL Refill Kits</v>
      </c>
    </row>
    <row r="13543" spans="4:9" x14ac:dyDescent="0.2">
      <c r="D13543" s="17" t="s">
        <v>150</v>
      </c>
      <c r="E13543" s="18" t="s">
        <v>21</v>
      </c>
      <c r="F13543" s="18" t="s">
        <v>40</v>
      </c>
      <c r="G13543" s="19">
        <v>82366.909210588929</v>
      </c>
      <c r="H13543" s="20">
        <v>5108.8026878833771</v>
      </c>
      <c r="I13543" s="21" t="str">
        <f>+INDEX($S$3:$S$17,MATCH(Table1[[#This Row],[Product]],$L$3:$L$17,0))</f>
        <v>JUUL Refill Kits</v>
      </c>
    </row>
    <row r="13544" spans="4:9" x14ac:dyDescent="0.2">
      <c r="D13544" s="17" t="s">
        <v>150</v>
      </c>
      <c r="E13544" s="18" t="s">
        <v>21</v>
      </c>
      <c r="F13544" s="18" t="s">
        <v>42</v>
      </c>
      <c r="G13544" s="19">
        <v>114443.35441083448</v>
      </c>
      <c r="H13544" s="20">
        <v>7097.5506103313692</v>
      </c>
      <c r="I13544" s="21" t="str">
        <f>+INDEX($S$3:$S$17,MATCH(Table1[[#This Row],[Product]],$L$3:$L$17,0))</f>
        <v>JUUL Refill Kits</v>
      </c>
    </row>
    <row r="13545" spans="4:9" x14ac:dyDescent="0.2">
      <c r="D13545" s="17" t="s">
        <v>150</v>
      </c>
      <c r="E13545" s="18" t="s">
        <v>21</v>
      </c>
      <c r="F13545" s="18" t="s">
        <v>44</v>
      </c>
      <c r="G13545" s="19">
        <v>137504.83485494612</v>
      </c>
      <c r="H13545" s="20">
        <v>8565.8990287780762</v>
      </c>
      <c r="I13545" s="21" t="str">
        <f>+INDEX($S$3:$S$17,MATCH(Table1[[#This Row],[Product]],$L$3:$L$17,0))</f>
        <v>JUUL Refill Kits</v>
      </c>
    </row>
    <row r="13546" spans="4:9" x14ac:dyDescent="0.2">
      <c r="D13546" s="17" t="s">
        <v>150</v>
      </c>
      <c r="E13546" s="18" t="s">
        <v>21</v>
      </c>
      <c r="F13546" s="18" t="s">
        <v>45</v>
      </c>
      <c r="G13546" s="19">
        <v>101510.45853736406</v>
      </c>
      <c r="H13546" s="20">
        <v>6278.2739056533956</v>
      </c>
      <c r="I13546" s="21" t="str">
        <f>+INDEX($S$3:$S$17,MATCH(Table1[[#This Row],[Product]],$L$3:$L$17,0))</f>
        <v>JUUL Refill Kits</v>
      </c>
    </row>
    <row r="13547" spans="4:9" x14ac:dyDescent="0.2">
      <c r="D13547" s="17" t="s">
        <v>150</v>
      </c>
      <c r="E13547" s="18" t="s">
        <v>21</v>
      </c>
      <c r="F13547" s="18" t="s">
        <v>46</v>
      </c>
      <c r="G13547" s="19">
        <v>158792.44545935391</v>
      </c>
      <c r="H13547" s="20">
        <v>9865.6869003772736</v>
      </c>
      <c r="I13547" s="21" t="str">
        <f>+INDEX($S$3:$S$17,MATCH(Table1[[#This Row],[Product]],$L$3:$L$17,0))</f>
        <v>JUUL Refill Kits</v>
      </c>
    </row>
    <row r="13548" spans="4:9" x14ac:dyDescent="0.2">
      <c r="D13548" s="17" t="s">
        <v>150</v>
      </c>
      <c r="E13548" s="18" t="s">
        <v>21</v>
      </c>
      <c r="F13548" s="18" t="s">
        <v>47</v>
      </c>
      <c r="G13548" s="19">
        <v>190058.95174996852</v>
      </c>
      <c r="H13548" s="20">
        <v>11862.020606994629</v>
      </c>
      <c r="I13548" s="21" t="str">
        <f>+INDEX($S$3:$S$17,MATCH(Table1[[#This Row],[Product]],$L$3:$L$17,0))</f>
        <v>JUUL Refill Kits</v>
      </c>
    </row>
    <row r="13549" spans="4:9" x14ac:dyDescent="0.2">
      <c r="D13549" s="17" t="s">
        <v>150</v>
      </c>
      <c r="E13549" s="18" t="s">
        <v>21</v>
      </c>
      <c r="F13549" s="18" t="s">
        <v>48</v>
      </c>
      <c r="G13549" s="19">
        <v>181226.15000066519</v>
      </c>
      <c r="H13549" s="20">
        <v>11306.247433423996</v>
      </c>
      <c r="I13549" s="21" t="str">
        <f>+INDEX($S$3:$S$17,MATCH(Table1[[#This Row],[Product]],$L$3:$L$17,0))</f>
        <v>JUUL Refill Kits</v>
      </c>
    </row>
    <row r="13550" spans="4:9" x14ac:dyDescent="0.2">
      <c r="D13550" s="17" t="s">
        <v>150</v>
      </c>
      <c r="E13550" s="18" t="s">
        <v>21</v>
      </c>
      <c r="F13550" s="18" t="s">
        <v>49</v>
      </c>
      <c r="G13550" s="19">
        <v>213895.81101723431</v>
      </c>
      <c r="H13550" s="20">
        <v>13319.498499631882</v>
      </c>
      <c r="I13550" s="21" t="str">
        <f>+INDEX($S$3:$S$17,MATCH(Table1[[#This Row],[Product]],$L$3:$L$17,0))</f>
        <v>JUUL Refill Kits</v>
      </c>
    </row>
    <row r="13551" spans="4:9" x14ac:dyDescent="0.2">
      <c r="D13551" s="17" t="s">
        <v>150</v>
      </c>
      <c r="E13551" s="18" t="s">
        <v>21</v>
      </c>
      <c r="F13551" s="18" t="s">
        <v>50</v>
      </c>
      <c r="G13551" s="19">
        <v>204347.95322289466</v>
      </c>
      <c r="H13551" s="20">
        <v>12740.343231678009</v>
      </c>
      <c r="I13551" s="21" t="str">
        <f>+INDEX($S$3:$S$17,MATCH(Table1[[#This Row],[Product]],$L$3:$L$17,0))</f>
        <v>JUUL Refill Kits</v>
      </c>
    </row>
    <row r="13552" spans="4:9" x14ac:dyDescent="0.2">
      <c r="D13552" s="17" t="s">
        <v>150</v>
      </c>
      <c r="E13552" s="18" t="s">
        <v>21</v>
      </c>
      <c r="F13552" s="18" t="s">
        <v>51</v>
      </c>
      <c r="G13552" s="19">
        <v>193947.1171757245</v>
      </c>
      <c r="H13552" s="20">
        <v>12084.028240919113</v>
      </c>
      <c r="I13552" s="21" t="str">
        <f>+INDEX($S$3:$S$17,MATCH(Table1[[#This Row],[Product]],$L$3:$L$17,0))</f>
        <v>JUUL Refill Kits</v>
      </c>
    </row>
    <row r="13553" spans="4:9" x14ac:dyDescent="0.2">
      <c r="D13553" s="17" t="s">
        <v>150</v>
      </c>
      <c r="E13553" s="18" t="s">
        <v>21</v>
      </c>
      <c r="F13553" s="18" t="s">
        <v>52</v>
      </c>
      <c r="G13553" s="19">
        <v>209913.20757205487</v>
      </c>
      <c r="H13553" s="20">
        <v>13075.442968845367</v>
      </c>
      <c r="I13553" s="21" t="str">
        <f>+INDEX($S$3:$S$17,MATCH(Table1[[#This Row],[Product]],$L$3:$L$17,0))</f>
        <v>JUUL Refill Kits</v>
      </c>
    </row>
    <row r="13554" spans="4:9" x14ac:dyDescent="0.2">
      <c r="D13554" s="17" t="s">
        <v>150</v>
      </c>
      <c r="E13554" s="18" t="s">
        <v>21</v>
      </c>
      <c r="F13554" s="18" t="s">
        <v>53</v>
      </c>
      <c r="G13554" s="19">
        <v>249010.74045682669</v>
      </c>
      <c r="H13554" s="20">
        <v>15506.919593572617</v>
      </c>
      <c r="I13554" s="21" t="str">
        <f>+INDEX($S$3:$S$17,MATCH(Table1[[#This Row],[Product]],$L$3:$L$17,0))</f>
        <v>JUUL Refill Kits</v>
      </c>
    </row>
    <row r="13555" spans="4:9" x14ac:dyDescent="0.2">
      <c r="D13555" s="17" t="s">
        <v>150</v>
      </c>
      <c r="E13555" s="18" t="s">
        <v>21</v>
      </c>
      <c r="F13555" s="18" t="s">
        <v>54</v>
      </c>
      <c r="G13555" s="19">
        <v>280287.70593598601</v>
      </c>
      <c r="H13555" s="20">
        <v>17463.067274332047</v>
      </c>
      <c r="I13555" s="21" t="str">
        <f>+INDEX($S$3:$S$17,MATCH(Table1[[#This Row],[Product]],$L$3:$L$17,0))</f>
        <v>JUUL Refill Kits</v>
      </c>
    </row>
    <row r="13556" spans="4:9" x14ac:dyDescent="0.2">
      <c r="D13556" s="17" t="s">
        <v>150</v>
      </c>
      <c r="E13556" s="18" t="s">
        <v>21</v>
      </c>
      <c r="F13556" s="18" t="s">
        <v>55</v>
      </c>
      <c r="G13556" s="19">
        <v>284508.64655143023</v>
      </c>
      <c r="H13556" s="20">
        <v>17732.143394708633</v>
      </c>
      <c r="I13556" s="21" t="str">
        <f>+INDEX($S$3:$S$17,MATCH(Table1[[#This Row],[Product]],$L$3:$L$17,0))</f>
        <v>JUUL Refill Kits</v>
      </c>
    </row>
    <row r="13557" spans="4:9" x14ac:dyDescent="0.2">
      <c r="D13557" s="17" t="s">
        <v>150</v>
      </c>
      <c r="E13557" s="18" t="s">
        <v>23</v>
      </c>
      <c r="F13557" s="18" t="s">
        <v>9</v>
      </c>
      <c r="G13557" s="19">
        <v>7617.3498149943352</v>
      </c>
      <c r="H13557" s="20">
        <v>476.38210225105286</v>
      </c>
      <c r="I13557" s="21" t="str">
        <f>+INDEX($S$3:$S$17,MATCH(Table1[[#This Row],[Product]],$L$3:$L$17,0))</f>
        <v>JUUL Refill Kits</v>
      </c>
    </row>
    <row r="13558" spans="4:9" x14ac:dyDescent="0.2">
      <c r="D13558" s="17" t="s">
        <v>150</v>
      </c>
      <c r="E13558" s="18" t="s">
        <v>23</v>
      </c>
      <c r="F13558" s="18" t="s">
        <v>12</v>
      </c>
      <c r="G13558" s="19">
        <v>9352.1290179133412</v>
      </c>
      <c r="H13558" s="20">
        <v>586.30971074104309</v>
      </c>
      <c r="I13558" s="21" t="str">
        <f>+INDEX($S$3:$S$17,MATCH(Table1[[#This Row],[Product]],$L$3:$L$17,0))</f>
        <v>JUUL Refill Kits</v>
      </c>
    </row>
    <row r="13559" spans="4:9" x14ac:dyDescent="0.2">
      <c r="D13559" s="17" t="s">
        <v>150</v>
      </c>
      <c r="E13559" s="18" t="s">
        <v>23</v>
      </c>
      <c r="F13559" s="18" t="s">
        <v>14</v>
      </c>
      <c r="G13559" s="19">
        <v>8666.8183343768123</v>
      </c>
      <c r="H13559" s="20">
        <v>542.01490521430969</v>
      </c>
      <c r="I13559" s="21" t="str">
        <f>+INDEX($S$3:$S$17,MATCH(Table1[[#This Row],[Product]],$L$3:$L$17,0))</f>
        <v>JUUL Refill Kits</v>
      </c>
    </row>
    <row r="13560" spans="4:9" x14ac:dyDescent="0.2">
      <c r="D13560" s="17" t="s">
        <v>150</v>
      </c>
      <c r="E13560" s="18" t="s">
        <v>23</v>
      </c>
      <c r="F13560" s="18" t="s">
        <v>17</v>
      </c>
      <c r="G13560" s="19">
        <v>12655.393128173351</v>
      </c>
      <c r="H13560" s="20">
        <v>791.81239438056946</v>
      </c>
      <c r="I13560" s="21" t="str">
        <f>+INDEX($S$3:$S$17,MATCH(Table1[[#This Row],[Product]],$L$3:$L$17,0))</f>
        <v>JUUL Refill Kits</v>
      </c>
    </row>
    <row r="13561" spans="4:9" x14ac:dyDescent="0.2">
      <c r="D13561" s="17" t="s">
        <v>150</v>
      </c>
      <c r="E13561" s="18" t="s">
        <v>23</v>
      </c>
      <c r="F13561" s="18" t="s">
        <v>20</v>
      </c>
      <c r="G13561" s="19">
        <v>11128.570044729709</v>
      </c>
      <c r="H13561" s="20">
        <v>695.97060942649841</v>
      </c>
      <c r="I13561" s="21" t="str">
        <f>+INDEX($S$3:$S$17,MATCH(Table1[[#This Row],[Product]],$L$3:$L$17,0))</f>
        <v>JUUL Refill Kits</v>
      </c>
    </row>
    <row r="13562" spans="4:9" x14ac:dyDescent="0.2">
      <c r="D13562" s="17" t="s">
        <v>150</v>
      </c>
      <c r="E13562" s="18" t="s">
        <v>23</v>
      </c>
      <c r="F13562" s="18" t="s">
        <v>22</v>
      </c>
      <c r="G13562" s="19">
        <v>10703.210168190002</v>
      </c>
      <c r="H13562" s="20">
        <v>673.24477005004883</v>
      </c>
      <c r="I13562" s="21" t="str">
        <f>+INDEX($S$3:$S$17,MATCH(Table1[[#This Row],[Product]],$L$3:$L$17,0))</f>
        <v>JUUL Refill Kits</v>
      </c>
    </row>
    <row r="13563" spans="4:9" x14ac:dyDescent="0.2">
      <c r="D13563" s="17" t="s">
        <v>150</v>
      </c>
      <c r="E13563" s="18" t="s">
        <v>23</v>
      </c>
      <c r="F13563" s="18" t="s">
        <v>24</v>
      </c>
      <c r="G13563" s="19">
        <v>14031.505728571416</v>
      </c>
      <c r="H13563" s="20">
        <v>1183.5049896240234</v>
      </c>
      <c r="I13563" s="21" t="str">
        <f>+INDEX($S$3:$S$17,MATCH(Table1[[#This Row],[Product]],$L$3:$L$17,0))</f>
        <v>JUUL Refill Kits</v>
      </c>
    </row>
    <row r="13564" spans="4:9" x14ac:dyDescent="0.2">
      <c r="D13564" s="17" t="s">
        <v>150</v>
      </c>
      <c r="E13564" s="18" t="s">
        <v>23</v>
      </c>
      <c r="F13564" s="18" t="s">
        <v>26</v>
      </c>
      <c r="G13564" s="19">
        <v>22160.224836547375</v>
      </c>
      <c r="H13564" s="20">
        <v>1937.4340848922729</v>
      </c>
      <c r="I13564" s="21" t="str">
        <f>+INDEX($S$3:$S$17,MATCH(Table1[[#This Row],[Product]],$L$3:$L$17,0))</f>
        <v>JUUL Refill Kits</v>
      </c>
    </row>
    <row r="13565" spans="4:9" x14ac:dyDescent="0.2">
      <c r="D13565" s="17" t="s">
        <v>150</v>
      </c>
      <c r="E13565" s="18" t="s">
        <v>23</v>
      </c>
      <c r="F13565" s="18" t="s">
        <v>28</v>
      </c>
      <c r="G13565" s="19">
        <v>24105.155972800254</v>
      </c>
      <c r="H13565" s="20">
        <v>1481.354220867157</v>
      </c>
      <c r="I13565" s="21" t="str">
        <f>+INDEX($S$3:$S$17,MATCH(Table1[[#This Row],[Product]],$L$3:$L$17,0))</f>
        <v>JUUL Refill Kits</v>
      </c>
    </row>
    <row r="13566" spans="4:9" x14ac:dyDescent="0.2">
      <c r="D13566" s="17" t="s">
        <v>150</v>
      </c>
      <c r="E13566" s="18" t="s">
        <v>23</v>
      </c>
      <c r="F13566" s="18" t="s">
        <v>31</v>
      </c>
      <c r="G13566" s="19">
        <v>32808.7698723793</v>
      </c>
      <c r="H13566" s="20">
        <v>2046.9030809402466</v>
      </c>
      <c r="I13566" s="21" t="str">
        <f>+INDEX($S$3:$S$17,MATCH(Table1[[#This Row],[Product]],$L$3:$L$17,0))</f>
        <v>JUUL Refill Kits</v>
      </c>
    </row>
    <row r="13567" spans="4:9" x14ac:dyDescent="0.2">
      <c r="D13567" s="17" t="s">
        <v>150</v>
      </c>
      <c r="E13567" s="18" t="s">
        <v>23</v>
      </c>
      <c r="F13567" s="18" t="s">
        <v>33</v>
      </c>
      <c r="G13567" s="19">
        <v>39575.671176724434</v>
      </c>
      <c r="H13567" s="20">
        <v>2469.7446417808533</v>
      </c>
      <c r="I13567" s="21" t="str">
        <f>+INDEX($S$3:$S$17,MATCH(Table1[[#This Row],[Product]],$L$3:$L$17,0))</f>
        <v>JUUL Refill Kits</v>
      </c>
    </row>
    <row r="13568" spans="4:9" x14ac:dyDescent="0.2">
      <c r="D13568" s="17" t="s">
        <v>150</v>
      </c>
      <c r="E13568" s="18" t="s">
        <v>23</v>
      </c>
      <c r="F13568" s="18" t="s">
        <v>35</v>
      </c>
      <c r="G13568" s="19">
        <v>57838.836653144361</v>
      </c>
      <c r="H13568" s="20">
        <v>3601.2804291248322</v>
      </c>
      <c r="I13568" s="21" t="str">
        <f>+INDEX($S$3:$S$17,MATCH(Table1[[#This Row],[Product]],$L$3:$L$17,0))</f>
        <v>JUUL Refill Kits</v>
      </c>
    </row>
    <row r="13569" spans="4:9" x14ac:dyDescent="0.2">
      <c r="D13569" s="17" t="s">
        <v>150</v>
      </c>
      <c r="E13569" s="18" t="s">
        <v>23</v>
      </c>
      <c r="F13569" s="18" t="s">
        <v>38</v>
      </c>
      <c r="G13569" s="19">
        <v>62103.91180030346</v>
      </c>
      <c r="H13569" s="20">
        <v>3867.9425582885742</v>
      </c>
      <c r="I13569" s="21" t="str">
        <f>+INDEX($S$3:$S$17,MATCH(Table1[[#This Row],[Product]],$L$3:$L$17,0))</f>
        <v>JUUL Refill Kits</v>
      </c>
    </row>
    <row r="13570" spans="4:9" x14ac:dyDescent="0.2">
      <c r="D13570" s="17" t="s">
        <v>150</v>
      </c>
      <c r="E13570" s="18" t="s">
        <v>23</v>
      </c>
      <c r="F13570" s="18" t="s">
        <v>40</v>
      </c>
      <c r="G13570" s="19">
        <v>82538.468885927199</v>
      </c>
      <c r="H13570" s="20">
        <v>5126.6175103187561</v>
      </c>
      <c r="I13570" s="21" t="str">
        <f>+INDEX($S$3:$S$17,MATCH(Table1[[#This Row],[Product]],$L$3:$L$17,0))</f>
        <v>JUUL Refill Kits</v>
      </c>
    </row>
    <row r="13571" spans="4:9" x14ac:dyDescent="0.2">
      <c r="D13571" s="17" t="s">
        <v>150</v>
      </c>
      <c r="E13571" s="18" t="s">
        <v>23</v>
      </c>
      <c r="F13571" s="18" t="s">
        <v>42</v>
      </c>
      <c r="G13571" s="19">
        <v>146161.24023589867</v>
      </c>
      <c r="H13571" s="20">
        <v>9087.1781578338869</v>
      </c>
      <c r="I13571" s="21" t="str">
        <f>+INDEX($S$3:$S$17,MATCH(Table1[[#This Row],[Product]],$L$3:$L$17,0))</f>
        <v>JUUL Refill Kits</v>
      </c>
    </row>
    <row r="13572" spans="4:9" x14ac:dyDescent="0.2">
      <c r="D13572" s="17" t="s">
        <v>150</v>
      </c>
      <c r="E13572" s="18" t="s">
        <v>23</v>
      </c>
      <c r="F13572" s="18" t="s">
        <v>44</v>
      </c>
      <c r="G13572" s="19">
        <v>153593.03998601346</v>
      </c>
      <c r="H13572" s="20">
        <v>9566.3923542510875</v>
      </c>
      <c r="I13572" s="21" t="str">
        <f>+INDEX($S$3:$S$17,MATCH(Table1[[#This Row],[Product]],$L$3:$L$17,0))</f>
        <v>JUUL Refill Kits</v>
      </c>
    </row>
    <row r="13573" spans="4:9" x14ac:dyDescent="0.2">
      <c r="D13573" s="17" t="s">
        <v>150</v>
      </c>
      <c r="E13573" s="18" t="s">
        <v>23</v>
      </c>
      <c r="F13573" s="18" t="s">
        <v>45</v>
      </c>
      <c r="G13573" s="19">
        <v>128304.22145107508</v>
      </c>
      <c r="H13573" s="20">
        <v>7929.9974186420441</v>
      </c>
      <c r="I13573" s="21" t="str">
        <f>+INDEX($S$3:$S$17,MATCH(Table1[[#This Row],[Product]],$L$3:$L$17,0))</f>
        <v>JUUL Refill Kits</v>
      </c>
    </row>
    <row r="13574" spans="4:9" x14ac:dyDescent="0.2">
      <c r="D13574" s="17" t="s">
        <v>150</v>
      </c>
      <c r="E13574" s="18" t="s">
        <v>23</v>
      </c>
      <c r="F13574" s="18" t="s">
        <v>46</v>
      </c>
      <c r="G13574" s="19">
        <v>136505.72177874326</v>
      </c>
      <c r="H13574" s="20">
        <v>8470.1399562358856</v>
      </c>
      <c r="I13574" s="21" t="str">
        <f>+INDEX($S$3:$S$17,MATCH(Table1[[#This Row],[Product]],$L$3:$L$17,0))</f>
        <v>JUUL Refill Kits</v>
      </c>
    </row>
    <row r="13575" spans="4:9" x14ac:dyDescent="0.2">
      <c r="D13575" s="17" t="s">
        <v>150</v>
      </c>
      <c r="E13575" s="18" t="s">
        <v>23</v>
      </c>
      <c r="F13575" s="18" t="s">
        <v>47</v>
      </c>
      <c r="G13575" s="19">
        <v>224288.02237997533</v>
      </c>
      <c r="H13575" s="20">
        <v>13975.443916320801</v>
      </c>
      <c r="I13575" s="21" t="str">
        <f>+INDEX($S$3:$S$17,MATCH(Table1[[#This Row],[Product]],$L$3:$L$17,0))</f>
        <v>JUUL Refill Kits</v>
      </c>
    </row>
    <row r="13576" spans="4:9" x14ac:dyDescent="0.2">
      <c r="D13576" s="17" t="s">
        <v>150</v>
      </c>
      <c r="E13576" s="18" t="s">
        <v>23</v>
      </c>
      <c r="F13576" s="18" t="s">
        <v>48</v>
      </c>
      <c r="G13576" s="19">
        <v>246201.49972152471</v>
      </c>
      <c r="H13576" s="20">
        <v>15364.278479814529</v>
      </c>
      <c r="I13576" s="21" t="str">
        <f>+INDEX($S$3:$S$17,MATCH(Table1[[#This Row],[Product]],$L$3:$L$17,0))</f>
        <v>JUUL Refill Kits</v>
      </c>
    </row>
    <row r="13577" spans="4:9" x14ac:dyDescent="0.2">
      <c r="D13577" s="17" t="s">
        <v>150</v>
      </c>
      <c r="E13577" s="18" t="s">
        <v>23</v>
      </c>
      <c r="F13577" s="18" t="s">
        <v>49</v>
      </c>
      <c r="G13577" s="19">
        <v>264638.70806206227</v>
      </c>
      <c r="H13577" s="20">
        <v>16498.86958360672</v>
      </c>
      <c r="I13577" s="21" t="str">
        <f>+INDEX($S$3:$S$17,MATCH(Table1[[#This Row],[Product]],$L$3:$L$17,0))</f>
        <v>JUUL Refill Kits</v>
      </c>
    </row>
    <row r="13578" spans="4:9" x14ac:dyDescent="0.2">
      <c r="D13578" s="17" t="s">
        <v>150</v>
      </c>
      <c r="E13578" s="18" t="s">
        <v>23</v>
      </c>
      <c r="F13578" s="18" t="s">
        <v>50</v>
      </c>
      <c r="G13578" s="19">
        <v>306313.60704742669</v>
      </c>
      <c r="H13578" s="20">
        <v>19085.216445684433</v>
      </c>
      <c r="I13578" s="21" t="str">
        <f>+INDEX($S$3:$S$17,MATCH(Table1[[#This Row],[Product]],$L$3:$L$17,0))</f>
        <v>JUUL Refill Kits</v>
      </c>
    </row>
    <row r="13579" spans="4:9" x14ac:dyDescent="0.2">
      <c r="D13579" s="17" t="s">
        <v>150</v>
      </c>
      <c r="E13579" s="18" t="s">
        <v>23</v>
      </c>
      <c r="F13579" s="18" t="s">
        <v>51</v>
      </c>
      <c r="G13579" s="19">
        <v>270150.64962568047</v>
      </c>
      <c r="H13579" s="20">
        <v>16789.447615861893</v>
      </c>
      <c r="I13579" s="21" t="str">
        <f>+INDEX($S$3:$S$17,MATCH(Table1[[#This Row],[Product]],$L$3:$L$17,0))</f>
        <v>JUUL Refill Kits</v>
      </c>
    </row>
    <row r="13580" spans="4:9" x14ac:dyDescent="0.2">
      <c r="D13580" s="17" t="s">
        <v>150</v>
      </c>
      <c r="E13580" s="18" t="s">
        <v>23</v>
      </c>
      <c r="F13580" s="18" t="s">
        <v>52</v>
      </c>
      <c r="G13580" s="19">
        <v>309312.1263183594</v>
      </c>
      <c r="H13580" s="20">
        <v>19276.197560310364</v>
      </c>
      <c r="I13580" s="21" t="str">
        <f>+INDEX($S$3:$S$17,MATCH(Table1[[#This Row],[Product]],$L$3:$L$17,0))</f>
        <v>JUUL Refill Kits</v>
      </c>
    </row>
    <row r="13581" spans="4:9" x14ac:dyDescent="0.2">
      <c r="D13581" s="17" t="s">
        <v>150</v>
      </c>
      <c r="E13581" s="18" t="s">
        <v>23</v>
      </c>
      <c r="F13581" s="18" t="s">
        <v>53</v>
      </c>
      <c r="G13581" s="19">
        <v>384891.58719784976</v>
      </c>
      <c r="H13581" s="20">
        <v>23972.991607904434</v>
      </c>
      <c r="I13581" s="21" t="str">
        <f>+INDEX($S$3:$S$17,MATCH(Table1[[#This Row],[Product]],$L$3:$L$17,0))</f>
        <v>JUUL Refill Kits</v>
      </c>
    </row>
    <row r="13582" spans="4:9" x14ac:dyDescent="0.2">
      <c r="D13582" s="17" t="s">
        <v>150</v>
      </c>
      <c r="E13582" s="18" t="s">
        <v>23</v>
      </c>
      <c r="F13582" s="18" t="s">
        <v>54</v>
      </c>
      <c r="G13582" s="19">
        <v>444216.85536899092</v>
      </c>
      <c r="H13582" s="20">
        <v>27626.251503944397</v>
      </c>
      <c r="I13582" s="21" t="str">
        <f>+INDEX($S$3:$S$17,MATCH(Table1[[#This Row],[Product]],$L$3:$L$17,0))</f>
        <v>JUUL Refill Kits</v>
      </c>
    </row>
    <row r="13583" spans="4:9" x14ac:dyDescent="0.2">
      <c r="D13583" s="17" t="s">
        <v>150</v>
      </c>
      <c r="E13583" s="18" t="s">
        <v>23</v>
      </c>
      <c r="F13583" s="18" t="s">
        <v>55</v>
      </c>
      <c r="G13583" s="19">
        <v>468983.69341508625</v>
      </c>
      <c r="H13583" s="20">
        <v>29212.841468572617</v>
      </c>
      <c r="I13583" s="21" t="str">
        <f>+INDEX($S$3:$S$17,MATCH(Table1[[#This Row],[Product]],$L$3:$L$17,0))</f>
        <v>JUUL Refill Kits</v>
      </c>
    </row>
    <row r="13584" spans="4:9" x14ac:dyDescent="0.2">
      <c r="D13584" s="17" t="s">
        <v>150</v>
      </c>
      <c r="E13584" s="18" t="s">
        <v>25</v>
      </c>
      <c r="F13584" s="18" t="s">
        <v>50</v>
      </c>
      <c r="G13584" s="19">
        <v>27249.012183380128</v>
      </c>
      <c r="H13584" s="20">
        <v>1704.1283416748047</v>
      </c>
      <c r="I13584" s="21" t="str">
        <f>+INDEX($S$3:$S$17,MATCH(Table1[[#This Row],[Product]],$L$3:$L$17,0))</f>
        <v>JUUL Refill Kits</v>
      </c>
    </row>
    <row r="13585" spans="4:9" x14ac:dyDescent="0.2">
      <c r="D13585" s="17" t="s">
        <v>150</v>
      </c>
      <c r="E13585" s="18" t="s">
        <v>25</v>
      </c>
      <c r="F13585" s="18" t="s">
        <v>51</v>
      </c>
      <c r="G13585" s="19">
        <v>237149.66699312924</v>
      </c>
      <c r="H13585" s="20">
        <v>14831.123639345169</v>
      </c>
      <c r="I13585" s="21" t="str">
        <f>+INDEX($S$3:$S$17,MATCH(Table1[[#This Row],[Product]],$L$3:$L$17,0))</f>
        <v>JUUL Refill Kits</v>
      </c>
    </row>
    <row r="13586" spans="4:9" x14ac:dyDescent="0.2">
      <c r="D13586" s="17" t="s">
        <v>150</v>
      </c>
      <c r="E13586" s="18" t="s">
        <v>25</v>
      </c>
      <c r="F13586" s="18" t="s">
        <v>52</v>
      </c>
      <c r="G13586" s="19">
        <v>420793.00951068877</v>
      </c>
      <c r="H13586" s="20">
        <v>26316.010601043701</v>
      </c>
      <c r="I13586" s="21" t="str">
        <f>+INDEX($S$3:$S$17,MATCH(Table1[[#This Row],[Product]],$L$3:$L$17,0))</f>
        <v>JUUL Refill Kits</v>
      </c>
    </row>
    <row r="13587" spans="4:9" x14ac:dyDescent="0.2">
      <c r="D13587" s="17" t="s">
        <v>150</v>
      </c>
      <c r="E13587" s="18" t="s">
        <v>25</v>
      </c>
      <c r="F13587" s="18" t="s">
        <v>53</v>
      </c>
      <c r="G13587" s="19">
        <v>856106.06982501503</v>
      </c>
      <c r="H13587" s="20">
        <v>53481.94538640976</v>
      </c>
      <c r="I13587" s="21" t="str">
        <f>+INDEX($S$3:$S$17,MATCH(Table1[[#This Row],[Product]],$L$3:$L$17,0))</f>
        <v>JUUL Refill Kits</v>
      </c>
    </row>
    <row r="13588" spans="4:9" x14ac:dyDescent="0.2">
      <c r="D13588" s="17" t="s">
        <v>150</v>
      </c>
      <c r="E13588" s="18" t="s">
        <v>25</v>
      </c>
      <c r="F13588" s="18" t="s">
        <v>54</v>
      </c>
      <c r="G13588" s="19">
        <v>1421095.7468009759</v>
      </c>
      <c r="H13588" s="20">
        <v>88762.559726238251</v>
      </c>
      <c r="I13588" s="21" t="str">
        <f>+INDEX($S$3:$S$17,MATCH(Table1[[#This Row],[Product]],$L$3:$L$17,0))</f>
        <v>JUUL Refill Kits</v>
      </c>
    </row>
    <row r="13589" spans="4:9" x14ac:dyDescent="0.2">
      <c r="D13589" s="17" t="s">
        <v>150</v>
      </c>
      <c r="E13589" s="18" t="s">
        <v>25</v>
      </c>
      <c r="F13589" s="18" t="s">
        <v>55</v>
      </c>
      <c r="G13589" s="19">
        <v>1882149.3097562194</v>
      </c>
      <c r="H13589" s="20">
        <v>117621.97708892822</v>
      </c>
      <c r="I13589" s="21" t="str">
        <f>+INDEX($S$3:$S$17,MATCH(Table1[[#This Row],[Product]],$L$3:$L$17,0))</f>
        <v>JUUL Refill Kits</v>
      </c>
    </row>
    <row r="13590" spans="4:9" x14ac:dyDescent="0.2">
      <c r="D13590" s="17" t="s">
        <v>150</v>
      </c>
      <c r="E13590" s="18" t="s">
        <v>18</v>
      </c>
      <c r="F13590" s="18" t="s">
        <v>9</v>
      </c>
      <c r="G13590" s="19">
        <v>6332.8222904562954</v>
      </c>
      <c r="H13590" s="20">
        <v>396.04892373085022</v>
      </c>
      <c r="I13590" s="21" t="str">
        <f>+INDEX($S$3:$S$17,MATCH(Table1[[#This Row],[Product]],$L$3:$L$17,0))</f>
        <v>JUUL Refill Kits</v>
      </c>
    </row>
    <row r="13591" spans="4:9" x14ac:dyDescent="0.2">
      <c r="D13591" s="17" t="s">
        <v>150</v>
      </c>
      <c r="E13591" s="18" t="s">
        <v>18</v>
      </c>
      <c r="F13591" s="18" t="s">
        <v>12</v>
      </c>
      <c r="G13591" s="19">
        <v>8664.2383629369742</v>
      </c>
      <c r="H13591" s="20">
        <v>541.85355615615845</v>
      </c>
      <c r="I13591" s="21" t="str">
        <f>+INDEX($S$3:$S$17,MATCH(Table1[[#This Row],[Product]],$L$3:$L$17,0))</f>
        <v>JUUL Refill Kits</v>
      </c>
    </row>
    <row r="13592" spans="4:9" x14ac:dyDescent="0.2">
      <c r="D13592" s="17" t="s">
        <v>150</v>
      </c>
      <c r="E13592" s="18" t="s">
        <v>18</v>
      </c>
      <c r="F13592" s="18" t="s">
        <v>14</v>
      </c>
      <c r="G13592" s="19">
        <v>10477.339775469303</v>
      </c>
      <c r="H13592" s="20">
        <v>655.24326300621033</v>
      </c>
      <c r="I13592" s="21" t="str">
        <f>+INDEX($S$3:$S$17,MATCH(Table1[[#This Row],[Product]],$L$3:$L$17,0))</f>
        <v>JUUL Refill Kits</v>
      </c>
    </row>
    <row r="13593" spans="4:9" x14ac:dyDescent="0.2">
      <c r="D13593" s="17" t="s">
        <v>150</v>
      </c>
      <c r="E13593" s="18" t="s">
        <v>18</v>
      </c>
      <c r="F13593" s="18" t="s">
        <v>17</v>
      </c>
      <c r="G13593" s="19">
        <v>11058.274102385045</v>
      </c>
      <c r="H13593" s="20">
        <v>691.57436537742615</v>
      </c>
      <c r="I13593" s="21" t="str">
        <f>+INDEX($S$3:$S$17,MATCH(Table1[[#This Row],[Product]],$L$3:$L$17,0))</f>
        <v>JUUL Refill Kits</v>
      </c>
    </row>
    <row r="13594" spans="4:9" x14ac:dyDescent="0.2">
      <c r="D13594" s="17" t="s">
        <v>150</v>
      </c>
      <c r="E13594" s="18" t="s">
        <v>18</v>
      </c>
      <c r="F13594" s="18" t="s">
        <v>20</v>
      </c>
      <c r="G13594" s="19">
        <v>15628.963802962304</v>
      </c>
      <c r="H13594" s="20">
        <v>977.42112588882446</v>
      </c>
      <c r="I13594" s="21" t="str">
        <f>+INDEX($S$3:$S$17,MATCH(Table1[[#This Row],[Product]],$L$3:$L$17,0))</f>
        <v>JUUL Refill Kits</v>
      </c>
    </row>
    <row r="13595" spans="4:9" x14ac:dyDescent="0.2">
      <c r="D13595" s="17" t="s">
        <v>150</v>
      </c>
      <c r="E13595" s="18" t="s">
        <v>18</v>
      </c>
      <c r="F13595" s="18" t="s">
        <v>22</v>
      </c>
      <c r="G13595" s="19">
        <v>17811.494658193587</v>
      </c>
      <c r="H13595" s="20">
        <v>1113.9146127700806</v>
      </c>
      <c r="I13595" s="21" t="str">
        <f>+INDEX($S$3:$S$17,MATCH(Table1[[#This Row],[Product]],$L$3:$L$17,0))</f>
        <v>JUUL Refill Kits</v>
      </c>
    </row>
    <row r="13596" spans="4:9" x14ac:dyDescent="0.2">
      <c r="D13596" s="17" t="s">
        <v>150</v>
      </c>
      <c r="E13596" s="18" t="s">
        <v>18</v>
      </c>
      <c r="F13596" s="18" t="s">
        <v>24</v>
      </c>
      <c r="G13596" s="19">
        <v>21127.78328585863</v>
      </c>
      <c r="H13596" s="20">
        <v>1730.8100275993347</v>
      </c>
      <c r="I13596" s="21" t="str">
        <f>+INDEX($S$3:$S$17,MATCH(Table1[[#This Row],[Product]],$L$3:$L$17,0))</f>
        <v>JUUL Refill Kits</v>
      </c>
    </row>
    <row r="13597" spans="4:9" x14ac:dyDescent="0.2">
      <c r="D13597" s="17" t="s">
        <v>150</v>
      </c>
      <c r="E13597" s="18" t="s">
        <v>18</v>
      </c>
      <c r="F13597" s="18" t="s">
        <v>26</v>
      </c>
      <c r="G13597" s="19">
        <v>26101.925273406505</v>
      </c>
      <c r="H13597" s="20">
        <v>1974.6345951557159</v>
      </c>
      <c r="I13597" s="21" t="str">
        <f>+INDEX($S$3:$S$17,MATCH(Table1[[#This Row],[Product]],$L$3:$L$17,0))</f>
        <v>JUUL Refill Kits</v>
      </c>
    </row>
    <row r="13598" spans="4:9" x14ac:dyDescent="0.2">
      <c r="D13598" s="17" t="s">
        <v>150</v>
      </c>
      <c r="E13598" s="18" t="s">
        <v>18</v>
      </c>
      <c r="F13598" s="18" t="s">
        <v>28</v>
      </c>
      <c r="G13598" s="19">
        <v>35856.245652928352</v>
      </c>
      <c r="H13598" s="20">
        <v>2230.1767230033875</v>
      </c>
      <c r="I13598" s="21" t="str">
        <f>+INDEX($S$3:$S$17,MATCH(Table1[[#This Row],[Product]],$L$3:$L$17,0))</f>
        <v>JUUL Refill Kits</v>
      </c>
    </row>
    <row r="13599" spans="4:9" x14ac:dyDescent="0.2">
      <c r="D13599" s="17" t="s">
        <v>150</v>
      </c>
      <c r="E13599" s="18" t="s">
        <v>18</v>
      </c>
      <c r="F13599" s="18" t="s">
        <v>31</v>
      </c>
      <c r="G13599" s="19">
        <v>63369.757319791315</v>
      </c>
      <c r="H13599" s="20">
        <v>3952.5800135135651</v>
      </c>
      <c r="I13599" s="21" t="str">
        <f>+INDEX($S$3:$S$17,MATCH(Table1[[#This Row],[Product]],$L$3:$L$17,0))</f>
        <v>JUUL Refill Kits</v>
      </c>
    </row>
    <row r="13600" spans="4:9" x14ac:dyDescent="0.2">
      <c r="D13600" s="17" t="s">
        <v>150</v>
      </c>
      <c r="E13600" s="18" t="s">
        <v>18</v>
      </c>
      <c r="F13600" s="18" t="s">
        <v>33</v>
      </c>
      <c r="G13600" s="19">
        <v>67928.091954145435</v>
      </c>
      <c r="H13600" s="20">
        <v>4248.1608476638794</v>
      </c>
      <c r="I13600" s="21" t="str">
        <f>+INDEX($S$3:$S$17,MATCH(Table1[[#This Row],[Product]],$L$3:$L$17,0))</f>
        <v>JUUL Refill Kits</v>
      </c>
    </row>
    <row r="13601" spans="4:9" x14ac:dyDescent="0.2">
      <c r="D13601" s="17" t="s">
        <v>150</v>
      </c>
      <c r="E13601" s="18" t="s">
        <v>18</v>
      </c>
      <c r="F13601" s="18" t="s">
        <v>35</v>
      </c>
      <c r="G13601" s="19">
        <v>82594.663449697488</v>
      </c>
      <c r="H13601" s="20">
        <v>5160.5258574485779</v>
      </c>
      <c r="I13601" s="21" t="str">
        <f>+INDEX($S$3:$S$17,MATCH(Table1[[#This Row],[Product]],$L$3:$L$17,0))</f>
        <v>JUUL Refill Kits</v>
      </c>
    </row>
    <row r="13602" spans="4:9" x14ac:dyDescent="0.2">
      <c r="D13602" s="17" t="s">
        <v>150</v>
      </c>
      <c r="E13602" s="18" t="s">
        <v>18</v>
      </c>
      <c r="F13602" s="18" t="s">
        <v>38</v>
      </c>
      <c r="G13602" s="19">
        <v>135313.55962393046</v>
      </c>
      <c r="H13602" s="20">
        <v>8440.6221730709076</v>
      </c>
      <c r="I13602" s="21" t="str">
        <f>+INDEX($S$3:$S$17,MATCH(Table1[[#This Row],[Product]],$L$3:$L$17,0))</f>
        <v>JUUL Refill Kits</v>
      </c>
    </row>
    <row r="13603" spans="4:9" x14ac:dyDescent="0.2">
      <c r="D13603" s="17" t="s">
        <v>150</v>
      </c>
      <c r="E13603" s="18" t="s">
        <v>18</v>
      </c>
      <c r="F13603" s="18" t="s">
        <v>40</v>
      </c>
      <c r="G13603" s="19">
        <v>192194.37096504451</v>
      </c>
      <c r="H13603" s="20">
        <v>11989.609919786453</v>
      </c>
      <c r="I13603" s="21" t="str">
        <f>+INDEX($S$3:$S$17,MATCH(Table1[[#This Row],[Product]],$L$3:$L$17,0))</f>
        <v>JUUL Refill Kits</v>
      </c>
    </row>
    <row r="13604" spans="4:9" x14ac:dyDescent="0.2">
      <c r="D13604" s="17" t="s">
        <v>150</v>
      </c>
      <c r="E13604" s="18" t="s">
        <v>18</v>
      </c>
      <c r="F13604" s="18" t="s">
        <v>42</v>
      </c>
      <c r="G13604" s="19">
        <v>264911.07710915105</v>
      </c>
      <c r="H13604" s="20">
        <v>16519.093921450447</v>
      </c>
      <c r="I13604" s="21" t="str">
        <f>+INDEX($S$3:$S$17,MATCH(Table1[[#This Row],[Product]],$L$3:$L$17,0))</f>
        <v>JUUL Refill Kits</v>
      </c>
    </row>
    <row r="13605" spans="4:9" x14ac:dyDescent="0.2">
      <c r="D13605" s="17" t="s">
        <v>150</v>
      </c>
      <c r="E13605" s="18" t="s">
        <v>18</v>
      </c>
      <c r="F13605" s="18" t="s">
        <v>44</v>
      </c>
      <c r="G13605" s="19">
        <v>245883.43137474926</v>
      </c>
      <c r="H13605" s="20">
        <v>15352.449049712361</v>
      </c>
      <c r="I13605" s="21" t="str">
        <f>+INDEX($S$3:$S$17,MATCH(Table1[[#This Row],[Product]],$L$3:$L$17,0))</f>
        <v>JUUL Refill Kits</v>
      </c>
    </row>
    <row r="13606" spans="4:9" x14ac:dyDescent="0.2">
      <c r="D13606" s="17" t="s">
        <v>150</v>
      </c>
      <c r="E13606" s="18" t="s">
        <v>18</v>
      </c>
      <c r="F13606" s="18" t="s">
        <v>45</v>
      </c>
      <c r="G13606" s="19">
        <v>133683.3804875779</v>
      </c>
      <c r="H13606" s="20">
        <v>8337.6908059120178</v>
      </c>
      <c r="I13606" s="21" t="str">
        <f>+INDEX($S$3:$S$17,MATCH(Table1[[#This Row],[Product]],$L$3:$L$17,0))</f>
        <v>JUUL Refill Kits</v>
      </c>
    </row>
    <row r="13607" spans="4:9" x14ac:dyDescent="0.2">
      <c r="D13607" s="17" t="s">
        <v>150</v>
      </c>
      <c r="E13607" s="18" t="s">
        <v>18</v>
      </c>
      <c r="F13607" s="18" t="s">
        <v>46</v>
      </c>
      <c r="G13607" s="19">
        <v>313743.14936022117</v>
      </c>
      <c r="H13607" s="20">
        <v>19607.044593405168</v>
      </c>
      <c r="I13607" s="21" t="str">
        <f>+INDEX($S$3:$S$17,MATCH(Table1[[#This Row],[Product]],$L$3:$L$17,0))</f>
        <v>JUUL Refill Kits</v>
      </c>
    </row>
    <row r="13608" spans="4:9" x14ac:dyDescent="0.2">
      <c r="D13608" s="17" t="s">
        <v>150</v>
      </c>
      <c r="E13608" s="18" t="s">
        <v>18</v>
      </c>
      <c r="F13608" s="18" t="s">
        <v>47</v>
      </c>
      <c r="G13608" s="19">
        <v>413668.50307964085</v>
      </c>
      <c r="H13608" s="20">
        <v>25761.564896345139</v>
      </c>
      <c r="I13608" s="21" t="str">
        <f>+INDEX($S$3:$S$17,MATCH(Table1[[#This Row],[Product]],$L$3:$L$17,0))</f>
        <v>JUUL Refill Kits</v>
      </c>
    </row>
    <row r="13609" spans="4:9" x14ac:dyDescent="0.2">
      <c r="D13609" s="17" t="s">
        <v>150</v>
      </c>
      <c r="E13609" s="18" t="s">
        <v>18</v>
      </c>
      <c r="F13609" s="18" t="s">
        <v>48</v>
      </c>
      <c r="G13609" s="19">
        <v>535441.68038775446</v>
      </c>
      <c r="H13609" s="20">
        <v>33450.869110584259</v>
      </c>
      <c r="I13609" s="21" t="str">
        <f>+INDEX($S$3:$S$17,MATCH(Table1[[#This Row],[Product]],$L$3:$L$17,0))</f>
        <v>JUUL Refill Kits</v>
      </c>
    </row>
    <row r="13610" spans="4:9" x14ac:dyDescent="0.2">
      <c r="D13610" s="17" t="s">
        <v>150</v>
      </c>
      <c r="E13610" s="18" t="s">
        <v>18</v>
      </c>
      <c r="F13610" s="18" t="s">
        <v>49</v>
      </c>
      <c r="G13610" s="19">
        <v>752182.15452644345</v>
      </c>
      <c r="H13610" s="20">
        <v>46990.873024940491</v>
      </c>
      <c r="I13610" s="21" t="str">
        <f>+INDEX($S$3:$S$17,MATCH(Table1[[#This Row],[Product]],$L$3:$L$17,0))</f>
        <v>JUUL Refill Kits</v>
      </c>
    </row>
    <row r="13611" spans="4:9" x14ac:dyDescent="0.2">
      <c r="D13611" s="17" t="s">
        <v>150</v>
      </c>
      <c r="E13611" s="18" t="s">
        <v>18</v>
      </c>
      <c r="F13611" s="18" t="s">
        <v>50</v>
      </c>
      <c r="G13611" s="19">
        <v>872503.67430084711</v>
      </c>
      <c r="H13611" s="20">
        <v>54502.98441362381</v>
      </c>
      <c r="I13611" s="21" t="str">
        <f>+INDEX($S$3:$S$17,MATCH(Table1[[#This Row],[Product]],$L$3:$L$17,0))</f>
        <v>JUUL Refill Kits</v>
      </c>
    </row>
    <row r="13612" spans="4:9" x14ac:dyDescent="0.2">
      <c r="D13612" s="17" t="s">
        <v>150</v>
      </c>
      <c r="E13612" s="18" t="s">
        <v>18</v>
      </c>
      <c r="F13612" s="18" t="s">
        <v>51</v>
      </c>
      <c r="G13612" s="19">
        <v>869085.56369959831</v>
      </c>
      <c r="H13612" s="20">
        <v>54275.410943984985</v>
      </c>
      <c r="I13612" s="21" t="str">
        <f>+INDEX($S$3:$S$17,MATCH(Table1[[#This Row],[Product]],$L$3:$L$17,0))</f>
        <v>JUUL Refill Kits</v>
      </c>
    </row>
    <row r="13613" spans="4:9" x14ac:dyDescent="0.2">
      <c r="D13613" s="17" t="s">
        <v>150</v>
      </c>
      <c r="E13613" s="18" t="s">
        <v>18</v>
      </c>
      <c r="F13613" s="18" t="s">
        <v>52</v>
      </c>
      <c r="G13613" s="19">
        <v>1039976.3732245731</v>
      </c>
      <c r="H13613" s="20">
        <v>64946.252529859543</v>
      </c>
      <c r="I13613" s="21" t="str">
        <f>+INDEX($S$3:$S$17,MATCH(Table1[[#This Row],[Product]],$L$3:$L$17,0))</f>
        <v>JUUL Refill Kits</v>
      </c>
    </row>
    <row r="13614" spans="4:9" x14ac:dyDescent="0.2">
      <c r="D13614" s="17" t="s">
        <v>150</v>
      </c>
      <c r="E13614" s="18" t="s">
        <v>18</v>
      </c>
      <c r="F13614" s="18" t="s">
        <v>53</v>
      </c>
      <c r="G13614" s="19">
        <v>1202554.6907081676</v>
      </c>
      <c r="H13614" s="20">
        <v>75115.307156324387</v>
      </c>
      <c r="I13614" s="21" t="str">
        <f>+INDEX($S$3:$S$17,MATCH(Table1[[#This Row],[Product]],$L$3:$L$17,0))</f>
        <v>JUUL Refill Kits</v>
      </c>
    </row>
    <row r="13615" spans="4:9" x14ac:dyDescent="0.2">
      <c r="D13615" s="17" t="s">
        <v>150</v>
      </c>
      <c r="E13615" s="18" t="s">
        <v>18</v>
      </c>
      <c r="F13615" s="18" t="s">
        <v>54</v>
      </c>
      <c r="G13615" s="19">
        <v>1437858.9699552036</v>
      </c>
      <c r="H13615" s="20">
        <v>89606.735204458237</v>
      </c>
      <c r="I13615" s="21" t="str">
        <f>+INDEX($S$3:$S$17,MATCH(Table1[[#This Row],[Product]],$L$3:$L$17,0))</f>
        <v>JUUL Refill Kits</v>
      </c>
    </row>
    <row r="13616" spans="4:9" x14ac:dyDescent="0.2">
      <c r="D13616" s="17" t="s">
        <v>150</v>
      </c>
      <c r="E13616" s="18" t="s">
        <v>18</v>
      </c>
      <c r="F13616" s="18" t="s">
        <v>55</v>
      </c>
      <c r="G13616" s="19">
        <v>1863801.2669696927</v>
      </c>
      <c r="H13616" s="20">
        <v>116489.08918166161</v>
      </c>
      <c r="I13616" s="21" t="str">
        <f>+INDEX($S$3:$S$17,MATCH(Table1[[#This Row],[Product]],$L$3:$L$17,0))</f>
        <v>JUUL Refill Kits</v>
      </c>
    </row>
    <row r="13617" spans="4:9" x14ac:dyDescent="0.2">
      <c r="D13617" s="17" t="s">
        <v>150</v>
      </c>
      <c r="E13617" s="18" t="s">
        <v>27</v>
      </c>
      <c r="F13617" s="18" t="s">
        <v>9</v>
      </c>
      <c r="G13617" s="19">
        <v>9994.8228840208048</v>
      </c>
      <c r="H13617" s="20">
        <v>625.06709718704224</v>
      </c>
      <c r="I13617" s="21" t="str">
        <f>+INDEX($S$3:$S$17,MATCH(Table1[[#This Row],[Product]],$L$3:$L$17,0))</f>
        <v>JUUL Refill Kits</v>
      </c>
    </row>
    <row r="13618" spans="4:9" x14ac:dyDescent="0.2">
      <c r="D13618" s="17" t="s">
        <v>150</v>
      </c>
      <c r="E13618" s="18" t="s">
        <v>27</v>
      </c>
      <c r="F13618" s="18" t="s">
        <v>12</v>
      </c>
      <c r="G13618" s="19">
        <v>11725.384203422069</v>
      </c>
      <c r="H13618" s="20">
        <v>733.29482197761536</v>
      </c>
      <c r="I13618" s="21" t="str">
        <f>+INDEX($S$3:$S$17,MATCH(Table1[[#This Row],[Product]],$L$3:$L$17,0))</f>
        <v>JUUL Refill Kits</v>
      </c>
    </row>
    <row r="13619" spans="4:9" x14ac:dyDescent="0.2">
      <c r="D13619" s="17" t="s">
        <v>150</v>
      </c>
      <c r="E13619" s="18" t="s">
        <v>27</v>
      </c>
      <c r="F13619" s="18" t="s">
        <v>14</v>
      </c>
      <c r="G13619" s="19">
        <v>12438.538964359761</v>
      </c>
      <c r="H13619" s="20">
        <v>777.89486956596375</v>
      </c>
      <c r="I13619" s="21" t="str">
        <f>+INDEX($S$3:$S$17,MATCH(Table1[[#This Row],[Product]],$L$3:$L$17,0))</f>
        <v>JUUL Refill Kits</v>
      </c>
    </row>
    <row r="13620" spans="4:9" x14ac:dyDescent="0.2">
      <c r="D13620" s="17" t="s">
        <v>150</v>
      </c>
      <c r="E13620" s="18" t="s">
        <v>27</v>
      </c>
      <c r="F13620" s="18" t="s">
        <v>17</v>
      </c>
      <c r="G13620" s="19">
        <v>16331.824895417691</v>
      </c>
      <c r="H13620" s="20">
        <v>1021.3774168491364</v>
      </c>
      <c r="I13620" s="21" t="str">
        <f>+INDEX($S$3:$S$17,MATCH(Table1[[#This Row],[Product]],$L$3:$L$17,0))</f>
        <v>JUUL Refill Kits</v>
      </c>
    </row>
    <row r="13621" spans="4:9" x14ac:dyDescent="0.2">
      <c r="D13621" s="17" t="s">
        <v>150</v>
      </c>
      <c r="E13621" s="18" t="s">
        <v>27</v>
      </c>
      <c r="F13621" s="18" t="s">
        <v>20</v>
      </c>
      <c r="G13621" s="19">
        <v>17538.195254549981</v>
      </c>
      <c r="H13621" s="20">
        <v>1099.2752804756165</v>
      </c>
      <c r="I13621" s="21" t="str">
        <f>+INDEX($S$3:$S$17,MATCH(Table1[[#This Row],[Product]],$L$3:$L$17,0))</f>
        <v>JUUL Refill Kits</v>
      </c>
    </row>
    <row r="13622" spans="4:9" x14ac:dyDescent="0.2">
      <c r="D13622" s="17" t="s">
        <v>150</v>
      </c>
      <c r="E13622" s="18" t="s">
        <v>27</v>
      </c>
      <c r="F13622" s="18" t="s">
        <v>22</v>
      </c>
      <c r="G13622" s="19">
        <v>16999.602568049431</v>
      </c>
      <c r="H13622" s="20">
        <v>1068.0406823158264</v>
      </c>
      <c r="I13622" s="21" t="str">
        <f>+INDEX($S$3:$S$17,MATCH(Table1[[#This Row],[Product]],$L$3:$L$17,0))</f>
        <v>JUUL Refill Kits</v>
      </c>
    </row>
    <row r="13623" spans="4:9" x14ac:dyDescent="0.2">
      <c r="D13623" s="17" t="s">
        <v>150</v>
      </c>
      <c r="E13623" s="18" t="s">
        <v>27</v>
      </c>
      <c r="F13623" s="18" t="s">
        <v>24</v>
      </c>
      <c r="G13623" s="19">
        <v>18574.087459816932</v>
      </c>
      <c r="H13623" s="20">
        <v>1472.5059094429016</v>
      </c>
      <c r="I13623" s="21" t="str">
        <f>+INDEX($S$3:$S$17,MATCH(Table1[[#This Row],[Product]],$L$3:$L$17,0))</f>
        <v>JUUL Refill Kits</v>
      </c>
    </row>
    <row r="13624" spans="4:9" x14ac:dyDescent="0.2">
      <c r="D13624" s="17" t="s">
        <v>150</v>
      </c>
      <c r="E13624" s="18" t="s">
        <v>27</v>
      </c>
      <c r="F13624" s="18" t="s">
        <v>26</v>
      </c>
      <c r="G13624" s="19">
        <v>25552.799333279134</v>
      </c>
      <c r="H13624" s="20">
        <v>2217.4619073867798</v>
      </c>
      <c r="I13624" s="21" t="str">
        <f>+INDEX($S$3:$S$17,MATCH(Table1[[#This Row],[Product]],$L$3:$L$17,0))</f>
        <v>JUUL Refill Kits</v>
      </c>
    </row>
    <row r="13625" spans="4:9" x14ac:dyDescent="0.2">
      <c r="D13625" s="17" t="s">
        <v>150</v>
      </c>
      <c r="E13625" s="18" t="s">
        <v>27</v>
      </c>
      <c r="F13625" s="18" t="s">
        <v>28</v>
      </c>
      <c r="G13625" s="19">
        <v>28912.848313922881</v>
      </c>
      <c r="H13625" s="20">
        <v>1803.2708458900452</v>
      </c>
      <c r="I13625" s="21" t="str">
        <f>+INDEX($S$3:$S$17,MATCH(Table1[[#This Row],[Product]],$L$3:$L$17,0))</f>
        <v>JUUL Refill Kits</v>
      </c>
    </row>
    <row r="13626" spans="4:9" x14ac:dyDescent="0.2">
      <c r="D13626" s="17" t="s">
        <v>150</v>
      </c>
      <c r="E13626" s="18" t="s">
        <v>27</v>
      </c>
      <c r="F13626" s="18" t="s">
        <v>31</v>
      </c>
      <c r="G13626" s="19">
        <v>36852.091227777004</v>
      </c>
      <c r="H13626" s="20">
        <v>2302.5390379428864</v>
      </c>
      <c r="I13626" s="21" t="str">
        <f>+INDEX($S$3:$S$17,MATCH(Table1[[#This Row],[Product]],$L$3:$L$17,0))</f>
        <v>JUUL Refill Kits</v>
      </c>
    </row>
    <row r="13627" spans="4:9" x14ac:dyDescent="0.2">
      <c r="D13627" s="17" t="s">
        <v>150</v>
      </c>
      <c r="E13627" s="18" t="s">
        <v>27</v>
      </c>
      <c r="F13627" s="18" t="s">
        <v>33</v>
      </c>
      <c r="G13627" s="19">
        <v>44955.698634853361</v>
      </c>
      <c r="H13627" s="20">
        <v>2800.6120843887329</v>
      </c>
      <c r="I13627" s="21" t="str">
        <f>+INDEX($S$3:$S$17,MATCH(Table1[[#This Row],[Product]],$L$3:$L$17,0))</f>
        <v>JUUL Refill Kits</v>
      </c>
    </row>
    <row r="13628" spans="4:9" x14ac:dyDescent="0.2">
      <c r="D13628" s="17" t="s">
        <v>150</v>
      </c>
      <c r="E13628" s="18" t="s">
        <v>27</v>
      </c>
      <c r="F13628" s="18" t="s">
        <v>35</v>
      </c>
      <c r="G13628" s="19">
        <v>47079.349378423693</v>
      </c>
      <c r="H13628" s="20">
        <v>2933.7111129760742</v>
      </c>
      <c r="I13628" s="21" t="str">
        <f>+INDEX($S$3:$S$17,MATCH(Table1[[#This Row],[Product]],$L$3:$L$17,0))</f>
        <v>JUUL Refill Kits</v>
      </c>
    </row>
    <row r="13629" spans="4:9" x14ac:dyDescent="0.2">
      <c r="D13629" s="17" t="s">
        <v>150</v>
      </c>
      <c r="E13629" s="18" t="s">
        <v>27</v>
      </c>
      <c r="F13629" s="18" t="s">
        <v>38</v>
      </c>
      <c r="G13629" s="19">
        <v>53333.151976203917</v>
      </c>
      <c r="H13629" s="20">
        <v>3335.4066276550293</v>
      </c>
      <c r="I13629" s="21" t="str">
        <f>+INDEX($S$3:$S$17,MATCH(Table1[[#This Row],[Product]],$L$3:$L$17,0))</f>
        <v>JUUL Refill Kits</v>
      </c>
    </row>
    <row r="13630" spans="4:9" x14ac:dyDescent="0.2">
      <c r="D13630" s="17" t="s">
        <v>150</v>
      </c>
      <c r="E13630" s="18" t="s">
        <v>27</v>
      </c>
      <c r="F13630" s="18" t="s">
        <v>40</v>
      </c>
      <c r="G13630" s="19">
        <v>74065.322703475947</v>
      </c>
      <c r="H13630" s="20">
        <v>4624.4754762649536</v>
      </c>
      <c r="I13630" s="21" t="str">
        <f>+INDEX($S$3:$S$17,MATCH(Table1[[#This Row],[Product]],$L$3:$L$17,0))</f>
        <v>JUUL Refill Kits</v>
      </c>
    </row>
    <row r="13631" spans="4:9" x14ac:dyDescent="0.2">
      <c r="D13631" s="17" t="s">
        <v>150</v>
      </c>
      <c r="E13631" s="18" t="s">
        <v>27</v>
      </c>
      <c r="F13631" s="18" t="s">
        <v>42</v>
      </c>
      <c r="G13631" s="19">
        <v>63875.391782633385</v>
      </c>
      <c r="H13631" s="20">
        <v>3981.9839956659434</v>
      </c>
      <c r="I13631" s="21" t="str">
        <f>+INDEX($S$3:$S$17,MATCH(Table1[[#This Row],[Product]],$L$3:$L$17,0))</f>
        <v>JUUL Refill Kits</v>
      </c>
    </row>
    <row r="13632" spans="4:9" x14ac:dyDescent="0.2">
      <c r="D13632" s="17" t="s">
        <v>150</v>
      </c>
      <c r="E13632" s="18" t="s">
        <v>27</v>
      </c>
      <c r="F13632" s="18" t="s">
        <v>44</v>
      </c>
      <c r="G13632" s="19">
        <v>99623.696335810702</v>
      </c>
      <c r="H13632" s="20">
        <v>6201.2783257972605</v>
      </c>
      <c r="I13632" s="21" t="str">
        <f>+INDEX($S$3:$S$17,MATCH(Table1[[#This Row],[Product]],$L$3:$L$17,0))</f>
        <v>JUUL Refill Kits</v>
      </c>
    </row>
    <row r="13633" spans="4:9" x14ac:dyDescent="0.2">
      <c r="D13633" s="17" t="s">
        <v>150</v>
      </c>
      <c r="E13633" s="18" t="s">
        <v>27</v>
      </c>
      <c r="F13633" s="18" t="s">
        <v>45</v>
      </c>
      <c r="G13633" s="19">
        <v>127053.77112969651</v>
      </c>
      <c r="H13633" s="20">
        <v>7913.4809090012704</v>
      </c>
      <c r="I13633" s="21" t="str">
        <f>+INDEX($S$3:$S$17,MATCH(Table1[[#This Row],[Product]],$L$3:$L$17,0))</f>
        <v>JUUL Refill Kits</v>
      </c>
    </row>
    <row r="13634" spans="4:9" x14ac:dyDescent="0.2">
      <c r="D13634" s="17" t="s">
        <v>150</v>
      </c>
      <c r="E13634" s="18" t="s">
        <v>27</v>
      </c>
      <c r="F13634" s="18" t="s">
        <v>46</v>
      </c>
      <c r="G13634" s="19">
        <v>186879.71530664517</v>
      </c>
      <c r="H13634" s="20">
        <v>11664.003691505832</v>
      </c>
      <c r="I13634" s="21" t="str">
        <f>+INDEX($S$3:$S$17,MATCH(Table1[[#This Row],[Product]],$L$3:$L$17,0))</f>
        <v>JUUL Refill Kits</v>
      </c>
    </row>
    <row r="13635" spans="4:9" x14ac:dyDescent="0.2">
      <c r="D13635" s="17" t="s">
        <v>150</v>
      </c>
      <c r="E13635" s="18" t="s">
        <v>27</v>
      </c>
      <c r="F13635" s="18" t="s">
        <v>47</v>
      </c>
      <c r="G13635" s="19">
        <v>207569.24435968162</v>
      </c>
      <c r="H13635" s="20">
        <v>12962.084493398666</v>
      </c>
      <c r="I13635" s="21" t="str">
        <f>+INDEX($S$3:$S$17,MATCH(Table1[[#This Row],[Product]],$L$3:$L$17,0))</f>
        <v>JUUL Refill Kits</v>
      </c>
    </row>
    <row r="13636" spans="4:9" x14ac:dyDescent="0.2">
      <c r="D13636" s="17" t="s">
        <v>150</v>
      </c>
      <c r="E13636" s="18" t="s">
        <v>27</v>
      </c>
      <c r="F13636" s="18" t="s">
        <v>48</v>
      </c>
      <c r="G13636" s="19">
        <v>253119.61599483728</v>
      </c>
      <c r="H13636" s="20">
        <v>15780.0676176548</v>
      </c>
      <c r="I13636" s="21" t="str">
        <f>+INDEX($S$3:$S$17,MATCH(Table1[[#This Row],[Product]],$L$3:$L$17,0))</f>
        <v>JUUL Refill Kits</v>
      </c>
    </row>
    <row r="13637" spans="4:9" x14ac:dyDescent="0.2">
      <c r="D13637" s="17" t="s">
        <v>150</v>
      </c>
      <c r="E13637" s="18" t="s">
        <v>27</v>
      </c>
      <c r="F13637" s="18" t="s">
        <v>49</v>
      </c>
      <c r="G13637" s="19">
        <v>270009.06398951291</v>
      </c>
      <c r="H13637" s="20">
        <v>16867.886388540268</v>
      </c>
      <c r="I13637" s="21" t="str">
        <f>+INDEX($S$3:$S$17,MATCH(Table1[[#This Row],[Product]],$L$3:$L$17,0))</f>
        <v>JUUL Refill Kits</v>
      </c>
    </row>
    <row r="13638" spans="4:9" x14ac:dyDescent="0.2">
      <c r="D13638" s="17" t="s">
        <v>150</v>
      </c>
      <c r="E13638" s="18" t="s">
        <v>27</v>
      </c>
      <c r="F13638" s="18" t="s">
        <v>50</v>
      </c>
      <c r="G13638" s="19">
        <v>240752.60315423727</v>
      </c>
      <c r="H13638" s="20">
        <v>14967.702314138412</v>
      </c>
      <c r="I13638" s="21" t="str">
        <f>+INDEX($S$3:$S$17,MATCH(Table1[[#This Row],[Product]],$L$3:$L$17,0))</f>
        <v>JUUL Refill Kits</v>
      </c>
    </row>
    <row r="13639" spans="4:9" x14ac:dyDescent="0.2">
      <c r="D13639" s="17" t="s">
        <v>150</v>
      </c>
      <c r="E13639" s="18" t="s">
        <v>27</v>
      </c>
      <c r="F13639" s="18" t="s">
        <v>51</v>
      </c>
      <c r="G13639" s="19">
        <v>217748.36717933894</v>
      </c>
      <c r="H13639" s="20">
        <v>13594.108281850815</v>
      </c>
      <c r="I13639" s="21" t="str">
        <f>+INDEX($S$3:$S$17,MATCH(Table1[[#This Row],[Product]],$L$3:$L$17,0))</f>
        <v>JUUL Refill Kits</v>
      </c>
    </row>
    <row r="13640" spans="4:9" x14ac:dyDescent="0.2">
      <c r="D13640" s="17" t="s">
        <v>150</v>
      </c>
      <c r="E13640" s="18" t="s">
        <v>27</v>
      </c>
      <c r="F13640" s="18" t="s">
        <v>52</v>
      </c>
      <c r="G13640" s="19">
        <v>251152.47132056713</v>
      </c>
      <c r="H13640" s="20">
        <v>15683.366351604462</v>
      </c>
      <c r="I13640" s="21" t="str">
        <f>+INDEX($S$3:$S$17,MATCH(Table1[[#This Row],[Product]],$L$3:$L$17,0))</f>
        <v>JUUL Refill Kits</v>
      </c>
    </row>
    <row r="13641" spans="4:9" x14ac:dyDescent="0.2">
      <c r="D13641" s="17" t="s">
        <v>150</v>
      </c>
      <c r="E13641" s="18" t="s">
        <v>27</v>
      </c>
      <c r="F13641" s="18" t="s">
        <v>53</v>
      </c>
      <c r="G13641" s="19">
        <v>268984.71874956129</v>
      </c>
      <c r="H13641" s="20">
        <v>16769.743417739868</v>
      </c>
      <c r="I13641" s="21" t="str">
        <f>+INDEX($S$3:$S$17,MATCH(Table1[[#This Row],[Product]],$L$3:$L$17,0))</f>
        <v>JUUL Refill Kits</v>
      </c>
    </row>
    <row r="13642" spans="4:9" x14ac:dyDescent="0.2">
      <c r="D13642" s="17" t="s">
        <v>150</v>
      </c>
      <c r="E13642" s="18" t="s">
        <v>27</v>
      </c>
      <c r="F13642" s="18" t="s">
        <v>54</v>
      </c>
      <c r="G13642" s="19">
        <v>303257.31727803947</v>
      </c>
      <c r="H13642" s="20">
        <v>18920.793168544769</v>
      </c>
      <c r="I13642" s="21" t="str">
        <f>+INDEX($S$3:$S$17,MATCH(Table1[[#This Row],[Product]],$L$3:$L$17,0))</f>
        <v>JUUL Refill Kits</v>
      </c>
    </row>
    <row r="13643" spans="4:9" x14ac:dyDescent="0.2">
      <c r="D13643" s="17" t="s">
        <v>150</v>
      </c>
      <c r="E13643" s="18" t="s">
        <v>27</v>
      </c>
      <c r="F13643" s="18" t="s">
        <v>55</v>
      </c>
      <c r="G13643" s="19">
        <v>348022.18979768275</v>
      </c>
      <c r="H13643" s="20">
        <v>21711.811945915222</v>
      </c>
      <c r="I13643" s="21" t="str">
        <f>+INDEX($S$3:$S$17,MATCH(Table1[[#This Row],[Product]],$L$3:$L$17,0))</f>
        <v>JUUL Refill Kits</v>
      </c>
    </row>
    <row r="13644" spans="4:9" x14ac:dyDescent="0.2">
      <c r="D13644" s="17" t="s">
        <v>150</v>
      </c>
      <c r="E13644" s="18" t="s">
        <v>32</v>
      </c>
      <c r="F13644" s="18" t="s">
        <v>52</v>
      </c>
      <c r="G13644" s="19">
        <v>18077.438664913177</v>
      </c>
      <c r="H13644" s="20">
        <v>516.64586067199707</v>
      </c>
      <c r="I13644" s="21" t="str">
        <f>+INDEX($S$3:$S$17,MATCH(Table1[[#This Row],[Product]],$L$3:$L$17,0))</f>
        <v>JUUL Devices</v>
      </c>
    </row>
    <row r="13645" spans="4:9" x14ac:dyDescent="0.2">
      <c r="D13645" s="17" t="s">
        <v>150</v>
      </c>
      <c r="E13645" s="18" t="s">
        <v>32</v>
      </c>
      <c r="F13645" s="18" t="s">
        <v>53</v>
      </c>
      <c r="G13645" s="19">
        <v>58230.947704298495</v>
      </c>
      <c r="H13645" s="20">
        <v>1610.8066279888153</v>
      </c>
      <c r="I13645" s="21" t="str">
        <f>+INDEX($S$3:$S$17,MATCH(Table1[[#This Row],[Product]],$L$3:$L$17,0))</f>
        <v>JUUL Devices</v>
      </c>
    </row>
    <row r="13646" spans="4:9" x14ac:dyDescent="0.2">
      <c r="D13646" s="17" t="s">
        <v>150</v>
      </c>
      <c r="E13646" s="18" t="s">
        <v>32</v>
      </c>
      <c r="F13646" s="18" t="s">
        <v>54</v>
      </c>
      <c r="G13646" s="19">
        <v>75915.043687984944</v>
      </c>
      <c r="H13646" s="20">
        <v>2034.6231541633606</v>
      </c>
      <c r="I13646" s="21" t="str">
        <f>+INDEX($S$3:$S$17,MATCH(Table1[[#This Row],[Product]],$L$3:$L$17,0))</f>
        <v>JUUL Devices</v>
      </c>
    </row>
    <row r="13647" spans="4:9" x14ac:dyDescent="0.2">
      <c r="D13647" s="17" t="s">
        <v>150</v>
      </c>
      <c r="E13647" s="18" t="s">
        <v>32</v>
      </c>
      <c r="F13647" s="18" t="s">
        <v>55</v>
      </c>
      <c r="G13647" s="19">
        <v>52845.888916704658</v>
      </c>
      <c r="H13647" s="20">
        <v>1507.7855136394501</v>
      </c>
      <c r="I13647" s="21" t="str">
        <f>+INDEX($S$3:$S$17,MATCH(Table1[[#This Row],[Product]],$L$3:$L$17,0))</f>
        <v>JUUL Devices</v>
      </c>
    </row>
    <row r="13648" spans="4:9" x14ac:dyDescent="0.2">
      <c r="D13648" s="17" t="s">
        <v>150</v>
      </c>
      <c r="E13648" s="18" t="s">
        <v>29</v>
      </c>
      <c r="F13648" s="18" t="s">
        <v>9</v>
      </c>
      <c r="G13648" s="19">
        <v>11725.551763381958</v>
      </c>
      <c r="H13648" s="20">
        <v>262.92351818084717</v>
      </c>
      <c r="I13648" s="21" t="str">
        <f>+INDEX($S$3:$S$17,MATCH(Table1[[#This Row],[Product]],$L$3:$L$17,0))</f>
        <v>JUUL Devices</v>
      </c>
    </row>
    <row r="13649" spans="4:9" x14ac:dyDescent="0.2">
      <c r="D13649" s="17" t="s">
        <v>150</v>
      </c>
      <c r="E13649" s="18" t="s">
        <v>29</v>
      </c>
      <c r="F13649" s="18" t="s">
        <v>12</v>
      </c>
      <c r="G13649" s="19">
        <v>13341.885346827507</v>
      </c>
      <c r="H13649" s="20">
        <v>289.11960363388062</v>
      </c>
      <c r="I13649" s="21" t="str">
        <f>+INDEX($S$3:$S$17,MATCH(Table1[[#This Row],[Product]],$L$3:$L$17,0))</f>
        <v>JUUL Devices</v>
      </c>
    </row>
    <row r="13650" spans="4:9" x14ac:dyDescent="0.2">
      <c r="D13650" s="17" t="s">
        <v>150</v>
      </c>
      <c r="E13650" s="18" t="s">
        <v>29</v>
      </c>
      <c r="F13650" s="18" t="s">
        <v>14</v>
      </c>
      <c r="G13650" s="19">
        <v>12303.695994465352</v>
      </c>
      <c r="H13650" s="20">
        <v>262.85900187492371</v>
      </c>
      <c r="I13650" s="21" t="str">
        <f>+INDEX($S$3:$S$17,MATCH(Table1[[#This Row],[Product]],$L$3:$L$17,0))</f>
        <v>JUUL Devices</v>
      </c>
    </row>
    <row r="13651" spans="4:9" x14ac:dyDescent="0.2">
      <c r="D13651" s="17" t="s">
        <v>150</v>
      </c>
      <c r="E13651" s="18" t="s">
        <v>29</v>
      </c>
      <c r="F13651" s="18" t="s">
        <v>17</v>
      </c>
      <c r="G13651" s="19">
        <v>13662.047769966126</v>
      </c>
      <c r="H13651" s="20">
        <v>287.56237602233887</v>
      </c>
      <c r="I13651" s="21" t="str">
        <f>+INDEX($S$3:$S$17,MATCH(Table1[[#This Row],[Product]],$L$3:$L$17,0))</f>
        <v>JUUL Devices</v>
      </c>
    </row>
    <row r="13652" spans="4:9" x14ac:dyDescent="0.2">
      <c r="D13652" s="17" t="s">
        <v>150</v>
      </c>
      <c r="E13652" s="18" t="s">
        <v>29</v>
      </c>
      <c r="F13652" s="18" t="s">
        <v>20</v>
      </c>
      <c r="G13652" s="19">
        <v>27600.014759504797</v>
      </c>
      <c r="H13652" s="20">
        <v>579.20954585075378</v>
      </c>
      <c r="I13652" s="21" t="str">
        <f>+INDEX($S$3:$S$17,MATCH(Table1[[#This Row],[Product]],$L$3:$L$17,0))</f>
        <v>JUUL Devices</v>
      </c>
    </row>
    <row r="13653" spans="4:9" x14ac:dyDescent="0.2">
      <c r="D13653" s="17" t="s">
        <v>150</v>
      </c>
      <c r="E13653" s="18" t="s">
        <v>29</v>
      </c>
      <c r="F13653" s="18" t="s">
        <v>22</v>
      </c>
      <c r="G13653" s="19">
        <v>34727.547124085424</v>
      </c>
      <c r="H13653" s="20">
        <v>717.38408327102661</v>
      </c>
      <c r="I13653" s="21" t="str">
        <f>+INDEX($S$3:$S$17,MATCH(Table1[[#This Row],[Product]],$L$3:$L$17,0))</f>
        <v>JUUL Devices</v>
      </c>
    </row>
    <row r="13654" spans="4:9" x14ac:dyDescent="0.2">
      <c r="D13654" s="17" t="s">
        <v>150</v>
      </c>
      <c r="E13654" s="18" t="s">
        <v>29</v>
      </c>
      <c r="F13654" s="18" t="s">
        <v>24</v>
      </c>
      <c r="G13654" s="19">
        <v>43513.732681915761</v>
      </c>
      <c r="H13654" s="20">
        <v>886.86071753501892</v>
      </c>
      <c r="I13654" s="21" t="str">
        <f>+INDEX($S$3:$S$17,MATCH(Table1[[#This Row],[Product]],$L$3:$L$17,0))</f>
        <v>JUUL Devices</v>
      </c>
    </row>
    <row r="13655" spans="4:9" x14ac:dyDescent="0.2">
      <c r="D13655" s="17" t="s">
        <v>150</v>
      </c>
      <c r="E13655" s="18" t="s">
        <v>29</v>
      </c>
      <c r="F13655" s="18" t="s">
        <v>26</v>
      </c>
      <c r="G13655" s="19">
        <v>45395.473355357644</v>
      </c>
      <c r="H13655" s="20">
        <v>934.24021506309509</v>
      </c>
      <c r="I13655" s="21" t="str">
        <f>+INDEX($S$3:$S$17,MATCH(Table1[[#This Row],[Product]],$L$3:$L$17,0))</f>
        <v>JUUL Devices</v>
      </c>
    </row>
    <row r="13656" spans="4:9" x14ac:dyDescent="0.2">
      <c r="D13656" s="17" t="s">
        <v>150</v>
      </c>
      <c r="E13656" s="18" t="s">
        <v>29</v>
      </c>
      <c r="F13656" s="18" t="s">
        <v>28</v>
      </c>
      <c r="G13656" s="19">
        <v>53302.515786740783</v>
      </c>
      <c r="H13656" s="20">
        <v>1091.9417316913605</v>
      </c>
      <c r="I13656" s="21" t="str">
        <f>+INDEX($S$3:$S$17,MATCH(Table1[[#This Row],[Product]],$L$3:$L$17,0))</f>
        <v>JUUL Devices</v>
      </c>
    </row>
    <row r="13657" spans="4:9" x14ac:dyDescent="0.2">
      <c r="D13657" s="17" t="s">
        <v>150</v>
      </c>
      <c r="E13657" s="18" t="s">
        <v>29</v>
      </c>
      <c r="F13657" s="18" t="s">
        <v>31</v>
      </c>
      <c r="G13657" s="19">
        <v>56890.76806555748</v>
      </c>
      <c r="H13657" s="20">
        <v>1175.8443369865417</v>
      </c>
      <c r="I13657" s="21" t="str">
        <f>+INDEX($S$3:$S$17,MATCH(Table1[[#This Row],[Product]],$L$3:$L$17,0))</f>
        <v>JUUL Devices</v>
      </c>
    </row>
    <row r="13658" spans="4:9" x14ac:dyDescent="0.2">
      <c r="D13658" s="17" t="s">
        <v>150</v>
      </c>
      <c r="E13658" s="18" t="s">
        <v>29</v>
      </c>
      <c r="F13658" s="18" t="s">
        <v>33</v>
      </c>
      <c r="G13658" s="19">
        <v>84323.561034371858</v>
      </c>
      <c r="H13658" s="20">
        <v>1821.9454972743988</v>
      </c>
      <c r="I13658" s="21" t="str">
        <f>+INDEX($S$3:$S$17,MATCH(Table1[[#This Row],[Product]],$L$3:$L$17,0))</f>
        <v>JUUL Devices</v>
      </c>
    </row>
    <row r="13659" spans="4:9" x14ac:dyDescent="0.2">
      <c r="D13659" s="17" t="s">
        <v>150</v>
      </c>
      <c r="E13659" s="18" t="s">
        <v>29</v>
      </c>
      <c r="F13659" s="18" t="s">
        <v>35</v>
      </c>
      <c r="G13659" s="19">
        <v>89607.270816206932</v>
      </c>
      <c r="H13659" s="20">
        <v>1928.4385380744934</v>
      </c>
      <c r="I13659" s="21" t="str">
        <f>+INDEX($S$3:$S$17,MATCH(Table1[[#This Row],[Product]],$L$3:$L$17,0))</f>
        <v>JUUL Devices</v>
      </c>
    </row>
    <row r="13660" spans="4:9" x14ac:dyDescent="0.2">
      <c r="D13660" s="17" t="s">
        <v>150</v>
      </c>
      <c r="E13660" s="18" t="s">
        <v>29</v>
      </c>
      <c r="F13660" s="18" t="s">
        <v>38</v>
      </c>
      <c r="G13660" s="19">
        <v>151686.06934569834</v>
      </c>
      <c r="H13660" s="20">
        <v>3156.9954590797424</v>
      </c>
      <c r="I13660" s="21" t="str">
        <f>+INDEX($S$3:$S$17,MATCH(Table1[[#This Row],[Product]],$L$3:$L$17,0))</f>
        <v>JUUL Devices</v>
      </c>
    </row>
    <row r="13661" spans="4:9" x14ac:dyDescent="0.2">
      <c r="D13661" s="17" t="s">
        <v>150</v>
      </c>
      <c r="E13661" s="18" t="s">
        <v>29</v>
      </c>
      <c r="F13661" s="18" t="s">
        <v>40</v>
      </c>
      <c r="G13661" s="19">
        <v>202372.29893191336</v>
      </c>
      <c r="H13661" s="20">
        <v>4242.973916053772</v>
      </c>
      <c r="I13661" s="21" t="str">
        <f>+INDEX($S$3:$S$17,MATCH(Table1[[#This Row],[Product]],$L$3:$L$17,0))</f>
        <v>JUUL Devices</v>
      </c>
    </row>
    <row r="13662" spans="4:9" x14ac:dyDescent="0.2">
      <c r="D13662" s="17" t="s">
        <v>150</v>
      </c>
      <c r="E13662" s="18" t="s">
        <v>29</v>
      </c>
      <c r="F13662" s="18" t="s">
        <v>42</v>
      </c>
      <c r="G13662" s="19">
        <v>277868.19905020879</v>
      </c>
      <c r="H13662" s="20">
        <v>5951.7931928909547</v>
      </c>
      <c r="I13662" s="21" t="str">
        <f>+INDEX($S$3:$S$17,MATCH(Table1[[#This Row],[Product]],$L$3:$L$17,0))</f>
        <v>JUUL Devices</v>
      </c>
    </row>
    <row r="13663" spans="4:9" x14ac:dyDescent="0.2">
      <c r="D13663" s="17" t="s">
        <v>150</v>
      </c>
      <c r="E13663" s="18" t="s">
        <v>29</v>
      </c>
      <c r="F13663" s="18" t="s">
        <v>44</v>
      </c>
      <c r="G13663" s="19">
        <v>196131.6887768156</v>
      </c>
      <c r="H13663" s="20">
        <v>4155.084735497805</v>
      </c>
      <c r="I13663" s="21" t="str">
        <f>+INDEX($S$3:$S$17,MATCH(Table1[[#This Row],[Product]],$L$3:$L$17,0))</f>
        <v>JUUL Devices</v>
      </c>
    </row>
    <row r="13664" spans="4:9" x14ac:dyDescent="0.2">
      <c r="D13664" s="17" t="s">
        <v>150</v>
      </c>
      <c r="E13664" s="18" t="s">
        <v>29</v>
      </c>
      <c r="F13664" s="18" t="s">
        <v>45</v>
      </c>
      <c r="G13664" s="19">
        <v>222793.32790780545</v>
      </c>
      <c r="H13664" s="20">
        <v>5326.6195380687714</v>
      </c>
      <c r="I13664" s="21" t="str">
        <f>+INDEX($S$3:$S$17,MATCH(Table1[[#This Row],[Product]],$L$3:$L$17,0))</f>
        <v>JUUL Devices</v>
      </c>
    </row>
    <row r="13665" spans="4:9" x14ac:dyDescent="0.2">
      <c r="D13665" s="17" t="s">
        <v>150</v>
      </c>
      <c r="E13665" s="18" t="s">
        <v>29</v>
      </c>
      <c r="F13665" s="18" t="s">
        <v>46</v>
      </c>
      <c r="G13665" s="19">
        <v>284415.11731632473</v>
      </c>
      <c r="H13665" s="20">
        <v>6921.0531013011932</v>
      </c>
      <c r="I13665" s="21" t="str">
        <f>+INDEX($S$3:$S$17,MATCH(Table1[[#This Row],[Product]],$L$3:$L$17,0))</f>
        <v>JUUL Devices</v>
      </c>
    </row>
    <row r="13666" spans="4:9" x14ac:dyDescent="0.2">
      <c r="D13666" s="17" t="s">
        <v>150</v>
      </c>
      <c r="E13666" s="18" t="s">
        <v>29</v>
      </c>
      <c r="F13666" s="18" t="s">
        <v>47</v>
      </c>
      <c r="G13666" s="19">
        <v>265776.4497068834</v>
      </c>
      <c r="H13666" s="20">
        <v>6085.2309854030609</v>
      </c>
      <c r="I13666" s="21" t="str">
        <f>+INDEX($S$3:$S$17,MATCH(Table1[[#This Row],[Product]],$L$3:$L$17,0))</f>
        <v>JUUL Devices</v>
      </c>
    </row>
    <row r="13667" spans="4:9" x14ac:dyDescent="0.2">
      <c r="D13667" s="17" t="s">
        <v>150</v>
      </c>
      <c r="E13667" s="18" t="s">
        <v>29</v>
      </c>
      <c r="F13667" s="18" t="s">
        <v>48</v>
      </c>
      <c r="G13667" s="19">
        <v>564061.02537097456</v>
      </c>
      <c r="H13667" s="20">
        <v>13413.577101707458</v>
      </c>
      <c r="I13667" s="21" t="str">
        <f>+INDEX($S$3:$S$17,MATCH(Table1[[#This Row],[Product]],$L$3:$L$17,0))</f>
        <v>JUUL Devices</v>
      </c>
    </row>
    <row r="13668" spans="4:9" x14ac:dyDescent="0.2">
      <c r="D13668" s="17" t="s">
        <v>150</v>
      </c>
      <c r="E13668" s="18" t="s">
        <v>29</v>
      </c>
      <c r="F13668" s="18" t="s">
        <v>49</v>
      </c>
      <c r="G13668" s="19">
        <v>536122.05330218549</v>
      </c>
      <c r="H13668" s="20">
        <v>11777.911104440689</v>
      </c>
      <c r="I13668" s="21" t="str">
        <f>+INDEX($S$3:$S$17,MATCH(Table1[[#This Row],[Product]],$L$3:$L$17,0))</f>
        <v>JUUL Devices</v>
      </c>
    </row>
    <row r="13669" spans="4:9" x14ac:dyDescent="0.2">
      <c r="D13669" s="17" t="s">
        <v>150</v>
      </c>
      <c r="E13669" s="18" t="s">
        <v>29</v>
      </c>
      <c r="F13669" s="18" t="s">
        <v>50</v>
      </c>
      <c r="G13669" s="19">
        <v>100447.5992632103</v>
      </c>
      <c r="H13669" s="20">
        <v>2111.4413027763367</v>
      </c>
      <c r="I13669" s="21" t="str">
        <f>+INDEX($S$3:$S$17,MATCH(Table1[[#This Row],[Product]],$L$3:$L$17,0))</f>
        <v>JUUL Devices</v>
      </c>
    </row>
    <row r="13670" spans="4:9" x14ac:dyDescent="0.2">
      <c r="D13670" s="17" t="s">
        <v>150</v>
      </c>
      <c r="E13670" s="18" t="s">
        <v>29</v>
      </c>
      <c r="F13670" s="18" t="s">
        <v>51</v>
      </c>
      <c r="G13670" s="19">
        <v>231488.6670761776</v>
      </c>
      <c r="H13670" s="20">
        <v>4825.1437721252441</v>
      </c>
      <c r="I13670" s="21" t="str">
        <f>+INDEX($S$3:$S$17,MATCH(Table1[[#This Row],[Product]],$L$3:$L$17,0))</f>
        <v>JUUL Devices</v>
      </c>
    </row>
    <row r="13671" spans="4:9" x14ac:dyDescent="0.2">
      <c r="D13671" s="17" t="s">
        <v>150</v>
      </c>
      <c r="E13671" s="18" t="s">
        <v>29</v>
      </c>
      <c r="F13671" s="18" t="s">
        <v>52</v>
      </c>
      <c r="G13671" s="19">
        <v>796013.45236441377</v>
      </c>
      <c r="H13671" s="20">
        <v>16516.753791093826</v>
      </c>
      <c r="I13671" s="21" t="str">
        <f>+INDEX($S$3:$S$17,MATCH(Table1[[#This Row],[Product]],$L$3:$L$17,0))</f>
        <v>JUUL Devices</v>
      </c>
    </row>
    <row r="13672" spans="4:9" x14ac:dyDescent="0.2">
      <c r="D13672" s="17" t="s">
        <v>150</v>
      </c>
      <c r="E13672" s="18" t="s">
        <v>29</v>
      </c>
      <c r="F13672" s="18" t="s">
        <v>53</v>
      </c>
      <c r="G13672" s="19">
        <v>1042852.6755574346</v>
      </c>
      <c r="H13672" s="20">
        <v>21879.235176324844</v>
      </c>
      <c r="I13672" s="21" t="str">
        <f>+INDEX($S$3:$S$17,MATCH(Table1[[#This Row],[Product]],$L$3:$L$17,0))</f>
        <v>JUUL Devices</v>
      </c>
    </row>
    <row r="13673" spans="4:9" x14ac:dyDescent="0.2">
      <c r="D13673" s="17" t="s">
        <v>150</v>
      </c>
      <c r="E13673" s="18" t="s">
        <v>29</v>
      </c>
      <c r="F13673" s="18" t="s">
        <v>54</v>
      </c>
      <c r="G13673" s="19">
        <v>1448635.8016874336</v>
      </c>
      <c r="H13673" s="20">
        <v>30260.259082078934</v>
      </c>
      <c r="I13673" s="21" t="str">
        <f>+INDEX($S$3:$S$17,MATCH(Table1[[#This Row],[Product]],$L$3:$L$17,0))</f>
        <v>JUUL Devices</v>
      </c>
    </row>
    <row r="13674" spans="4:9" x14ac:dyDescent="0.2">
      <c r="D13674" s="17" t="s">
        <v>150</v>
      </c>
      <c r="E13674" s="18" t="s">
        <v>29</v>
      </c>
      <c r="F13674" s="18" t="s">
        <v>55</v>
      </c>
      <c r="G13674" s="19">
        <v>1534553.1412323427</v>
      </c>
      <c r="H13674" s="20">
        <v>33354.041680574417</v>
      </c>
      <c r="I13674" s="21" t="str">
        <f>+INDEX($S$3:$S$17,MATCH(Table1[[#This Row],[Product]],$L$3:$L$17,0))</f>
        <v>JUUL Devices</v>
      </c>
    </row>
    <row r="13675" spans="4:9" x14ac:dyDescent="0.2">
      <c r="D13675" s="17" t="s">
        <v>151</v>
      </c>
      <c r="E13675" s="18" t="s">
        <v>8</v>
      </c>
      <c r="F13675" s="18" t="s">
        <v>9</v>
      </c>
      <c r="G13675" s="19">
        <v>436844715.87757719</v>
      </c>
      <c r="H13675" s="20">
        <v>67794383.055493817</v>
      </c>
      <c r="I13675" s="21" t="str">
        <f>+INDEX($S$3:$S$17,MATCH(Table1[[#This Row],[Product]],$L$3:$L$17,0))</f>
        <v>Cigarettes Total</v>
      </c>
    </row>
    <row r="13676" spans="4:9" x14ac:dyDescent="0.2">
      <c r="D13676" s="17" t="s">
        <v>151</v>
      </c>
      <c r="E13676" s="18" t="s">
        <v>8</v>
      </c>
      <c r="F13676" s="18" t="s">
        <v>12</v>
      </c>
      <c r="G13676" s="19">
        <v>450212019.10933626</v>
      </c>
      <c r="H13676" s="20">
        <v>69734430.416874275</v>
      </c>
      <c r="I13676" s="21" t="str">
        <f>+INDEX($S$3:$S$17,MATCH(Table1[[#This Row],[Product]],$L$3:$L$17,0))</f>
        <v>Cigarettes Total</v>
      </c>
    </row>
    <row r="13677" spans="4:9" x14ac:dyDescent="0.2">
      <c r="D13677" s="17" t="s">
        <v>151</v>
      </c>
      <c r="E13677" s="18" t="s">
        <v>8</v>
      </c>
      <c r="F13677" s="18" t="s">
        <v>14</v>
      </c>
      <c r="G13677" s="19">
        <v>455261337.35406172</v>
      </c>
      <c r="H13677" s="20">
        <v>70358489.840391636</v>
      </c>
      <c r="I13677" s="21" t="str">
        <f>+INDEX($S$3:$S$17,MATCH(Table1[[#This Row],[Product]],$L$3:$L$17,0))</f>
        <v>Cigarettes Total</v>
      </c>
    </row>
    <row r="13678" spans="4:9" x14ac:dyDescent="0.2">
      <c r="D13678" s="17" t="s">
        <v>151</v>
      </c>
      <c r="E13678" s="18" t="s">
        <v>8</v>
      </c>
      <c r="F13678" s="18" t="s">
        <v>17</v>
      </c>
      <c r="G13678" s="19">
        <v>465451167.64964896</v>
      </c>
      <c r="H13678" s="20">
        <v>71895438.233208194</v>
      </c>
      <c r="I13678" s="21" t="str">
        <f>+INDEX($S$3:$S$17,MATCH(Table1[[#This Row],[Product]],$L$3:$L$17,0))</f>
        <v>Cigarettes Total</v>
      </c>
    </row>
    <row r="13679" spans="4:9" x14ac:dyDescent="0.2">
      <c r="D13679" s="17" t="s">
        <v>151</v>
      </c>
      <c r="E13679" s="18" t="s">
        <v>8</v>
      </c>
      <c r="F13679" s="18" t="s">
        <v>20</v>
      </c>
      <c r="G13679" s="19">
        <v>475517852.62860376</v>
      </c>
      <c r="H13679" s="20">
        <v>73362467.836168632</v>
      </c>
      <c r="I13679" s="21" t="str">
        <f>+INDEX($S$3:$S$17,MATCH(Table1[[#This Row],[Product]],$L$3:$L$17,0))</f>
        <v>Cigarettes Total</v>
      </c>
    </row>
    <row r="13680" spans="4:9" x14ac:dyDescent="0.2">
      <c r="D13680" s="17" t="s">
        <v>151</v>
      </c>
      <c r="E13680" s="18" t="s">
        <v>8</v>
      </c>
      <c r="F13680" s="18" t="s">
        <v>22</v>
      </c>
      <c r="G13680" s="19">
        <v>487662248.21716863</v>
      </c>
      <c r="H13680" s="20">
        <v>74929768.638857335</v>
      </c>
      <c r="I13680" s="21" t="str">
        <f>+INDEX($S$3:$S$17,MATCH(Table1[[#This Row],[Product]],$L$3:$L$17,0))</f>
        <v>Cigarettes Total</v>
      </c>
    </row>
    <row r="13681" spans="4:9" x14ac:dyDescent="0.2">
      <c r="D13681" s="17" t="s">
        <v>151</v>
      </c>
      <c r="E13681" s="18" t="s">
        <v>8</v>
      </c>
      <c r="F13681" s="18" t="s">
        <v>24</v>
      </c>
      <c r="G13681" s="19">
        <v>492820560.71571559</v>
      </c>
      <c r="H13681" s="20">
        <v>75368028.816430211</v>
      </c>
      <c r="I13681" s="21" t="str">
        <f>+INDEX($S$3:$S$17,MATCH(Table1[[#This Row],[Product]],$L$3:$L$17,0))</f>
        <v>Cigarettes Total</v>
      </c>
    </row>
    <row r="13682" spans="4:9" x14ac:dyDescent="0.2">
      <c r="D13682" s="17" t="s">
        <v>151</v>
      </c>
      <c r="E13682" s="18" t="s">
        <v>8</v>
      </c>
      <c r="F13682" s="18" t="s">
        <v>26</v>
      </c>
      <c r="G13682" s="19">
        <v>491271626.06645358</v>
      </c>
      <c r="H13682" s="20">
        <v>75128344.815554872</v>
      </c>
      <c r="I13682" s="21" t="str">
        <f>+INDEX($S$3:$S$17,MATCH(Table1[[#This Row],[Product]],$L$3:$L$17,0))</f>
        <v>Cigarettes Total</v>
      </c>
    </row>
    <row r="13683" spans="4:9" x14ac:dyDescent="0.2">
      <c r="D13683" s="17" t="s">
        <v>151</v>
      </c>
      <c r="E13683" s="18" t="s">
        <v>8</v>
      </c>
      <c r="F13683" s="18" t="s">
        <v>28</v>
      </c>
      <c r="G13683" s="19">
        <v>481805129.45572633</v>
      </c>
      <c r="H13683" s="20">
        <v>73699453.148075953</v>
      </c>
      <c r="I13683" s="21" t="str">
        <f>+INDEX($S$3:$S$17,MATCH(Table1[[#This Row],[Product]],$L$3:$L$17,0))</f>
        <v>Cigarettes Total</v>
      </c>
    </row>
    <row r="13684" spans="4:9" x14ac:dyDescent="0.2">
      <c r="D13684" s="17" t="s">
        <v>151</v>
      </c>
      <c r="E13684" s="18" t="s">
        <v>8</v>
      </c>
      <c r="F13684" s="18" t="s">
        <v>31</v>
      </c>
      <c r="G13684" s="19">
        <v>473444301.12885499</v>
      </c>
      <c r="H13684" s="20">
        <v>72532031.44439882</v>
      </c>
      <c r="I13684" s="21" t="str">
        <f>+INDEX($S$3:$S$17,MATCH(Table1[[#This Row],[Product]],$L$3:$L$17,0))</f>
        <v>Cigarettes Total</v>
      </c>
    </row>
    <row r="13685" spans="4:9" x14ac:dyDescent="0.2">
      <c r="D13685" s="17" t="s">
        <v>151</v>
      </c>
      <c r="E13685" s="18" t="s">
        <v>8</v>
      </c>
      <c r="F13685" s="18" t="s">
        <v>33</v>
      </c>
      <c r="G13685" s="19">
        <v>463813517.19976473</v>
      </c>
      <c r="H13685" s="20">
        <v>71147261.770855308</v>
      </c>
      <c r="I13685" s="21" t="str">
        <f>+INDEX($S$3:$S$17,MATCH(Table1[[#This Row],[Product]],$L$3:$L$17,0))</f>
        <v>Cigarettes Total</v>
      </c>
    </row>
    <row r="13686" spans="4:9" x14ac:dyDescent="0.2">
      <c r="D13686" s="17" t="s">
        <v>151</v>
      </c>
      <c r="E13686" s="18" t="s">
        <v>8</v>
      </c>
      <c r="F13686" s="18" t="s">
        <v>35</v>
      </c>
      <c r="G13686" s="19">
        <v>450339110.55917197</v>
      </c>
      <c r="H13686" s="20">
        <v>68853112.942803741</v>
      </c>
      <c r="I13686" s="21" t="str">
        <f>+INDEX($S$3:$S$17,MATCH(Table1[[#This Row],[Product]],$L$3:$L$17,0))</f>
        <v>Cigarettes Total</v>
      </c>
    </row>
    <row r="13687" spans="4:9" x14ac:dyDescent="0.2">
      <c r="D13687" s="17" t="s">
        <v>151</v>
      </c>
      <c r="E13687" s="18" t="s">
        <v>8</v>
      </c>
      <c r="F13687" s="18" t="s">
        <v>38</v>
      </c>
      <c r="G13687" s="19">
        <v>445126463.48509085</v>
      </c>
      <c r="H13687" s="20">
        <v>67526932.404649943</v>
      </c>
      <c r="I13687" s="21" t="str">
        <f>+INDEX($S$3:$S$17,MATCH(Table1[[#This Row],[Product]],$L$3:$L$17,0))</f>
        <v>Cigarettes Total</v>
      </c>
    </row>
    <row r="13688" spans="4:9" x14ac:dyDescent="0.2">
      <c r="D13688" s="17" t="s">
        <v>151</v>
      </c>
      <c r="E13688" s="18" t="s">
        <v>8</v>
      </c>
      <c r="F13688" s="18" t="s">
        <v>40</v>
      </c>
      <c r="G13688" s="19">
        <v>435696921.2104466</v>
      </c>
      <c r="H13688" s="20">
        <v>66003762.734949514</v>
      </c>
      <c r="I13688" s="21" t="str">
        <f>+INDEX($S$3:$S$17,MATCH(Table1[[#This Row],[Product]],$L$3:$L$17,0))</f>
        <v>Cigarettes Total</v>
      </c>
    </row>
    <row r="13689" spans="4:9" x14ac:dyDescent="0.2">
      <c r="D13689" s="17" t="s">
        <v>151</v>
      </c>
      <c r="E13689" s="18" t="s">
        <v>8</v>
      </c>
      <c r="F13689" s="18" t="s">
        <v>42</v>
      </c>
      <c r="G13689" s="19">
        <v>458267733.7790001</v>
      </c>
      <c r="H13689" s="20">
        <v>69416821.551165432</v>
      </c>
      <c r="I13689" s="21" t="str">
        <f>+INDEX($S$3:$S$17,MATCH(Table1[[#This Row],[Product]],$L$3:$L$17,0))</f>
        <v>Cigarettes Total</v>
      </c>
    </row>
    <row r="13690" spans="4:9" x14ac:dyDescent="0.2">
      <c r="D13690" s="17" t="s">
        <v>151</v>
      </c>
      <c r="E13690" s="18" t="s">
        <v>8</v>
      </c>
      <c r="F13690" s="18" t="s">
        <v>44</v>
      </c>
      <c r="G13690" s="19">
        <v>474762080.23363847</v>
      </c>
      <c r="H13690" s="20">
        <v>71652572.593758211</v>
      </c>
      <c r="I13690" s="21" t="str">
        <f>+INDEX($S$3:$S$17,MATCH(Table1[[#This Row],[Product]],$L$3:$L$17,0))</f>
        <v>Cigarettes Total</v>
      </c>
    </row>
    <row r="13691" spans="4:9" x14ac:dyDescent="0.2">
      <c r="D13691" s="17" t="s">
        <v>151</v>
      </c>
      <c r="E13691" s="18" t="s">
        <v>8</v>
      </c>
      <c r="F13691" s="18" t="s">
        <v>45</v>
      </c>
      <c r="G13691" s="19">
        <v>502552946.82901466</v>
      </c>
      <c r="H13691" s="20">
        <v>66954171.458208352</v>
      </c>
      <c r="I13691" s="21" t="str">
        <f>+INDEX($S$3:$S$17,MATCH(Table1[[#This Row],[Product]],$L$3:$L$17,0))</f>
        <v>Cigarettes Total</v>
      </c>
    </row>
    <row r="13692" spans="4:9" x14ac:dyDescent="0.2">
      <c r="D13692" s="17" t="s">
        <v>151</v>
      </c>
      <c r="E13692" s="18" t="s">
        <v>8</v>
      </c>
      <c r="F13692" s="18" t="s">
        <v>46</v>
      </c>
      <c r="G13692" s="19">
        <v>519957205.65193999</v>
      </c>
      <c r="H13692" s="20">
        <v>67467160.45630759</v>
      </c>
      <c r="I13692" s="21" t="str">
        <f>+INDEX($S$3:$S$17,MATCH(Table1[[#This Row],[Product]],$L$3:$L$17,0))</f>
        <v>Cigarettes Total</v>
      </c>
    </row>
    <row r="13693" spans="4:9" x14ac:dyDescent="0.2">
      <c r="D13693" s="17" t="s">
        <v>151</v>
      </c>
      <c r="E13693" s="18" t="s">
        <v>8</v>
      </c>
      <c r="F13693" s="18" t="s">
        <v>47</v>
      </c>
      <c r="G13693" s="19">
        <v>525390007.03194046</v>
      </c>
      <c r="H13693" s="20">
        <v>68003559.17799516</v>
      </c>
      <c r="I13693" s="21" t="str">
        <f>+INDEX($S$3:$S$17,MATCH(Table1[[#This Row],[Product]],$L$3:$L$17,0))</f>
        <v>Cigarettes Total</v>
      </c>
    </row>
    <row r="13694" spans="4:9" x14ac:dyDescent="0.2">
      <c r="D13694" s="17" t="s">
        <v>151</v>
      </c>
      <c r="E13694" s="18" t="s">
        <v>8</v>
      </c>
      <c r="F13694" s="18" t="s">
        <v>48</v>
      </c>
      <c r="G13694" s="19">
        <v>531278662.91175848</v>
      </c>
      <c r="H13694" s="20">
        <v>68611887.297497973</v>
      </c>
      <c r="I13694" s="21" t="str">
        <f>+INDEX($S$3:$S$17,MATCH(Table1[[#This Row],[Product]],$L$3:$L$17,0))</f>
        <v>Cigarettes Total</v>
      </c>
    </row>
    <row r="13695" spans="4:9" x14ac:dyDescent="0.2">
      <c r="D13695" s="17" t="s">
        <v>151</v>
      </c>
      <c r="E13695" s="18" t="s">
        <v>8</v>
      </c>
      <c r="F13695" s="18" t="s">
        <v>49</v>
      </c>
      <c r="G13695" s="19">
        <v>528153792.45160019</v>
      </c>
      <c r="H13695" s="20">
        <v>68079315.302359357</v>
      </c>
      <c r="I13695" s="21" t="str">
        <f>+INDEX($S$3:$S$17,MATCH(Table1[[#This Row],[Product]],$L$3:$L$17,0))</f>
        <v>Cigarettes Total</v>
      </c>
    </row>
    <row r="13696" spans="4:9" x14ac:dyDescent="0.2">
      <c r="D13696" s="17" t="s">
        <v>151</v>
      </c>
      <c r="E13696" s="18" t="s">
        <v>8</v>
      </c>
      <c r="F13696" s="18" t="s">
        <v>50</v>
      </c>
      <c r="G13696" s="19">
        <v>524228625.45102763</v>
      </c>
      <c r="H13696" s="20">
        <v>67424862.31575416</v>
      </c>
      <c r="I13696" s="21" t="str">
        <f>+INDEX($S$3:$S$17,MATCH(Table1[[#This Row],[Product]],$L$3:$L$17,0))</f>
        <v>Cigarettes Total</v>
      </c>
    </row>
    <row r="13697" spans="4:9" x14ac:dyDescent="0.2">
      <c r="D13697" s="17" t="s">
        <v>151</v>
      </c>
      <c r="E13697" s="18" t="s">
        <v>8</v>
      </c>
      <c r="F13697" s="18" t="s">
        <v>51</v>
      </c>
      <c r="G13697" s="19">
        <v>517121564.52712214</v>
      </c>
      <c r="H13697" s="20">
        <v>66241162.076978862</v>
      </c>
      <c r="I13697" s="21" t="str">
        <f>+INDEX($S$3:$S$17,MATCH(Table1[[#This Row],[Product]],$L$3:$L$17,0))</f>
        <v>Cigarettes Total</v>
      </c>
    </row>
    <row r="13698" spans="4:9" x14ac:dyDescent="0.2">
      <c r="D13698" s="17" t="s">
        <v>151</v>
      </c>
      <c r="E13698" s="18" t="s">
        <v>8</v>
      </c>
      <c r="F13698" s="18" t="s">
        <v>52</v>
      </c>
      <c r="G13698" s="19">
        <v>512457370.00252652</v>
      </c>
      <c r="H13698" s="20">
        <v>65155210.559628069</v>
      </c>
      <c r="I13698" s="21" t="str">
        <f>+INDEX($S$3:$S$17,MATCH(Table1[[#This Row],[Product]],$L$3:$L$17,0))</f>
        <v>Cigarettes Total</v>
      </c>
    </row>
    <row r="13699" spans="4:9" x14ac:dyDescent="0.2">
      <c r="D13699" s="17" t="s">
        <v>151</v>
      </c>
      <c r="E13699" s="18" t="s">
        <v>8</v>
      </c>
      <c r="F13699" s="18" t="s">
        <v>53</v>
      </c>
      <c r="G13699" s="19">
        <v>499144397.04278374</v>
      </c>
      <c r="H13699" s="20">
        <v>63523770.240830421</v>
      </c>
      <c r="I13699" s="21" t="str">
        <f>+INDEX($S$3:$S$17,MATCH(Table1[[#This Row],[Product]],$L$3:$L$17,0))</f>
        <v>Cigarettes Total</v>
      </c>
    </row>
    <row r="13700" spans="4:9" x14ac:dyDescent="0.2">
      <c r="D13700" s="17" t="s">
        <v>151</v>
      </c>
      <c r="E13700" s="18" t="s">
        <v>8</v>
      </c>
      <c r="F13700" s="18" t="s">
        <v>54</v>
      </c>
      <c r="G13700" s="19">
        <v>485706862.44462895</v>
      </c>
      <c r="H13700" s="20">
        <v>61826862.3946435</v>
      </c>
      <c r="I13700" s="21" t="str">
        <f>+INDEX($S$3:$S$17,MATCH(Table1[[#This Row],[Product]],$L$3:$L$17,0))</f>
        <v>Cigarettes Total</v>
      </c>
    </row>
    <row r="13701" spans="4:9" x14ac:dyDescent="0.2">
      <c r="D13701" s="17" t="s">
        <v>151</v>
      </c>
      <c r="E13701" s="18" t="s">
        <v>8</v>
      </c>
      <c r="F13701" s="18" t="s">
        <v>55</v>
      </c>
      <c r="G13701" s="19">
        <v>474971277.96653444</v>
      </c>
      <c r="H13701" s="20">
        <v>60465153.454056233</v>
      </c>
      <c r="I13701" s="21" t="str">
        <f>+INDEX($S$3:$S$17,MATCH(Table1[[#This Row],[Product]],$L$3:$L$17,0))</f>
        <v>Cigarettes Total</v>
      </c>
    </row>
    <row r="13702" spans="4:9" x14ac:dyDescent="0.2">
      <c r="D13702" s="17" t="s">
        <v>151</v>
      </c>
      <c r="E13702" s="18" t="s">
        <v>15</v>
      </c>
      <c r="F13702" s="18" t="s">
        <v>9</v>
      </c>
      <c r="G13702" s="19">
        <v>6742054.4144123821</v>
      </c>
      <c r="H13702" s="20">
        <v>874487.89616226754</v>
      </c>
      <c r="I13702" s="21" t="str">
        <f>+INDEX($S$3:$S$17,MATCH(Table1[[#This Row],[Product]],$L$3:$L$17,0))</f>
        <v>E-Cigs Total</v>
      </c>
    </row>
    <row r="13703" spans="4:9" x14ac:dyDescent="0.2">
      <c r="D13703" s="17" t="s">
        <v>151</v>
      </c>
      <c r="E13703" s="18" t="s">
        <v>15</v>
      </c>
      <c r="F13703" s="18" t="s">
        <v>12</v>
      </c>
      <c r="G13703" s="19">
        <v>7238803.7055319296</v>
      </c>
      <c r="H13703" s="20">
        <v>910002.92949494126</v>
      </c>
      <c r="I13703" s="21" t="str">
        <f>+INDEX($S$3:$S$17,MATCH(Table1[[#This Row],[Product]],$L$3:$L$17,0))</f>
        <v>E-Cigs Total</v>
      </c>
    </row>
    <row r="13704" spans="4:9" x14ac:dyDescent="0.2">
      <c r="D13704" s="17" t="s">
        <v>151</v>
      </c>
      <c r="E13704" s="18" t="s">
        <v>15</v>
      </c>
      <c r="F13704" s="18" t="s">
        <v>14</v>
      </c>
      <c r="G13704" s="19">
        <v>7372097.5261443676</v>
      </c>
      <c r="H13704" s="20">
        <v>920664.81190523272</v>
      </c>
      <c r="I13704" s="21" t="str">
        <f>+INDEX($S$3:$S$17,MATCH(Table1[[#This Row],[Product]],$L$3:$L$17,0))</f>
        <v>E-Cigs Total</v>
      </c>
    </row>
    <row r="13705" spans="4:9" x14ac:dyDescent="0.2">
      <c r="D13705" s="17" t="s">
        <v>151</v>
      </c>
      <c r="E13705" s="18" t="s">
        <v>15</v>
      </c>
      <c r="F13705" s="18" t="s">
        <v>17</v>
      </c>
      <c r="G13705" s="19">
        <v>7575378.9063418219</v>
      </c>
      <c r="H13705" s="20">
        <v>948865.79901515204</v>
      </c>
      <c r="I13705" s="21" t="str">
        <f>+INDEX($S$3:$S$17,MATCH(Table1[[#This Row],[Product]],$L$3:$L$17,0))</f>
        <v>E-Cigs Total</v>
      </c>
    </row>
    <row r="13706" spans="4:9" x14ac:dyDescent="0.2">
      <c r="D13706" s="17" t="s">
        <v>151</v>
      </c>
      <c r="E13706" s="18" t="s">
        <v>15</v>
      </c>
      <c r="F13706" s="18" t="s">
        <v>20</v>
      </c>
      <c r="G13706" s="19">
        <v>7680501.494864082</v>
      </c>
      <c r="H13706" s="20">
        <v>966185.55419041298</v>
      </c>
      <c r="I13706" s="21" t="str">
        <f>+INDEX($S$3:$S$17,MATCH(Table1[[#This Row],[Product]],$L$3:$L$17,0))</f>
        <v>E-Cigs Total</v>
      </c>
    </row>
    <row r="13707" spans="4:9" x14ac:dyDescent="0.2">
      <c r="D13707" s="17" t="s">
        <v>151</v>
      </c>
      <c r="E13707" s="18" t="s">
        <v>15</v>
      </c>
      <c r="F13707" s="18" t="s">
        <v>22</v>
      </c>
      <c r="G13707" s="19">
        <v>7933358.8786805095</v>
      </c>
      <c r="H13707" s="20">
        <v>997170.2887694356</v>
      </c>
      <c r="I13707" s="21" t="str">
        <f>+INDEX($S$3:$S$17,MATCH(Table1[[#This Row],[Product]],$L$3:$L$17,0))</f>
        <v>E-Cigs Total</v>
      </c>
    </row>
    <row r="13708" spans="4:9" x14ac:dyDescent="0.2">
      <c r="D13708" s="17" t="s">
        <v>151</v>
      </c>
      <c r="E13708" s="18" t="s">
        <v>15</v>
      </c>
      <c r="F13708" s="18" t="s">
        <v>24</v>
      </c>
      <c r="G13708" s="19">
        <v>7883494.1554868901</v>
      </c>
      <c r="H13708" s="20">
        <v>994197.81802318315</v>
      </c>
      <c r="I13708" s="21" t="str">
        <f>+INDEX($S$3:$S$17,MATCH(Table1[[#This Row],[Product]],$L$3:$L$17,0))</f>
        <v>E-Cigs Total</v>
      </c>
    </row>
    <row r="13709" spans="4:9" x14ac:dyDescent="0.2">
      <c r="D13709" s="17" t="s">
        <v>151</v>
      </c>
      <c r="E13709" s="18" t="s">
        <v>15</v>
      </c>
      <c r="F13709" s="18" t="s">
        <v>26</v>
      </c>
      <c r="G13709" s="19">
        <v>8308508.3830080442</v>
      </c>
      <c r="H13709" s="20">
        <v>1054643.9801211162</v>
      </c>
      <c r="I13709" s="21" t="str">
        <f>+INDEX($S$3:$S$17,MATCH(Table1[[#This Row],[Product]],$L$3:$L$17,0))</f>
        <v>E-Cigs Total</v>
      </c>
    </row>
    <row r="13710" spans="4:9" x14ac:dyDescent="0.2">
      <c r="D13710" s="17" t="s">
        <v>151</v>
      </c>
      <c r="E13710" s="18" t="s">
        <v>15</v>
      </c>
      <c r="F13710" s="18" t="s">
        <v>28</v>
      </c>
      <c r="G13710" s="19">
        <v>8589459.0378756747</v>
      </c>
      <c r="H13710" s="20">
        <v>1083404.0048127919</v>
      </c>
      <c r="I13710" s="21" t="str">
        <f>+INDEX($S$3:$S$17,MATCH(Table1[[#This Row],[Product]],$L$3:$L$17,0))</f>
        <v>E-Cigs Total</v>
      </c>
    </row>
    <row r="13711" spans="4:9" x14ac:dyDescent="0.2">
      <c r="D13711" s="17" t="s">
        <v>151</v>
      </c>
      <c r="E13711" s="18" t="s">
        <v>15</v>
      </c>
      <c r="F13711" s="18" t="s">
        <v>31</v>
      </c>
      <c r="G13711" s="19">
        <v>8693310.2620936073</v>
      </c>
      <c r="H13711" s="20">
        <v>1083742.7366081183</v>
      </c>
      <c r="I13711" s="21" t="str">
        <f>+INDEX($S$3:$S$17,MATCH(Table1[[#This Row],[Product]],$L$3:$L$17,0))</f>
        <v>E-Cigs Total</v>
      </c>
    </row>
    <row r="13712" spans="4:9" x14ac:dyDescent="0.2">
      <c r="D13712" s="17" t="s">
        <v>151</v>
      </c>
      <c r="E13712" s="18" t="s">
        <v>15</v>
      </c>
      <c r="F13712" s="18" t="s">
        <v>33</v>
      </c>
      <c r="G13712" s="19">
        <v>8769373.2603138462</v>
      </c>
      <c r="H13712" s="20">
        <v>1089895.3340664788</v>
      </c>
      <c r="I13712" s="21" t="str">
        <f>+INDEX($S$3:$S$17,MATCH(Table1[[#This Row],[Product]],$L$3:$L$17,0))</f>
        <v>E-Cigs Total</v>
      </c>
    </row>
    <row r="13713" spans="4:9" x14ac:dyDescent="0.2">
      <c r="D13713" s="17" t="s">
        <v>151</v>
      </c>
      <c r="E13713" s="18" t="s">
        <v>15</v>
      </c>
      <c r="F13713" s="18" t="s">
        <v>35</v>
      </c>
      <c r="G13713" s="19">
        <v>8717286.4793134145</v>
      </c>
      <c r="H13713" s="20">
        <v>1068626.1643795129</v>
      </c>
      <c r="I13713" s="21" t="str">
        <f>+INDEX($S$3:$S$17,MATCH(Table1[[#This Row],[Product]],$L$3:$L$17,0))</f>
        <v>E-Cigs Total</v>
      </c>
    </row>
    <row r="13714" spans="4:9" x14ac:dyDescent="0.2">
      <c r="D13714" s="17" t="s">
        <v>151</v>
      </c>
      <c r="E13714" s="18" t="s">
        <v>15</v>
      </c>
      <c r="F13714" s="18" t="s">
        <v>38</v>
      </c>
      <c r="G13714" s="19">
        <v>9072685.7902911492</v>
      </c>
      <c r="H13714" s="20">
        <v>1082580.2040160513</v>
      </c>
      <c r="I13714" s="21" t="str">
        <f>+INDEX($S$3:$S$17,MATCH(Table1[[#This Row],[Product]],$L$3:$L$17,0))</f>
        <v>E-Cigs Total</v>
      </c>
    </row>
    <row r="13715" spans="4:9" x14ac:dyDescent="0.2">
      <c r="D13715" s="17" t="s">
        <v>151</v>
      </c>
      <c r="E13715" s="18" t="s">
        <v>15</v>
      </c>
      <c r="F13715" s="18" t="s">
        <v>40</v>
      </c>
      <c r="G13715" s="19">
        <v>9578309.5077988133</v>
      </c>
      <c r="H13715" s="20">
        <v>1111491.8234905978</v>
      </c>
      <c r="I13715" s="21" t="str">
        <f>+INDEX($S$3:$S$17,MATCH(Table1[[#This Row],[Product]],$L$3:$L$17,0))</f>
        <v>E-Cigs Total</v>
      </c>
    </row>
    <row r="13716" spans="4:9" x14ac:dyDescent="0.2">
      <c r="D13716" s="17" t="s">
        <v>151</v>
      </c>
      <c r="E13716" s="18" t="s">
        <v>15</v>
      </c>
      <c r="F13716" s="18" t="s">
        <v>42</v>
      </c>
      <c r="G13716" s="19">
        <v>10447737.570195716</v>
      </c>
      <c r="H13716" s="20">
        <v>1185674.3249928951</v>
      </c>
      <c r="I13716" s="21" t="str">
        <f>+INDEX($S$3:$S$17,MATCH(Table1[[#This Row],[Product]],$L$3:$L$17,0))</f>
        <v>E-Cigs Total</v>
      </c>
    </row>
    <row r="13717" spans="4:9" x14ac:dyDescent="0.2">
      <c r="D13717" s="17" t="s">
        <v>151</v>
      </c>
      <c r="E13717" s="18" t="s">
        <v>15</v>
      </c>
      <c r="F13717" s="18" t="s">
        <v>44</v>
      </c>
      <c r="G13717" s="19">
        <v>11219052.934631227</v>
      </c>
      <c r="H13717" s="20">
        <v>1232542.4028108031</v>
      </c>
      <c r="I13717" s="21" t="str">
        <f>+INDEX($S$3:$S$17,MATCH(Table1[[#This Row],[Product]],$L$3:$L$17,0))</f>
        <v>E-Cigs Total</v>
      </c>
    </row>
    <row r="13718" spans="4:9" x14ac:dyDescent="0.2">
      <c r="D13718" s="17" t="s">
        <v>151</v>
      </c>
      <c r="E13718" s="18" t="s">
        <v>15</v>
      </c>
      <c r="F13718" s="18" t="s">
        <v>45</v>
      </c>
      <c r="G13718" s="19">
        <v>11688637.936101422</v>
      </c>
      <c r="H13718" s="20">
        <v>1206721.1042391998</v>
      </c>
      <c r="I13718" s="21" t="str">
        <f>+INDEX($S$3:$S$17,MATCH(Table1[[#This Row],[Product]],$L$3:$L$17,0))</f>
        <v>E-Cigs Total</v>
      </c>
    </row>
    <row r="13719" spans="4:9" x14ac:dyDescent="0.2">
      <c r="D13719" s="17" t="s">
        <v>151</v>
      </c>
      <c r="E13719" s="18" t="s">
        <v>15</v>
      </c>
      <c r="F13719" s="18" t="s">
        <v>46</v>
      </c>
      <c r="G13719" s="19">
        <v>12227699.089225428</v>
      </c>
      <c r="H13719" s="20">
        <v>1191335.6016331168</v>
      </c>
      <c r="I13719" s="21" t="str">
        <f>+INDEX($S$3:$S$17,MATCH(Table1[[#This Row],[Product]],$L$3:$L$17,0))</f>
        <v>E-Cigs Total</v>
      </c>
    </row>
    <row r="13720" spans="4:9" x14ac:dyDescent="0.2">
      <c r="D13720" s="17" t="s">
        <v>151</v>
      </c>
      <c r="E13720" s="18" t="s">
        <v>15</v>
      </c>
      <c r="F13720" s="18" t="s">
        <v>47</v>
      </c>
      <c r="G13720" s="19">
        <v>12507689.350062337</v>
      </c>
      <c r="H13720" s="20">
        <v>1187803.578964381</v>
      </c>
      <c r="I13720" s="21" t="str">
        <f>+INDEX($S$3:$S$17,MATCH(Table1[[#This Row],[Product]],$L$3:$L$17,0))</f>
        <v>E-Cigs Total</v>
      </c>
    </row>
    <row r="13721" spans="4:9" x14ac:dyDescent="0.2">
      <c r="D13721" s="17" t="s">
        <v>151</v>
      </c>
      <c r="E13721" s="18" t="s">
        <v>15</v>
      </c>
      <c r="F13721" s="18" t="s">
        <v>48</v>
      </c>
      <c r="G13721" s="19">
        <v>13994723.601870552</v>
      </c>
      <c r="H13721" s="20">
        <v>1197542.1710052891</v>
      </c>
      <c r="I13721" s="21" t="str">
        <f>+INDEX($S$3:$S$17,MATCH(Table1[[#This Row],[Product]],$L$3:$L$17,0))</f>
        <v>E-Cigs Total</v>
      </c>
    </row>
    <row r="13722" spans="4:9" x14ac:dyDescent="0.2">
      <c r="D13722" s="17" t="s">
        <v>151</v>
      </c>
      <c r="E13722" s="18" t="s">
        <v>15</v>
      </c>
      <c r="F13722" s="18" t="s">
        <v>49</v>
      </c>
      <c r="G13722" s="19">
        <v>14520314.374515647</v>
      </c>
      <c r="H13722" s="20">
        <v>1168677.0036757709</v>
      </c>
      <c r="I13722" s="21" t="str">
        <f>+INDEX($S$3:$S$17,MATCH(Table1[[#This Row],[Product]],$L$3:$L$17,0))</f>
        <v>E-Cigs Total</v>
      </c>
    </row>
    <row r="13723" spans="4:9" x14ac:dyDescent="0.2">
      <c r="D13723" s="17" t="s">
        <v>151</v>
      </c>
      <c r="E13723" s="18" t="s">
        <v>15</v>
      </c>
      <c r="F13723" s="18" t="s">
        <v>50</v>
      </c>
      <c r="G13723" s="19">
        <v>14300243.036540151</v>
      </c>
      <c r="H13723" s="20">
        <v>1140282.5419327863</v>
      </c>
      <c r="I13723" s="21" t="str">
        <f>+INDEX($S$3:$S$17,MATCH(Table1[[#This Row],[Product]],$L$3:$L$17,0))</f>
        <v>E-Cigs Total</v>
      </c>
    </row>
    <row r="13724" spans="4:9" x14ac:dyDescent="0.2">
      <c r="D13724" s="17" t="s">
        <v>151</v>
      </c>
      <c r="E13724" s="18" t="s">
        <v>15</v>
      </c>
      <c r="F13724" s="18" t="s">
        <v>51</v>
      </c>
      <c r="G13724" s="19">
        <v>14108176.266714379</v>
      </c>
      <c r="H13724" s="20">
        <v>1116508.0852731552</v>
      </c>
      <c r="I13724" s="21" t="str">
        <f>+INDEX($S$3:$S$17,MATCH(Table1[[#This Row],[Product]],$L$3:$L$17,0))</f>
        <v>E-Cigs Total</v>
      </c>
    </row>
    <row r="13725" spans="4:9" x14ac:dyDescent="0.2">
      <c r="D13725" s="17" t="s">
        <v>151</v>
      </c>
      <c r="E13725" s="18" t="s">
        <v>15</v>
      </c>
      <c r="F13725" s="18" t="s">
        <v>52</v>
      </c>
      <c r="G13725" s="19">
        <v>15070276.540117316</v>
      </c>
      <c r="H13725" s="20">
        <v>1157931.8868020268</v>
      </c>
      <c r="I13725" s="21" t="str">
        <f>+INDEX($S$3:$S$17,MATCH(Table1[[#This Row],[Product]],$L$3:$L$17,0))</f>
        <v>E-Cigs Total</v>
      </c>
    </row>
    <row r="13726" spans="4:9" x14ac:dyDescent="0.2">
      <c r="D13726" s="17" t="s">
        <v>151</v>
      </c>
      <c r="E13726" s="18" t="s">
        <v>15</v>
      </c>
      <c r="F13726" s="18" t="s">
        <v>53</v>
      </c>
      <c r="G13726" s="19">
        <v>16075114.659011899</v>
      </c>
      <c r="H13726" s="20">
        <v>1198017.2026155265</v>
      </c>
      <c r="I13726" s="21" t="str">
        <f>+INDEX($S$3:$S$17,MATCH(Table1[[#This Row],[Product]],$L$3:$L$17,0))</f>
        <v>E-Cigs Total</v>
      </c>
    </row>
    <row r="13727" spans="4:9" x14ac:dyDescent="0.2">
      <c r="D13727" s="17" t="s">
        <v>151</v>
      </c>
      <c r="E13727" s="18" t="s">
        <v>15</v>
      </c>
      <c r="F13727" s="18" t="s">
        <v>54</v>
      </c>
      <c r="G13727" s="19">
        <v>17271042.125301663</v>
      </c>
      <c r="H13727" s="20">
        <v>1252048.9246211052</v>
      </c>
      <c r="I13727" s="21" t="str">
        <f>+INDEX($S$3:$S$17,MATCH(Table1[[#This Row],[Product]],$L$3:$L$17,0))</f>
        <v>E-Cigs Total</v>
      </c>
    </row>
    <row r="13728" spans="4:9" x14ac:dyDescent="0.2">
      <c r="D13728" s="17" t="s">
        <v>151</v>
      </c>
      <c r="E13728" s="18" t="s">
        <v>15</v>
      </c>
      <c r="F13728" s="18" t="s">
        <v>55</v>
      </c>
      <c r="G13728" s="19">
        <v>17868439.37064271</v>
      </c>
      <c r="H13728" s="20">
        <v>1262114.4474361215</v>
      </c>
      <c r="I13728" s="21" t="str">
        <f>+INDEX($S$3:$S$17,MATCH(Table1[[#This Row],[Product]],$L$3:$L$17,0))</f>
        <v>E-Cigs Total</v>
      </c>
    </row>
    <row r="13729" spans="4:9" x14ac:dyDescent="0.2">
      <c r="D13729" s="17" t="s">
        <v>151</v>
      </c>
      <c r="E13729" s="18" t="s">
        <v>34</v>
      </c>
      <c r="F13729" s="18" t="s">
        <v>53</v>
      </c>
      <c r="G13729" s="19">
        <v>18.452556009292604</v>
      </c>
      <c r="H13729" s="20">
        <v>1.1540060043334961</v>
      </c>
      <c r="I13729" s="21" t="str">
        <f>+INDEX($S$3:$S$17,MATCH(Table1[[#This Row],[Product]],$L$3:$L$17,0))</f>
        <v>JUUL Refill Kits</v>
      </c>
    </row>
    <row r="13730" spans="4:9" x14ac:dyDescent="0.2">
      <c r="D13730" s="17" t="s">
        <v>151</v>
      </c>
      <c r="E13730" s="18" t="s">
        <v>39</v>
      </c>
      <c r="F13730" s="18" t="s">
        <v>55</v>
      </c>
      <c r="G13730" s="19">
        <v>2313.6643170404436</v>
      </c>
      <c r="H13730" s="20">
        <v>74.151557207107544</v>
      </c>
      <c r="I13730" s="21" t="str">
        <f>+INDEX($S$3:$S$17,MATCH(Table1[[#This Row],[Product]],$L$3:$L$17,0))</f>
        <v>JUUL Refill Kits</v>
      </c>
    </row>
    <row r="13731" spans="4:9" x14ac:dyDescent="0.2">
      <c r="D13731" s="17" t="s">
        <v>151</v>
      </c>
      <c r="E13731" s="18" t="s">
        <v>21</v>
      </c>
      <c r="F13731" s="18" t="s">
        <v>9</v>
      </c>
      <c r="G13731" s="19">
        <v>38270.341949132679</v>
      </c>
      <c r="H13731" s="20">
        <v>2394.0358134508133</v>
      </c>
      <c r="I13731" s="21" t="str">
        <f>+INDEX($S$3:$S$17,MATCH(Table1[[#This Row],[Product]],$L$3:$L$17,0))</f>
        <v>JUUL Refill Kits</v>
      </c>
    </row>
    <row r="13732" spans="4:9" x14ac:dyDescent="0.2">
      <c r="D13732" s="17" t="s">
        <v>151</v>
      </c>
      <c r="E13732" s="18" t="s">
        <v>21</v>
      </c>
      <c r="F13732" s="18" t="s">
        <v>12</v>
      </c>
      <c r="G13732" s="19">
        <v>51214.263227810858</v>
      </c>
      <c r="H13732" s="20">
        <v>3203.1464705467224</v>
      </c>
      <c r="I13732" s="21" t="str">
        <f>+INDEX($S$3:$S$17,MATCH(Table1[[#This Row],[Product]],$L$3:$L$17,0))</f>
        <v>JUUL Refill Kits</v>
      </c>
    </row>
    <row r="13733" spans="4:9" x14ac:dyDescent="0.2">
      <c r="D13733" s="17" t="s">
        <v>151</v>
      </c>
      <c r="E13733" s="18" t="s">
        <v>21</v>
      </c>
      <c r="F13733" s="18" t="s">
        <v>14</v>
      </c>
      <c r="G13733" s="19">
        <v>34312.456012398005</v>
      </c>
      <c r="H13733" s="20">
        <v>2145.8696693181992</v>
      </c>
      <c r="I13733" s="21" t="str">
        <f>+INDEX($S$3:$S$17,MATCH(Table1[[#This Row],[Product]],$L$3:$L$17,0))</f>
        <v>JUUL Refill Kits</v>
      </c>
    </row>
    <row r="13734" spans="4:9" x14ac:dyDescent="0.2">
      <c r="D13734" s="17" t="s">
        <v>151</v>
      </c>
      <c r="E13734" s="18" t="s">
        <v>21</v>
      </c>
      <c r="F13734" s="18" t="s">
        <v>17</v>
      </c>
      <c r="G13734" s="19">
        <v>44959.780564466717</v>
      </c>
      <c r="H13734" s="20">
        <v>2812.7545120716095</v>
      </c>
      <c r="I13734" s="21" t="str">
        <f>+INDEX($S$3:$S$17,MATCH(Table1[[#This Row],[Product]],$L$3:$L$17,0))</f>
        <v>JUUL Refill Kits</v>
      </c>
    </row>
    <row r="13735" spans="4:9" x14ac:dyDescent="0.2">
      <c r="D13735" s="17" t="s">
        <v>151</v>
      </c>
      <c r="E13735" s="18" t="s">
        <v>21</v>
      </c>
      <c r="F13735" s="18" t="s">
        <v>20</v>
      </c>
      <c r="G13735" s="19">
        <v>54048.415129834415</v>
      </c>
      <c r="H13735" s="20">
        <v>3390.1661044359207</v>
      </c>
      <c r="I13735" s="21" t="str">
        <f>+INDEX($S$3:$S$17,MATCH(Table1[[#This Row],[Product]],$L$3:$L$17,0))</f>
        <v>JUUL Refill Kits</v>
      </c>
    </row>
    <row r="13736" spans="4:9" x14ac:dyDescent="0.2">
      <c r="D13736" s="17" t="s">
        <v>151</v>
      </c>
      <c r="E13736" s="18" t="s">
        <v>21</v>
      </c>
      <c r="F13736" s="18" t="s">
        <v>22</v>
      </c>
      <c r="G13736" s="19">
        <v>73729.121564421657</v>
      </c>
      <c r="H13736" s="20">
        <v>4624.8594753742218</v>
      </c>
      <c r="I13736" s="21" t="str">
        <f>+INDEX($S$3:$S$17,MATCH(Table1[[#This Row],[Product]],$L$3:$L$17,0))</f>
        <v>JUUL Refill Kits</v>
      </c>
    </row>
    <row r="13737" spans="4:9" x14ac:dyDescent="0.2">
      <c r="D13737" s="17" t="s">
        <v>151</v>
      </c>
      <c r="E13737" s="18" t="s">
        <v>21</v>
      </c>
      <c r="F13737" s="18" t="s">
        <v>24</v>
      </c>
      <c r="G13737" s="19">
        <v>83727.057035828824</v>
      </c>
      <c r="H13737" s="20">
        <v>5259.7110770940781</v>
      </c>
      <c r="I13737" s="21" t="str">
        <f>+INDEX($S$3:$S$17,MATCH(Table1[[#This Row],[Product]],$L$3:$L$17,0))</f>
        <v>JUUL Refill Kits</v>
      </c>
    </row>
    <row r="13738" spans="4:9" x14ac:dyDescent="0.2">
      <c r="D13738" s="17" t="s">
        <v>151</v>
      </c>
      <c r="E13738" s="18" t="s">
        <v>21</v>
      </c>
      <c r="F13738" s="18" t="s">
        <v>26</v>
      </c>
      <c r="G13738" s="19">
        <v>86559.24197833777</v>
      </c>
      <c r="H13738" s="20">
        <v>5435.0824580192566</v>
      </c>
      <c r="I13738" s="21" t="str">
        <f>+INDEX($S$3:$S$17,MATCH(Table1[[#This Row],[Product]],$L$3:$L$17,0))</f>
        <v>JUUL Refill Kits</v>
      </c>
    </row>
    <row r="13739" spans="4:9" x14ac:dyDescent="0.2">
      <c r="D13739" s="17" t="s">
        <v>151</v>
      </c>
      <c r="E13739" s="18" t="s">
        <v>21</v>
      </c>
      <c r="F13739" s="18" t="s">
        <v>28</v>
      </c>
      <c r="G13739" s="19">
        <v>113892.49563283325</v>
      </c>
      <c r="H13739" s="20">
        <v>7181.5099047422409</v>
      </c>
      <c r="I13739" s="21" t="str">
        <f>+INDEX($S$3:$S$17,MATCH(Table1[[#This Row],[Product]],$L$3:$L$17,0))</f>
        <v>JUUL Refill Kits</v>
      </c>
    </row>
    <row r="13740" spans="4:9" x14ac:dyDescent="0.2">
      <c r="D13740" s="17" t="s">
        <v>151</v>
      </c>
      <c r="E13740" s="18" t="s">
        <v>21</v>
      </c>
      <c r="F13740" s="18" t="s">
        <v>31</v>
      </c>
      <c r="G13740" s="19">
        <v>123486.15197970867</v>
      </c>
      <c r="H13740" s="20">
        <v>7790.1765413284302</v>
      </c>
      <c r="I13740" s="21" t="str">
        <f>+INDEX($S$3:$S$17,MATCH(Table1[[#This Row],[Product]],$L$3:$L$17,0))</f>
        <v>JUUL Refill Kits</v>
      </c>
    </row>
    <row r="13741" spans="4:9" x14ac:dyDescent="0.2">
      <c r="D13741" s="17" t="s">
        <v>151</v>
      </c>
      <c r="E13741" s="18" t="s">
        <v>21</v>
      </c>
      <c r="F13741" s="18" t="s">
        <v>33</v>
      </c>
      <c r="G13741" s="19">
        <v>142870.89102506041</v>
      </c>
      <c r="H13741" s="20">
        <v>8965.2882751226425</v>
      </c>
      <c r="I13741" s="21" t="str">
        <f>+INDEX($S$3:$S$17,MATCH(Table1[[#This Row],[Product]],$L$3:$L$17,0))</f>
        <v>JUUL Refill Kits</v>
      </c>
    </row>
    <row r="13742" spans="4:9" x14ac:dyDescent="0.2">
      <c r="D13742" s="17" t="s">
        <v>151</v>
      </c>
      <c r="E13742" s="18" t="s">
        <v>21</v>
      </c>
      <c r="F13742" s="18" t="s">
        <v>35</v>
      </c>
      <c r="G13742" s="19">
        <v>165084.29927000642</v>
      </c>
      <c r="H13742" s="20">
        <v>10338.82380381775</v>
      </c>
      <c r="I13742" s="21" t="str">
        <f>+INDEX($S$3:$S$17,MATCH(Table1[[#This Row],[Product]],$L$3:$L$17,0))</f>
        <v>JUUL Refill Kits</v>
      </c>
    </row>
    <row r="13743" spans="4:9" x14ac:dyDescent="0.2">
      <c r="D13743" s="17" t="s">
        <v>151</v>
      </c>
      <c r="E13743" s="18" t="s">
        <v>21</v>
      </c>
      <c r="F13743" s="18" t="s">
        <v>38</v>
      </c>
      <c r="G13743" s="19">
        <v>165826.21094738916</v>
      </c>
      <c r="H13743" s="20">
        <v>10385.049751372411</v>
      </c>
      <c r="I13743" s="21" t="str">
        <f>+INDEX($S$3:$S$17,MATCH(Table1[[#This Row],[Product]],$L$3:$L$17,0))</f>
        <v>JUUL Refill Kits</v>
      </c>
    </row>
    <row r="13744" spans="4:9" x14ac:dyDescent="0.2">
      <c r="D13744" s="17" t="s">
        <v>151</v>
      </c>
      <c r="E13744" s="18" t="s">
        <v>21</v>
      </c>
      <c r="F13744" s="18" t="s">
        <v>40</v>
      </c>
      <c r="G13744" s="19">
        <v>205656.51192442776</v>
      </c>
      <c r="H13744" s="20">
        <v>12854.342871822417</v>
      </c>
      <c r="I13744" s="21" t="str">
        <f>+INDEX($S$3:$S$17,MATCH(Table1[[#This Row],[Product]],$L$3:$L$17,0))</f>
        <v>JUUL Refill Kits</v>
      </c>
    </row>
    <row r="13745" spans="4:9" x14ac:dyDescent="0.2">
      <c r="D13745" s="17" t="s">
        <v>151</v>
      </c>
      <c r="E13745" s="18" t="s">
        <v>21</v>
      </c>
      <c r="F13745" s="18" t="s">
        <v>42</v>
      </c>
      <c r="G13745" s="19">
        <v>272534.17433159635</v>
      </c>
      <c r="H13745" s="20">
        <v>17035.446380203532</v>
      </c>
      <c r="I13745" s="21" t="str">
        <f>+INDEX($S$3:$S$17,MATCH(Table1[[#This Row],[Product]],$L$3:$L$17,0))</f>
        <v>JUUL Refill Kits</v>
      </c>
    </row>
    <row r="13746" spans="4:9" x14ac:dyDescent="0.2">
      <c r="D13746" s="17" t="s">
        <v>151</v>
      </c>
      <c r="E13746" s="18" t="s">
        <v>21</v>
      </c>
      <c r="F13746" s="18" t="s">
        <v>44</v>
      </c>
      <c r="G13746" s="19">
        <v>312840.60023389838</v>
      </c>
      <c r="H13746" s="20">
        <v>19415.718802162555</v>
      </c>
      <c r="I13746" s="21" t="str">
        <f>+INDEX($S$3:$S$17,MATCH(Table1[[#This Row],[Product]],$L$3:$L$17,0))</f>
        <v>JUUL Refill Kits</v>
      </c>
    </row>
    <row r="13747" spans="4:9" x14ac:dyDescent="0.2">
      <c r="D13747" s="17" t="s">
        <v>151</v>
      </c>
      <c r="E13747" s="18" t="s">
        <v>21</v>
      </c>
      <c r="F13747" s="18" t="s">
        <v>45</v>
      </c>
      <c r="G13747" s="19">
        <v>427663.25993891357</v>
      </c>
      <c r="H13747" s="20">
        <v>24311.700008572458</v>
      </c>
      <c r="I13747" s="21" t="str">
        <f>+INDEX($S$3:$S$17,MATCH(Table1[[#This Row],[Product]],$L$3:$L$17,0))</f>
        <v>JUUL Refill Kits</v>
      </c>
    </row>
    <row r="13748" spans="4:9" x14ac:dyDescent="0.2">
      <c r="D13748" s="17" t="s">
        <v>151</v>
      </c>
      <c r="E13748" s="18" t="s">
        <v>21</v>
      </c>
      <c r="F13748" s="18" t="s">
        <v>46</v>
      </c>
      <c r="G13748" s="19">
        <v>391273.12228659407</v>
      </c>
      <c r="H13748" s="20">
        <v>21288.180123283921</v>
      </c>
      <c r="I13748" s="21" t="str">
        <f>+INDEX($S$3:$S$17,MATCH(Table1[[#This Row],[Product]],$L$3:$L$17,0))</f>
        <v>JUUL Refill Kits</v>
      </c>
    </row>
    <row r="13749" spans="4:9" x14ac:dyDescent="0.2">
      <c r="D13749" s="17" t="s">
        <v>151</v>
      </c>
      <c r="E13749" s="18" t="s">
        <v>21</v>
      </c>
      <c r="F13749" s="18" t="s">
        <v>47</v>
      </c>
      <c r="G13749" s="19">
        <v>453568.38765098201</v>
      </c>
      <c r="H13749" s="20">
        <v>24252.576905844486</v>
      </c>
      <c r="I13749" s="21" t="str">
        <f>+INDEX($S$3:$S$17,MATCH(Table1[[#This Row],[Product]],$L$3:$L$17,0))</f>
        <v>JUUL Refill Kits</v>
      </c>
    </row>
    <row r="13750" spans="4:9" x14ac:dyDescent="0.2">
      <c r="D13750" s="17" t="s">
        <v>151</v>
      </c>
      <c r="E13750" s="18" t="s">
        <v>21</v>
      </c>
      <c r="F13750" s="18" t="s">
        <v>48</v>
      </c>
      <c r="G13750" s="19">
        <v>557008.07716953475</v>
      </c>
      <c r="H13750" s="20">
        <v>27410.831737346489</v>
      </c>
      <c r="I13750" s="21" t="str">
        <f>+INDEX($S$3:$S$17,MATCH(Table1[[#This Row],[Product]],$L$3:$L$17,0))</f>
        <v>JUUL Refill Kits</v>
      </c>
    </row>
    <row r="13751" spans="4:9" x14ac:dyDescent="0.2">
      <c r="D13751" s="17" t="s">
        <v>151</v>
      </c>
      <c r="E13751" s="18" t="s">
        <v>21</v>
      </c>
      <c r="F13751" s="18" t="s">
        <v>49</v>
      </c>
      <c r="G13751" s="19">
        <v>535232.33732511278</v>
      </c>
      <c r="H13751" s="20">
        <v>24892.926786660904</v>
      </c>
      <c r="I13751" s="21" t="str">
        <f>+INDEX($S$3:$S$17,MATCH(Table1[[#This Row],[Product]],$L$3:$L$17,0))</f>
        <v>JUUL Refill Kits</v>
      </c>
    </row>
    <row r="13752" spans="4:9" x14ac:dyDescent="0.2">
      <c r="D13752" s="17" t="s">
        <v>151</v>
      </c>
      <c r="E13752" s="18" t="s">
        <v>21</v>
      </c>
      <c r="F13752" s="18" t="s">
        <v>50</v>
      </c>
      <c r="G13752" s="19">
        <v>514105.80597285822</v>
      </c>
      <c r="H13752" s="20">
        <v>23509.899397574212</v>
      </c>
      <c r="I13752" s="21" t="str">
        <f>+INDEX($S$3:$S$17,MATCH(Table1[[#This Row],[Product]],$L$3:$L$17,0))</f>
        <v>JUUL Refill Kits</v>
      </c>
    </row>
    <row r="13753" spans="4:9" x14ac:dyDescent="0.2">
      <c r="D13753" s="17" t="s">
        <v>151</v>
      </c>
      <c r="E13753" s="18" t="s">
        <v>21</v>
      </c>
      <c r="F13753" s="18" t="s">
        <v>51</v>
      </c>
      <c r="G13753" s="19">
        <v>445708.49552364944</v>
      </c>
      <c r="H13753" s="20">
        <v>20629.322563052177</v>
      </c>
      <c r="I13753" s="21" t="str">
        <f>+INDEX($S$3:$S$17,MATCH(Table1[[#This Row],[Product]],$L$3:$L$17,0))</f>
        <v>JUUL Refill Kits</v>
      </c>
    </row>
    <row r="13754" spans="4:9" x14ac:dyDescent="0.2">
      <c r="D13754" s="17" t="s">
        <v>151</v>
      </c>
      <c r="E13754" s="18" t="s">
        <v>21</v>
      </c>
      <c r="F13754" s="18" t="s">
        <v>52</v>
      </c>
      <c r="G13754" s="19">
        <v>477111.60208868847</v>
      </c>
      <c r="H13754" s="20">
        <v>21731.264798460557</v>
      </c>
      <c r="I13754" s="21" t="str">
        <f>+INDEX($S$3:$S$17,MATCH(Table1[[#This Row],[Product]],$L$3:$L$17,0))</f>
        <v>JUUL Refill Kits</v>
      </c>
    </row>
    <row r="13755" spans="4:9" x14ac:dyDescent="0.2">
      <c r="D13755" s="17" t="s">
        <v>151</v>
      </c>
      <c r="E13755" s="18" t="s">
        <v>21</v>
      </c>
      <c r="F13755" s="18" t="s">
        <v>53</v>
      </c>
      <c r="G13755" s="19">
        <v>502312.92564801453</v>
      </c>
      <c r="H13755" s="20">
        <v>23043.098711170762</v>
      </c>
      <c r="I13755" s="21" t="str">
        <f>+INDEX($S$3:$S$17,MATCH(Table1[[#This Row],[Product]],$L$3:$L$17,0))</f>
        <v>JUUL Refill Kits</v>
      </c>
    </row>
    <row r="13756" spans="4:9" x14ac:dyDescent="0.2">
      <c r="D13756" s="17" t="s">
        <v>151</v>
      </c>
      <c r="E13756" s="18" t="s">
        <v>21</v>
      </c>
      <c r="F13756" s="18" t="s">
        <v>54</v>
      </c>
      <c r="G13756" s="19">
        <v>518291.21969890001</v>
      </c>
      <c r="H13756" s="20">
        <v>23764.421387553215</v>
      </c>
      <c r="I13756" s="21" t="str">
        <f>+INDEX($S$3:$S$17,MATCH(Table1[[#This Row],[Product]],$L$3:$L$17,0))</f>
        <v>JUUL Refill Kits</v>
      </c>
    </row>
    <row r="13757" spans="4:9" x14ac:dyDescent="0.2">
      <c r="D13757" s="17" t="s">
        <v>151</v>
      </c>
      <c r="E13757" s="18" t="s">
        <v>21</v>
      </c>
      <c r="F13757" s="18" t="s">
        <v>55</v>
      </c>
      <c r="G13757" s="19">
        <v>526413.45717022533</v>
      </c>
      <c r="H13757" s="20">
        <v>25053.023923754692</v>
      </c>
      <c r="I13757" s="21" t="str">
        <f>+INDEX($S$3:$S$17,MATCH(Table1[[#This Row],[Product]],$L$3:$L$17,0))</f>
        <v>JUUL Refill Kits</v>
      </c>
    </row>
    <row r="13758" spans="4:9" x14ac:dyDescent="0.2">
      <c r="D13758" s="17" t="s">
        <v>151</v>
      </c>
      <c r="E13758" s="18" t="s">
        <v>23</v>
      </c>
      <c r="F13758" s="18" t="s">
        <v>9</v>
      </c>
      <c r="G13758" s="19">
        <v>46355.818839404586</v>
      </c>
      <c r="H13758" s="20">
        <v>2899.0505840778351</v>
      </c>
      <c r="I13758" s="21" t="str">
        <f>+INDEX($S$3:$S$17,MATCH(Table1[[#This Row],[Product]],$L$3:$L$17,0))</f>
        <v>JUUL Refill Kits</v>
      </c>
    </row>
    <row r="13759" spans="4:9" x14ac:dyDescent="0.2">
      <c r="D13759" s="17" t="s">
        <v>151</v>
      </c>
      <c r="E13759" s="18" t="s">
        <v>23</v>
      </c>
      <c r="F13759" s="18" t="s">
        <v>12</v>
      </c>
      <c r="G13759" s="19">
        <v>33694.620637389424</v>
      </c>
      <c r="H13759" s="20">
        <v>2107.2308090925217</v>
      </c>
      <c r="I13759" s="21" t="str">
        <f>+INDEX($S$3:$S$17,MATCH(Table1[[#This Row],[Product]],$L$3:$L$17,0))</f>
        <v>JUUL Refill Kits</v>
      </c>
    </row>
    <row r="13760" spans="4:9" x14ac:dyDescent="0.2">
      <c r="D13760" s="17" t="s">
        <v>151</v>
      </c>
      <c r="E13760" s="18" t="s">
        <v>23</v>
      </c>
      <c r="F13760" s="18" t="s">
        <v>14</v>
      </c>
      <c r="G13760" s="19">
        <v>29072.602117434741</v>
      </c>
      <c r="H13760" s="20">
        <v>1818.1739910840988</v>
      </c>
      <c r="I13760" s="21" t="str">
        <f>+INDEX($S$3:$S$17,MATCH(Table1[[#This Row],[Product]],$L$3:$L$17,0))</f>
        <v>JUUL Refill Kits</v>
      </c>
    </row>
    <row r="13761" spans="4:9" x14ac:dyDescent="0.2">
      <c r="D13761" s="17" t="s">
        <v>151</v>
      </c>
      <c r="E13761" s="18" t="s">
        <v>23</v>
      </c>
      <c r="F13761" s="18" t="s">
        <v>17</v>
      </c>
      <c r="G13761" s="19">
        <v>32099.285699876546</v>
      </c>
      <c r="H13761" s="20">
        <v>2007.4600187540054</v>
      </c>
      <c r="I13761" s="21" t="str">
        <f>+INDEX($S$3:$S$17,MATCH(Table1[[#This Row],[Product]],$L$3:$L$17,0))</f>
        <v>JUUL Refill Kits</v>
      </c>
    </row>
    <row r="13762" spans="4:9" x14ac:dyDescent="0.2">
      <c r="D13762" s="17" t="s">
        <v>151</v>
      </c>
      <c r="E13762" s="18" t="s">
        <v>23</v>
      </c>
      <c r="F13762" s="18" t="s">
        <v>20</v>
      </c>
      <c r="G13762" s="19">
        <v>40823.652573798892</v>
      </c>
      <c r="H13762" s="20">
        <v>2553.0739570856094</v>
      </c>
      <c r="I13762" s="21" t="str">
        <f>+INDEX($S$3:$S$17,MATCH(Table1[[#This Row],[Product]],$L$3:$L$17,0))</f>
        <v>JUUL Refill Kits</v>
      </c>
    </row>
    <row r="13763" spans="4:9" x14ac:dyDescent="0.2">
      <c r="D13763" s="17" t="s">
        <v>151</v>
      </c>
      <c r="E13763" s="18" t="s">
        <v>23</v>
      </c>
      <c r="F13763" s="18" t="s">
        <v>22</v>
      </c>
      <c r="G13763" s="19">
        <v>49954.86442350626</v>
      </c>
      <c r="H13763" s="20">
        <v>3124.1316087245941</v>
      </c>
      <c r="I13763" s="21" t="str">
        <f>+INDEX($S$3:$S$17,MATCH(Table1[[#This Row],[Product]],$L$3:$L$17,0))</f>
        <v>JUUL Refill Kits</v>
      </c>
    </row>
    <row r="13764" spans="4:9" x14ac:dyDescent="0.2">
      <c r="D13764" s="17" t="s">
        <v>151</v>
      </c>
      <c r="E13764" s="18" t="s">
        <v>23</v>
      </c>
      <c r="F13764" s="18" t="s">
        <v>24</v>
      </c>
      <c r="G13764" s="19">
        <v>65217.44384978056</v>
      </c>
      <c r="H13764" s="20">
        <v>4078.6393902301788</v>
      </c>
      <c r="I13764" s="21" t="str">
        <f>+INDEX($S$3:$S$17,MATCH(Table1[[#This Row],[Product]],$L$3:$L$17,0))</f>
        <v>JUUL Refill Kits</v>
      </c>
    </row>
    <row r="13765" spans="4:9" x14ac:dyDescent="0.2">
      <c r="D13765" s="17" t="s">
        <v>151</v>
      </c>
      <c r="E13765" s="18" t="s">
        <v>23</v>
      </c>
      <c r="F13765" s="18" t="s">
        <v>26</v>
      </c>
      <c r="G13765" s="19">
        <v>65480.996641398669</v>
      </c>
      <c r="H13765" s="20">
        <v>4095.1217411756516</v>
      </c>
      <c r="I13765" s="21" t="str">
        <f>+INDEX($S$3:$S$17,MATCH(Table1[[#This Row],[Product]],$L$3:$L$17,0))</f>
        <v>JUUL Refill Kits</v>
      </c>
    </row>
    <row r="13766" spans="4:9" x14ac:dyDescent="0.2">
      <c r="D13766" s="17" t="s">
        <v>151</v>
      </c>
      <c r="E13766" s="18" t="s">
        <v>23</v>
      </c>
      <c r="F13766" s="18" t="s">
        <v>28</v>
      </c>
      <c r="G13766" s="19">
        <v>72662.911724882128</v>
      </c>
      <c r="H13766" s="20">
        <v>4544.2721529006958</v>
      </c>
      <c r="I13766" s="21" t="str">
        <f>+INDEX($S$3:$S$17,MATCH(Table1[[#This Row],[Product]],$L$3:$L$17,0))</f>
        <v>JUUL Refill Kits</v>
      </c>
    </row>
    <row r="13767" spans="4:9" x14ac:dyDescent="0.2">
      <c r="D13767" s="17" t="s">
        <v>151</v>
      </c>
      <c r="E13767" s="18" t="s">
        <v>23</v>
      </c>
      <c r="F13767" s="18" t="s">
        <v>31</v>
      </c>
      <c r="G13767" s="19">
        <v>80960.208510193828</v>
      </c>
      <c r="H13767" s="20">
        <v>5063.8010230064392</v>
      </c>
      <c r="I13767" s="21" t="str">
        <f>+INDEX($S$3:$S$17,MATCH(Table1[[#This Row],[Product]],$L$3:$L$17,0))</f>
        <v>JUUL Refill Kits</v>
      </c>
    </row>
    <row r="13768" spans="4:9" x14ac:dyDescent="0.2">
      <c r="D13768" s="17" t="s">
        <v>151</v>
      </c>
      <c r="E13768" s="18" t="s">
        <v>23</v>
      </c>
      <c r="F13768" s="18" t="s">
        <v>33</v>
      </c>
      <c r="G13768" s="19">
        <v>72110.292890170807</v>
      </c>
      <c r="H13768" s="20">
        <v>4509.7118755578995</v>
      </c>
      <c r="I13768" s="21" t="str">
        <f>+INDEX($S$3:$S$17,MATCH(Table1[[#This Row],[Product]],$L$3:$L$17,0))</f>
        <v>JUUL Refill Kits</v>
      </c>
    </row>
    <row r="13769" spans="4:9" x14ac:dyDescent="0.2">
      <c r="D13769" s="17" t="s">
        <v>151</v>
      </c>
      <c r="E13769" s="18" t="s">
        <v>23</v>
      </c>
      <c r="F13769" s="18" t="s">
        <v>35</v>
      </c>
      <c r="G13769" s="19">
        <v>90145.152500293261</v>
      </c>
      <c r="H13769" s="20">
        <v>5641.7145586273527</v>
      </c>
      <c r="I13769" s="21" t="str">
        <f>+INDEX($S$3:$S$17,MATCH(Table1[[#This Row],[Product]],$L$3:$L$17,0))</f>
        <v>JUUL Refill Kits</v>
      </c>
    </row>
    <row r="13770" spans="4:9" x14ac:dyDescent="0.2">
      <c r="D13770" s="17" t="s">
        <v>151</v>
      </c>
      <c r="E13770" s="18" t="s">
        <v>23</v>
      </c>
      <c r="F13770" s="18" t="s">
        <v>38</v>
      </c>
      <c r="G13770" s="19">
        <v>89130.682318441861</v>
      </c>
      <c r="H13770" s="20">
        <v>5575.4313714504242</v>
      </c>
      <c r="I13770" s="21" t="str">
        <f>+INDEX($S$3:$S$17,MATCH(Table1[[#This Row],[Product]],$L$3:$L$17,0))</f>
        <v>JUUL Refill Kits</v>
      </c>
    </row>
    <row r="13771" spans="4:9" x14ac:dyDescent="0.2">
      <c r="D13771" s="17" t="s">
        <v>151</v>
      </c>
      <c r="E13771" s="18" t="s">
        <v>23</v>
      </c>
      <c r="F13771" s="18" t="s">
        <v>40</v>
      </c>
      <c r="G13771" s="19">
        <v>127730.85362089396</v>
      </c>
      <c r="H13771" s="20">
        <v>7990.8556215763092</v>
      </c>
      <c r="I13771" s="21" t="str">
        <f>+INDEX($S$3:$S$17,MATCH(Table1[[#This Row],[Product]],$L$3:$L$17,0))</f>
        <v>JUUL Refill Kits</v>
      </c>
    </row>
    <row r="13772" spans="4:9" x14ac:dyDescent="0.2">
      <c r="D13772" s="17" t="s">
        <v>151</v>
      </c>
      <c r="E13772" s="18" t="s">
        <v>23</v>
      </c>
      <c r="F13772" s="18" t="s">
        <v>42</v>
      </c>
      <c r="G13772" s="19">
        <v>181236.60373279496</v>
      </c>
      <c r="H13772" s="20">
        <v>11336.718875291772</v>
      </c>
      <c r="I13772" s="21" t="str">
        <f>+INDEX($S$3:$S$17,MATCH(Table1[[#This Row],[Product]],$L$3:$L$17,0))</f>
        <v>JUUL Refill Kits</v>
      </c>
    </row>
    <row r="13773" spans="4:9" x14ac:dyDescent="0.2">
      <c r="D13773" s="17" t="s">
        <v>151</v>
      </c>
      <c r="E13773" s="18" t="s">
        <v>23</v>
      </c>
      <c r="F13773" s="18" t="s">
        <v>44</v>
      </c>
      <c r="G13773" s="19">
        <v>220416.71612537862</v>
      </c>
      <c r="H13773" s="20">
        <v>13786.836312294006</v>
      </c>
      <c r="I13773" s="21" t="str">
        <f>+INDEX($S$3:$S$17,MATCH(Table1[[#This Row],[Product]],$L$3:$L$17,0))</f>
        <v>JUUL Refill Kits</v>
      </c>
    </row>
    <row r="13774" spans="4:9" x14ac:dyDescent="0.2">
      <c r="D13774" s="17" t="s">
        <v>151</v>
      </c>
      <c r="E13774" s="18" t="s">
        <v>23</v>
      </c>
      <c r="F13774" s="18" t="s">
        <v>45</v>
      </c>
      <c r="G13774" s="19">
        <v>251667.54897723882</v>
      </c>
      <c r="H13774" s="20">
        <v>14290.761549120887</v>
      </c>
      <c r="I13774" s="21" t="str">
        <f>+INDEX($S$3:$S$17,MATCH(Table1[[#This Row],[Product]],$L$3:$L$17,0))</f>
        <v>JUUL Refill Kits</v>
      </c>
    </row>
    <row r="13775" spans="4:9" x14ac:dyDescent="0.2">
      <c r="D13775" s="17" t="s">
        <v>151</v>
      </c>
      <c r="E13775" s="18" t="s">
        <v>23</v>
      </c>
      <c r="F13775" s="18" t="s">
        <v>46</v>
      </c>
      <c r="G13775" s="19">
        <v>193003.14486799878</v>
      </c>
      <c r="H13775" s="20">
        <v>10973.558613074256</v>
      </c>
      <c r="I13775" s="21" t="str">
        <f>+INDEX($S$3:$S$17,MATCH(Table1[[#This Row],[Product]],$L$3:$L$17,0))</f>
        <v>JUUL Refill Kits</v>
      </c>
    </row>
    <row r="13776" spans="4:9" x14ac:dyDescent="0.2">
      <c r="D13776" s="17" t="s">
        <v>151</v>
      </c>
      <c r="E13776" s="18" t="s">
        <v>23</v>
      </c>
      <c r="F13776" s="18" t="s">
        <v>47</v>
      </c>
      <c r="G13776" s="19">
        <v>210972.67626714878</v>
      </c>
      <c r="H13776" s="20">
        <v>11383.969626063534</v>
      </c>
      <c r="I13776" s="21" t="str">
        <f>+INDEX($S$3:$S$17,MATCH(Table1[[#This Row],[Product]],$L$3:$L$17,0))</f>
        <v>JUUL Refill Kits</v>
      </c>
    </row>
    <row r="13777" spans="4:9" x14ac:dyDescent="0.2">
      <c r="D13777" s="17" t="s">
        <v>151</v>
      </c>
      <c r="E13777" s="18" t="s">
        <v>23</v>
      </c>
      <c r="F13777" s="18" t="s">
        <v>48</v>
      </c>
      <c r="G13777" s="19">
        <v>238021.30661263704</v>
      </c>
      <c r="H13777" s="20">
        <v>12405.859662532806</v>
      </c>
      <c r="I13777" s="21" t="str">
        <f>+INDEX($S$3:$S$17,MATCH(Table1[[#This Row],[Product]],$L$3:$L$17,0))</f>
        <v>JUUL Refill Kits</v>
      </c>
    </row>
    <row r="13778" spans="4:9" x14ac:dyDescent="0.2">
      <c r="D13778" s="17" t="s">
        <v>151</v>
      </c>
      <c r="E13778" s="18" t="s">
        <v>23</v>
      </c>
      <c r="F13778" s="18" t="s">
        <v>49</v>
      </c>
      <c r="G13778" s="19">
        <v>245028.14596078754</v>
      </c>
      <c r="H13778" s="20">
        <v>11916.162094712257</v>
      </c>
      <c r="I13778" s="21" t="str">
        <f>+INDEX($S$3:$S$17,MATCH(Table1[[#This Row],[Product]],$L$3:$L$17,0))</f>
        <v>JUUL Refill Kits</v>
      </c>
    </row>
    <row r="13779" spans="4:9" x14ac:dyDescent="0.2">
      <c r="D13779" s="17" t="s">
        <v>151</v>
      </c>
      <c r="E13779" s="18" t="s">
        <v>23</v>
      </c>
      <c r="F13779" s="18" t="s">
        <v>50</v>
      </c>
      <c r="G13779" s="19">
        <v>323934.81180453778</v>
      </c>
      <c r="H13779" s="20">
        <v>15655.785322785378</v>
      </c>
      <c r="I13779" s="21" t="str">
        <f>+INDEX($S$3:$S$17,MATCH(Table1[[#This Row],[Product]],$L$3:$L$17,0))</f>
        <v>JUUL Refill Kits</v>
      </c>
    </row>
    <row r="13780" spans="4:9" x14ac:dyDescent="0.2">
      <c r="D13780" s="17" t="s">
        <v>151</v>
      </c>
      <c r="E13780" s="18" t="s">
        <v>23</v>
      </c>
      <c r="F13780" s="18" t="s">
        <v>51</v>
      </c>
      <c r="G13780" s="19">
        <v>285277.84849396703</v>
      </c>
      <c r="H13780" s="20">
        <v>14048.956612825394</v>
      </c>
      <c r="I13780" s="21" t="str">
        <f>+INDEX($S$3:$S$17,MATCH(Table1[[#This Row],[Product]],$L$3:$L$17,0))</f>
        <v>JUUL Refill Kits</v>
      </c>
    </row>
    <row r="13781" spans="4:9" x14ac:dyDescent="0.2">
      <c r="D13781" s="17" t="s">
        <v>151</v>
      </c>
      <c r="E13781" s="18" t="s">
        <v>23</v>
      </c>
      <c r="F13781" s="18" t="s">
        <v>52</v>
      </c>
      <c r="G13781" s="19">
        <v>317043.55138492212</v>
      </c>
      <c r="H13781" s="20">
        <v>15058.397639809204</v>
      </c>
      <c r="I13781" s="21" t="str">
        <f>+INDEX($S$3:$S$17,MATCH(Table1[[#This Row],[Product]],$L$3:$L$17,0))</f>
        <v>JUUL Refill Kits</v>
      </c>
    </row>
    <row r="13782" spans="4:9" x14ac:dyDescent="0.2">
      <c r="D13782" s="17" t="s">
        <v>151</v>
      </c>
      <c r="E13782" s="18" t="s">
        <v>23</v>
      </c>
      <c r="F13782" s="18" t="s">
        <v>53</v>
      </c>
      <c r="G13782" s="19">
        <v>346983.81132831814</v>
      </c>
      <c r="H13782" s="20">
        <v>16611.137041964143</v>
      </c>
      <c r="I13782" s="21" t="str">
        <f>+INDEX($S$3:$S$17,MATCH(Table1[[#This Row],[Product]],$L$3:$L$17,0))</f>
        <v>JUUL Refill Kits</v>
      </c>
    </row>
    <row r="13783" spans="4:9" x14ac:dyDescent="0.2">
      <c r="D13783" s="17" t="s">
        <v>151</v>
      </c>
      <c r="E13783" s="18" t="s">
        <v>23</v>
      </c>
      <c r="F13783" s="18" t="s">
        <v>54</v>
      </c>
      <c r="G13783" s="19">
        <v>331852.78245369194</v>
      </c>
      <c r="H13783" s="20">
        <v>16417.936381816864</v>
      </c>
      <c r="I13783" s="21" t="str">
        <f>+INDEX($S$3:$S$17,MATCH(Table1[[#This Row],[Product]],$L$3:$L$17,0))</f>
        <v>JUUL Refill Kits</v>
      </c>
    </row>
    <row r="13784" spans="4:9" x14ac:dyDescent="0.2">
      <c r="D13784" s="17" t="s">
        <v>151</v>
      </c>
      <c r="E13784" s="18" t="s">
        <v>23</v>
      </c>
      <c r="F13784" s="18" t="s">
        <v>55</v>
      </c>
      <c r="G13784" s="19">
        <v>433783.97291863919</v>
      </c>
      <c r="H13784" s="20">
        <v>22153.979122757912</v>
      </c>
      <c r="I13784" s="21" t="str">
        <f>+INDEX($S$3:$S$17,MATCH(Table1[[#This Row],[Product]],$L$3:$L$17,0))</f>
        <v>JUUL Refill Kits</v>
      </c>
    </row>
    <row r="13785" spans="4:9" x14ac:dyDescent="0.2">
      <c r="D13785" s="17" t="s">
        <v>151</v>
      </c>
      <c r="E13785" s="18" t="s">
        <v>25</v>
      </c>
      <c r="F13785" s="18" t="s">
        <v>51</v>
      </c>
      <c r="G13785" s="19">
        <v>73042.890918123725</v>
      </c>
      <c r="H13785" s="20">
        <v>4566.7142045497894</v>
      </c>
      <c r="I13785" s="21" t="str">
        <f>+INDEX($S$3:$S$17,MATCH(Table1[[#This Row],[Product]],$L$3:$L$17,0))</f>
        <v>JUUL Refill Kits</v>
      </c>
    </row>
    <row r="13786" spans="4:9" x14ac:dyDescent="0.2">
      <c r="D13786" s="17" t="s">
        <v>151</v>
      </c>
      <c r="E13786" s="18" t="s">
        <v>25</v>
      </c>
      <c r="F13786" s="18" t="s">
        <v>52</v>
      </c>
      <c r="G13786" s="19">
        <v>384587.98542122962</v>
      </c>
      <c r="H13786" s="20">
        <v>22734.213249325752</v>
      </c>
      <c r="I13786" s="21" t="str">
        <f>+INDEX($S$3:$S$17,MATCH(Table1[[#This Row],[Product]],$L$3:$L$17,0))</f>
        <v>JUUL Refill Kits</v>
      </c>
    </row>
    <row r="13787" spans="4:9" x14ac:dyDescent="0.2">
      <c r="D13787" s="17" t="s">
        <v>151</v>
      </c>
      <c r="E13787" s="18" t="s">
        <v>25</v>
      </c>
      <c r="F13787" s="18" t="s">
        <v>53</v>
      </c>
      <c r="G13787" s="19">
        <v>715197.27444562677</v>
      </c>
      <c r="H13787" s="20">
        <v>39141.60710477829</v>
      </c>
      <c r="I13787" s="21" t="str">
        <f>+INDEX($S$3:$S$17,MATCH(Table1[[#This Row],[Product]],$L$3:$L$17,0))</f>
        <v>JUUL Refill Kits</v>
      </c>
    </row>
    <row r="13788" spans="4:9" x14ac:dyDescent="0.2">
      <c r="D13788" s="17" t="s">
        <v>151</v>
      </c>
      <c r="E13788" s="18" t="s">
        <v>25</v>
      </c>
      <c r="F13788" s="18" t="s">
        <v>54</v>
      </c>
      <c r="G13788" s="19">
        <v>1428311.9550764274</v>
      </c>
      <c r="H13788" s="20">
        <v>70963.318079948425</v>
      </c>
      <c r="I13788" s="21" t="str">
        <f>+INDEX($S$3:$S$17,MATCH(Table1[[#This Row],[Product]],$L$3:$L$17,0))</f>
        <v>JUUL Refill Kits</v>
      </c>
    </row>
    <row r="13789" spans="4:9" x14ac:dyDescent="0.2">
      <c r="D13789" s="17" t="s">
        <v>151</v>
      </c>
      <c r="E13789" s="18" t="s">
        <v>25</v>
      </c>
      <c r="F13789" s="18" t="s">
        <v>55</v>
      </c>
      <c r="G13789" s="19">
        <v>1729699.2116817296</v>
      </c>
      <c r="H13789" s="20">
        <v>85977.299762248993</v>
      </c>
      <c r="I13789" s="21" t="str">
        <f>+INDEX($S$3:$S$17,MATCH(Table1[[#This Row],[Product]],$L$3:$L$17,0))</f>
        <v>JUUL Refill Kits</v>
      </c>
    </row>
    <row r="13790" spans="4:9" x14ac:dyDescent="0.2">
      <c r="D13790" s="17" t="s">
        <v>151</v>
      </c>
      <c r="E13790" s="18" t="s">
        <v>18</v>
      </c>
      <c r="F13790" s="18" t="s">
        <v>9</v>
      </c>
      <c r="G13790" s="19">
        <v>52283.095412578579</v>
      </c>
      <c r="H13790" s="20">
        <v>3271.3287744522095</v>
      </c>
      <c r="I13790" s="21" t="str">
        <f>+INDEX($S$3:$S$17,MATCH(Table1[[#This Row],[Product]],$L$3:$L$17,0))</f>
        <v>JUUL Refill Kits</v>
      </c>
    </row>
    <row r="13791" spans="4:9" x14ac:dyDescent="0.2">
      <c r="D13791" s="17" t="s">
        <v>151</v>
      </c>
      <c r="E13791" s="18" t="s">
        <v>18</v>
      </c>
      <c r="F13791" s="18" t="s">
        <v>12</v>
      </c>
      <c r="G13791" s="19">
        <v>46934.841485738754</v>
      </c>
      <c r="H13791" s="20">
        <v>2935.262131690979</v>
      </c>
      <c r="I13791" s="21" t="str">
        <f>+INDEX($S$3:$S$17,MATCH(Table1[[#This Row],[Product]],$L$3:$L$17,0))</f>
        <v>JUUL Refill Kits</v>
      </c>
    </row>
    <row r="13792" spans="4:9" x14ac:dyDescent="0.2">
      <c r="D13792" s="17" t="s">
        <v>151</v>
      </c>
      <c r="E13792" s="18" t="s">
        <v>18</v>
      </c>
      <c r="F13792" s="18" t="s">
        <v>14</v>
      </c>
      <c r="G13792" s="19">
        <v>68577.962739218478</v>
      </c>
      <c r="H13792" s="20">
        <v>4290.8195391893387</v>
      </c>
      <c r="I13792" s="21" t="str">
        <f>+INDEX($S$3:$S$17,MATCH(Table1[[#This Row],[Product]],$L$3:$L$17,0))</f>
        <v>JUUL Refill Kits</v>
      </c>
    </row>
    <row r="13793" spans="4:9" x14ac:dyDescent="0.2">
      <c r="D13793" s="17" t="s">
        <v>151</v>
      </c>
      <c r="E13793" s="18" t="s">
        <v>18</v>
      </c>
      <c r="F13793" s="18" t="s">
        <v>17</v>
      </c>
      <c r="G13793" s="19">
        <v>78016.01476115227</v>
      </c>
      <c r="H13793" s="20">
        <v>4884.9816635847092</v>
      </c>
      <c r="I13793" s="21" t="str">
        <f>+INDEX($S$3:$S$17,MATCH(Table1[[#This Row],[Product]],$L$3:$L$17,0))</f>
        <v>JUUL Refill Kits</v>
      </c>
    </row>
    <row r="13794" spans="4:9" x14ac:dyDescent="0.2">
      <c r="D13794" s="17" t="s">
        <v>151</v>
      </c>
      <c r="E13794" s="18" t="s">
        <v>18</v>
      </c>
      <c r="F13794" s="18" t="s">
        <v>20</v>
      </c>
      <c r="G13794" s="19">
        <v>89222.181117174623</v>
      </c>
      <c r="H13794" s="20">
        <v>5583.8809409141541</v>
      </c>
      <c r="I13794" s="21" t="str">
        <f>+INDEX($S$3:$S$17,MATCH(Table1[[#This Row],[Product]],$L$3:$L$17,0))</f>
        <v>JUUL Refill Kits</v>
      </c>
    </row>
    <row r="13795" spans="4:9" x14ac:dyDescent="0.2">
      <c r="D13795" s="17" t="s">
        <v>151</v>
      </c>
      <c r="E13795" s="18" t="s">
        <v>18</v>
      </c>
      <c r="F13795" s="18" t="s">
        <v>22</v>
      </c>
      <c r="G13795" s="19">
        <v>93172.546406325098</v>
      </c>
      <c r="H13795" s="20">
        <v>5840.5457681417465</v>
      </c>
      <c r="I13795" s="21" t="str">
        <f>+INDEX($S$3:$S$17,MATCH(Table1[[#This Row],[Product]],$L$3:$L$17,0))</f>
        <v>JUUL Refill Kits</v>
      </c>
    </row>
    <row r="13796" spans="4:9" x14ac:dyDescent="0.2">
      <c r="D13796" s="17" t="s">
        <v>151</v>
      </c>
      <c r="E13796" s="18" t="s">
        <v>18</v>
      </c>
      <c r="F13796" s="18" t="s">
        <v>24</v>
      </c>
      <c r="G13796" s="19">
        <v>80564.129236971145</v>
      </c>
      <c r="H13796" s="20">
        <v>5063.0627256631851</v>
      </c>
      <c r="I13796" s="21" t="str">
        <f>+INDEX($S$3:$S$17,MATCH(Table1[[#This Row],[Product]],$L$3:$L$17,0))</f>
        <v>JUUL Refill Kits</v>
      </c>
    </row>
    <row r="13797" spans="4:9" x14ac:dyDescent="0.2">
      <c r="D13797" s="17" t="s">
        <v>151</v>
      </c>
      <c r="E13797" s="18" t="s">
        <v>18</v>
      </c>
      <c r="F13797" s="18" t="s">
        <v>26</v>
      </c>
      <c r="G13797" s="19">
        <v>113286.24017922043</v>
      </c>
      <c r="H13797" s="20">
        <v>7124.415300488472</v>
      </c>
      <c r="I13797" s="21" t="str">
        <f>+INDEX($S$3:$S$17,MATCH(Table1[[#This Row],[Product]],$L$3:$L$17,0))</f>
        <v>JUUL Refill Kits</v>
      </c>
    </row>
    <row r="13798" spans="4:9" x14ac:dyDescent="0.2">
      <c r="D13798" s="17" t="s">
        <v>151</v>
      </c>
      <c r="E13798" s="18" t="s">
        <v>18</v>
      </c>
      <c r="F13798" s="18" t="s">
        <v>28</v>
      </c>
      <c r="G13798" s="19">
        <v>167297.38719947459</v>
      </c>
      <c r="H13798" s="20">
        <v>10514.042781710625</v>
      </c>
      <c r="I13798" s="21" t="str">
        <f>+INDEX($S$3:$S$17,MATCH(Table1[[#This Row],[Product]],$L$3:$L$17,0))</f>
        <v>JUUL Refill Kits</v>
      </c>
    </row>
    <row r="13799" spans="4:9" x14ac:dyDescent="0.2">
      <c r="D13799" s="17" t="s">
        <v>151</v>
      </c>
      <c r="E13799" s="18" t="s">
        <v>18</v>
      </c>
      <c r="F13799" s="18" t="s">
        <v>31</v>
      </c>
      <c r="G13799" s="19">
        <v>219703.45906504631</v>
      </c>
      <c r="H13799" s="20">
        <v>13872.531159996986</v>
      </c>
      <c r="I13799" s="21" t="str">
        <f>+INDEX($S$3:$S$17,MATCH(Table1[[#This Row],[Product]],$L$3:$L$17,0))</f>
        <v>JUUL Refill Kits</v>
      </c>
    </row>
    <row r="13800" spans="4:9" x14ac:dyDescent="0.2">
      <c r="D13800" s="17" t="s">
        <v>151</v>
      </c>
      <c r="E13800" s="18" t="s">
        <v>18</v>
      </c>
      <c r="F13800" s="18" t="s">
        <v>33</v>
      </c>
      <c r="G13800" s="19">
        <v>248925.9424274218</v>
      </c>
      <c r="H13800" s="20">
        <v>15601.822958350182</v>
      </c>
      <c r="I13800" s="21" t="str">
        <f>+INDEX($S$3:$S$17,MATCH(Table1[[#This Row],[Product]],$L$3:$L$17,0))</f>
        <v>JUUL Refill Kits</v>
      </c>
    </row>
    <row r="13801" spans="4:9" x14ac:dyDescent="0.2">
      <c r="D13801" s="17" t="s">
        <v>151</v>
      </c>
      <c r="E13801" s="18" t="s">
        <v>18</v>
      </c>
      <c r="F13801" s="18" t="s">
        <v>35</v>
      </c>
      <c r="G13801" s="19">
        <v>257982.58115214825</v>
      </c>
      <c r="H13801" s="20">
        <v>16168.40472650528</v>
      </c>
      <c r="I13801" s="21" t="str">
        <f>+INDEX($S$3:$S$17,MATCH(Table1[[#This Row],[Product]],$L$3:$L$17,0))</f>
        <v>JUUL Refill Kits</v>
      </c>
    </row>
    <row r="13802" spans="4:9" x14ac:dyDescent="0.2">
      <c r="D13802" s="17" t="s">
        <v>151</v>
      </c>
      <c r="E13802" s="18" t="s">
        <v>18</v>
      </c>
      <c r="F13802" s="18" t="s">
        <v>38</v>
      </c>
      <c r="G13802" s="19">
        <v>352842.51674817817</v>
      </c>
      <c r="H13802" s="20">
        <v>22113.438540501447</v>
      </c>
      <c r="I13802" s="21" t="str">
        <f>+INDEX($S$3:$S$17,MATCH(Table1[[#This Row],[Product]],$L$3:$L$17,0))</f>
        <v>JUUL Refill Kits</v>
      </c>
    </row>
    <row r="13803" spans="4:9" x14ac:dyDescent="0.2">
      <c r="D13803" s="17" t="s">
        <v>151</v>
      </c>
      <c r="E13803" s="18" t="s">
        <v>18</v>
      </c>
      <c r="F13803" s="18" t="s">
        <v>40</v>
      </c>
      <c r="G13803" s="19">
        <v>457128.02207308449</v>
      </c>
      <c r="H13803" s="20">
        <v>28608.922613792565</v>
      </c>
      <c r="I13803" s="21" t="str">
        <f>+INDEX($S$3:$S$17,MATCH(Table1[[#This Row],[Product]],$L$3:$L$17,0))</f>
        <v>JUUL Refill Kits</v>
      </c>
    </row>
    <row r="13804" spans="4:9" x14ac:dyDescent="0.2">
      <c r="D13804" s="17" t="s">
        <v>151</v>
      </c>
      <c r="E13804" s="18" t="s">
        <v>18</v>
      </c>
      <c r="F13804" s="18" t="s">
        <v>42</v>
      </c>
      <c r="G13804" s="19">
        <v>564666.0710230493</v>
      </c>
      <c r="H13804" s="20">
        <v>35011.66230901517</v>
      </c>
      <c r="I13804" s="21" t="str">
        <f>+INDEX($S$3:$S$17,MATCH(Table1[[#This Row],[Product]],$L$3:$L$17,0))</f>
        <v>JUUL Refill Kits</v>
      </c>
    </row>
    <row r="13805" spans="4:9" x14ac:dyDescent="0.2">
      <c r="D13805" s="17" t="s">
        <v>151</v>
      </c>
      <c r="E13805" s="18" t="s">
        <v>18</v>
      </c>
      <c r="F13805" s="18" t="s">
        <v>44</v>
      </c>
      <c r="G13805" s="19">
        <v>685876.43415587547</v>
      </c>
      <c r="H13805" s="20">
        <v>42302.131706495275</v>
      </c>
      <c r="I13805" s="21" t="str">
        <f>+INDEX($S$3:$S$17,MATCH(Table1[[#This Row],[Product]],$L$3:$L$17,0))</f>
        <v>JUUL Refill Kits</v>
      </c>
    </row>
    <row r="13806" spans="4:9" x14ac:dyDescent="0.2">
      <c r="D13806" s="17" t="s">
        <v>151</v>
      </c>
      <c r="E13806" s="18" t="s">
        <v>18</v>
      </c>
      <c r="F13806" s="18" t="s">
        <v>45</v>
      </c>
      <c r="G13806" s="19">
        <v>593528.39235557441</v>
      </c>
      <c r="H13806" s="20">
        <v>34415.936645201786</v>
      </c>
      <c r="I13806" s="21" t="str">
        <f>+INDEX($S$3:$S$17,MATCH(Table1[[#This Row],[Product]],$L$3:$L$17,0))</f>
        <v>JUUL Refill Kits</v>
      </c>
    </row>
    <row r="13807" spans="4:9" x14ac:dyDescent="0.2">
      <c r="D13807" s="17" t="s">
        <v>151</v>
      </c>
      <c r="E13807" s="18" t="s">
        <v>18</v>
      </c>
      <c r="F13807" s="18" t="s">
        <v>46</v>
      </c>
      <c r="G13807" s="19">
        <v>962959.13927857799</v>
      </c>
      <c r="H13807" s="20">
        <v>51245.124269770939</v>
      </c>
      <c r="I13807" s="21" t="str">
        <f>+INDEX($S$3:$S$17,MATCH(Table1[[#This Row],[Product]],$L$3:$L$17,0))</f>
        <v>JUUL Refill Kits</v>
      </c>
    </row>
    <row r="13808" spans="4:9" x14ac:dyDescent="0.2">
      <c r="D13808" s="17" t="s">
        <v>151</v>
      </c>
      <c r="E13808" s="18" t="s">
        <v>18</v>
      </c>
      <c r="F13808" s="18" t="s">
        <v>47</v>
      </c>
      <c r="G13808" s="19">
        <v>1212624.2587786836</v>
      </c>
      <c r="H13808" s="20">
        <v>63446.750688302753</v>
      </c>
      <c r="I13808" s="21" t="str">
        <f>+INDEX($S$3:$S$17,MATCH(Table1[[#This Row],[Product]],$L$3:$L$17,0))</f>
        <v>JUUL Refill Kits</v>
      </c>
    </row>
    <row r="13809" spans="4:9" x14ac:dyDescent="0.2">
      <c r="D13809" s="17" t="s">
        <v>151</v>
      </c>
      <c r="E13809" s="18" t="s">
        <v>18</v>
      </c>
      <c r="F13809" s="18" t="s">
        <v>48</v>
      </c>
      <c r="G13809" s="19">
        <v>1383330.8388319099</v>
      </c>
      <c r="H13809" s="20">
        <v>67401.515829637821</v>
      </c>
      <c r="I13809" s="21" t="str">
        <f>+INDEX($S$3:$S$17,MATCH(Table1[[#This Row],[Product]],$L$3:$L$17,0))</f>
        <v>JUUL Refill Kits</v>
      </c>
    </row>
    <row r="13810" spans="4:9" x14ac:dyDescent="0.2">
      <c r="D13810" s="17" t="s">
        <v>151</v>
      </c>
      <c r="E13810" s="18" t="s">
        <v>18</v>
      </c>
      <c r="F13810" s="18" t="s">
        <v>49</v>
      </c>
      <c r="G13810" s="19">
        <v>1778870.8922252143</v>
      </c>
      <c r="H13810" s="20">
        <v>79441.823109046745</v>
      </c>
      <c r="I13810" s="21" t="str">
        <f>+INDEX($S$3:$S$17,MATCH(Table1[[#This Row],[Product]],$L$3:$L$17,0))</f>
        <v>JUUL Refill Kits</v>
      </c>
    </row>
    <row r="13811" spans="4:9" x14ac:dyDescent="0.2">
      <c r="D13811" s="17" t="s">
        <v>151</v>
      </c>
      <c r="E13811" s="18" t="s">
        <v>18</v>
      </c>
      <c r="F13811" s="18" t="s">
        <v>50</v>
      </c>
      <c r="G13811" s="19">
        <v>1890190.3159838347</v>
      </c>
      <c r="H13811" s="20">
        <v>87575.939471427904</v>
      </c>
      <c r="I13811" s="21" t="str">
        <f>+INDEX($S$3:$S$17,MATCH(Table1[[#This Row],[Product]],$L$3:$L$17,0))</f>
        <v>JUUL Refill Kits</v>
      </c>
    </row>
    <row r="13812" spans="4:9" x14ac:dyDescent="0.2">
      <c r="D13812" s="17" t="s">
        <v>151</v>
      </c>
      <c r="E13812" s="18" t="s">
        <v>18</v>
      </c>
      <c r="F13812" s="18" t="s">
        <v>51</v>
      </c>
      <c r="G13812" s="19">
        <v>1971653.2756874787</v>
      </c>
      <c r="H13812" s="20">
        <v>91293.745771288872</v>
      </c>
      <c r="I13812" s="21" t="str">
        <f>+INDEX($S$3:$S$17,MATCH(Table1[[#This Row],[Product]],$L$3:$L$17,0))</f>
        <v>JUUL Refill Kits</v>
      </c>
    </row>
    <row r="13813" spans="4:9" x14ac:dyDescent="0.2">
      <c r="D13813" s="17" t="s">
        <v>151</v>
      </c>
      <c r="E13813" s="18" t="s">
        <v>18</v>
      </c>
      <c r="F13813" s="18" t="s">
        <v>52</v>
      </c>
      <c r="G13813" s="19">
        <v>2140951.0237119962</v>
      </c>
      <c r="H13813" s="20">
        <v>99531.679494438722</v>
      </c>
      <c r="I13813" s="21" t="str">
        <f>+INDEX($S$3:$S$17,MATCH(Table1[[#This Row],[Product]],$L$3:$L$17,0))</f>
        <v>JUUL Refill Kits</v>
      </c>
    </row>
    <row r="13814" spans="4:9" x14ac:dyDescent="0.2">
      <c r="D13814" s="17" t="s">
        <v>151</v>
      </c>
      <c r="E13814" s="18" t="s">
        <v>18</v>
      </c>
      <c r="F13814" s="18" t="s">
        <v>53</v>
      </c>
      <c r="G13814" s="19">
        <v>2381328.9954313957</v>
      </c>
      <c r="H13814" s="20">
        <v>112229.37437466583</v>
      </c>
      <c r="I13814" s="21" t="str">
        <f>+INDEX($S$3:$S$17,MATCH(Table1[[#This Row],[Product]],$L$3:$L$17,0))</f>
        <v>JUUL Refill Kits</v>
      </c>
    </row>
    <row r="13815" spans="4:9" x14ac:dyDescent="0.2">
      <c r="D13815" s="17" t="s">
        <v>151</v>
      </c>
      <c r="E13815" s="18" t="s">
        <v>18</v>
      </c>
      <c r="F13815" s="18" t="s">
        <v>54</v>
      </c>
      <c r="G13815" s="19">
        <v>2687661.3246154748</v>
      </c>
      <c r="H13815" s="20">
        <v>126560.51466929913</v>
      </c>
      <c r="I13815" s="21" t="str">
        <f>+INDEX($S$3:$S$17,MATCH(Table1[[#This Row],[Product]],$L$3:$L$17,0))</f>
        <v>JUUL Refill Kits</v>
      </c>
    </row>
    <row r="13816" spans="4:9" x14ac:dyDescent="0.2">
      <c r="D13816" s="17" t="s">
        <v>151</v>
      </c>
      <c r="E13816" s="18" t="s">
        <v>18</v>
      </c>
      <c r="F13816" s="18" t="s">
        <v>55</v>
      </c>
      <c r="G13816" s="19">
        <v>2793803.8932250654</v>
      </c>
      <c r="H13816" s="20">
        <v>132102.18756723404</v>
      </c>
      <c r="I13816" s="21" t="str">
        <f>+INDEX($S$3:$S$17,MATCH(Table1[[#This Row],[Product]],$L$3:$L$17,0))</f>
        <v>JUUL Refill Kits</v>
      </c>
    </row>
    <row r="13817" spans="4:9" x14ac:dyDescent="0.2">
      <c r="D13817" s="17" t="s">
        <v>151</v>
      </c>
      <c r="E13817" s="18" t="s">
        <v>27</v>
      </c>
      <c r="F13817" s="18" t="s">
        <v>9</v>
      </c>
      <c r="G13817" s="19">
        <v>28838.75286730647</v>
      </c>
      <c r="H13817" s="20">
        <v>1804.593411564827</v>
      </c>
      <c r="I13817" s="21" t="str">
        <f>+INDEX($S$3:$S$17,MATCH(Table1[[#This Row],[Product]],$L$3:$L$17,0))</f>
        <v>JUUL Refill Kits</v>
      </c>
    </row>
    <row r="13818" spans="4:9" x14ac:dyDescent="0.2">
      <c r="D13818" s="17" t="s">
        <v>151</v>
      </c>
      <c r="E13818" s="18" t="s">
        <v>27</v>
      </c>
      <c r="F13818" s="18" t="s">
        <v>12</v>
      </c>
      <c r="G13818" s="19">
        <v>37960.45301741123</v>
      </c>
      <c r="H13818" s="20">
        <v>2374.0120711326599</v>
      </c>
      <c r="I13818" s="21" t="str">
        <f>+INDEX($S$3:$S$17,MATCH(Table1[[#This Row],[Product]],$L$3:$L$17,0))</f>
        <v>JUUL Refill Kits</v>
      </c>
    </row>
    <row r="13819" spans="4:9" x14ac:dyDescent="0.2">
      <c r="D13819" s="17" t="s">
        <v>151</v>
      </c>
      <c r="E13819" s="18" t="s">
        <v>27</v>
      </c>
      <c r="F13819" s="18" t="s">
        <v>14</v>
      </c>
      <c r="G13819" s="19">
        <v>46822.690024404525</v>
      </c>
      <c r="H13819" s="20">
        <v>2927.8124303817749</v>
      </c>
      <c r="I13819" s="21" t="str">
        <f>+INDEX($S$3:$S$17,MATCH(Table1[[#This Row],[Product]],$L$3:$L$17,0))</f>
        <v>JUUL Refill Kits</v>
      </c>
    </row>
    <row r="13820" spans="4:9" x14ac:dyDescent="0.2">
      <c r="D13820" s="17" t="s">
        <v>151</v>
      </c>
      <c r="E13820" s="18" t="s">
        <v>27</v>
      </c>
      <c r="F13820" s="18" t="s">
        <v>17</v>
      </c>
      <c r="G13820" s="19">
        <v>44685.386937253475</v>
      </c>
      <c r="H13820" s="20">
        <v>2792.0294572114944</v>
      </c>
      <c r="I13820" s="21" t="str">
        <f>+INDEX($S$3:$S$17,MATCH(Table1[[#This Row],[Product]],$L$3:$L$17,0))</f>
        <v>JUUL Refill Kits</v>
      </c>
    </row>
    <row r="13821" spans="4:9" x14ac:dyDescent="0.2">
      <c r="D13821" s="17" t="s">
        <v>151</v>
      </c>
      <c r="E13821" s="18" t="s">
        <v>27</v>
      </c>
      <c r="F13821" s="18" t="s">
        <v>20</v>
      </c>
      <c r="G13821" s="19">
        <v>55509.725709923507</v>
      </c>
      <c r="H13821" s="20">
        <v>3474.8480664491653</v>
      </c>
      <c r="I13821" s="21" t="str">
        <f>+INDEX($S$3:$S$17,MATCH(Table1[[#This Row],[Product]],$L$3:$L$17,0))</f>
        <v>JUUL Refill Kits</v>
      </c>
    </row>
    <row r="13822" spans="4:9" x14ac:dyDescent="0.2">
      <c r="D13822" s="17" t="s">
        <v>151</v>
      </c>
      <c r="E13822" s="18" t="s">
        <v>27</v>
      </c>
      <c r="F13822" s="18" t="s">
        <v>22</v>
      </c>
      <c r="G13822" s="19">
        <v>91734.315484426028</v>
      </c>
      <c r="H13822" s="20">
        <v>5742.3425847291946</v>
      </c>
      <c r="I13822" s="21" t="str">
        <f>+INDEX($S$3:$S$17,MATCH(Table1[[#This Row],[Product]],$L$3:$L$17,0))</f>
        <v>JUUL Refill Kits</v>
      </c>
    </row>
    <row r="13823" spans="4:9" x14ac:dyDescent="0.2">
      <c r="D13823" s="17" t="s">
        <v>151</v>
      </c>
      <c r="E13823" s="18" t="s">
        <v>27</v>
      </c>
      <c r="F13823" s="18" t="s">
        <v>24</v>
      </c>
      <c r="G13823" s="19">
        <v>73873.720327681309</v>
      </c>
      <c r="H13823" s="20">
        <v>4633.5066405534744</v>
      </c>
      <c r="I13823" s="21" t="str">
        <f>+INDEX($S$3:$S$17,MATCH(Table1[[#This Row],[Product]],$L$3:$L$17,0))</f>
        <v>JUUL Refill Kits</v>
      </c>
    </row>
    <row r="13824" spans="4:9" x14ac:dyDescent="0.2">
      <c r="D13824" s="17" t="s">
        <v>151</v>
      </c>
      <c r="E13824" s="18" t="s">
        <v>27</v>
      </c>
      <c r="F13824" s="18" t="s">
        <v>26</v>
      </c>
      <c r="G13824" s="19">
        <v>97565.955504658225</v>
      </c>
      <c r="H13824" s="20">
        <v>6134.2923617362976</v>
      </c>
      <c r="I13824" s="21" t="str">
        <f>+INDEX($S$3:$S$17,MATCH(Table1[[#This Row],[Product]],$L$3:$L$17,0))</f>
        <v>JUUL Refill Kits</v>
      </c>
    </row>
    <row r="13825" spans="4:9" x14ac:dyDescent="0.2">
      <c r="D13825" s="17" t="s">
        <v>151</v>
      </c>
      <c r="E13825" s="18" t="s">
        <v>27</v>
      </c>
      <c r="F13825" s="18" t="s">
        <v>28</v>
      </c>
      <c r="G13825" s="19">
        <v>113123.0205550909</v>
      </c>
      <c r="H13825" s="20">
        <v>7126.4379199743271</v>
      </c>
      <c r="I13825" s="21" t="str">
        <f>+INDEX($S$3:$S$17,MATCH(Table1[[#This Row],[Product]],$L$3:$L$17,0))</f>
        <v>JUUL Refill Kits</v>
      </c>
    </row>
    <row r="13826" spans="4:9" x14ac:dyDescent="0.2">
      <c r="D13826" s="17" t="s">
        <v>151</v>
      </c>
      <c r="E13826" s="18" t="s">
        <v>27</v>
      </c>
      <c r="F13826" s="18" t="s">
        <v>31</v>
      </c>
      <c r="G13826" s="19">
        <v>155423.28749411702</v>
      </c>
      <c r="H13826" s="20">
        <v>9767.2493633031845</v>
      </c>
      <c r="I13826" s="21" t="str">
        <f>+INDEX($S$3:$S$17,MATCH(Table1[[#This Row],[Product]],$L$3:$L$17,0))</f>
        <v>JUUL Refill Kits</v>
      </c>
    </row>
    <row r="13827" spans="4:9" x14ac:dyDescent="0.2">
      <c r="D13827" s="17" t="s">
        <v>151</v>
      </c>
      <c r="E13827" s="18" t="s">
        <v>27</v>
      </c>
      <c r="F13827" s="18" t="s">
        <v>33</v>
      </c>
      <c r="G13827" s="19">
        <v>167171.14936106323</v>
      </c>
      <c r="H13827" s="20">
        <v>10446.965136418119</v>
      </c>
      <c r="I13827" s="21" t="str">
        <f>+INDEX($S$3:$S$17,MATCH(Table1[[#This Row],[Product]],$L$3:$L$17,0))</f>
        <v>JUUL Refill Kits</v>
      </c>
    </row>
    <row r="13828" spans="4:9" x14ac:dyDescent="0.2">
      <c r="D13828" s="17" t="s">
        <v>151</v>
      </c>
      <c r="E13828" s="18" t="s">
        <v>27</v>
      </c>
      <c r="F13828" s="18" t="s">
        <v>35</v>
      </c>
      <c r="G13828" s="19">
        <v>176481.10491143822</v>
      </c>
      <c r="H13828" s="20">
        <v>11056.491238988936</v>
      </c>
      <c r="I13828" s="21" t="str">
        <f>+INDEX($S$3:$S$17,MATCH(Table1[[#This Row],[Product]],$L$3:$L$17,0))</f>
        <v>JUUL Refill Kits</v>
      </c>
    </row>
    <row r="13829" spans="4:9" x14ac:dyDescent="0.2">
      <c r="D13829" s="17" t="s">
        <v>151</v>
      </c>
      <c r="E13829" s="18" t="s">
        <v>27</v>
      </c>
      <c r="F13829" s="18" t="s">
        <v>38</v>
      </c>
      <c r="G13829" s="19">
        <v>172751.67323169447</v>
      </c>
      <c r="H13829" s="20">
        <v>10803.567236868961</v>
      </c>
      <c r="I13829" s="21" t="str">
        <f>+INDEX($S$3:$S$17,MATCH(Table1[[#This Row],[Product]],$L$3:$L$17,0))</f>
        <v>JUUL Refill Kits</v>
      </c>
    </row>
    <row r="13830" spans="4:9" x14ac:dyDescent="0.2">
      <c r="D13830" s="17" t="s">
        <v>151</v>
      </c>
      <c r="E13830" s="18" t="s">
        <v>27</v>
      </c>
      <c r="F13830" s="18" t="s">
        <v>40</v>
      </c>
      <c r="G13830" s="19">
        <v>219539.36182473897</v>
      </c>
      <c r="H13830" s="20">
        <v>13701.322161024436</v>
      </c>
      <c r="I13830" s="21" t="str">
        <f>+INDEX($S$3:$S$17,MATCH(Table1[[#This Row],[Product]],$L$3:$L$17,0))</f>
        <v>JUUL Refill Kits</v>
      </c>
    </row>
    <row r="13831" spans="4:9" x14ac:dyDescent="0.2">
      <c r="D13831" s="17" t="s">
        <v>151</v>
      </c>
      <c r="E13831" s="18" t="s">
        <v>27</v>
      </c>
      <c r="F13831" s="18" t="s">
        <v>42</v>
      </c>
      <c r="G13831" s="19">
        <v>205488.27117824793</v>
      </c>
      <c r="H13831" s="20">
        <v>12832.049779003486</v>
      </c>
      <c r="I13831" s="21" t="str">
        <f>+INDEX($S$3:$S$17,MATCH(Table1[[#This Row],[Product]],$L$3:$L$17,0))</f>
        <v>JUUL Refill Kits</v>
      </c>
    </row>
    <row r="13832" spans="4:9" x14ac:dyDescent="0.2">
      <c r="D13832" s="17" t="s">
        <v>151</v>
      </c>
      <c r="E13832" s="18" t="s">
        <v>27</v>
      </c>
      <c r="F13832" s="18" t="s">
        <v>44</v>
      </c>
      <c r="G13832" s="19">
        <v>294052.78462305939</v>
      </c>
      <c r="H13832" s="20">
        <v>18399.648678908423</v>
      </c>
      <c r="I13832" s="21" t="str">
        <f>+INDEX($S$3:$S$17,MATCH(Table1[[#This Row],[Product]],$L$3:$L$17,0))</f>
        <v>JUUL Refill Kits</v>
      </c>
    </row>
    <row r="13833" spans="4:9" x14ac:dyDescent="0.2">
      <c r="D13833" s="17" t="s">
        <v>151</v>
      </c>
      <c r="E13833" s="18" t="s">
        <v>27</v>
      </c>
      <c r="F13833" s="18" t="s">
        <v>45</v>
      </c>
      <c r="G13833" s="19">
        <v>454419.45700858207</v>
      </c>
      <c r="H13833" s="20">
        <v>26796.867511911434</v>
      </c>
      <c r="I13833" s="21" t="str">
        <f>+INDEX($S$3:$S$17,MATCH(Table1[[#This Row],[Product]],$L$3:$L$17,0))</f>
        <v>JUUL Refill Kits</v>
      </c>
    </row>
    <row r="13834" spans="4:9" x14ac:dyDescent="0.2">
      <c r="D13834" s="17" t="s">
        <v>151</v>
      </c>
      <c r="E13834" s="18" t="s">
        <v>27</v>
      </c>
      <c r="F13834" s="18" t="s">
        <v>46</v>
      </c>
      <c r="G13834" s="19">
        <v>545216.91588468058</v>
      </c>
      <c r="H13834" s="20">
        <v>30120.188062870038</v>
      </c>
      <c r="I13834" s="21" t="str">
        <f>+INDEX($S$3:$S$17,MATCH(Table1[[#This Row],[Product]],$L$3:$L$17,0))</f>
        <v>JUUL Refill Kits</v>
      </c>
    </row>
    <row r="13835" spans="4:9" x14ac:dyDescent="0.2">
      <c r="D13835" s="17" t="s">
        <v>151</v>
      </c>
      <c r="E13835" s="18" t="s">
        <v>27</v>
      </c>
      <c r="F13835" s="18" t="s">
        <v>47</v>
      </c>
      <c r="G13835" s="19">
        <v>514263.99860693468</v>
      </c>
      <c r="H13835" s="20">
        <v>28196.217178220086</v>
      </c>
      <c r="I13835" s="21" t="str">
        <f>+INDEX($S$3:$S$17,MATCH(Table1[[#This Row],[Product]],$L$3:$L$17,0))</f>
        <v>JUUL Refill Kits</v>
      </c>
    </row>
    <row r="13836" spans="4:9" x14ac:dyDescent="0.2">
      <c r="D13836" s="17" t="s">
        <v>151</v>
      </c>
      <c r="E13836" s="18" t="s">
        <v>27</v>
      </c>
      <c r="F13836" s="18" t="s">
        <v>48</v>
      </c>
      <c r="G13836" s="19">
        <v>622038.5170623489</v>
      </c>
      <c r="H13836" s="20">
        <v>31148.549285785706</v>
      </c>
      <c r="I13836" s="21" t="str">
        <f>+INDEX($S$3:$S$17,MATCH(Table1[[#This Row],[Product]],$L$3:$L$17,0))</f>
        <v>JUUL Refill Kits</v>
      </c>
    </row>
    <row r="13837" spans="4:9" x14ac:dyDescent="0.2">
      <c r="D13837" s="17" t="s">
        <v>151</v>
      </c>
      <c r="E13837" s="18" t="s">
        <v>27</v>
      </c>
      <c r="F13837" s="18" t="s">
        <v>49</v>
      </c>
      <c r="G13837" s="19">
        <v>692650.98864240258</v>
      </c>
      <c r="H13837" s="20">
        <v>32372.451696970522</v>
      </c>
      <c r="I13837" s="21" t="str">
        <f>+INDEX($S$3:$S$17,MATCH(Table1[[#This Row],[Product]],$L$3:$L$17,0))</f>
        <v>JUUL Refill Kits</v>
      </c>
    </row>
    <row r="13838" spans="4:9" x14ac:dyDescent="0.2">
      <c r="D13838" s="17" t="s">
        <v>151</v>
      </c>
      <c r="E13838" s="18" t="s">
        <v>27</v>
      </c>
      <c r="F13838" s="18" t="s">
        <v>50</v>
      </c>
      <c r="G13838" s="19">
        <v>782332.75304959016</v>
      </c>
      <c r="H13838" s="20">
        <v>35690.704977832582</v>
      </c>
      <c r="I13838" s="21" t="str">
        <f>+INDEX($S$3:$S$17,MATCH(Table1[[#This Row],[Product]],$L$3:$L$17,0))</f>
        <v>JUUL Refill Kits</v>
      </c>
    </row>
    <row r="13839" spans="4:9" x14ac:dyDescent="0.2">
      <c r="D13839" s="17" t="s">
        <v>151</v>
      </c>
      <c r="E13839" s="18" t="s">
        <v>27</v>
      </c>
      <c r="F13839" s="18" t="s">
        <v>51</v>
      </c>
      <c r="G13839" s="19">
        <v>680596.00907761697</v>
      </c>
      <c r="H13839" s="20">
        <v>31242.309227466583</v>
      </c>
      <c r="I13839" s="21" t="str">
        <f>+INDEX($S$3:$S$17,MATCH(Table1[[#This Row],[Product]],$L$3:$L$17,0))</f>
        <v>JUUL Refill Kits</v>
      </c>
    </row>
    <row r="13840" spans="4:9" x14ac:dyDescent="0.2">
      <c r="D13840" s="17" t="s">
        <v>151</v>
      </c>
      <c r="E13840" s="18" t="s">
        <v>27</v>
      </c>
      <c r="F13840" s="18" t="s">
        <v>52</v>
      </c>
      <c r="G13840" s="19">
        <v>751126.85372379411</v>
      </c>
      <c r="H13840" s="20">
        <v>33933.820950089052</v>
      </c>
      <c r="I13840" s="21" t="str">
        <f>+INDEX($S$3:$S$17,MATCH(Table1[[#This Row],[Product]],$L$3:$L$17,0))</f>
        <v>JUUL Refill Kits</v>
      </c>
    </row>
    <row r="13841" spans="4:9" x14ac:dyDescent="0.2">
      <c r="D13841" s="17" t="s">
        <v>151</v>
      </c>
      <c r="E13841" s="18" t="s">
        <v>27</v>
      </c>
      <c r="F13841" s="18" t="s">
        <v>53</v>
      </c>
      <c r="G13841" s="19">
        <v>830444.00811887742</v>
      </c>
      <c r="H13841" s="20">
        <v>37421.05277172527</v>
      </c>
      <c r="I13841" s="21" t="str">
        <f>+INDEX($S$3:$S$17,MATCH(Table1[[#This Row],[Product]],$L$3:$L$17,0))</f>
        <v>JUUL Refill Kits</v>
      </c>
    </row>
    <row r="13842" spans="4:9" x14ac:dyDescent="0.2">
      <c r="D13842" s="17" t="s">
        <v>151</v>
      </c>
      <c r="E13842" s="18" t="s">
        <v>27</v>
      </c>
      <c r="F13842" s="18" t="s">
        <v>54</v>
      </c>
      <c r="G13842" s="19">
        <v>892601.66388783092</v>
      </c>
      <c r="H13842" s="20">
        <v>40319.738489031792</v>
      </c>
      <c r="I13842" s="21" t="str">
        <f>+INDEX($S$3:$S$17,MATCH(Table1[[#This Row],[Product]],$L$3:$L$17,0))</f>
        <v>JUUL Refill Kits</v>
      </c>
    </row>
    <row r="13843" spans="4:9" x14ac:dyDescent="0.2">
      <c r="D13843" s="17" t="s">
        <v>151</v>
      </c>
      <c r="E13843" s="18" t="s">
        <v>27</v>
      </c>
      <c r="F13843" s="18" t="s">
        <v>55</v>
      </c>
      <c r="G13843" s="19">
        <v>939171.39689996</v>
      </c>
      <c r="H13843" s="20">
        <v>42867.705036640167</v>
      </c>
      <c r="I13843" s="21" t="str">
        <f>+INDEX($S$3:$S$17,MATCH(Table1[[#This Row],[Product]],$L$3:$L$17,0))</f>
        <v>JUUL Refill Kits</v>
      </c>
    </row>
    <row r="13844" spans="4:9" x14ac:dyDescent="0.2">
      <c r="D13844" s="17" t="s">
        <v>151</v>
      </c>
      <c r="E13844" s="18" t="s">
        <v>32</v>
      </c>
      <c r="F13844" s="18" t="s">
        <v>47</v>
      </c>
      <c r="G13844" s="19">
        <v>196199.54220475553</v>
      </c>
      <c r="H13844" s="20">
        <v>4994.3985203504562</v>
      </c>
      <c r="I13844" s="21" t="str">
        <f>+INDEX($S$3:$S$17,MATCH(Table1[[#This Row],[Product]],$L$3:$L$17,0))</f>
        <v>JUUL Devices</v>
      </c>
    </row>
    <row r="13845" spans="4:9" x14ac:dyDescent="0.2">
      <c r="D13845" s="17" t="s">
        <v>151</v>
      </c>
      <c r="E13845" s="18" t="s">
        <v>32</v>
      </c>
      <c r="F13845" s="18" t="s">
        <v>48</v>
      </c>
      <c r="G13845" s="19">
        <v>325177.94317953708</v>
      </c>
      <c r="H13845" s="20">
        <v>7831.7019617557526</v>
      </c>
      <c r="I13845" s="21" t="str">
        <f>+INDEX($S$3:$S$17,MATCH(Table1[[#This Row],[Product]],$L$3:$L$17,0))</f>
        <v>JUUL Devices</v>
      </c>
    </row>
    <row r="13846" spans="4:9" x14ac:dyDescent="0.2">
      <c r="D13846" s="17" t="s">
        <v>151</v>
      </c>
      <c r="E13846" s="18" t="s">
        <v>32</v>
      </c>
      <c r="F13846" s="18" t="s">
        <v>49</v>
      </c>
      <c r="G13846" s="19">
        <v>237792.51581512333</v>
      </c>
      <c r="H13846" s="20">
        <v>5693.4745022058487</v>
      </c>
      <c r="I13846" s="21" t="str">
        <f>+INDEX($S$3:$S$17,MATCH(Table1[[#This Row],[Product]],$L$3:$L$17,0))</f>
        <v>JUUL Devices</v>
      </c>
    </row>
    <row r="13847" spans="4:9" x14ac:dyDescent="0.2">
      <c r="D13847" s="17" t="s">
        <v>151</v>
      </c>
      <c r="E13847" s="18" t="s">
        <v>32</v>
      </c>
      <c r="F13847" s="18" t="s">
        <v>50</v>
      </c>
      <c r="G13847" s="19">
        <v>378113.37370229361</v>
      </c>
      <c r="H13847" s="20">
        <v>8864.7089829444885</v>
      </c>
      <c r="I13847" s="21" t="str">
        <f>+INDEX($S$3:$S$17,MATCH(Table1[[#This Row],[Product]],$L$3:$L$17,0))</f>
        <v>JUUL Devices</v>
      </c>
    </row>
    <row r="13848" spans="4:9" x14ac:dyDescent="0.2">
      <c r="D13848" s="17" t="s">
        <v>151</v>
      </c>
      <c r="E13848" s="18" t="s">
        <v>32</v>
      </c>
      <c r="F13848" s="18" t="s">
        <v>51</v>
      </c>
      <c r="G13848" s="19">
        <v>368500.05645522953</v>
      </c>
      <c r="H13848" s="20">
        <v>8938.9526891708374</v>
      </c>
      <c r="I13848" s="21" t="str">
        <f>+INDEX($S$3:$S$17,MATCH(Table1[[#This Row],[Product]],$L$3:$L$17,0))</f>
        <v>JUUL Devices</v>
      </c>
    </row>
    <row r="13849" spans="4:9" x14ac:dyDescent="0.2">
      <c r="D13849" s="17" t="s">
        <v>151</v>
      </c>
      <c r="E13849" s="18" t="s">
        <v>32</v>
      </c>
      <c r="F13849" s="18" t="s">
        <v>52</v>
      </c>
      <c r="G13849" s="19">
        <v>558199.31701104518</v>
      </c>
      <c r="H13849" s="20">
        <v>13723.821579575539</v>
      </c>
      <c r="I13849" s="21" t="str">
        <f>+INDEX($S$3:$S$17,MATCH(Table1[[#This Row],[Product]],$L$3:$L$17,0))</f>
        <v>JUUL Devices</v>
      </c>
    </row>
    <row r="13850" spans="4:9" x14ac:dyDescent="0.2">
      <c r="D13850" s="17" t="s">
        <v>151</v>
      </c>
      <c r="E13850" s="18" t="s">
        <v>32</v>
      </c>
      <c r="F13850" s="18" t="s">
        <v>53</v>
      </c>
      <c r="G13850" s="19">
        <v>519865.83099793078</v>
      </c>
      <c r="H13850" s="20">
        <v>13611.474187612534</v>
      </c>
      <c r="I13850" s="21" t="str">
        <f>+INDEX($S$3:$S$17,MATCH(Table1[[#This Row],[Product]],$L$3:$L$17,0))</f>
        <v>JUUL Devices</v>
      </c>
    </row>
    <row r="13851" spans="4:9" x14ac:dyDescent="0.2">
      <c r="D13851" s="17" t="s">
        <v>151</v>
      </c>
      <c r="E13851" s="18" t="s">
        <v>32</v>
      </c>
      <c r="F13851" s="18" t="s">
        <v>54</v>
      </c>
      <c r="G13851" s="19">
        <v>795481.33151796937</v>
      </c>
      <c r="H13851" s="20">
        <v>20763.160722851753</v>
      </c>
      <c r="I13851" s="21" t="str">
        <f>+INDEX($S$3:$S$17,MATCH(Table1[[#This Row],[Product]],$L$3:$L$17,0))</f>
        <v>JUUL Devices</v>
      </c>
    </row>
    <row r="13852" spans="4:9" x14ac:dyDescent="0.2">
      <c r="D13852" s="17" t="s">
        <v>151</v>
      </c>
      <c r="E13852" s="18" t="s">
        <v>32</v>
      </c>
      <c r="F13852" s="18" t="s">
        <v>55</v>
      </c>
      <c r="G13852" s="19">
        <v>788266.90724966885</v>
      </c>
      <c r="H13852" s="20">
        <v>20385.18565261364</v>
      </c>
      <c r="I13852" s="21" t="str">
        <f>+INDEX($S$3:$S$17,MATCH(Table1[[#This Row],[Product]],$L$3:$L$17,0))</f>
        <v>JUUL Devices</v>
      </c>
    </row>
    <row r="13853" spans="4:9" x14ac:dyDescent="0.2">
      <c r="D13853" s="17" t="s">
        <v>151</v>
      </c>
      <c r="E13853" s="18" t="s">
        <v>29</v>
      </c>
      <c r="F13853" s="18" t="s">
        <v>9</v>
      </c>
      <c r="G13853" s="19">
        <v>48605.696273543836</v>
      </c>
      <c r="H13853" s="20">
        <v>1223.2442028522491</v>
      </c>
      <c r="I13853" s="21" t="str">
        <f>+INDEX($S$3:$S$17,MATCH(Table1[[#This Row],[Product]],$L$3:$L$17,0))</f>
        <v>JUUL Devices</v>
      </c>
    </row>
    <row r="13854" spans="4:9" x14ac:dyDescent="0.2">
      <c r="D13854" s="17" t="s">
        <v>151</v>
      </c>
      <c r="E13854" s="18" t="s">
        <v>29</v>
      </c>
      <c r="F13854" s="18" t="s">
        <v>12</v>
      </c>
      <c r="G13854" s="19">
        <v>63444.44181374192</v>
      </c>
      <c r="H13854" s="20">
        <v>1550.0928039550781</v>
      </c>
      <c r="I13854" s="21" t="str">
        <f>+INDEX($S$3:$S$17,MATCH(Table1[[#This Row],[Product]],$L$3:$L$17,0))</f>
        <v>JUUL Devices</v>
      </c>
    </row>
    <row r="13855" spans="4:9" x14ac:dyDescent="0.2">
      <c r="D13855" s="17" t="s">
        <v>151</v>
      </c>
      <c r="E13855" s="18" t="s">
        <v>29</v>
      </c>
      <c r="F13855" s="18" t="s">
        <v>14</v>
      </c>
      <c r="G13855" s="19">
        <v>75954.973259127146</v>
      </c>
      <c r="H13855" s="20">
        <v>1818.9311865568161</v>
      </c>
      <c r="I13855" s="21" t="str">
        <f>+INDEX($S$3:$S$17,MATCH(Table1[[#This Row],[Product]],$L$3:$L$17,0))</f>
        <v>JUUL Devices</v>
      </c>
    </row>
    <row r="13856" spans="4:9" x14ac:dyDescent="0.2">
      <c r="D13856" s="17" t="s">
        <v>151</v>
      </c>
      <c r="E13856" s="18" t="s">
        <v>29</v>
      </c>
      <c r="F13856" s="18" t="s">
        <v>17</v>
      </c>
      <c r="G13856" s="19">
        <v>85256.871232089994</v>
      </c>
      <c r="H13856" s="20">
        <v>2116.8529484272003</v>
      </c>
      <c r="I13856" s="21" t="str">
        <f>+INDEX($S$3:$S$17,MATCH(Table1[[#This Row],[Product]],$L$3:$L$17,0))</f>
        <v>JUUL Devices</v>
      </c>
    </row>
    <row r="13857" spans="4:9" x14ac:dyDescent="0.2">
      <c r="D13857" s="17" t="s">
        <v>151</v>
      </c>
      <c r="E13857" s="18" t="s">
        <v>29</v>
      </c>
      <c r="F13857" s="18" t="s">
        <v>20</v>
      </c>
      <c r="G13857" s="19">
        <v>92665.178603389257</v>
      </c>
      <c r="H13857" s="20">
        <v>2255.7414835691452</v>
      </c>
      <c r="I13857" s="21" t="str">
        <f>+INDEX($S$3:$S$17,MATCH(Table1[[#This Row],[Product]],$L$3:$L$17,0))</f>
        <v>JUUL Devices</v>
      </c>
    </row>
    <row r="13858" spans="4:9" x14ac:dyDescent="0.2">
      <c r="D13858" s="17" t="s">
        <v>151</v>
      </c>
      <c r="E13858" s="18" t="s">
        <v>29</v>
      </c>
      <c r="F13858" s="18" t="s">
        <v>22</v>
      </c>
      <c r="G13858" s="19">
        <v>93858.729731690881</v>
      </c>
      <c r="H13858" s="20">
        <v>2237.6849719285965</v>
      </c>
      <c r="I13858" s="21" t="str">
        <f>+INDEX($S$3:$S$17,MATCH(Table1[[#This Row],[Product]],$L$3:$L$17,0))</f>
        <v>JUUL Devices</v>
      </c>
    </row>
    <row r="13859" spans="4:9" x14ac:dyDescent="0.2">
      <c r="D13859" s="17" t="s">
        <v>151</v>
      </c>
      <c r="E13859" s="18" t="s">
        <v>29</v>
      </c>
      <c r="F13859" s="18" t="s">
        <v>24</v>
      </c>
      <c r="G13859" s="19">
        <v>88261.39272175431</v>
      </c>
      <c r="H13859" s="20">
        <v>2200.631856918335</v>
      </c>
      <c r="I13859" s="21" t="str">
        <f>+INDEX($S$3:$S$17,MATCH(Table1[[#This Row],[Product]],$L$3:$L$17,0))</f>
        <v>JUUL Devices</v>
      </c>
    </row>
    <row r="13860" spans="4:9" x14ac:dyDescent="0.2">
      <c r="D13860" s="17" t="s">
        <v>151</v>
      </c>
      <c r="E13860" s="18" t="s">
        <v>29</v>
      </c>
      <c r="F13860" s="18" t="s">
        <v>26</v>
      </c>
      <c r="G13860" s="19">
        <v>113981.54921089292</v>
      </c>
      <c r="H13860" s="20">
        <v>2869.8380042314529</v>
      </c>
      <c r="I13860" s="21" t="str">
        <f>+INDEX($S$3:$S$17,MATCH(Table1[[#This Row],[Product]],$L$3:$L$17,0))</f>
        <v>JUUL Devices</v>
      </c>
    </row>
    <row r="13861" spans="4:9" x14ac:dyDescent="0.2">
      <c r="D13861" s="17" t="s">
        <v>151</v>
      </c>
      <c r="E13861" s="18" t="s">
        <v>29</v>
      </c>
      <c r="F13861" s="18" t="s">
        <v>28</v>
      </c>
      <c r="G13861" s="19">
        <v>169581.59731207133</v>
      </c>
      <c r="H13861" s="20">
        <v>4206.4954580068588</v>
      </c>
      <c r="I13861" s="21" t="str">
        <f>+INDEX($S$3:$S$17,MATCH(Table1[[#This Row],[Product]],$L$3:$L$17,0))</f>
        <v>JUUL Devices</v>
      </c>
    </row>
    <row r="13862" spans="4:9" x14ac:dyDescent="0.2">
      <c r="D13862" s="17" t="s">
        <v>151</v>
      </c>
      <c r="E13862" s="18" t="s">
        <v>29</v>
      </c>
      <c r="F13862" s="18" t="s">
        <v>31</v>
      </c>
      <c r="G13862" s="19">
        <v>169414.46215882539</v>
      </c>
      <c r="H13862" s="20">
        <v>4306.5831043720245</v>
      </c>
      <c r="I13862" s="21" t="str">
        <f>+INDEX($S$3:$S$17,MATCH(Table1[[#This Row],[Product]],$L$3:$L$17,0))</f>
        <v>JUUL Devices</v>
      </c>
    </row>
    <row r="13863" spans="4:9" x14ac:dyDescent="0.2">
      <c r="D13863" s="17" t="s">
        <v>151</v>
      </c>
      <c r="E13863" s="18" t="s">
        <v>29</v>
      </c>
      <c r="F13863" s="18" t="s">
        <v>33</v>
      </c>
      <c r="G13863" s="19">
        <v>169725.61327615261</v>
      </c>
      <c r="H13863" s="20">
        <v>4099.6724369525909</v>
      </c>
      <c r="I13863" s="21" t="str">
        <f>+INDEX($S$3:$S$17,MATCH(Table1[[#This Row],[Product]],$L$3:$L$17,0))</f>
        <v>JUUL Devices</v>
      </c>
    </row>
    <row r="13864" spans="4:9" x14ac:dyDescent="0.2">
      <c r="D13864" s="17" t="s">
        <v>151</v>
      </c>
      <c r="E13864" s="18" t="s">
        <v>29</v>
      </c>
      <c r="F13864" s="18" t="s">
        <v>35</v>
      </c>
      <c r="G13864" s="19">
        <v>152667.0977861142</v>
      </c>
      <c r="H13864" s="20">
        <v>3713.8329990003258</v>
      </c>
      <c r="I13864" s="21" t="str">
        <f>+INDEX($S$3:$S$17,MATCH(Table1[[#This Row],[Product]],$L$3:$L$17,0))</f>
        <v>JUUL Devices</v>
      </c>
    </row>
    <row r="13865" spans="4:9" x14ac:dyDescent="0.2">
      <c r="D13865" s="17" t="s">
        <v>151</v>
      </c>
      <c r="E13865" s="18" t="s">
        <v>29</v>
      </c>
      <c r="F13865" s="18" t="s">
        <v>38</v>
      </c>
      <c r="G13865" s="19">
        <v>348638.57284864259</v>
      </c>
      <c r="H13865" s="20">
        <v>8729.4597656017522</v>
      </c>
      <c r="I13865" s="21" t="str">
        <f>+INDEX($S$3:$S$17,MATCH(Table1[[#This Row],[Product]],$L$3:$L$17,0))</f>
        <v>JUUL Devices</v>
      </c>
    </row>
    <row r="13866" spans="4:9" x14ac:dyDescent="0.2">
      <c r="D13866" s="17" t="s">
        <v>151</v>
      </c>
      <c r="E13866" s="18" t="s">
        <v>29</v>
      </c>
      <c r="F13866" s="18" t="s">
        <v>40</v>
      </c>
      <c r="G13866" s="19">
        <v>442250.91484824655</v>
      </c>
      <c r="H13866" s="20">
        <v>9720.9847331419587</v>
      </c>
      <c r="I13866" s="21" t="str">
        <f>+INDEX($S$3:$S$17,MATCH(Table1[[#This Row],[Product]],$L$3:$L$17,0))</f>
        <v>JUUL Devices</v>
      </c>
    </row>
    <row r="13867" spans="4:9" x14ac:dyDescent="0.2">
      <c r="D13867" s="17" t="s">
        <v>151</v>
      </c>
      <c r="E13867" s="18" t="s">
        <v>29</v>
      </c>
      <c r="F13867" s="18" t="s">
        <v>42</v>
      </c>
      <c r="G13867" s="19">
        <v>507116.39724950865</v>
      </c>
      <c r="H13867" s="20">
        <v>10451.161046458459</v>
      </c>
      <c r="I13867" s="21" t="str">
        <f>+INDEX($S$3:$S$17,MATCH(Table1[[#This Row],[Product]],$L$3:$L$17,0))</f>
        <v>JUUL Devices</v>
      </c>
    </row>
    <row r="13868" spans="4:9" x14ac:dyDescent="0.2">
      <c r="D13868" s="17" t="s">
        <v>151</v>
      </c>
      <c r="E13868" s="18" t="s">
        <v>29</v>
      </c>
      <c r="F13868" s="18" t="s">
        <v>44</v>
      </c>
      <c r="G13868" s="19">
        <v>481607.48982242285</v>
      </c>
      <c r="H13868" s="20">
        <v>9688.6139505644533</v>
      </c>
      <c r="I13868" s="21" t="str">
        <f>+INDEX($S$3:$S$17,MATCH(Table1[[#This Row],[Product]],$L$3:$L$17,0))</f>
        <v>JUUL Devices</v>
      </c>
    </row>
    <row r="13869" spans="4:9" x14ac:dyDescent="0.2">
      <c r="D13869" s="17" t="s">
        <v>151</v>
      </c>
      <c r="E13869" s="18" t="s">
        <v>29</v>
      </c>
      <c r="F13869" s="18" t="s">
        <v>45</v>
      </c>
      <c r="G13869" s="19">
        <v>604992.66323008982</v>
      </c>
      <c r="H13869" s="20">
        <v>12797.674434080838</v>
      </c>
      <c r="I13869" s="21" t="str">
        <f>+INDEX($S$3:$S$17,MATCH(Table1[[#This Row],[Product]],$L$3:$L$17,0))</f>
        <v>JUUL Devices</v>
      </c>
    </row>
    <row r="13870" spans="4:9" x14ac:dyDescent="0.2">
      <c r="D13870" s="17" t="s">
        <v>151</v>
      </c>
      <c r="E13870" s="18" t="s">
        <v>29</v>
      </c>
      <c r="F13870" s="18" t="s">
        <v>46</v>
      </c>
      <c r="G13870" s="19">
        <v>642823.73713280424</v>
      </c>
      <c r="H13870" s="20">
        <v>11706.501509162692</v>
      </c>
      <c r="I13870" s="21" t="str">
        <f>+INDEX($S$3:$S$17,MATCH(Table1[[#This Row],[Product]],$L$3:$L$17,0))</f>
        <v>JUUL Devices</v>
      </c>
    </row>
    <row r="13871" spans="4:9" x14ac:dyDescent="0.2">
      <c r="D13871" s="17" t="s">
        <v>151</v>
      </c>
      <c r="E13871" s="18" t="s">
        <v>29</v>
      </c>
      <c r="F13871" s="18" t="s">
        <v>47</v>
      </c>
      <c r="G13871" s="19">
        <v>347220.00955332303</v>
      </c>
      <c r="H13871" s="20">
        <v>6105.0989507568593</v>
      </c>
      <c r="I13871" s="21" t="str">
        <f>+INDEX($S$3:$S$17,MATCH(Table1[[#This Row],[Product]],$L$3:$L$17,0))</f>
        <v>JUUL Devices</v>
      </c>
    </row>
    <row r="13872" spans="4:9" x14ac:dyDescent="0.2">
      <c r="D13872" s="17" t="s">
        <v>151</v>
      </c>
      <c r="E13872" s="18" t="s">
        <v>29</v>
      </c>
      <c r="F13872" s="18" t="s">
        <v>48</v>
      </c>
      <c r="G13872" s="19">
        <v>716344.13858373847</v>
      </c>
      <c r="H13872" s="20">
        <v>12208.129736073535</v>
      </c>
      <c r="I13872" s="21" t="str">
        <f>+INDEX($S$3:$S$17,MATCH(Table1[[#This Row],[Product]],$L$3:$L$17,0))</f>
        <v>JUUL Devices</v>
      </c>
    </row>
    <row r="13873" spans="4:9" x14ac:dyDescent="0.2">
      <c r="D13873" s="17" t="s">
        <v>151</v>
      </c>
      <c r="E13873" s="18" t="s">
        <v>29</v>
      </c>
      <c r="F13873" s="18" t="s">
        <v>49</v>
      </c>
      <c r="G13873" s="19">
        <v>540765.17900352064</v>
      </c>
      <c r="H13873" s="20">
        <v>8930.253174661173</v>
      </c>
      <c r="I13873" s="21" t="str">
        <f>+INDEX($S$3:$S$17,MATCH(Table1[[#This Row],[Product]],$L$3:$L$17,0))</f>
        <v>JUUL Devices</v>
      </c>
    </row>
    <row r="13874" spans="4:9" x14ac:dyDescent="0.2">
      <c r="D13874" s="17" t="s">
        <v>151</v>
      </c>
      <c r="E13874" s="18" t="s">
        <v>29</v>
      </c>
      <c r="F13874" s="18" t="s">
        <v>50</v>
      </c>
      <c r="G13874" s="19">
        <v>132775.77723980145</v>
      </c>
      <c r="H13874" s="20">
        <v>2067.0622403679035</v>
      </c>
      <c r="I13874" s="21" t="str">
        <f>+INDEX($S$3:$S$17,MATCH(Table1[[#This Row],[Product]],$L$3:$L$17,0))</f>
        <v>JUUL Devices</v>
      </c>
    </row>
    <row r="13875" spans="4:9" x14ac:dyDescent="0.2">
      <c r="D13875" s="17" t="s">
        <v>151</v>
      </c>
      <c r="E13875" s="18" t="s">
        <v>29</v>
      </c>
      <c r="F13875" s="18" t="s">
        <v>51</v>
      </c>
      <c r="G13875" s="19">
        <v>260358.04808278679</v>
      </c>
      <c r="H13875" s="20">
        <v>4663.9354474544525</v>
      </c>
      <c r="I13875" s="21" t="str">
        <f>+INDEX($S$3:$S$17,MATCH(Table1[[#This Row],[Product]],$L$3:$L$17,0))</f>
        <v>JUUL Devices</v>
      </c>
    </row>
    <row r="13876" spans="4:9" x14ac:dyDescent="0.2">
      <c r="D13876" s="17" t="s">
        <v>151</v>
      </c>
      <c r="E13876" s="18" t="s">
        <v>29</v>
      </c>
      <c r="F13876" s="18" t="s">
        <v>52</v>
      </c>
      <c r="G13876" s="19">
        <v>384002.56172621012</v>
      </c>
      <c r="H13876" s="20">
        <v>6772.1668498516083</v>
      </c>
      <c r="I13876" s="21" t="str">
        <f>+INDEX($S$3:$S$17,MATCH(Table1[[#This Row],[Product]],$L$3:$L$17,0))</f>
        <v>JUUL Devices</v>
      </c>
    </row>
    <row r="13877" spans="4:9" x14ac:dyDescent="0.2">
      <c r="D13877" s="17" t="s">
        <v>151</v>
      </c>
      <c r="E13877" s="18" t="s">
        <v>29</v>
      </c>
      <c r="F13877" s="18" t="s">
        <v>53</v>
      </c>
      <c r="G13877" s="19">
        <v>625711.6256503344</v>
      </c>
      <c r="H13877" s="20">
        <v>10990.625671505928</v>
      </c>
      <c r="I13877" s="21" t="str">
        <f>+INDEX($S$3:$S$17,MATCH(Table1[[#This Row],[Product]],$L$3:$L$17,0))</f>
        <v>JUUL Devices</v>
      </c>
    </row>
    <row r="13878" spans="4:9" x14ac:dyDescent="0.2">
      <c r="D13878" s="17" t="s">
        <v>151</v>
      </c>
      <c r="E13878" s="18" t="s">
        <v>29</v>
      </c>
      <c r="F13878" s="18" t="s">
        <v>54</v>
      </c>
      <c r="G13878" s="19">
        <v>735982.60709220171</v>
      </c>
      <c r="H13878" s="20">
        <v>13052.386189699173</v>
      </c>
      <c r="I13878" s="21" t="str">
        <f>+INDEX($S$3:$S$17,MATCH(Table1[[#This Row],[Product]],$L$3:$L$17,0))</f>
        <v>JUUL Devices</v>
      </c>
    </row>
    <row r="13879" spans="4:9" x14ac:dyDescent="0.2">
      <c r="D13879" s="17" t="s">
        <v>151</v>
      </c>
      <c r="E13879" s="18" t="s">
        <v>29</v>
      </c>
      <c r="F13879" s="18" t="s">
        <v>55</v>
      </c>
      <c r="G13879" s="19">
        <v>752070.1149764132</v>
      </c>
      <c r="H13879" s="20">
        <v>13390.17725455761</v>
      </c>
      <c r="I13879" s="21" t="str">
        <f>+INDEX($S$3:$S$17,MATCH(Table1[[#This Row],[Product]],$L$3:$L$17,0))</f>
        <v>JUUL Devices</v>
      </c>
    </row>
    <row r="13880" spans="4:9" x14ac:dyDescent="0.2">
      <c r="D13880" s="17" t="s">
        <v>152</v>
      </c>
      <c r="E13880" s="18" t="s">
        <v>8</v>
      </c>
      <c r="F13880" s="18" t="s">
        <v>9</v>
      </c>
      <c r="G13880" s="19">
        <v>2587086.5600049496</v>
      </c>
      <c r="H13880" s="20">
        <v>393317.87692546844</v>
      </c>
      <c r="I13880" s="21" t="str">
        <f>+INDEX($S$3:$S$17,MATCH(Table1[[#This Row],[Product]],$L$3:$L$17,0))</f>
        <v>Cigarettes Total</v>
      </c>
    </row>
    <row r="13881" spans="4:9" x14ac:dyDescent="0.2">
      <c r="D13881" s="17" t="s">
        <v>152</v>
      </c>
      <c r="E13881" s="18" t="s">
        <v>8</v>
      </c>
      <c r="F13881" s="18" t="s">
        <v>12</v>
      </c>
      <c r="G13881" s="19">
        <v>2644218.6519118883</v>
      </c>
      <c r="H13881" s="20">
        <v>404711.32227611542</v>
      </c>
      <c r="I13881" s="21" t="str">
        <f>+INDEX($S$3:$S$17,MATCH(Table1[[#This Row],[Product]],$L$3:$L$17,0))</f>
        <v>Cigarettes Total</v>
      </c>
    </row>
    <row r="13882" spans="4:9" x14ac:dyDescent="0.2">
      <c r="D13882" s="17" t="s">
        <v>152</v>
      </c>
      <c r="E13882" s="18" t="s">
        <v>8</v>
      </c>
      <c r="F13882" s="18" t="s">
        <v>14</v>
      </c>
      <c r="G13882" s="19">
        <v>2763862.6207171725</v>
      </c>
      <c r="H13882" s="20">
        <v>423587.86462402344</v>
      </c>
      <c r="I13882" s="21" t="str">
        <f>+INDEX($S$3:$S$17,MATCH(Table1[[#This Row],[Product]],$L$3:$L$17,0))</f>
        <v>Cigarettes Total</v>
      </c>
    </row>
    <row r="13883" spans="4:9" x14ac:dyDescent="0.2">
      <c r="D13883" s="17" t="s">
        <v>152</v>
      </c>
      <c r="E13883" s="18" t="s">
        <v>8</v>
      </c>
      <c r="F13883" s="18" t="s">
        <v>17</v>
      </c>
      <c r="G13883" s="19">
        <v>2813006.6835717009</v>
      </c>
      <c r="H13883" s="20">
        <v>430091.07627105713</v>
      </c>
      <c r="I13883" s="21" t="str">
        <f>+INDEX($S$3:$S$17,MATCH(Table1[[#This Row],[Product]],$L$3:$L$17,0))</f>
        <v>Cigarettes Total</v>
      </c>
    </row>
    <row r="13884" spans="4:9" x14ac:dyDescent="0.2">
      <c r="D13884" s="17" t="s">
        <v>152</v>
      </c>
      <c r="E13884" s="18" t="s">
        <v>8</v>
      </c>
      <c r="F13884" s="18" t="s">
        <v>20</v>
      </c>
      <c r="G13884" s="19">
        <v>2895022.1439632797</v>
      </c>
      <c r="H13884" s="20">
        <v>442543.97819709778</v>
      </c>
      <c r="I13884" s="21" t="str">
        <f>+INDEX($S$3:$S$17,MATCH(Table1[[#This Row],[Product]],$L$3:$L$17,0))</f>
        <v>Cigarettes Total</v>
      </c>
    </row>
    <row r="13885" spans="4:9" x14ac:dyDescent="0.2">
      <c r="D13885" s="17" t="s">
        <v>152</v>
      </c>
      <c r="E13885" s="18" t="s">
        <v>8</v>
      </c>
      <c r="F13885" s="18" t="s">
        <v>22</v>
      </c>
      <c r="G13885" s="19">
        <v>3063027.4467289066</v>
      </c>
      <c r="H13885" s="20">
        <v>471461.17797470093</v>
      </c>
      <c r="I13885" s="21" t="str">
        <f>+INDEX($S$3:$S$17,MATCH(Table1[[#This Row],[Product]],$L$3:$L$17,0))</f>
        <v>Cigarettes Total</v>
      </c>
    </row>
    <row r="13886" spans="4:9" x14ac:dyDescent="0.2">
      <c r="D13886" s="17" t="s">
        <v>152</v>
      </c>
      <c r="E13886" s="18" t="s">
        <v>8</v>
      </c>
      <c r="F13886" s="18" t="s">
        <v>24</v>
      </c>
      <c r="G13886" s="19">
        <v>2955030.7114232825</v>
      </c>
      <c r="H13886" s="20">
        <v>463830.67779827118</v>
      </c>
      <c r="I13886" s="21" t="str">
        <f>+INDEX($S$3:$S$17,MATCH(Table1[[#This Row],[Product]],$L$3:$L$17,0))</f>
        <v>Cigarettes Total</v>
      </c>
    </row>
    <row r="13887" spans="4:9" x14ac:dyDescent="0.2">
      <c r="D13887" s="17" t="s">
        <v>152</v>
      </c>
      <c r="E13887" s="18" t="s">
        <v>8</v>
      </c>
      <c r="F13887" s="18" t="s">
        <v>26</v>
      </c>
      <c r="G13887" s="19">
        <v>2821889.0739673041</v>
      </c>
      <c r="H13887" s="20">
        <v>456389.39635467529</v>
      </c>
      <c r="I13887" s="21" t="str">
        <f>+INDEX($S$3:$S$17,MATCH(Table1[[#This Row],[Product]],$L$3:$L$17,0))</f>
        <v>Cigarettes Total</v>
      </c>
    </row>
    <row r="13888" spans="4:9" x14ac:dyDescent="0.2">
      <c r="D13888" s="17" t="s">
        <v>152</v>
      </c>
      <c r="E13888" s="18" t="s">
        <v>8</v>
      </c>
      <c r="F13888" s="18" t="s">
        <v>28</v>
      </c>
      <c r="G13888" s="19">
        <v>2669297.0681112385</v>
      </c>
      <c r="H13888" s="20">
        <v>431965.32779788971</v>
      </c>
      <c r="I13888" s="21" t="str">
        <f>+INDEX($S$3:$S$17,MATCH(Table1[[#This Row],[Product]],$L$3:$L$17,0))</f>
        <v>Cigarettes Total</v>
      </c>
    </row>
    <row r="13889" spans="4:9" x14ac:dyDescent="0.2">
      <c r="D13889" s="17" t="s">
        <v>152</v>
      </c>
      <c r="E13889" s="18" t="s">
        <v>8</v>
      </c>
      <c r="F13889" s="18" t="s">
        <v>31</v>
      </c>
      <c r="G13889" s="19">
        <v>2739791.7043278217</v>
      </c>
      <c r="H13889" s="20">
        <v>442881.07491970062</v>
      </c>
      <c r="I13889" s="21" t="str">
        <f>+INDEX($S$3:$S$17,MATCH(Table1[[#This Row],[Product]],$L$3:$L$17,0))</f>
        <v>Cigarettes Total</v>
      </c>
    </row>
    <row r="13890" spans="4:9" x14ac:dyDescent="0.2">
      <c r="D13890" s="17" t="s">
        <v>152</v>
      </c>
      <c r="E13890" s="18" t="s">
        <v>8</v>
      </c>
      <c r="F13890" s="18" t="s">
        <v>33</v>
      </c>
      <c r="G13890" s="19">
        <v>2879919.5015481757</v>
      </c>
      <c r="H13890" s="20">
        <v>464218.6732301712</v>
      </c>
      <c r="I13890" s="21" t="str">
        <f>+INDEX($S$3:$S$17,MATCH(Table1[[#This Row],[Product]],$L$3:$L$17,0))</f>
        <v>Cigarettes Total</v>
      </c>
    </row>
    <row r="13891" spans="4:9" x14ac:dyDescent="0.2">
      <c r="D13891" s="17" t="s">
        <v>152</v>
      </c>
      <c r="E13891" s="18" t="s">
        <v>8</v>
      </c>
      <c r="F13891" s="18" t="s">
        <v>35</v>
      </c>
      <c r="G13891" s="19">
        <v>2757656.79976408</v>
      </c>
      <c r="H13891" s="20">
        <v>439417.48515796661</v>
      </c>
      <c r="I13891" s="21" t="str">
        <f>+INDEX($S$3:$S$17,MATCH(Table1[[#This Row],[Product]],$L$3:$L$17,0))</f>
        <v>Cigarettes Total</v>
      </c>
    </row>
    <row r="13892" spans="4:9" x14ac:dyDescent="0.2">
      <c r="D13892" s="17" t="s">
        <v>152</v>
      </c>
      <c r="E13892" s="18" t="s">
        <v>8</v>
      </c>
      <c r="F13892" s="18" t="s">
        <v>38</v>
      </c>
      <c r="G13892" s="19">
        <v>2639891.6501984023</v>
      </c>
      <c r="H13892" s="20">
        <v>417293.43077373505</v>
      </c>
      <c r="I13892" s="21" t="str">
        <f>+INDEX($S$3:$S$17,MATCH(Table1[[#This Row],[Product]],$L$3:$L$17,0))</f>
        <v>Cigarettes Total</v>
      </c>
    </row>
    <row r="13893" spans="4:9" x14ac:dyDescent="0.2">
      <c r="D13893" s="17" t="s">
        <v>152</v>
      </c>
      <c r="E13893" s="18" t="s">
        <v>8</v>
      </c>
      <c r="F13893" s="18" t="s">
        <v>40</v>
      </c>
      <c r="G13893" s="19">
        <v>2542133.3674696255</v>
      </c>
      <c r="H13893" s="20">
        <v>403808.47688484192</v>
      </c>
      <c r="I13893" s="21" t="str">
        <f>+INDEX($S$3:$S$17,MATCH(Table1[[#This Row],[Product]],$L$3:$L$17,0))</f>
        <v>Cigarettes Total</v>
      </c>
    </row>
    <row r="13894" spans="4:9" x14ac:dyDescent="0.2">
      <c r="D13894" s="17" t="s">
        <v>152</v>
      </c>
      <c r="E13894" s="18" t="s">
        <v>8</v>
      </c>
      <c r="F13894" s="18" t="s">
        <v>42</v>
      </c>
      <c r="G13894" s="19">
        <v>2627619.4883636474</v>
      </c>
      <c r="H13894" s="20">
        <v>427248.79501152039</v>
      </c>
      <c r="I13894" s="21" t="str">
        <f>+INDEX($S$3:$S$17,MATCH(Table1[[#This Row],[Product]],$L$3:$L$17,0))</f>
        <v>Cigarettes Total</v>
      </c>
    </row>
    <row r="13895" spans="4:9" x14ac:dyDescent="0.2">
      <c r="D13895" s="17" t="s">
        <v>152</v>
      </c>
      <c r="E13895" s="18" t="s">
        <v>8</v>
      </c>
      <c r="F13895" s="18" t="s">
        <v>44</v>
      </c>
      <c r="G13895" s="19">
        <v>2553116.3853528975</v>
      </c>
      <c r="H13895" s="20">
        <v>408363.42833900452</v>
      </c>
      <c r="I13895" s="21" t="str">
        <f>+INDEX($S$3:$S$17,MATCH(Table1[[#This Row],[Product]],$L$3:$L$17,0))</f>
        <v>Cigarettes Total</v>
      </c>
    </row>
    <row r="13896" spans="4:9" x14ac:dyDescent="0.2">
      <c r="D13896" s="17" t="s">
        <v>152</v>
      </c>
      <c r="E13896" s="18" t="s">
        <v>8</v>
      </c>
      <c r="F13896" s="18" t="s">
        <v>45</v>
      </c>
      <c r="G13896" s="19">
        <v>2672782.0390807344</v>
      </c>
      <c r="H13896" s="20">
        <v>408456.87339782715</v>
      </c>
      <c r="I13896" s="21" t="str">
        <f>+INDEX($S$3:$S$17,MATCH(Table1[[#This Row],[Product]],$L$3:$L$17,0))</f>
        <v>Cigarettes Total</v>
      </c>
    </row>
    <row r="13897" spans="4:9" x14ac:dyDescent="0.2">
      <c r="D13897" s="17" t="s">
        <v>152</v>
      </c>
      <c r="E13897" s="18" t="s">
        <v>8</v>
      </c>
      <c r="F13897" s="18" t="s">
        <v>46</v>
      </c>
      <c r="G13897" s="19">
        <v>2669172.0785056972</v>
      </c>
      <c r="H13897" s="20">
        <v>410017.88941955566</v>
      </c>
      <c r="I13897" s="21" t="str">
        <f>+INDEX($S$3:$S$17,MATCH(Table1[[#This Row],[Product]],$L$3:$L$17,0))</f>
        <v>Cigarettes Total</v>
      </c>
    </row>
    <row r="13898" spans="4:9" x14ac:dyDescent="0.2">
      <c r="D13898" s="17" t="s">
        <v>152</v>
      </c>
      <c r="E13898" s="18" t="s">
        <v>8</v>
      </c>
      <c r="F13898" s="18" t="s">
        <v>47</v>
      </c>
      <c r="G13898" s="19">
        <v>2778673.876794958</v>
      </c>
      <c r="H13898" s="20">
        <v>427150.29420757294</v>
      </c>
      <c r="I13898" s="21" t="str">
        <f>+INDEX($S$3:$S$17,MATCH(Table1[[#This Row],[Product]],$L$3:$L$17,0))</f>
        <v>Cigarettes Total</v>
      </c>
    </row>
    <row r="13899" spans="4:9" x14ac:dyDescent="0.2">
      <c r="D13899" s="17" t="s">
        <v>152</v>
      </c>
      <c r="E13899" s="18" t="s">
        <v>8</v>
      </c>
      <c r="F13899" s="18" t="s">
        <v>48</v>
      </c>
      <c r="G13899" s="19">
        <v>3123082.4899023627</v>
      </c>
      <c r="H13899" s="20">
        <v>477657.40156364441</v>
      </c>
      <c r="I13899" s="21" t="str">
        <f>+INDEX($S$3:$S$17,MATCH(Table1[[#This Row],[Product]],$L$3:$L$17,0))</f>
        <v>Cigarettes Total</v>
      </c>
    </row>
    <row r="13900" spans="4:9" x14ac:dyDescent="0.2">
      <c r="D13900" s="17" t="s">
        <v>152</v>
      </c>
      <c r="E13900" s="18" t="s">
        <v>8</v>
      </c>
      <c r="F13900" s="18" t="s">
        <v>49</v>
      </c>
      <c r="G13900" s="19">
        <v>3079154.3376320554</v>
      </c>
      <c r="H13900" s="20">
        <v>469284.63714599609</v>
      </c>
      <c r="I13900" s="21" t="str">
        <f>+INDEX($S$3:$S$17,MATCH(Table1[[#This Row],[Product]],$L$3:$L$17,0))</f>
        <v>Cigarettes Total</v>
      </c>
    </row>
    <row r="13901" spans="4:9" x14ac:dyDescent="0.2">
      <c r="D13901" s="17" t="s">
        <v>152</v>
      </c>
      <c r="E13901" s="18" t="s">
        <v>8</v>
      </c>
      <c r="F13901" s="18" t="s">
        <v>50</v>
      </c>
      <c r="G13901" s="19">
        <v>2863325.1179391099</v>
      </c>
      <c r="H13901" s="20">
        <v>434787.3442029953</v>
      </c>
      <c r="I13901" s="21" t="str">
        <f>+INDEX($S$3:$S$17,MATCH(Table1[[#This Row],[Product]],$L$3:$L$17,0))</f>
        <v>Cigarettes Total</v>
      </c>
    </row>
    <row r="13902" spans="4:9" x14ac:dyDescent="0.2">
      <c r="D13902" s="17" t="s">
        <v>152</v>
      </c>
      <c r="E13902" s="18" t="s">
        <v>8</v>
      </c>
      <c r="F13902" s="18" t="s">
        <v>51</v>
      </c>
      <c r="G13902" s="19">
        <v>2843521.7499894523</v>
      </c>
      <c r="H13902" s="20">
        <v>426786.05121135712</v>
      </c>
      <c r="I13902" s="21" t="str">
        <f>+INDEX($S$3:$S$17,MATCH(Table1[[#This Row],[Product]],$L$3:$L$17,0))</f>
        <v>Cigarettes Total</v>
      </c>
    </row>
    <row r="13903" spans="4:9" x14ac:dyDescent="0.2">
      <c r="D13903" s="17" t="s">
        <v>152</v>
      </c>
      <c r="E13903" s="18" t="s">
        <v>8</v>
      </c>
      <c r="F13903" s="18" t="s">
        <v>52</v>
      </c>
      <c r="G13903" s="19">
        <v>2646914.4981339071</v>
      </c>
      <c r="H13903" s="20">
        <v>381843.89114570618</v>
      </c>
      <c r="I13903" s="21" t="str">
        <f>+INDEX($S$3:$S$17,MATCH(Table1[[#This Row],[Product]],$L$3:$L$17,0))</f>
        <v>Cigarettes Total</v>
      </c>
    </row>
    <row r="13904" spans="4:9" x14ac:dyDescent="0.2">
      <c r="D13904" s="17" t="s">
        <v>152</v>
      </c>
      <c r="E13904" s="18" t="s">
        <v>8</v>
      </c>
      <c r="F13904" s="18" t="s">
        <v>53</v>
      </c>
      <c r="G13904" s="19">
        <v>2469635.3372852895</v>
      </c>
      <c r="H13904" s="20">
        <v>354880.26238441467</v>
      </c>
      <c r="I13904" s="21" t="str">
        <f>+INDEX($S$3:$S$17,MATCH(Table1[[#This Row],[Product]],$L$3:$L$17,0))</f>
        <v>Cigarettes Total</v>
      </c>
    </row>
    <row r="13905" spans="4:9" x14ac:dyDescent="0.2">
      <c r="D13905" s="17" t="s">
        <v>152</v>
      </c>
      <c r="E13905" s="18" t="s">
        <v>8</v>
      </c>
      <c r="F13905" s="18" t="s">
        <v>54</v>
      </c>
      <c r="G13905" s="19">
        <v>2159427.3086050893</v>
      </c>
      <c r="H13905" s="20">
        <v>315268.42632389069</v>
      </c>
      <c r="I13905" s="21" t="str">
        <f>+INDEX($S$3:$S$17,MATCH(Table1[[#This Row],[Product]],$L$3:$L$17,0))</f>
        <v>Cigarettes Total</v>
      </c>
    </row>
    <row r="13906" spans="4:9" x14ac:dyDescent="0.2">
      <c r="D13906" s="17" t="s">
        <v>152</v>
      </c>
      <c r="E13906" s="18" t="s">
        <v>8</v>
      </c>
      <c r="F13906" s="18" t="s">
        <v>55</v>
      </c>
      <c r="G13906" s="19">
        <v>2174600.0030277441</v>
      </c>
      <c r="H13906" s="20">
        <v>322043.21845245361</v>
      </c>
      <c r="I13906" s="21" t="str">
        <f>+INDEX($S$3:$S$17,MATCH(Table1[[#This Row],[Product]],$L$3:$L$17,0))</f>
        <v>Cigarettes Total</v>
      </c>
    </row>
    <row r="13907" spans="4:9" x14ac:dyDescent="0.2">
      <c r="D13907" s="17" t="s">
        <v>152</v>
      </c>
      <c r="E13907" s="18" t="s">
        <v>15</v>
      </c>
      <c r="F13907" s="18" t="s">
        <v>9</v>
      </c>
      <c r="G13907" s="19">
        <v>16786.133727521898</v>
      </c>
      <c r="H13907" s="20">
        <v>2245.4573659896851</v>
      </c>
      <c r="I13907" s="21" t="str">
        <f>+INDEX($S$3:$S$17,MATCH(Table1[[#This Row],[Product]],$L$3:$L$17,0))</f>
        <v>E-Cigs Total</v>
      </c>
    </row>
    <row r="13908" spans="4:9" x14ac:dyDescent="0.2">
      <c r="D13908" s="17" t="s">
        <v>152</v>
      </c>
      <c r="E13908" s="18" t="s">
        <v>15</v>
      </c>
      <c r="F13908" s="18" t="s">
        <v>12</v>
      </c>
      <c r="G13908" s="19">
        <v>17142.464020538329</v>
      </c>
      <c r="H13908" s="20">
        <v>2019.225902557373</v>
      </c>
      <c r="I13908" s="21" t="str">
        <f>+INDEX($S$3:$S$17,MATCH(Table1[[#This Row],[Product]],$L$3:$L$17,0))</f>
        <v>E-Cigs Total</v>
      </c>
    </row>
    <row r="13909" spans="4:9" x14ac:dyDescent="0.2">
      <c r="D13909" s="17" t="s">
        <v>152</v>
      </c>
      <c r="E13909" s="18" t="s">
        <v>15</v>
      </c>
      <c r="F13909" s="18" t="s">
        <v>14</v>
      </c>
      <c r="G13909" s="19">
        <v>12789.338758134842</v>
      </c>
      <c r="H13909" s="20">
        <v>1592.5999212265015</v>
      </c>
      <c r="I13909" s="21" t="str">
        <f>+INDEX($S$3:$S$17,MATCH(Table1[[#This Row],[Product]],$L$3:$L$17,0))</f>
        <v>E-Cigs Total</v>
      </c>
    </row>
    <row r="13910" spans="4:9" x14ac:dyDescent="0.2">
      <c r="D13910" s="17" t="s">
        <v>152</v>
      </c>
      <c r="E13910" s="18" t="s">
        <v>15</v>
      </c>
      <c r="F13910" s="18" t="s">
        <v>17</v>
      </c>
      <c r="G13910" s="19">
        <v>11216.864151582718</v>
      </c>
      <c r="H13910" s="20">
        <v>1358.2403745651245</v>
      </c>
      <c r="I13910" s="21" t="str">
        <f>+INDEX($S$3:$S$17,MATCH(Table1[[#This Row],[Product]],$L$3:$L$17,0))</f>
        <v>E-Cigs Total</v>
      </c>
    </row>
    <row r="13911" spans="4:9" x14ac:dyDescent="0.2">
      <c r="D13911" s="17" t="s">
        <v>152</v>
      </c>
      <c r="E13911" s="18" t="s">
        <v>15</v>
      </c>
      <c r="F13911" s="18" t="s">
        <v>20</v>
      </c>
      <c r="G13911" s="19">
        <v>13662.47176908493</v>
      </c>
      <c r="H13911" s="20">
        <v>1693.0900249481201</v>
      </c>
      <c r="I13911" s="21" t="str">
        <f>+INDEX($S$3:$S$17,MATCH(Table1[[#This Row],[Product]],$L$3:$L$17,0))</f>
        <v>E-Cigs Total</v>
      </c>
    </row>
    <row r="13912" spans="4:9" x14ac:dyDescent="0.2">
      <c r="D13912" s="17" t="s">
        <v>152</v>
      </c>
      <c r="E13912" s="18" t="s">
        <v>15</v>
      </c>
      <c r="F13912" s="18" t="s">
        <v>22</v>
      </c>
      <c r="G13912" s="19">
        <v>17673.858792438506</v>
      </c>
      <c r="H13912" s="20">
        <v>2210.4211673736572</v>
      </c>
      <c r="I13912" s="21" t="str">
        <f>+INDEX($S$3:$S$17,MATCH(Table1[[#This Row],[Product]],$L$3:$L$17,0))</f>
        <v>E-Cigs Total</v>
      </c>
    </row>
    <row r="13913" spans="4:9" x14ac:dyDescent="0.2">
      <c r="D13913" s="17" t="s">
        <v>152</v>
      </c>
      <c r="E13913" s="18" t="s">
        <v>15</v>
      </c>
      <c r="F13913" s="18" t="s">
        <v>24</v>
      </c>
      <c r="G13913" s="19">
        <v>15913.925704593659</v>
      </c>
      <c r="H13913" s="20">
        <v>1975.0320224761963</v>
      </c>
      <c r="I13913" s="21" t="str">
        <f>+INDEX($S$3:$S$17,MATCH(Table1[[#This Row],[Product]],$L$3:$L$17,0))</f>
        <v>E-Cigs Total</v>
      </c>
    </row>
    <row r="13914" spans="4:9" x14ac:dyDescent="0.2">
      <c r="D13914" s="17" t="s">
        <v>152</v>
      </c>
      <c r="E13914" s="18" t="s">
        <v>15</v>
      </c>
      <c r="F13914" s="18" t="s">
        <v>26</v>
      </c>
      <c r="G13914" s="19">
        <v>15203.450619792939</v>
      </c>
      <c r="H13914" s="20">
        <v>1830.7993984222412</v>
      </c>
      <c r="I13914" s="21" t="str">
        <f>+INDEX($S$3:$S$17,MATCH(Table1[[#This Row],[Product]],$L$3:$L$17,0))</f>
        <v>E-Cigs Total</v>
      </c>
    </row>
    <row r="13915" spans="4:9" x14ac:dyDescent="0.2">
      <c r="D13915" s="17" t="s">
        <v>152</v>
      </c>
      <c r="E13915" s="18" t="s">
        <v>15</v>
      </c>
      <c r="F13915" s="18" t="s">
        <v>28</v>
      </c>
      <c r="G13915" s="19">
        <v>14688.361695022582</v>
      </c>
      <c r="H13915" s="20">
        <v>1829.8832492828369</v>
      </c>
      <c r="I13915" s="21" t="str">
        <f>+INDEX($S$3:$S$17,MATCH(Table1[[#This Row],[Product]],$L$3:$L$17,0))</f>
        <v>E-Cigs Total</v>
      </c>
    </row>
    <row r="13916" spans="4:9" x14ac:dyDescent="0.2">
      <c r="D13916" s="17" t="s">
        <v>152</v>
      </c>
      <c r="E13916" s="18" t="s">
        <v>15</v>
      </c>
      <c r="F13916" s="18" t="s">
        <v>31</v>
      </c>
      <c r="G13916" s="19">
        <v>16702.006891679765</v>
      </c>
      <c r="H13916" s="20">
        <v>2102.0020437240601</v>
      </c>
      <c r="I13916" s="21" t="str">
        <f>+INDEX($S$3:$S$17,MATCH(Table1[[#This Row],[Product]],$L$3:$L$17,0))</f>
        <v>E-Cigs Total</v>
      </c>
    </row>
    <row r="13917" spans="4:9" x14ac:dyDescent="0.2">
      <c r="D13917" s="17" t="s">
        <v>152</v>
      </c>
      <c r="E13917" s="18" t="s">
        <v>15</v>
      </c>
      <c r="F13917" s="18" t="s">
        <v>33</v>
      </c>
      <c r="G13917" s="19">
        <v>17922.013508968354</v>
      </c>
      <c r="H13917" s="20">
        <v>2209.5480651855469</v>
      </c>
      <c r="I13917" s="21" t="str">
        <f>+INDEX($S$3:$S$17,MATCH(Table1[[#This Row],[Product]],$L$3:$L$17,0))</f>
        <v>E-Cigs Total</v>
      </c>
    </row>
    <row r="13918" spans="4:9" x14ac:dyDescent="0.2">
      <c r="D13918" s="17" t="s">
        <v>152</v>
      </c>
      <c r="E13918" s="18" t="s">
        <v>15</v>
      </c>
      <c r="F13918" s="18" t="s">
        <v>35</v>
      </c>
      <c r="G13918" s="19">
        <v>18422.588947219847</v>
      </c>
      <c r="H13918" s="20">
        <v>2465.2028541564941</v>
      </c>
      <c r="I13918" s="21" t="str">
        <f>+INDEX($S$3:$S$17,MATCH(Table1[[#This Row],[Product]],$L$3:$L$17,0))</f>
        <v>E-Cigs Total</v>
      </c>
    </row>
    <row r="13919" spans="4:9" x14ac:dyDescent="0.2">
      <c r="D13919" s="17" t="s">
        <v>152</v>
      </c>
      <c r="E13919" s="18" t="s">
        <v>15</v>
      </c>
      <c r="F13919" s="18" t="s">
        <v>38</v>
      </c>
      <c r="G13919" s="19">
        <v>13883.32625711441</v>
      </c>
      <c r="H13919" s="20">
        <v>1784.7910423278809</v>
      </c>
      <c r="I13919" s="21" t="str">
        <f>+INDEX($S$3:$S$17,MATCH(Table1[[#This Row],[Product]],$L$3:$L$17,0))</f>
        <v>E-Cigs Total</v>
      </c>
    </row>
    <row r="13920" spans="4:9" x14ac:dyDescent="0.2">
      <c r="D13920" s="17" t="s">
        <v>152</v>
      </c>
      <c r="E13920" s="18" t="s">
        <v>15</v>
      </c>
      <c r="F13920" s="18" t="s">
        <v>40</v>
      </c>
      <c r="G13920" s="19">
        <v>16690.343122816084</v>
      </c>
      <c r="H13920" s="20">
        <v>2134.8800992965698</v>
      </c>
      <c r="I13920" s="21" t="str">
        <f>+INDEX($S$3:$S$17,MATCH(Table1[[#This Row],[Product]],$L$3:$L$17,0))</f>
        <v>E-Cigs Total</v>
      </c>
    </row>
    <row r="13921" spans="4:9" x14ac:dyDescent="0.2">
      <c r="D13921" s="17" t="s">
        <v>152</v>
      </c>
      <c r="E13921" s="18" t="s">
        <v>15</v>
      </c>
      <c r="F13921" s="18" t="s">
        <v>42</v>
      </c>
      <c r="G13921" s="19">
        <v>20529.127131252288</v>
      </c>
      <c r="H13921" s="20">
        <v>2643.2589740753174</v>
      </c>
      <c r="I13921" s="21" t="str">
        <f>+INDEX($S$3:$S$17,MATCH(Table1[[#This Row],[Product]],$L$3:$L$17,0))</f>
        <v>E-Cigs Total</v>
      </c>
    </row>
    <row r="13922" spans="4:9" x14ac:dyDescent="0.2">
      <c r="D13922" s="17" t="s">
        <v>152</v>
      </c>
      <c r="E13922" s="18" t="s">
        <v>15</v>
      </c>
      <c r="F13922" s="18" t="s">
        <v>44</v>
      </c>
      <c r="G13922" s="19">
        <v>18902.313721694947</v>
      </c>
      <c r="H13922" s="20">
        <v>2384.6554908752441</v>
      </c>
      <c r="I13922" s="21" t="str">
        <f>+INDEX($S$3:$S$17,MATCH(Table1[[#This Row],[Product]],$L$3:$L$17,0))</f>
        <v>E-Cigs Total</v>
      </c>
    </row>
    <row r="13923" spans="4:9" x14ac:dyDescent="0.2">
      <c r="D13923" s="17" t="s">
        <v>152</v>
      </c>
      <c r="E13923" s="18" t="s">
        <v>15</v>
      </c>
      <c r="F13923" s="18" t="s">
        <v>45</v>
      </c>
      <c r="G13923" s="19">
        <v>12529.986060180665</v>
      </c>
      <c r="H13923" s="20">
        <v>1660.6003246307373</v>
      </c>
      <c r="I13923" s="21" t="str">
        <f>+INDEX($S$3:$S$17,MATCH(Table1[[#This Row],[Product]],$L$3:$L$17,0))</f>
        <v>E-Cigs Total</v>
      </c>
    </row>
    <row r="13924" spans="4:9" x14ac:dyDescent="0.2">
      <c r="D13924" s="17" t="s">
        <v>152</v>
      </c>
      <c r="E13924" s="18" t="s">
        <v>15</v>
      </c>
      <c r="F13924" s="18" t="s">
        <v>46</v>
      </c>
      <c r="G13924" s="19">
        <v>9488.157020387649</v>
      </c>
      <c r="H13924" s="20">
        <v>1239.4878377914429</v>
      </c>
      <c r="I13924" s="21" t="str">
        <f>+INDEX($S$3:$S$17,MATCH(Table1[[#This Row],[Product]],$L$3:$L$17,0))</f>
        <v>E-Cigs Total</v>
      </c>
    </row>
    <row r="13925" spans="4:9" x14ac:dyDescent="0.2">
      <c r="D13925" s="17" t="s">
        <v>152</v>
      </c>
      <c r="E13925" s="18" t="s">
        <v>15</v>
      </c>
      <c r="F13925" s="18" t="s">
        <v>47</v>
      </c>
      <c r="G13925" s="19">
        <v>14939.042510118485</v>
      </c>
      <c r="H13925" s="20">
        <v>1921.0586271286011</v>
      </c>
      <c r="I13925" s="21" t="str">
        <f>+INDEX($S$3:$S$17,MATCH(Table1[[#This Row],[Product]],$L$3:$L$17,0))</f>
        <v>E-Cigs Total</v>
      </c>
    </row>
    <row r="13926" spans="4:9" x14ac:dyDescent="0.2">
      <c r="D13926" s="17" t="s">
        <v>152</v>
      </c>
      <c r="E13926" s="18" t="s">
        <v>15</v>
      </c>
      <c r="F13926" s="18" t="s">
        <v>48</v>
      </c>
      <c r="G13926" s="19">
        <v>13482.988006219864</v>
      </c>
      <c r="H13926" s="20">
        <v>1783.714207649231</v>
      </c>
      <c r="I13926" s="21" t="str">
        <f>+INDEX($S$3:$S$17,MATCH(Table1[[#This Row],[Product]],$L$3:$L$17,0))</f>
        <v>E-Cigs Total</v>
      </c>
    </row>
    <row r="13927" spans="4:9" x14ac:dyDescent="0.2">
      <c r="D13927" s="17" t="s">
        <v>152</v>
      </c>
      <c r="E13927" s="18" t="s">
        <v>15</v>
      </c>
      <c r="F13927" s="18" t="s">
        <v>49</v>
      </c>
      <c r="G13927" s="19">
        <v>15800.455180892945</v>
      </c>
      <c r="H13927" s="20">
        <v>1958.5180892944336</v>
      </c>
      <c r="I13927" s="21" t="str">
        <f>+INDEX($S$3:$S$17,MATCH(Table1[[#This Row],[Product]],$L$3:$L$17,0))</f>
        <v>E-Cigs Total</v>
      </c>
    </row>
    <row r="13928" spans="4:9" x14ac:dyDescent="0.2">
      <c r="D13928" s="17" t="s">
        <v>152</v>
      </c>
      <c r="E13928" s="18" t="s">
        <v>15</v>
      </c>
      <c r="F13928" s="18" t="s">
        <v>50</v>
      </c>
      <c r="G13928" s="19">
        <v>14176.42407951355</v>
      </c>
      <c r="H13928" s="20">
        <v>1865.5963706970215</v>
      </c>
      <c r="I13928" s="21" t="str">
        <f>+INDEX($S$3:$S$17,MATCH(Table1[[#This Row],[Product]],$L$3:$L$17,0))</f>
        <v>E-Cigs Total</v>
      </c>
    </row>
    <row r="13929" spans="4:9" x14ac:dyDescent="0.2">
      <c r="D13929" s="17" t="s">
        <v>152</v>
      </c>
      <c r="E13929" s="18" t="s">
        <v>15</v>
      </c>
      <c r="F13929" s="18" t="s">
        <v>51</v>
      </c>
      <c r="G13929" s="19">
        <v>17625.166838140489</v>
      </c>
      <c r="H13929" s="20">
        <v>2093.9205007553101</v>
      </c>
      <c r="I13929" s="21" t="str">
        <f>+INDEX($S$3:$S$17,MATCH(Table1[[#This Row],[Product]],$L$3:$L$17,0))</f>
        <v>E-Cigs Total</v>
      </c>
    </row>
    <row r="13930" spans="4:9" x14ac:dyDescent="0.2">
      <c r="D13930" s="17" t="s">
        <v>152</v>
      </c>
      <c r="E13930" s="18" t="s">
        <v>15</v>
      </c>
      <c r="F13930" s="18" t="s">
        <v>52</v>
      </c>
      <c r="G13930" s="19">
        <v>14870.028235569</v>
      </c>
      <c r="H13930" s="20">
        <v>1903.694616317749</v>
      </c>
      <c r="I13930" s="21" t="str">
        <f>+INDEX($S$3:$S$17,MATCH(Table1[[#This Row],[Product]],$L$3:$L$17,0))</f>
        <v>E-Cigs Total</v>
      </c>
    </row>
    <row r="13931" spans="4:9" x14ac:dyDescent="0.2">
      <c r="D13931" s="17" t="s">
        <v>152</v>
      </c>
      <c r="E13931" s="18" t="s">
        <v>15</v>
      </c>
      <c r="F13931" s="18" t="s">
        <v>53</v>
      </c>
      <c r="G13931" s="19">
        <v>12748.785894432069</v>
      </c>
      <c r="H13931" s="20">
        <v>1607.8932151794434</v>
      </c>
      <c r="I13931" s="21" t="str">
        <f>+INDEX($S$3:$S$17,MATCH(Table1[[#This Row],[Product]],$L$3:$L$17,0))</f>
        <v>E-Cigs Total</v>
      </c>
    </row>
    <row r="13932" spans="4:9" x14ac:dyDescent="0.2">
      <c r="D13932" s="17" t="s">
        <v>152</v>
      </c>
      <c r="E13932" s="18" t="s">
        <v>15</v>
      </c>
      <c r="F13932" s="18" t="s">
        <v>54</v>
      </c>
      <c r="G13932" s="19">
        <v>11901.348877067567</v>
      </c>
      <c r="H13932" s="20">
        <v>1489.5481948852539</v>
      </c>
      <c r="I13932" s="21" t="str">
        <f>+INDEX($S$3:$S$17,MATCH(Table1[[#This Row],[Product]],$L$3:$L$17,0))</f>
        <v>E-Cigs Total</v>
      </c>
    </row>
    <row r="13933" spans="4:9" x14ac:dyDescent="0.2">
      <c r="D13933" s="17" t="s">
        <v>152</v>
      </c>
      <c r="E13933" s="18" t="s">
        <v>15</v>
      </c>
      <c r="F13933" s="18" t="s">
        <v>55</v>
      </c>
      <c r="G13933" s="19">
        <v>12814.529953575135</v>
      </c>
      <c r="H13933" s="20">
        <v>1555.2925872802734</v>
      </c>
      <c r="I13933" s="21" t="str">
        <f>+INDEX($S$3:$S$17,MATCH(Table1[[#This Row],[Product]],$L$3:$L$17,0))</f>
        <v>E-Cigs Total</v>
      </c>
    </row>
    <row r="13934" spans="4:9" x14ac:dyDescent="0.2">
      <c r="D13934" s="17" t="s">
        <v>153</v>
      </c>
      <c r="E13934" s="18" t="s">
        <v>8</v>
      </c>
      <c r="F13934" s="18" t="s">
        <v>9</v>
      </c>
      <c r="G13934" s="19">
        <v>3888072.9058716581</v>
      </c>
      <c r="H13934" s="20">
        <v>608925.65494155884</v>
      </c>
      <c r="I13934" s="21" t="str">
        <f>+INDEX($S$3:$S$17,MATCH(Table1[[#This Row],[Product]],$L$3:$L$17,0))</f>
        <v>Cigarettes Total</v>
      </c>
    </row>
    <row r="13935" spans="4:9" x14ac:dyDescent="0.2">
      <c r="D13935" s="17" t="s">
        <v>153</v>
      </c>
      <c r="E13935" s="18" t="s">
        <v>8</v>
      </c>
      <c r="F13935" s="18" t="s">
        <v>12</v>
      </c>
      <c r="G13935" s="19">
        <v>3984066.04807518</v>
      </c>
      <c r="H13935" s="20">
        <v>618401.77449083328</v>
      </c>
      <c r="I13935" s="21" t="str">
        <f>+INDEX($S$3:$S$17,MATCH(Table1[[#This Row],[Product]],$L$3:$L$17,0))</f>
        <v>Cigarettes Total</v>
      </c>
    </row>
    <row r="13936" spans="4:9" x14ac:dyDescent="0.2">
      <c r="D13936" s="17" t="s">
        <v>153</v>
      </c>
      <c r="E13936" s="18" t="s">
        <v>8</v>
      </c>
      <c r="F13936" s="18" t="s">
        <v>14</v>
      </c>
      <c r="G13936" s="19">
        <v>3979542.288951044</v>
      </c>
      <c r="H13936" s="20">
        <v>620051.89691829681</v>
      </c>
      <c r="I13936" s="21" t="str">
        <f>+INDEX($S$3:$S$17,MATCH(Table1[[#This Row],[Product]],$L$3:$L$17,0))</f>
        <v>Cigarettes Total</v>
      </c>
    </row>
    <row r="13937" spans="4:9" x14ac:dyDescent="0.2">
      <c r="D13937" s="17" t="s">
        <v>153</v>
      </c>
      <c r="E13937" s="18" t="s">
        <v>8</v>
      </c>
      <c r="F13937" s="18" t="s">
        <v>17</v>
      </c>
      <c r="G13937" s="19">
        <v>4235780.8348103669</v>
      </c>
      <c r="H13937" s="20">
        <v>663408.18392086029</v>
      </c>
      <c r="I13937" s="21" t="str">
        <f>+INDEX($S$3:$S$17,MATCH(Table1[[#This Row],[Product]],$L$3:$L$17,0))</f>
        <v>Cigarettes Total</v>
      </c>
    </row>
    <row r="13938" spans="4:9" x14ac:dyDescent="0.2">
      <c r="D13938" s="17" t="s">
        <v>153</v>
      </c>
      <c r="E13938" s="18" t="s">
        <v>8</v>
      </c>
      <c r="F13938" s="18" t="s">
        <v>20</v>
      </c>
      <c r="G13938" s="19">
        <v>4349163.0229281234</v>
      </c>
      <c r="H13938" s="20">
        <v>670224.54683542252</v>
      </c>
      <c r="I13938" s="21" t="str">
        <f>+INDEX($S$3:$S$17,MATCH(Table1[[#This Row],[Product]],$L$3:$L$17,0))</f>
        <v>Cigarettes Total</v>
      </c>
    </row>
    <row r="13939" spans="4:9" x14ac:dyDescent="0.2">
      <c r="D13939" s="17" t="s">
        <v>153</v>
      </c>
      <c r="E13939" s="18" t="s">
        <v>8</v>
      </c>
      <c r="F13939" s="18" t="s">
        <v>22</v>
      </c>
      <c r="G13939" s="19">
        <v>4357217.4966859864</v>
      </c>
      <c r="H13939" s="20">
        <v>672892.2828207016</v>
      </c>
      <c r="I13939" s="21" t="str">
        <f>+INDEX($S$3:$S$17,MATCH(Table1[[#This Row],[Product]],$L$3:$L$17,0))</f>
        <v>Cigarettes Total</v>
      </c>
    </row>
    <row r="13940" spans="4:9" x14ac:dyDescent="0.2">
      <c r="D13940" s="17" t="s">
        <v>153</v>
      </c>
      <c r="E13940" s="18" t="s">
        <v>8</v>
      </c>
      <c r="F13940" s="18" t="s">
        <v>24</v>
      </c>
      <c r="G13940" s="19">
        <v>4450825.2570993518</v>
      </c>
      <c r="H13940" s="20">
        <v>682676.6673169136</v>
      </c>
      <c r="I13940" s="21" t="str">
        <f>+INDEX($S$3:$S$17,MATCH(Table1[[#This Row],[Product]],$L$3:$L$17,0))</f>
        <v>Cigarettes Total</v>
      </c>
    </row>
    <row r="13941" spans="4:9" x14ac:dyDescent="0.2">
      <c r="D13941" s="17" t="s">
        <v>153</v>
      </c>
      <c r="E13941" s="18" t="s">
        <v>8</v>
      </c>
      <c r="F13941" s="18" t="s">
        <v>26</v>
      </c>
      <c r="G13941" s="19">
        <v>4528301.8547725677</v>
      </c>
      <c r="H13941" s="20">
        <v>690626.03341579437</v>
      </c>
      <c r="I13941" s="21" t="str">
        <f>+INDEX($S$3:$S$17,MATCH(Table1[[#This Row],[Product]],$L$3:$L$17,0))</f>
        <v>Cigarettes Total</v>
      </c>
    </row>
    <row r="13942" spans="4:9" x14ac:dyDescent="0.2">
      <c r="D13942" s="17" t="s">
        <v>153</v>
      </c>
      <c r="E13942" s="18" t="s">
        <v>8</v>
      </c>
      <c r="F13942" s="18" t="s">
        <v>28</v>
      </c>
      <c r="G13942" s="19">
        <v>4479617.8797437046</v>
      </c>
      <c r="H13942" s="20">
        <v>684671.32895565033</v>
      </c>
      <c r="I13942" s="21" t="str">
        <f>+INDEX($S$3:$S$17,MATCH(Table1[[#This Row],[Product]],$L$3:$L$17,0))</f>
        <v>Cigarettes Total</v>
      </c>
    </row>
    <row r="13943" spans="4:9" x14ac:dyDescent="0.2">
      <c r="D13943" s="17" t="s">
        <v>153</v>
      </c>
      <c r="E13943" s="18" t="s">
        <v>8</v>
      </c>
      <c r="F13943" s="18" t="s">
        <v>31</v>
      </c>
      <c r="G13943" s="19">
        <v>4312299.065817046</v>
      </c>
      <c r="H13943" s="20">
        <v>663330.36891937256</v>
      </c>
      <c r="I13943" s="21" t="str">
        <f>+INDEX($S$3:$S$17,MATCH(Table1[[#This Row],[Product]],$L$3:$L$17,0))</f>
        <v>Cigarettes Total</v>
      </c>
    </row>
    <row r="13944" spans="4:9" x14ac:dyDescent="0.2">
      <c r="D13944" s="17" t="s">
        <v>153</v>
      </c>
      <c r="E13944" s="18" t="s">
        <v>8</v>
      </c>
      <c r="F13944" s="18" t="s">
        <v>33</v>
      </c>
      <c r="G13944" s="19">
        <v>4121666.3000084497</v>
      </c>
      <c r="H13944" s="20">
        <v>633513.22014856339</v>
      </c>
      <c r="I13944" s="21" t="str">
        <f>+INDEX($S$3:$S$17,MATCH(Table1[[#This Row],[Product]],$L$3:$L$17,0))</f>
        <v>Cigarettes Total</v>
      </c>
    </row>
    <row r="13945" spans="4:9" x14ac:dyDescent="0.2">
      <c r="D13945" s="17" t="s">
        <v>153</v>
      </c>
      <c r="E13945" s="18" t="s">
        <v>8</v>
      </c>
      <c r="F13945" s="18" t="s">
        <v>35</v>
      </c>
      <c r="G13945" s="19">
        <v>4075557.0221679448</v>
      </c>
      <c r="H13945" s="20">
        <v>621095.94621896744</v>
      </c>
      <c r="I13945" s="21" t="str">
        <f>+INDEX($S$3:$S$17,MATCH(Table1[[#This Row],[Product]],$L$3:$L$17,0))</f>
        <v>Cigarettes Total</v>
      </c>
    </row>
    <row r="13946" spans="4:9" x14ac:dyDescent="0.2">
      <c r="D13946" s="17" t="s">
        <v>153</v>
      </c>
      <c r="E13946" s="18" t="s">
        <v>8</v>
      </c>
      <c r="F13946" s="18" t="s">
        <v>38</v>
      </c>
      <c r="G13946" s="19">
        <v>3889802.2221324919</v>
      </c>
      <c r="H13946" s="20">
        <v>590686.7215461731</v>
      </c>
      <c r="I13946" s="21" t="str">
        <f>+INDEX($S$3:$S$17,MATCH(Table1[[#This Row],[Product]],$L$3:$L$17,0))</f>
        <v>Cigarettes Total</v>
      </c>
    </row>
    <row r="13947" spans="4:9" x14ac:dyDescent="0.2">
      <c r="D13947" s="17" t="s">
        <v>153</v>
      </c>
      <c r="E13947" s="18" t="s">
        <v>8</v>
      </c>
      <c r="F13947" s="18" t="s">
        <v>40</v>
      </c>
      <c r="G13947" s="19">
        <v>3723965.7166305636</v>
      </c>
      <c r="H13947" s="20">
        <v>565312.15820598602</v>
      </c>
      <c r="I13947" s="21" t="str">
        <f>+INDEX($S$3:$S$17,MATCH(Table1[[#This Row],[Product]],$L$3:$L$17,0))</f>
        <v>Cigarettes Total</v>
      </c>
    </row>
    <row r="13948" spans="4:9" x14ac:dyDescent="0.2">
      <c r="D13948" s="17" t="s">
        <v>153</v>
      </c>
      <c r="E13948" s="18" t="s">
        <v>8</v>
      </c>
      <c r="F13948" s="18" t="s">
        <v>42</v>
      </c>
      <c r="G13948" s="19">
        <v>3869830.0560215949</v>
      </c>
      <c r="H13948" s="20">
        <v>586137.74304580688</v>
      </c>
      <c r="I13948" s="21" t="str">
        <f>+INDEX($S$3:$S$17,MATCH(Table1[[#This Row],[Product]],$L$3:$L$17,0))</f>
        <v>Cigarettes Total</v>
      </c>
    </row>
    <row r="13949" spans="4:9" x14ac:dyDescent="0.2">
      <c r="D13949" s="17" t="s">
        <v>153</v>
      </c>
      <c r="E13949" s="18" t="s">
        <v>8</v>
      </c>
      <c r="F13949" s="18" t="s">
        <v>44</v>
      </c>
      <c r="G13949" s="19">
        <v>3948473.1402879525</v>
      </c>
      <c r="H13949" s="20">
        <v>598640.16611814499</v>
      </c>
      <c r="I13949" s="21" t="str">
        <f>+INDEX($S$3:$S$17,MATCH(Table1[[#This Row],[Product]],$L$3:$L$17,0))</f>
        <v>Cigarettes Total</v>
      </c>
    </row>
    <row r="13950" spans="4:9" x14ac:dyDescent="0.2">
      <c r="D13950" s="17" t="s">
        <v>153</v>
      </c>
      <c r="E13950" s="18" t="s">
        <v>8</v>
      </c>
      <c r="F13950" s="18" t="s">
        <v>45</v>
      </c>
      <c r="G13950" s="19">
        <v>4056175.5088217352</v>
      </c>
      <c r="H13950" s="20">
        <v>610163.10799741745</v>
      </c>
      <c r="I13950" s="21" t="str">
        <f>+INDEX($S$3:$S$17,MATCH(Table1[[#This Row],[Product]],$L$3:$L$17,0))</f>
        <v>Cigarettes Total</v>
      </c>
    </row>
    <row r="13951" spans="4:9" x14ac:dyDescent="0.2">
      <c r="D13951" s="17" t="s">
        <v>153</v>
      </c>
      <c r="E13951" s="18" t="s">
        <v>8</v>
      </c>
      <c r="F13951" s="18" t="s">
        <v>46</v>
      </c>
      <c r="G13951" s="19">
        <v>4184335.6274437904</v>
      </c>
      <c r="H13951" s="20">
        <v>623935.14996147156</v>
      </c>
      <c r="I13951" s="21" t="str">
        <f>+INDEX($S$3:$S$17,MATCH(Table1[[#This Row],[Product]],$L$3:$L$17,0))</f>
        <v>Cigarettes Total</v>
      </c>
    </row>
    <row r="13952" spans="4:9" x14ac:dyDescent="0.2">
      <c r="D13952" s="17" t="s">
        <v>153</v>
      </c>
      <c r="E13952" s="18" t="s">
        <v>8</v>
      </c>
      <c r="F13952" s="18" t="s">
        <v>47</v>
      </c>
      <c r="G13952" s="19">
        <v>4190997.5543348314</v>
      </c>
      <c r="H13952" s="20">
        <v>624901.91468524933</v>
      </c>
      <c r="I13952" s="21" t="str">
        <f>+INDEX($S$3:$S$17,MATCH(Table1[[#This Row],[Product]],$L$3:$L$17,0))</f>
        <v>Cigarettes Total</v>
      </c>
    </row>
    <row r="13953" spans="4:9" x14ac:dyDescent="0.2">
      <c r="D13953" s="17" t="s">
        <v>153</v>
      </c>
      <c r="E13953" s="18" t="s">
        <v>8</v>
      </c>
      <c r="F13953" s="18" t="s">
        <v>48</v>
      </c>
      <c r="G13953" s="19">
        <v>4437047.3854019688</v>
      </c>
      <c r="H13953" s="20">
        <v>661011.34502381925</v>
      </c>
      <c r="I13953" s="21" t="str">
        <f>+INDEX($S$3:$S$17,MATCH(Table1[[#This Row],[Product]],$L$3:$L$17,0))</f>
        <v>Cigarettes Total</v>
      </c>
    </row>
    <row r="13954" spans="4:9" x14ac:dyDescent="0.2">
      <c r="D13954" s="17" t="s">
        <v>153</v>
      </c>
      <c r="E13954" s="18" t="s">
        <v>8</v>
      </c>
      <c r="F13954" s="18" t="s">
        <v>49</v>
      </c>
      <c r="G13954" s="19">
        <v>4261651.024590211</v>
      </c>
      <c r="H13954" s="20">
        <v>636023.36487377086</v>
      </c>
      <c r="I13954" s="21" t="str">
        <f>+INDEX($S$3:$S$17,MATCH(Table1[[#This Row],[Product]],$L$3:$L$17,0))</f>
        <v>Cigarettes Total</v>
      </c>
    </row>
    <row r="13955" spans="4:9" x14ac:dyDescent="0.2">
      <c r="D13955" s="17" t="s">
        <v>153</v>
      </c>
      <c r="E13955" s="18" t="s">
        <v>8</v>
      </c>
      <c r="F13955" s="18" t="s">
        <v>50</v>
      </c>
      <c r="G13955" s="19">
        <v>4361077.9733381653</v>
      </c>
      <c r="H13955" s="20">
        <v>650069.77172821248</v>
      </c>
      <c r="I13955" s="21" t="str">
        <f>+INDEX($S$3:$S$17,MATCH(Table1[[#This Row],[Product]],$L$3:$L$17,0))</f>
        <v>Cigarettes Total</v>
      </c>
    </row>
    <row r="13956" spans="4:9" x14ac:dyDescent="0.2">
      <c r="D13956" s="17" t="s">
        <v>153</v>
      </c>
      <c r="E13956" s="18" t="s">
        <v>8</v>
      </c>
      <c r="F13956" s="18" t="s">
        <v>51</v>
      </c>
      <c r="G13956" s="19">
        <v>4111482.1901856661</v>
      </c>
      <c r="H13956" s="20">
        <v>612699.44532220426</v>
      </c>
      <c r="I13956" s="21" t="str">
        <f>+INDEX($S$3:$S$17,MATCH(Table1[[#This Row],[Product]],$L$3:$L$17,0))</f>
        <v>Cigarettes Total</v>
      </c>
    </row>
    <row r="13957" spans="4:9" x14ac:dyDescent="0.2">
      <c r="D13957" s="17" t="s">
        <v>153</v>
      </c>
      <c r="E13957" s="18" t="s">
        <v>8</v>
      </c>
      <c r="F13957" s="18" t="s">
        <v>52</v>
      </c>
      <c r="G13957" s="19">
        <v>4025243.4645335865</v>
      </c>
      <c r="H13957" s="20">
        <v>592844.29667708836</v>
      </c>
      <c r="I13957" s="21" t="str">
        <f>+INDEX($S$3:$S$17,MATCH(Table1[[#This Row],[Product]],$L$3:$L$17,0))</f>
        <v>Cigarettes Total</v>
      </c>
    </row>
    <row r="13958" spans="4:9" x14ac:dyDescent="0.2">
      <c r="D13958" s="17" t="s">
        <v>153</v>
      </c>
      <c r="E13958" s="18" t="s">
        <v>8</v>
      </c>
      <c r="F13958" s="18" t="s">
        <v>53</v>
      </c>
      <c r="G13958" s="19">
        <v>3789687.0118127824</v>
      </c>
      <c r="H13958" s="20">
        <v>561774.0120558053</v>
      </c>
      <c r="I13958" s="21" t="str">
        <f>+INDEX($S$3:$S$17,MATCH(Table1[[#This Row],[Product]],$L$3:$L$17,0))</f>
        <v>Cigarettes Total</v>
      </c>
    </row>
    <row r="13959" spans="4:9" x14ac:dyDescent="0.2">
      <c r="D13959" s="17" t="s">
        <v>153</v>
      </c>
      <c r="E13959" s="18" t="s">
        <v>8</v>
      </c>
      <c r="F13959" s="18" t="s">
        <v>54</v>
      </c>
      <c r="G13959" s="19">
        <v>3734189.4711640691</v>
      </c>
      <c r="H13959" s="20">
        <v>548744.65830131934</v>
      </c>
      <c r="I13959" s="21" t="str">
        <f>+INDEX($S$3:$S$17,MATCH(Table1[[#This Row],[Product]],$L$3:$L$17,0))</f>
        <v>Cigarettes Total</v>
      </c>
    </row>
    <row r="13960" spans="4:9" x14ac:dyDescent="0.2">
      <c r="D13960" s="17" t="s">
        <v>153</v>
      </c>
      <c r="E13960" s="18" t="s">
        <v>8</v>
      </c>
      <c r="F13960" s="18" t="s">
        <v>55</v>
      </c>
      <c r="G13960" s="19">
        <v>3588678.252606411</v>
      </c>
      <c r="H13960" s="20">
        <v>529218.90093432146</v>
      </c>
      <c r="I13960" s="21" t="str">
        <f>+INDEX($S$3:$S$17,MATCH(Table1[[#This Row],[Product]],$L$3:$L$17,0))</f>
        <v>Cigarettes Total</v>
      </c>
    </row>
    <row r="13961" spans="4:9" x14ac:dyDescent="0.2">
      <c r="D13961" s="17" t="s">
        <v>153</v>
      </c>
      <c r="E13961" s="18" t="s">
        <v>15</v>
      </c>
      <c r="F13961" s="18" t="s">
        <v>9</v>
      </c>
      <c r="G13961" s="19">
        <v>48016.583103661535</v>
      </c>
      <c r="H13961" s="20">
        <v>4528.7839679718018</v>
      </c>
      <c r="I13961" s="21" t="str">
        <f>+INDEX($S$3:$S$17,MATCH(Table1[[#This Row],[Product]],$L$3:$L$17,0))</f>
        <v>E-Cigs Total</v>
      </c>
    </row>
    <row r="13962" spans="4:9" x14ac:dyDescent="0.2">
      <c r="D13962" s="17" t="s">
        <v>153</v>
      </c>
      <c r="E13962" s="18" t="s">
        <v>15</v>
      </c>
      <c r="F13962" s="18" t="s">
        <v>12</v>
      </c>
      <c r="G13962" s="19">
        <v>51174.93138332844</v>
      </c>
      <c r="H13962" s="20">
        <v>4979.1445555686951</v>
      </c>
      <c r="I13962" s="21" t="str">
        <f>+INDEX($S$3:$S$17,MATCH(Table1[[#This Row],[Product]],$L$3:$L$17,0))</f>
        <v>E-Cigs Total</v>
      </c>
    </row>
    <row r="13963" spans="4:9" x14ac:dyDescent="0.2">
      <c r="D13963" s="17" t="s">
        <v>153</v>
      </c>
      <c r="E13963" s="18" t="s">
        <v>15</v>
      </c>
      <c r="F13963" s="18" t="s">
        <v>14</v>
      </c>
      <c r="G13963" s="19">
        <v>57380.190652637481</v>
      </c>
      <c r="H13963" s="20">
        <v>5371.9845805168152</v>
      </c>
      <c r="I13963" s="21" t="str">
        <f>+INDEX($S$3:$S$17,MATCH(Table1[[#This Row],[Product]],$L$3:$L$17,0))</f>
        <v>E-Cigs Total</v>
      </c>
    </row>
    <row r="13964" spans="4:9" x14ac:dyDescent="0.2">
      <c r="D13964" s="17" t="s">
        <v>153</v>
      </c>
      <c r="E13964" s="18" t="s">
        <v>15</v>
      </c>
      <c r="F13964" s="18" t="s">
        <v>17</v>
      </c>
      <c r="G13964" s="19">
        <v>54499.371983809469</v>
      </c>
      <c r="H13964" s="20">
        <v>6459.16632604599</v>
      </c>
      <c r="I13964" s="21" t="str">
        <f>+INDEX($S$3:$S$17,MATCH(Table1[[#This Row],[Product]],$L$3:$L$17,0))</f>
        <v>E-Cigs Total</v>
      </c>
    </row>
    <row r="13965" spans="4:9" x14ac:dyDescent="0.2">
      <c r="D13965" s="17" t="s">
        <v>153</v>
      </c>
      <c r="E13965" s="18" t="s">
        <v>15</v>
      </c>
      <c r="F13965" s="18" t="s">
        <v>20</v>
      </c>
      <c r="G13965" s="19">
        <v>79857.437898669246</v>
      </c>
      <c r="H13965" s="20">
        <v>10203.222856044769</v>
      </c>
      <c r="I13965" s="21" t="str">
        <f>+INDEX($S$3:$S$17,MATCH(Table1[[#This Row],[Product]],$L$3:$L$17,0))</f>
        <v>E-Cigs Total</v>
      </c>
    </row>
    <row r="13966" spans="4:9" x14ac:dyDescent="0.2">
      <c r="D13966" s="17" t="s">
        <v>153</v>
      </c>
      <c r="E13966" s="18" t="s">
        <v>15</v>
      </c>
      <c r="F13966" s="18" t="s">
        <v>22</v>
      </c>
      <c r="G13966" s="19">
        <v>77162.522105669981</v>
      </c>
      <c r="H13966" s="20">
        <v>9268.8678994178772</v>
      </c>
      <c r="I13966" s="21" t="str">
        <f>+INDEX($S$3:$S$17,MATCH(Table1[[#This Row],[Product]],$L$3:$L$17,0))</f>
        <v>E-Cigs Total</v>
      </c>
    </row>
    <row r="13967" spans="4:9" x14ac:dyDescent="0.2">
      <c r="D13967" s="17" t="s">
        <v>153</v>
      </c>
      <c r="E13967" s="18" t="s">
        <v>15</v>
      </c>
      <c r="F13967" s="18" t="s">
        <v>24</v>
      </c>
      <c r="G13967" s="19">
        <v>77244.239825820929</v>
      </c>
      <c r="H13967" s="20">
        <v>10184.82264995575</v>
      </c>
      <c r="I13967" s="21" t="str">
        <f>+INDEX($S$3:$S$17,MATCH(Table1[[#This Row],[Product]],$L$3:$L$17,0))</f>
        <v>E-Cigs Total</v>
      </c>
    </row>
    <row r="13968" spans="4:9" x14ac:dyDescent="0.2">
      <c r="D13968" s="17" t="s">
        <v>153</v>
      </c>
      <c r="E13968" s="18" t="s">
        <v>15</v>
      </c>
      <c r="F13968" s="18" t="s">
        <v>26</v>
      </c>
      <c r="G13968" s="19">
        <v>78320.184575242994</v>
      </c>
      <c r="H13968" s="20">
        <v>9692.0009908676147</v>
      </c>
      <c r="I13968" s="21" t="str">
        <f>+INDEX($S$3:$S$17,MATCH(Table1[[#This Row],[Product]],$L$3:$L$17,0))</f>
        <v>E-Cigs Total</v>
      </c>
    </row>
    <row r="13969" spans="4:9" x14ac:dyDescent="0.2">
      <c r="D13969" s="17" t="s">
        <v>153</v>
      </c>
      <c r="E13969" s="18" t="s">
        <v>15</v>
      </c>
      <c r="F13969" s="18" t="s">
        <v>28</v>
      </c>
      <c r="G13969" s="19">
        <v>77587.898033185003</v>
      </c>
      <c r="H13969" s="20">
        <v>9187.1763606071472</v>
      </c>
      <c r="I13969" s="21" t="str">
        <f>+INDEX($S$3:$S$17,MATCH(Table1[[#This Row],[Product]],$L$3:$L$17,0))</f>
        <v>E-Cigs Total</v>
      </c>
    </row>
    <row r="13970" spans="4:9" x14ac:dyDescent="0.2">
      <c r="D13970" s="17" t="s">
        <v>153</v>
      </c>
      <c r="E13970" s="18" t="s">
        <v>15</v>
      </c>
      <c r="F13970" s="18" t="s">
        <v>31</v>
      </c>
      <c r="G13970" s="19">
        <v>77580.569379687309</v>
      </c>
      <c r="H13970" s="20">
        <v>9299.4658102989197</v>
      </c>
      <c r="I13970" s="21" t="str">
        <f>+INDEX($S$3:$S$17,MATCH(Table1[[#This Row],[Product]],$L$3:$L$17,0))</f>
        <v>E-Cigs Total</v>
      </c>
    </row>
    <row r="13971" spans="4:9" x14ac:dyDescent="0.2">
      <c r="D13971" s="17" t="s">
        <v>153</v>
      </c>
      <c r="E13971" s="18" t="s">
        <v>15</v>
      </c>
      <c r="F13971" s="18" t="s">
        <v>33</v>
      </c>
      <c r="G13971" s="19">
        <v>86564.642622799875</v>
      </c>
      <c r="H13971" s="20">
        <v>10258.204074859619</v>
      </c>
      <c r="I13971" s="21" t="str">
        <f>+INDEX($S$3:$S$17,MATCH(Table1[[#This Row],[Product]],$L$3:$L$17,0))</f>
        <v>E-Cigs Total</v>
      </c>
    </row>
    <row r="13972" spans="4:9" x14ac:dyDescent="0.2">
      <c r="D13972" s="17" t="s">
        <v>153</v>
      </c>
      <c r="E13972" s="18" t="s">
        <v>15</v>
      </c>
      <c r="F13972" s="18" t="s">
        <v>35</v>
      </c>
      <c r="G13972" s="19">
        <v>69498.663804168697</v>
      </c>
      <c r="H13972" s="20">
        <v>7412.9290690422058</v>
      </c>
      <c r="I13972" s="21" t="str">
        <f>+INDEX($S$3:$S$17,MATCH(Table1[[#This Row],[Product]],$L$3:$L$17,0))</f>
        <v>E-Cigs Total</v>
      </c>
    </row>
    <row r="13973" spans="4:9" x14ac:dyDescent="0.2">
      <c r="D13973" s="17" t="s">
        <v>153</v>
      </c>
      <c r="E13973" s="18" t="s">
        <v>15</v>
      </c>
      <c r="F13973" s="18" t="s">
        <v>38</v>
      </c>
      <c r="G13973" s="19">
        <v>63987.23993648529</v>
      </c>
      <c r="H13973" s="20">
        <v>6307.3281464576721</v>
      </c>
      <c r="I13973" s="21" t="str">
        <f>+INDEX($S$3:$S$17,MATCH(Table1[[#This Row],[Product]],$L$3:$L$17,0))</f>
        <v>E-Cigs Total</v>
      </c>
    </row>
    <row r="13974" spans="4:9" x14ac:dyDescent="0.2">
      <c r="D13974" s="17" t="s">
        <v>153</v>
      </c>
      <c r="E13974" s="18" t="s">
        <v>15</v>
      </c>
      <c r="F13974" s="18" t="s">
        <v>40</v>
      </c>
      <c r="G13974" s="19">
        <v>60295.345852589606</v>
      </c>
      <c r="H13974" s="20">
        <v>5811.6598787307739</v>
      </c>
      <c r="I13974" s="21" t="str">
        <f>+INDEX($S$3:$S$17,MATCH(Table1[[#This Row],[Product]],$L$3:$L$17,0))</f>
        <v>E-Cigs Total</v>
      </c>
    </row>
    <row r="13975" spans="4:9" x14ac:dyDescent="0.2">
      <c r="D13975" s="17" t="s">
        <v>153</v>
      </c>
      <c r="E13975" s="18" t="s">
        <v>15</v>
      </c>
      <c r="F13975" s="18" t="s">
        <v>42</v>
      </c>
      <c r="G13975" s="19">
        <v>60305.227540459629</v>
      </c>
      <c r="H13975" s="20">
        <v>6014.9719977378845</v>
      </c>
      <c r="I13975" s="21" t="str">
        <f>+INDEX($S$3:$S$17,MATCH(Table1[[#This Row],[Product]],$L$3:$L$17,0))</f>
        <v>E-Cigs Total</v>
      </c>
    </row>
    <row r="13976" spans="4:9" x14ac:dyDescent="0.2">
      <c r="D13976" s="17" t="s">
        <v>153</v>
      </c>
      <c r="E13976" s="18" t="s">
        <v>15</v>
      </c>
      <c r="F13976" s="18" t="s">
        <v>44</v>
      </c>
      <c r="G13976" s="19">
        <v>63104.009485583309</v>
      </c>
      <c r="H13976" s="20">
        <v>6760.6907272338867</v>
      </c>
      <c r="I13976" s="21" t="str">
        <f>+INDEX($S$3:$S$17,MATCH(Table1[[#This Row],[Product]],$L$3:$L$17,0))</f>
        <v>E-Cigs Total</v>
      </c>
    </row>
    <row r="13977" spans="4:9" x14ac:dyDescent="0.2">
      <c r="D13977" s="17" t="s">
        <v>153</v>
      </c>
      <c r="E13977" s="18" t="s">
        <v>15</v>
      </c>
      <c r="F13977" s="18" t="s">
        <v>45</v>
      </c>
      <c r="G13977" s="19">
        <v>57977.359428639415</v>
      </c>
      <c r="H13977" s="20">
        <v>6414.8315415382385</v>
      </c>
      <c r="I13977" s="21" t="str">
        <f>+INDEX($S$3:$S$17,MATCH(Table1[[#This Row],[Product]],$L$3:$L$17,0))</f>
        <v>E-Cigs Total</v>
      </c>
    </row>
    <row r="13978" spans="4:9" x14ac:dyDescent="0.2">
      <c r="D13978" s="17" t="s">
        <v>153</v>
      </c>
      <c r="E13978" s="18" t="s">
        <v>15</v>
      </c>
      <c r="F13978" s="18" t="s">
        <v>46</v>
      </c>
      <c r="G13978" s="19">
        <v>61513.845242385862</v>
      </c>
      <c r="H13978" s="20">
        <v>6483.917848110199</v>
      </c>
      <c r="I13978" s="21" t="str">
        <f>+INDEX($S$3:$S$17,MATCH(Table1[[#This Row],[Product]],$L$3:$L$17,0))</f>
        <v>E-Cigs Total</v>
      </c>
    </row>
    <row r="13979" spans="4:9" x14ac:dyDescent="0.2">
      <c r="D13979" s="17" t="s">
        <v>153</v>
      </c>
      <c r="E13979" s="18" t="s">
        <v>15</v>
      </c>
      <c r="F13979" s="18" t="s">
        <v>47</v>
      </c>
      <c r="G13979" s="19">
        <v>62408.572128643988</v>
      </c>
      <c r="H13979" s="20">
        <v>6428.162166595459</v>
      </c>
      <c r="I13979" s="21" t="str">
        <f>+INDEX($S$3:$S$17,MATCH(Table1[[#This Row],[Product]],$L$3:$L$17,0))</f>
        <v>E-Cigs Total</v>
      </c>
    </row>
    <row r="13980" spans="4:9" x14ac:dyDescent="0.2">
      <c r="D13980" s="17" t="s">
        <v>153</v>
      </c>
      <c r="E13980" s="18" t="s">
        <v>15</v>
      </c>
      <c r="F13980" s="18" t="s">
        <v>48</v>
      </c>
      <c r="G13980" s="19">
        <v>70880.993191118236</v>
      </c>
      <c r="H13980" s="20">
        <v>7305.8826179504395</v>
      </c>
      <c r="I13980" s="21" t="str">
        <f>+INDEX($S$3:$S$17,MATCH(Table1[[#This Row],[Product]],$L$3:$L$17,0))</f>
        <v>E-Cigs Total</v>
      </c>
    </row>
    <row r="13981" spans="4:9" x14ac:dyDescent="0.2">
      <c r="D13981" s="17" t="s">
        <v>153</v>
      </c>
      <c r="E13981" s="18" t="s">
        <v>15</v>
      </c>
      <c r="F13981" s="18" t="s">
        <v>49</v>
      </c>
      <c r="G13981" s="19">
        <v>76121.145239610676</v>
      </c>
      <c r="H13981" s="20">
        <v>7698.9896411895752</v>
      </c>
      <c r="I13981" s="21" t="str">
        <f>+INDEX($S$3:$S$17,MATCH(Table1[[#This Row],[Product]],$L$3:$L$17,0))</f>
        <v>E-Cigs Total</v>
      </c>
    </row>
    <row r="13982" spans="4:9" x14ac:dyDescent="0.2">
      <c r="D13982" s="17" t="s">
        <v>153</v>
      </c>
      <c r="E13982" s="18" t="s">
        <v>15</v>
      </c>
      <c r="F13982" s="18" t="s">
        <v>50</v>
      </c>
      <c r="G13982" s="19">
        <v>82879.687773528101</v>
      </c>
      <c r="H13982" s="20">
        <v>8764.8006806373596</v>
      </c>
      <c r="I13982" s="21" t="str">
        <f>+INDEX($S$3:$S$17,MATCH(Table1[[#This Row],[Product]],$L$3:$L$17,0))</f>
        <v>E-Cigs Total</v>
      </c>
    </row>
    <row r="13983" spans="4:9" x14ac:dyDescent="0.2">
      <c r="D13983" s="17" t="s">
        <v>153</v>
      </c>
      <c r="E13983" s="18" t="s">
        <v>15</v>
      </c>
      <c r="F13983" s="18" t="s">
        <v>51</v>
      </c>
      <c r="G13983" s="19">
        <v>74695.45216695308</v>
      </c>
      <c r="H13983" s="20">
        <v>8196.285635471344</v>
      </c>
      <c r="I13983" s="21" t="str">
        <f>+INDEX($S$3:$S$17,MATCH(Table1[[#This Row],[Product]],$L$3:$L$17,0))</f>
        <v>E-Cigs Total</v>
      </c>
    </row>
    <row r="13984" spans="4:9" x14ac:dyDescent="0.2">
      <c r="D13984" s="17" t="s">
        <v>153</v>
      </c>
      <c r="E13984" s="18" t="s">
        <v>15</v>
      </c>
      <c r="F13984" s="18" t="s">
        <v>52</v>
      </c>
      <c r="G13984" s="19">
        <v>77552.420412993437</v>
      </c>
      <c r="H13984" s="20">
        <v>8501.2847943305969</v>
      </c>
      <c r="I13984" s="21" t="str">
        <f>+INDEX($S$3:$S$17,MATCH(Table1[[#This Row],[Product]],$L$3:$L$17,0))</f>
        <v>E-Cigs Total</v>
      </c>
    </row>
    <row r="13985" spans="4:9" x14ac:dyDescent="0.2">
      <c r="D13985" s="17" t="s">
        <v>153</v>
      </c>
      <c r="E13985" s="18" t="s">
        <v>15</v>
      </c>
      <c r="F13985" s="18" t="s">
        <v>53</v>
      </c>
      <c r="G13985" s="19">
        <v>84206.483785605436</v>
      </c>
      <c r="H13985" s="20">
        <v>9016.5978889465332</v>
      </c>
      <c r="I13985" s="21" t="str">
        <f>+INDEX($S$3:$S$17,MATCH(Table1[[#This Row],[Product]],$L$3:$L$17,0))</f>
        <v>E-Cigs Total</v>
      </c>
    </row>
    <row r="13986" spans="4:9" x14ac:dyDescent="0.2">
      <c r="D13986" s="17" t="s">
        <v>153</v>
      </c>
      <c r="E13986" s="18" t="s">
        <v>15</v>
      </c>
      <c r="F13986" s="18" t="s">
        <v>54</v>
      </c>
      <c r="G13986" s="19">
        <v>76557.833153738975</v>
      </c>
      <c r="H13986" s="20">
        <v>8180.2361469268799</v>
      </c>
      <c r="I13986" s="21" t="str">
        <f>+INDEX($S$3:$S$17,MATCH(Table1[[#This Row],[Product]],$L$3:$L$17,0))</f>
        <v>E-Cigs Total</v>
      </c>
    </row>
    <row r="13987" spans="4:9" x14ac:dyDescent="0.2">
      <c r="D13987" s="17" t="s">
        <v>153</v>
      </c>
      <c r="E13987" s="18" t="s">
        <v>15</v>
      </c>
      <c r="F13987" s="18" t="s">
        <v>55</v>
      </c>
      <c r="G13987" s="19">
        <v>77675.274191379547</v>
      </c>
      <c r="H13987" s="20">
        <v>8166.168815612793</v>
      </c>
      <c r="I13987" s="21" t="str">
        <f>+INDEX($S$3:$S$17,MATCH(Table1[[#This Row],[Product]],$L$3:$L$17,0))</f>
        <v>E-Cigs Total</v>
      </c>
    </row>
    <row r="13988" spans="4:9" x14ac:dyDescent="0.2">
      <c r="D13988" s="17" t="s">
        <v>154</v>
      </c>
      <c r="E13988" s="18" t="s">
        <v>8</v>
      </c>
      <c r="F13988" s="18" t="s">
        <v>9</v>
      </c>
      <c r="G13988" s="19">
        <v>14613870.330472631</v>
      </c>
      <c r="H13988" s="20">
        <v>2204604.5165176392</v>
      </c>
      <c r="I13988" s="21" t="str">
        <f>+INDEX($S$3:$S$17,MATCH(Table1[[#This Row],[Product]],$L$3:$L$17,0))</f>
        <v>Cigarettes Total</v>
      </c>
    </row>
    <row r="13989" spans="4:9" x14ac:dyDescent="0.2">
      <c r="D13989" s="17" t="s">
        <v>154</v>
      </c>
      <c r="E13989" s="18" t="s">
        <v>8</v>
      </c>
      <c r="F13989" s="18" t="s">
        <v>12</v>
      </c>
      <c r="G13989" s="19">
        <v>14964614.252660902</v>
      </c>
      <c r="H13989" s="20">
        <v>2241135.200692296</v>
      </c>
      <c r="I13989" s="21" t="str">
        <f>+INDEX($S$3:$S$17,MATCH(Table1[[#This Row],[Product]],$L$3:$L$17,0))</f>
        <v>Cigarettes Total</v>
      </c>
    </row>
    <row r="13990" spans="4:9" x14ac:dyDescent="0.2">
      <c r="D13990" s="17" t="s">
        <v>154</v>
      </c>
      <c r="E13990" s="18" t="s">
        <v>8</v>
      </c>
      <c r="F13990" s="18" t="s">
        <v>14</v>
      </c>
      <c r="G13990" s="19">
        <v>15383780.943837747</v>
      </c>
      <c r="H13990" s="20">
        <v>2293046.6715477421</v>
      </c>
      <c r="I13990" s="21" t="str">
        <f>+INDEX($S$3:$S$17,MATCH(Table1[[#This Row],[Product]],$L$3:$L$17,0))</f>
        <v>Cigarettes Total</v>
      </c>
    </row>
    <row r="13991" spans="4:9" x14ac:dyDescent="0.2">
      <c r="D13991" s="17" t="s">
        <v>154</v>
      </c>
      <c r="E13991" s="18" t="s">
        <v>8</v>
      </c>
      <c r="F13991" s="18" t="s">
        <v>17</v>
      </c>
      <c r="G13991" s="19">
        <v>15519251.293603657</v>
      </c>
      <c r="H13991" s="20">
        <v>2325928.3348562773</v>
      </c>
      <c r="I13991" s="21" t="str">
        <f>+INDEX($S$3:$S$17,MATCH(Table1[[#This Row],[Product]],$L$3:$L$17,0))</f>
        <v>Cigarettes Total</v>
      </c>
    </row>
    <row r="13992" spans="4:9" x14ac:dyDescent="0.2">
      <c r="D13992" s="17" t="s">
        <v>154</v>
      </c>
      <c r="E13992" s="18" t="s">
        <v>8</v>
      </c>
      <c r="F13992" s="18" t="s">
        <v>20</v>
      </c>
      <c r="G13992" s="19">
        <v>15503509.168549456</v>
      </c>
      <c r="H13992" s="20">
        <v>2328149.0346934851</v>
      </c>
      <c r="I13992" s="21" t="str">
        <f>+INDEX($S$3:$S$17,MATCH(Table1[[#This Row],[Product]],$L$3:$L$17,0))</f>
        <v>Cigarettes Total</v>
      </c>
    </row>
    <row r="13993" spans="4:9" x14ac:dyDescent="0.2">
      <c r="D13993" s="17" t="s">
        <v>154</v>
      </c>
      <c r="E13993" s="18" t="s">
        <v>8</v>
      </c>
      <c r="F13993" s="18" t="s">
        <v>22</v>
      </c>
      <c r="G13993" s="19">
        <v>15354580.364572898</v>
      </c>
      <c r="H13993" s="20">
        <v>2294171.1629952192</v>
      </c>
      <c r="I13993" s="21" t="str">
        <f>+INDEX($S$3:$S$17,MATCH(Table1[[#This Row],[Product]],$L$3:$L$17,0))</f>
        <v>Cigarettes Total</v>
      </c>
    </row>
    <row r="13994" spans="4:9" x14ac:dyDescent="0.2">
      <c r="D13994" s="17" t="s">
        <v>154</v>
      </c>
      <c r="E13994" s="18" t="s">
        <v>8</v>
      </c>
      <c r="F13994" s="18" t="s">
        <v>24</v>
      </c>
      <c r="G13994" s="19">
        <v>15225473.057579631</v>
      </c>
      <c r="H13994" s="20">
        <v>2286977.0754047409</v>
      </c>
      <c r="I13994" s="21" t="str">
        <f>+INDEX($S$3:$S$17,MATCH(Table1[[#This Row],[Product]],$L$3:$L$17,0))</f>
        <v>Cigarettes Total</v>
      </c>
    </row>
    <row r="13995" spans="4:9" x14ac:dyDescent="0.2">
      <c r="D13995" s="17" t="s">
        <v>154</v>
      </c>
      <c r="E13995" s="18" t="s">
        <v>8</v>
      </c>
      <c r="F13995" s="18" t="s">
        <v>26</v>
      </c>
      <c r="G13995" s="19">
        <v>15268717.520940101</v>
      </c>
      <c r="H13995" s="20">
        <v>2318563.1867480278</v>
      </c>
      <c r="I13995" s="21" t="str">
        <f>+INDEX($S$3:$S$17,MATCH(Table1[[#This Row],[Product]],$L$3:$L$17,0))</f>
        <v>Cigarettes Total</v>
      </c>
    </row>
    <row r="13996" spans="4:9" x14ac:dyDescent="0.2">
      <c r="D13996" s="17" t="s">
        <v>154</v>
      </c>
      <c r="E13996" s="18" t="s">
        <v>8</v>
      </c>
      <c r="F13996" s="18" t="s">
        <v>28</v>
      </c>
      <c r="G13996" s="19">
        <v>15070074.308226071</v>
      </c>
      <c r="H13996" s="20">
        <v>2289276.2985179424</v>
      </c>
      <c r="I13996" s="21" t="str">
        <f>+INDEX($S$3:$S$17,MATCH(Table1[[#This Row],[Product]],$L$3:$L$17,0))</f>
        <v>Cigarettes Total</v>
      </c>
    </row>
    <row r="13997" spans="4:9" x14ac:dyDescent="0.2">
      <c r="D13997" s="17" t="s">
        <v>154</v>
      </c>
      <c r="E13997" s="18" t="s">
        <v>8</v>
      </c>
      <c r="F13997" s="18" t="s">
        <v>31</v>
      </c>
      <c r="G13997" s="19">
        <v>15168626.485290509</v>
      </c>
      <c r="H13997" s="20">
        <v>2292983.206530571</v>
      </c>
      <c r="I13997" s="21" t="str">
        <f>+INDEX($S$3:$S$17,MATCH(Table1[[#This Row],[Product]],$L$3:$L$17,0))</f>
        <v>Cigarettes Total</v>
      </c>
    </row>
    <row r="13998" spans="4:9" x14ac:dyDescent="0.2">
      <c r="D13998" s="17" t="s">
        <v>154</v>
      </c>
      <c r="E13998" s="18" t="s">
        <v>8</v>
      </c>
      <c r="F13998" s="18" t="s">
        <v>33</v>
      </c>
      <c r="G13998" s="19">
        <v>15580814.661230195</v>
      </c>
      <c r="H13998" s="20">
        <v>2375828.4593761265</v>
      </c>
      <c r="I13998" s="21" t="str">
        <f>+INDEX($S$3:$S$17,MATCH(Table1[[#This Row],[Product]],$L$3:$L$17,0))</f>
        <v>Cigarettes Total</v>
      </c>
    </row>
    <row r="13999" spans="4:9" x14ac:dyDescent="0.2">
      <c r="D13999" s="17" t="s">
        <v>154</v>
      </c>
      <c r="E13999" s="18" t="s">
        <v>8</v>
      </c>
      <c r="F13999" s="18" t="s">
        <v>35</v>
      </c>
      <c r="G13999" s="19">
        <v>15579787.147521684</v>
      </c>
      <c r="H13999" s="20">
        <v>2353461.4483798505</v>
      </c>
      <c r="I13999" s="21" t="str">
        <f>+INDEX($S$3:$S$17,MATCH(Table1[[#This Row],[Product]],$L$3:$L$17,0))</f>
        <v>Cigarettes Total</v>
      </c>
    </row>
    <row r="14000" spans="4:9" x14ac:dyDescent="0.2">
      <c r="D14000" s="17" t="s">
        <v>154</v>
      </c>
      <c r="E14000" s="18" t="s">
        <v>8</v>
      </c>
      <c r="F14000" s="18" t="s">
        <v>38</v>
      </c>
      <c r="G14000" s="19">
        <v>15484287.560512302</v>
      </c>
      <c r="H14000" s="20">
        <v>2326742.6166329384</v>
      </c>
      <c r="I14000" s="21" t="str">
        <f>+INDEX($S$3:$S$17,MATCH(Table1[[#This Row],[Product]],$L$3:$L$17,0))</f>
        <v>Cigarettes Total</v>
      </c>
    </row>
    <row r="14001" spans="4:9" x14ac:dyDescent="0.2">
      <c r="D14001" s="17" t="s">
        <v>154</v>
      </c>
      <c r="E14001" s="18" t="s">
        <v>8</v>
      </c>
      <c r="F14001" s="18" t="s">
        <v>40</v>
      </c>
      <c r="G14001" s="19">
        <v>15107486.63718451</v>
      </c>
      <c r="H14001" s="20">
        <v>2272478.6633776426</v>
      </c>
      <c r="I14001" s="21" t="str">
        <f>+INDEX($S$3:$S$17,MATCH(Table1[[#This Row],[Product]],$L$3:$L$17,0))</f>
        <v>Cigarettes Total</v>
      </c>
    </row>
    <row r="14002" spans="4:9" x14ac:dyDescent="0.2">
      <c r="D14002" s="17" t="s">
        <v>154</v>
      </c>
      <c r="E14002" s="18" t="s">
        <v>8</v>
      </c>
      <c r="F14002" s="18" t="s">
        <v>42</v>
      </c>
      <c r="G14002" s="19">
        <v>15612283.17</v>
      </c>
      <c r="H14002" s="20">
        <v>2313654.6000000238</v>
      </c>
      <c r="I14002" s="21" t="str">
        <f>+INDEX($S$3:$S$17,MATCH(Table1[[#This Row],[Product]],$L$3:$L$17,0))</f>
        <v>Cigarettes Total</v>
      </c>
    </row>
    <row r="14003" spans="4:9" x14ac:dyDescent="0.2">
      <c r="D14003" s="17" t="s">
        <v>154</v>
      </c>
      <c r="E14003" s="18" t="s">
        <v>8</v>
      </c>
      <c r="F14003" s="18" t="s">
        <v>44</v>
      </c>
      <c r="G14003" s="19">
        <v>16357204.771282798</v>
      </c>
      <c r="H14003" s="20">
        <v>2416744.5583677744</v>
      </c>
      <c r="I14003" s="21" t="str">
        <f>+INDEX($S$3:$S$17,MATCH(Table1[[#This Row],[Product]],$L$3:$L$17,0))</f>
        <v>Cigarettes Total</v>
      </c>
    </row>
    <row r="14004" spans="4:9" x14ac:dyDescent="0.2">
      <c r="D14004" s="17" t="s">
        <v>154</v>
      </c>
      <c r="E14004" s="18" t="s">
        <v>8</v>
      </c>
      <c r="F14004" s="18" t="s">
        <v>45</v>
      </c>
      <c r="G14004" s="19">
        <v>16690742.239236677</v>
      </c>
      <c r="H14004" s="20">
        <v>2479958.959640482</v>
      </c>
      <c r="I14004" s="21" t="str">
        <f>+INDEX($S$3:$S$17,MATCH(Table1[[#This Row],[Product]],$L$3:$L$17,0))</f>
        <v>Cigarettes Total</v>
      </c>
    </row>
    <row r="14005" spans="4:9" x14ac:dyDescent="0.2">
      <c r="D14005" s="17" t="s">
        <v>154</v>
      </c>
      <c r="E14005" s="18" t="s">
        <v>8</v>
      </c>
      <c r="F14005" s="18" t="s">
        <v>46</v>
      </c>
      <c r="G14005" s="19">
        <v>16285382.245082727</v>
      </c>
      <c r="H14005" s="20">
        <v>2415826.3899852335</v>
      </c>
      <c r="I14005" s="21" t="str">
        <f>+INDEX($S$3:$S$17,MATCH(Table1[[#This Row],[Product]],$L$3:$L$17,0))</f>
        <v>Cigarettes Total</v>
      </c>
    </row>
    <row r="14006" spans="4:9" x14ac:dyDescent="0.2">
      <c r="D14006" s="17" t="s">
        <v>154</v>
      </c>
      <c r="E14006" s="18" t="s">
        <v>8</v>
      </c>
      <c r="F14006" s="18" t="s">
        <v>47</v>
      </c>
      <c r="G14006" s="19">
        <v>16345416.981754193</v>
      </c>
      <c r="H14006" s="20">
        <v>2416985.8136453023</v>
      </c>
      <c r="I14006" s="21" t="str">
        <f>+INDEX($S$3:$S$17,MATCH(Table1[[#This Row],[Product]],$L$3:$L$17,0))</f>
        <v>Cigarettes Total</v>
      </c>
    </row>
    <row r="14007" spans="4:9" x14ac:dyDescent="0.2">
      <c r="D14007" s="17" t="s">
        <v>154</v>
      </c>
      <c r="E14007" s="18" t="s">
        <v>8</v>
      </c>
      <c r="F14007" s="18" t="s">
        <v>48</v>
      </c>
      <c r="G14007" s="19">
        <v>16269001.311987391</v>
      </c>
      <c r="H14007" s="20">
        <v>2426032.218632997</v>
      </c>
      <c r="I14007" s="21" t="str">
        <f>+INDEX($S$3:$S$17,MATCH(Table1[[#This Row],[Product]],$L$3:$L$17,0))</f>
        <v>Cigarettes Total</v>
      </c>
    </row>
    <row r="14008" spans="4:9" x14ac:dyDescent="0.2">
      <c r="D14008" s="17" t="s">
        <v>154</v>
      </c>
      <c r="E14008" s="18" t="s">
        <v>8</v>
      </c>
      <c r="F14008" s="18" t="s">
        <v>49</v>
      </c>
      <c r="G14008" s="19">
        <v>16001305.48815928</v>
      </c>
      <c r="H14008" s="20">
        <v>2374395.3922785535</v>
      </c>
      <c r="I14008" s="21" t="str">
        <f>+INDEX($S$3:$S$17,MATCH(Table1[[#This Row],[Product]],$L$3:$L$17,0))</f>
        <v>Cigarettes Total</v>
      </c>
    </row>
    <row r="14009" spans="4:9" x14ac:dyDescent="0.2">
      <c r="D14009" s="17" t="s">
        <v>154</v>
      </c>
      <c r="E14009" s="18" t="s">
        <v>8</v>
      </c>
      <c r="F14009" s="18" t="s">
        <v>50</v>
      </c>
      <c r="G14009" s="19">
        <v>15302800.113495037</v>
      </c>
      <c r="H14009" s="20">
        <v>2177894.6130354763</v>
      </c>
      <c r="I14009" s="21" t="str">
        <f>+INDEX($S$3:$S$17,MATCH(Table1[[#This Row],[Product]],$L$3:$L$17,0))</f>
        <v>Cigarettes Total</v>
      </c>
    </row>
    <row r="14010" spans="4:9" x14ac:dyDescent="0.2">
      <c r="D14010" s="17" t="s">
        <v>154</v>
      </c>
      <c r="E14010" s="18" t="s">
        <v>8</v>
      </c>
      <c r="F14010" s="18" t="s">
        <v>51</v>
      </c>
      <c r="G14010" s="19">
        <v>15100849.529999999</v>
      </c>
      <c r="H14010" s="20">
        <v>2223895.3000000566</v>
      </c>
      <c r="I14010" s="21" t="str">
        <f>+INDEX($S$3:$S$17,MATCH(Table1[[#This Row],[Product]],$L$3:$L$17,0))</f>
        <v>Cigarettes Total</v>
      </c>
    </row>
    <row r="14011" spans="4:9" x14ac:dyDescent="0.2">
      <c r="D14011" s="17" t="s">
        <v>154</v>
      </c>
      <c r="E14011" s="18" t="s">
        <v>8</v>
      </c>
      <c r="F14011" s="18" t="s">
        <v>52</v>
      </c>
      <c r="G14011" s="19">
        <v>16181402.495698426</v>
      </c>
      <c r="H14011" s="20">
        <v>2374732.7262496818</v>
      </c>
      <c r="I14011" s="21" t="str">
        <f>+INDEX($S$3:$S$17,MATCH(Table1[[#This Row],[Product]],$L$3:$L$17,0))</f>
        <v>Cigarettes Total</v>
      </c>
    </row>
    <row r="14012" spans="4:9" x14ac:dyDescent="0.2">
      <c r="D14012" s="17" t="s">
        <v>154</v>
      </c>
      <c r="E14012" s="18" t="s">
        <v>8</v>
      </c>
      <c r="F14012" s="18" t="s">
        <v>53</v>
      </c>
      <c r="G14012" s="19">
        <v>16132053.71892282</v>
      </c>
      <c r="H14012" s="20">
        <v>2377849.5558991153</v>
      </c>
      <c r="I14012" s="21" t="str">
        <f>+INDEX($S$3:$S$17,MATCH(Table1[[#This Row],[Product]],$L$3:$L$17,0))</f>
        <v>Cigarettes Total</v>
      </c>
    </row>
    <row r="14013" spans="4:9" x14ac:dyDescent="0.2">
      <c r="D14013" s="17" t="s">
        <v>154</v>
      </c>
      <c r="E14013" s="18" t="s">
        <v>8</v>
      </c>
      <c r="F14013" s="18" t="s">
        <v>54</v>
      </c>
      <c r="G14013" s="19">
        <v>15932506.330113215</v>
      </c>
      <c r="H14013" s="20">
        <v>2341159.5851604724</v>
      </c>
      <c r="I14013" s="21" t="str">
        <f>+INDEX($S$3:$S$17,MATCH(Table1[[#This Row],[Product]],$L$3:$L$17,0))</f>
        <v>Cigarettes Total</v>
      </c>
    </row>
    <row r="14014" spans="4:9" x14ac:dyDescent="0.2">
      <c r="D14014" s="17" t="s">
        <v>154</v>
      </c>
      <c r="E14014" s="18" t="s">
        <v>8</v>
      </c>
      <c r="F14014" s="18" t="s">
        <v>55</v>
      </c>
      <c r="G14014" s="19">
        <v>15469463.161275318</v>
      </c>
      <c r="H14014" s="20">
        <v>2271318.3081063153</v>
      </c>
      <c r="I14014" s="21" t="str">
        <f>+INDEX($S$3:$S$17,MATCH(Table1[[#This Row],[Product]],$L$3:$L$17,0))</f>
        <v>Cigarettes Total</v>
      </c>
    </row>
    <row r="14015" spans="4:9" x14ac:dyDescent="0.2">
      <c r="D14015" s="17" t="s">
        <v>154</v>
      </c>
      <c r="E14015" s="18" t="s">
        <v>15</v>
      </c>
      <c r="F14015" s="18" t="s">
        <v>9</v>
      </c>
      <c r="G14015" s="19">
        <v>153645.79544328331</v>
      </c>
      <c r="H14015" s="20">
        <v>21982.212308287621</v>
      </c>
      <c r="I14015" s="21" t="str">
        <f>+INDEX($S$3:$S$17,MATCH(Table1[[#This Row],[Product]],$L$3:$L$17,0))</f>
        <v>E-Cigs Total</v>
      </c>
    </row>
    <row r="14016" spans="4:9" x14ac:dyDescent="0.2">
      <c r="D14016" s="17" t="s">
        <v>154</v>
      </c>
      <c r="E14016" s="18" t="s">
        <v>15</v>
      </c>
      <c r="F14016" s="18" t="s">
        <v>12</v>
      </c>
      <c r="G14016" s="19">
        <v>168515.30077027678</v>
      </c>
      <c r="H14016" s="20">
        <v>24321.310819983482</v>
      </c>
      <c r="I14016" s="21" t="str">
        <f>+INDEX($S$3:$S$17,MATCH(Table1[[#This Row],[Product]],$L$3:$L$17,0))</f>
        <v>E-Cigs Total</v>
      </c>
    </row>
    <row r="14017" spans="4:9" x14ac:dyDescent="0.2">
      <c r="D14017" s="17" t="s">
        <v>154</v>
      </c>
      <c r="E14017" s="18" t="s">
        <v>15</v>
      </c>
      <c r="F14017" s="18" t="s">
        <v>14</v>
      </c>
      <c r="G14017" s="19">
        <v>168595.77997325538</v>
      </c>
      <c r="H14017" s="20">
        <v>20991.699728608131</v>
      </c>
      <c r="I14017" s="21" t="str">
        <f>+INDEX($S$3:$S$17,MATCH(Table1[[#This Row],[Product]],$L$3:$L$17,0))</f>
        <v>E-Cigs Total</v>
      </c>
    </row>
    <row r="14018" spans="4:9" x14ac:dyDescent="0.2">
      <c r="D14018" s="17" t="s">
        <v>154</v>
      </c>
      <c r="E14018" s="18" t="s">
        <v>15</v>
      </c>
      <c r="F14018" s="18" t="s">
        <v>17</v>
      </c>
      <c r="G14018" s="19">
        <v>167470.36482278109</v>
      </c>
      <c r="H14018" s="20">
        <v>20635.183664175122</v>
      </c>
      <c r="I14018" s="21" t="str">
        <f>+INDEX($S$3:$S$17,MATCH(Table1[[#This Row],[Product]],$L$3:$L$17,0))</f>
        <v>E-Cigs Total</v>
      </c>
    </row>
    <row r="14019" spans="4:9" x14ac:dyDescent="0.2">
      <c r="D14019" s="17" t="s">
        <v>154</v>
      </c>
      <c r="E14019" s="18" t="s">
        <v>15</v>
      </c>
      <c r="F14019" s="18" t="s">
        <v>20</v>
      </c>
      <c r="G14019" s="19">
        <v>178131.55349191904</v>
      </c>
      <c r="H14019" s="20">
        <v>22079.028328009077</v>
      </c>
      <c r="I14019" s="21" t="str">
        <f>+INDEX($S$3:$S$17,MATCH(Table1[[#This Row],[Product]],$L$3:$L$17,0))</f>
        <v>E-Cigs Total</v>
      </c>
    </row>
    <row r="14020" spans="4:9" x14ac:dyDescent="0.2">
      <c r="D14020" s="17" t="s">
        <v>154</v>
      </c>
      <c r="E14020" s="18" t="s">
        <v>15</v>
      </c>
      <c r="F14020" s="18" t="s">
        <v>22</v>
      </c>
      <c r="G14020" s="19">
        <v>181810.94840308427</v>
      </c>
      <c r="H14020" s="20">
        <v>22483.488770961761</v>
      </c>
      <c r="I14020" s="21" t="str">
        <f>+INDEX($S$3:$S$17,MATCH(Table1[[#This Row],[Product]],$L$3:$L$17,0))</f>
        <v>E-Cigs Total</v>
      </c>
    </row>
    <row r="14021" spans="4:9" x14ac:dyDescent="0.2">
      <c r="D14021" s="17" t="s">
        <v>154</v>
      </c>
      <c r="E14021" s="18" t="s">
        <v>15</v>
      </c>
      <c r="F14021" s="18" t="s">
        <v>24</v>
      </c>
      <c r="G14021" s="19">
        <v>182561.40457554578</v>
      </c>
      <c r="H14021" s="20">
        <v>22948.231930017471</v>
      </c>
      <c r="I14021" s="21" t="str">
        <f>+INDEX($S$3:$S$17,MATCH(Table1[[#This Row],[Product]],$L$3:$L$17,0))</f>
        <v>E-Cigs Total</v>
      </c>
    </row>
    <row r="14022" spans="4:9" x14ac:dyDescent="0.2">
      <c r="D14022" s="17" t="s">
        <v>154</v>
      </c>
      <c r="E14022" s="18" t="s">
        <v>15</v>
      </c>
      <c r="F14022" s="18" t="s">
        <v>26</v>
      </c>
      <c r="G14022" s="19">
        <v>184275.73613224746</v>
      </c>
      <c r="H14022" s="20">
        <v>23818.040302276611</v>
      </c>
      <c r="I14022" s="21" t="str">
        <f>+INDEX($S$3:$S$17,MATCH(Table1[[#This Row],[Product]],$L$3:$L$17,0))</f>
        <v>E-Cigs Total</v>
      </c>
    </row>
    <row r="14023" spans="4:9" x14ac:dyDescent="0.2">
      <c r="D14023" s="17" t="s">
        <v>154</v>
      </c>
      <c r="E14023" s="18" t="s">
        <v>15</v>
      </c>
      <c r="F14023" s="18" t="s">
        <v>28</v>
      </c>
      <c r="G14023" s="19">
        <v>182300.04226186514</v>
      </c>
      <c r="H14023" s="20">
        <v>23535.734910726547</v>
      </c>
      <c r="I14023" s="21" t="str">
        <f>+INDEX($S$3:$S$17,MATCH(Table1[[#This Row],[Product]],$L$3:$L$17,0))</f>
        <v>E-Cigs Total</v>
      </c>
    </row>
    <row r="14024" spans="4:9" x14ac:dyDescent="0.2">
      <c r="D14024" s="17" t="s">
        <v>154</v>
      </c>
      <c r="E14024" s="18" t="s">
        <v>15</v>
      </c>
      <c r="F14024" s="18" t="s">
        <v>31</v>
      </c>
      <c r="G14024" s="19">
        <v>188823.06814233543</v>
      </c>
      <c r="H14024" s="20">
        <v>24079.291174173355</v>
      </c>
      <c r="I14024" s="21" t="str">
        <f>+INDEX($S$3:$S$17,MATCH(Table1[[#This Row],[Product]],$L$3:$L$17,0))</f>
        <v>E-Cigs Total</v>
      </c>
    </row>
    <row r="14025" spans="4:9" x14ac:dyDescent="0.2">
      <c r="D14025" s="17" t="s">
        <v>154</v>
      </c>
      <c r="E14025" s="18" t="s">
        <v>15</v>
      </c>
      <c r="F14025" s="18" t="s">
        <v>33</v>
      </c>
      <c r="G14025" s="19">
        <v>199149.49797053693</v>
      </c>
      <c r="H14025" s="20">
        <v>25115.733282208443</v>
      </c>
      <c r="I14025" s="21" t="str">
        <f>+INDEX($S$3:$S$17,MATCH(Table1[[#This Row],[Product]],$L$3:$L$17,0))</f>
        <v>E-Cigs Total</v>
      </c>
    </row>
    <row r="14026" spans="4:9" x14ac:dyDescent="0.2">
      <c r="D14026" s="17" t="s">
        <v>154</v>
      </c>
      <c r="E14026" s="18" t="s">
        <v>15</v>
      </c>
      <c r="F14026" s="18" t="s">
        <v>35</v>
      </c>
      <c r="G14026" s="19">
        <v>197332.38778420925</v>
      </c>
      <c r="H14026" s="20">
        <v>24886.552329063416</v>
      </c>
      <c r="I14026" s="21" t="str">
        <f>+INDEX($S$3:$S$17,MATCH(Table1[[#This Row],[Product]],$L$3:$L$17,0))</f>
        <v>E-Cigs Total</v>
      </c>
    </row>
    <row r="14027" spans="4:9" x14ac:dyDescent="0.2">
      <c r="D14027" s="17" t="s">
        <v>154</v>
      </c>
      <c r="E14027" s="18" t="s">
        <v>15</v>
      </c>
      <c r="F14027" s="18" t="s">
        <v>38</v>
      </c>
      <c r="G14027" s="19">
        <v>194876.83351970912</v>
      </c>
      <c r="H14027" s="20">
        <v>23943.848243951797</v>
      </c>
      <c r="I14027" s="21" t="str">
        <f>+INDEX($S$3:$S$17,MATCH(Table1[[#This Row],[Product]],$L$3:$L$17,0))</f>
        <v>E-Cigs Total</v>
      </c>
    </row>
    <row r="14028" spans="4:9" x14ac:dyDescent="0.2">
      <c r="D14028" s="17" t="s">
        <v>154</v>
      </c>
      <c r="E14028" s="18" t="s">
        <v>15</v>
      </c>
      <c r="F14028" s="18" t="s">
        <v>40</v>
      </c>
      <c r="G14028" s="19">
        <v>193106.95756467819</v>
      </c>
      <c r="H14028" s="20">
        <v>23369.195359110832</v>
      </c>
      <c r="I14028" s="21" t="str">
        <f>+INDEX($S$3:$S$17,MATCH(Table1[[#This Row],[Product]],$L$3:$L$17,0))</f>
        <v>E-Cigs Total</v>
      </c>
    </row>
    <row r="14029" spans="4:9" x14ac:dyDescent="0.2">
      <c r="D14029" s="17" t="s">
        <v>154</v>
      </c>
      <c r="E14029" s="18" t="s">
        <v>15</v>
      </c>
      <c r="F14029" s="18" t="s">
        <v>42</v>
      </c>
      <c r="G14029" s="19">
        <v>196508.87</v>
      </c>
      <c r="H14029" s="20">
        <v>24149</v>
      </c>
      <c r="I14029" s="21" t="str">
        <f>+INDEX($S$3:$S$17,MATCH(Table1[[#This Row],[Product]],$L$3:$L$17,0))</f>
        <v>E-Cigs Total</v>
      </c>
    </row>
    <row r="14030" spans="4:9" x14ac:dyDescent="0.2">
      <c r="D14030" s="17" t="s">
        <v>154</v>
      </c>
      <c r="E14030" s="18" t="s">
        <v>15</v>
      </c>
      <c r="F14030" s="18" t="s">
        <v>44</v>
      </c>
      <c r="G14030" s="19">
        <v>233534.47993761898</v>
      </c>
      <c r="H14030" s="20">
        <v>28410.329703688622</v>
      </c>
      <c r="I14030" s="21" t="str">
        <f>+INDEX($S$3:$S$17,MATCH(Table1[[#This Row],[Product]],$L$3:$L$17,0))</f>
        <v>E-Cigs Total</v>
      </c>
    </row>
    <row r="14031" spans="4:9" x14ac:dyDescent="0.2">
      <c r="D14031" s="17" t="s">
        <v>154</v>
      </c>
      <c r="E14031" s="18" t="s">
        <v>15</v>
      </c>
      <c r="F14031" s="18" t="s">
        <v>45</v>
      </c>
      <c r="G14031" s="19">
        <v>232578.00668987632</v>
      </c>
      <c r="H14031" s="20">
        <v>29475.75437104702</v>
      </c>
      <c r="I14031" s="21" t="str">
        <f>+INDEX($S$3:$S$17,MATCH(Table1[[#This Row],[Product]],$L$3:$L$17,0))</f>
        <v>E-Cigs Total</v>
      </c>
    </row>
    <row r="14032" spans="4:9" x14ac:dyDescent="0.2">
      <c r="D14032" s="17" t="s">
        <v>154</v>
      </c>
      <c r="E14032" s="18" t="s">
        <v>15</v>
      </c>
      <c r="F14032" s="18" t="s">
        <v>46</v>
      </c>
      <c r="G14032" s="19">
        <v>245188.64745103597</v>
      </c>
      <c r="H14032" s="20">
        <v>30515.006466150284</v>
      </c>
      <c r="I14032" s="21" t="str">
        <f>+INDEX($S$3:$S$17,MATCH(Table1[[#This Row],[Product]],$L$3:$L$17,0))</f>
        <v>E-Cigs Total</v>
      </c>
    </row>
    <row r="14033" spans="4:9" x14ac:dyDescent="0.2">
      <c r="D14033" s="17" t="s">
        <v>154</v>
      </c>
      <c r="E14033" s="18" t="s">
        <v>15</v>
      </c>
      <c r="F14033" s="18" t="s">
        <v>47</v>
      </c>
      <c r="G14033" s="19">
        <v>251704.93307200671</v>
      </c>
      <c r="H14033" s="20">
        <v>31307.140901565552</v>
      </c>
      <c r="I14033" s="21" t="str">
        <f>+INDEX($S$3:$S$17,MATCH(Table1[[#This Row],[Product]],$L$3:$L$17,0))</f>
        <v>E-Cigs Total</v>
      </c>
    </row>
    <row r="14034" spans="4:9" x14ac:dyDescent="0.2">
      <c r="D14034" s="17" t="s">
        <v>154</v>
      </c>
      <c r="E14034" s="18" t="s">
        <v>15</v>
      </c>
      <c r="F14034" s="18" t="s">
        <v>48</v>
      </c>
      <c r="G14034" s="19">
        <v>247871.14024174094</v>
      </c>
      <c r="H14034" s="20">
        <v>29405.17503964901</v>
      </c>
      <c r="I14034" s="21" t="str">
        <f>+INDEX($S$3:$S$17,MATCH(Table1[[#This Row],[Product]],$L$3:$L$17,0))</f>
        <v>E-Cigs Total</v>
      </c>
    </row>
    <row r="14035" spans="4:9" x14ac:dyDescent="0.2">
      <c r="D14035" s="17" t="s">
        <v>154</v>
      </c>
      <c r="E14035" s="18" t="s">
        <v>15</v>
      </c>
      <c r="F14035" s="18" t="s">
        <v>49</v>
      </c>
      <c r="G14035" s="19">
        <v>222088.67505353331</v>
      </c>
      <c r="H14035" s="20">
        <v>23735.251127123833</v>
      </c>
      <c r="I14035" s="21" t="str">
        <f>+INDEX($S$3:$S$17,MATCH(Table1[[#This Row],[Product]],$L$3:$L$17,0))</f>
        <v>E-Cigs Total</v>
      </c>
    </row>
    <row r="14036" spans="4:9" x14ac:dyDescent="0.2">
      <c r="D14036" s="17" t="s">
        <v>154</v>
      </c>
      <c r="E14036" s="18" t="s">
        <v>15</v>
      </c>
      <c r="F14036" s="18" t="s">
        <v>50</v>
      </c>
      <c r="G14036" s="19">
        <v>203152.22933525324</v>
      </c>
      <c r="H14036" s="20">
        <v>21312.899553775787</v>
      </c>
      <c r="I14036" s="21" t="str">
        <f>+INDEX($S$3:$S$17,MATCH(Table1[[#This Row],[Product]],$L$3:$L$17,0))</f>
        <v>E-Cigs Total</v>
      </c>
    </row>
    <row r="14037" spans="4:9" x14ac:dyDescent="0.2">
      <c r="D14037" s="17" t="s">
        <v>154</v>
      </c>
      <c r="E14037" s="18" t="s">
        <v>15</v>
      </c>
      <c r="F14037" s="18" t="s">
        <v>51</v>
      </c>
      <c r="G14037" s="19">
        <v>188242.77</v>
      </c>
      <c r="H14037" s="20">
        <v>19964</v>
      </c>
      <c r="I14037" s="21" t="str">
        <f>+INDEX($S$3:$S$17,MATCH(Table1[[#This Row],[Product]],$L$3:$L$17,0))</f>
        <v>E-Cigs Total</v>
      </c>
    </row>
    <row r="14038" spans="4:9" x14ac:dyDescent="0.2">
      <c r="D14038" s="17" t="s">
        <v>154</v>
      </c>
      <c r="E14038" s="18" t="s">
        <v>15</v>
      </c>
      <c r="F14038" s="18" t="s">
        <v>52</v>
      </c>
      <c r="G14038" s="19">
        <v>203534.00800164801</v>
      </c>
      <c r="H14038" s="20">
        <v>22624.154595951863</v>
      </c>
      <c r="I14038" s="21" t="str">
        <f>+INDEX($S$3:$S$17,MATCH(Table1[[#This Row],[Product]],$L$3:$L$17,0))</f>
        <v>E-Cigs Total</v>
      </c>
    </row>
    <row r="14039" spans="4:9" x14ac:dyDescent="0.2">
      <c r="D14039" s="17" t="s">
        <v>154</v>
      </c>
      <c r="E14039" s="18" t="s">
        <v>15</v>
      </c>
      <c r="F14039" s="18" t="s">
        <v>53</v>
      </c>
      <c r="G14039" s="19">
        <v>207513.78456834806</v>
      </c>
      <c r="H14039" s="20">
        <v>22882.095051251636</v>
      </c>
      <c r="I14039" s="21" t="str">
        <f>+INDEX($S$3:$S$17,MATCH(Table1[[#This Row],[Product]],$L$3:$L$17,0))</f>
        <v>E-Cigs Total</v>
      </c>
    </row>
    <row r="14040" spans="4:9" x14ac:dyDescent="0.2">
      <c r="D14040" s="17" t="s">
        <v>154</v>
      </c>
      <c r="E14040" s="18" t="s">
        <v>15</v>
      </c>
      <c r="F14040" s="18" t="s">
        <v>54</v>
      </c>
      <c r="G14040" s="19">
        <v>206681.04615128398</v>
      </c>
      <c r="H14040" s="20">
        <v>22916.567653417587</v>
      </c>
      <c r="I14040" s="21" t="str">
        <f>+INDEX($S$3:$S$17,MATCH(Table1[[#This Row],[Product]],$L$3:$L$17,0))</f>
        <v>E-Cigs Total</v>
      </c>
    </row>
    <row r="14041" spans="4:9" x14ac:dyDescent="0.2">
      <c r="D14041" s="17" t="s">
        <v>154</v>
      </c>
      <c r="E14041" s="18" t="s">
        <v>15</v>
      </c>
      <c r="F14041" s="18" t="s">
        <v>55</v>
      </c>
      <c r="G14041" s="19">
        <v>218038.1963092029</v>
      </c>
      <c r="H14041" s="20">
        <v>23699.947719335556</v>
      </c>
      <c r="I14041" s="21" t="str">
        <f>+INDEX($S$3:$S$17,MATCH(Table1[[#This Row],[Product]],$L$3:$L$17,0))</f>
        <v>E-Cigs Total</v>
      </c>
    </row>
    <row r="14042" spans="4:9" x14ac:dyDescent="0.2">
      <c r="D14042" s="17" t="s">
        <v>155</v>
      </c>
      <c r="E14042" s="18" t="s">
        <v>8</v>
      </c>
      <c r="F14042" s="18" t="s">
        <v>9</v>
      </c>
      <c r="G14042" s="19">
        <v>198522175.09735084</v>
      </c>
      <c r="H14042" s="20">
        <v>31900882.902912118</v>
      </c>
      <c r="I14042" s="21" t="str">
        <f>+INDEX($S$3:$S$17,MATCH(Table1[[#This Row],[Product]],$L$3:$L$17,0))</f>
        <v>Cigarettes Total</v>
      </c>
    </row>
    <row r="14043" spans="4:9" x14ac:dyDescent="0.2">
      <c r="D14043" s="17" t="s">
        <v>155</v>
      </c>
      <c r="E14043" s="18" t="s">
        <v>8</v>
      </c>
      <c r="F14043" s="18" t="s">
        <v>12</v>
      </c>
      <c r="G14043" s="19">
        <v>205637771.91543138</v>
      </c>
      <c r="H14043" s="20">
        <v>32895373.024305917</v>
      </c>
      <c r="I14043" s="21" t="str">
        <f>+INDEX($S$3:$S$17,MATCH(Table1[[#This Row],[Product]],$L$3:$L$17,0))</f>
        <v>Cigarettes Total</v>
      </c>
    </row>
    <row r="14044" spans="4:9" x14ac:dyDescent="0.2">
      <c r="D14044" s="17" t="s">
        <v>155</v>
      </c>
      <c r="E14044" s="18" t="s">
        <v>8</v>
      </c>
      <c r="F14044" s="18" t="s">
        <v>14</v>
      </c>
      <c r="G14044" s="19">
        <v>213069868.87011674</v>
      </c>
      <c r="H14044" s="20">
        <v>34095739.525602072</v>
      </c>
      <c r="I14044" s="21" t="str">
        <f>+INDEX($S$3:$S$17,MATCH(Table1[[#This Row],[Product]],$L$3:$L$17,0))</f>
        <v>Cigarettes Total</v>
      </c>
    </row>
    <row r="14045" spans="4:9" x14ac:dyDescent="0.2">
      <c r="D14045" s="17" t="s">
        <v>155</v>
      </c>
      <c r="E14045" s="18" t="s">
        <v>8</v>
      </c>
      <c r="F14045" s="18" t="s">
        <v>17</v>
      </c>
      <c r="G14045" s="19">
        <v>215348858.45042294</v>
      </c>
      <c r="H14045" s="20">
        <v>34655919.337576404</v>
      </c>
      <c r="I14045" s="21" t="str">
        <f>+INDEX($S$3:$S$17,MATCH(Table1[[#This Row],[Product]],$L$3:$L$17,0))</f>
        <v>Cigarettes Total</v>
      </c>
    </row>
    <row r="14046" spans="4:9" x14ac:dyDescent="0.2">
      <c r="D14046" s="17" t="s">
        <v>155</v>
      </c>
      <c r="E14046" s="18" t="s">
        <v>8</v>
      </c>
      <c r="F14046" s="18" t="s">
        <v>20</v>
      </c>
      <c r="G14046" s="19">
        <v>214672142.79365373</v>
      </c>
      <c r="H14046" s="20">
        <v>34749935.913539514</v>
      </c>
      <c r="I14046" s="21" t="str">
        <f>+INDEX($S$3:$S$17,MATCH(Table1[[#This Row],[Product]],$L$3:$L$17,0))</f>
        <v>Cigarettes Total</v>
      </c>
    </row>
    <row r="14047" spans="4:9" x14ac:dyDescent="0.2">
      <c r="D14047" s="17" t="s">
        <v>155</v>
      </c>
      <c r="E14047" s="18" t="s">
        <v>8</v>
      </c>
      <c r="F14047" s="18" t="s">
        <v>22</v>
      </c>
      <c r="G14047" s="19">
        <v>217013867.23446763</v>
      </c>
      <c r="H14047" s="20">
        <v>34860580.255945534</v>
      </c>
      <c r="I14047" s="21" t="str">
        <f>+INDEX($S$3:$S$17,MATCH(Table1[[#This Row],[Product]],$L$3:$L$17,0))</f>
        <v>Cigarettes Total</v>
      </c>
    </row>
    <row r="14048" spans="4:9" x14ac:dyDescent="0.2">
      <c r="D14048" s="17" t="s">
        <v>155</v>
      </c>
      <c r="E14048" s="18" t="s">
        <v>8</v>
      </c>
      <c r="F14048" s="18" t="s">
        <v>24</v>
      </c>
      <c r="G14048" s="19">
        <v>221761616.81095928</v>
      </c>
      <c r="H14048" s="20">
        <v>35718897.09514302</v>
      </c>
      <c r="I14048" s="21" t="str">
        <f>+INDEX($S$3:$S$17,MATCH(Table1[[#This Row],[Product]],$L$3:$L$17,0))</f>
        <v>Cigarettes Total</v>
      </c>
    </row>
    <row r="14049" spans="4:9" x14ac:dyDescent="0.2">
      <c r="D14049" s="17" t="s">
        <v>155</v>
      </c>
      <c r="E14049" s="18" t="s">
        <v>8</v>
      </c>
      <c r="F14049" s="18" t="s">
        <v>26</v>
      </c>
      <c r="G14049" s="19">
        <v>224550571.63085321</v>
      </c>
      <c r="H14049" s="20">
        <v>36316628.939463854</v>
      </c>
      <c r="I14049" s="21" t="str">
        <f>+INDEX($S$3:$S$17,MATCH(Table1[[#This Row],[Product]],$L$3:$L$17,0))</f>
        <v>Cigarettes Total</v>
      </c>
    </row>
    <row r="14050" spans="4:9" x14ac:dyDescent="0.2">
      <c r="D14050" s="17" t="s">
        <v>155</v>
      </c>
      <c r="E14050" s="18" t="s">
        <v>8</v>
      </c>
      <c r="F14050" s="18" t="s">
        <v>28</v>
      </c>
      <c r="G14050" s="19">
        <v>226532046.06236359</v>
      </c>
      <c r="H14050" s="20">
        <v>36719649.295173407</v>
      </c>
      <c r="I14050" s="21" t="str">
        <f>+INDEX($S$3:$S$17,MATCH(Table1[[#This Row],[Product]],$L$3:$L$17,0))</f>
        <v>Cigarettes Total</v>
      </c>
    </row>
    <row r="14051" spans="4:9" x14ac:dyDescent="0.2">
      <c r="D14051" s="17" t="s">
        <v>155</v>
      </c>
      <c r="E14051" s="18" t="s">
        <v>8</v>
      </c>
      <c r="F14051" s="18" t="s">
        <v>31</v>
      </c>
      <c r="G14051" s="19">
        <v>226179575.50589696</v>
      </c>
      <c r="H14051" s="20">
        <v>36465924.38941808</v>
      </c>
      <c r="I14051" s="21" t="str">
        <f>+INDEX($S$3:$S$17,MATCH(Table1[[#This Row],[Product]],$L$3:$L$17,0))</f>
        <v>Cigarettes Total</v>
      </c>
    </row>
    <row r="14052" spans="4:9" x14ac:dyDescent="0.2">
      <c r="D14052" s="17" t="s">
        <v>155</v>
      </c>
      <c r="E14052" s="18" t="s">
        <v>8</v>
      </c>
      <c r="F14052" s="18" t="s">
        <v>33</v>
      </c>
      <c r="G14052" s="19">
        <v>227833027.25588962</v>
      </c>
      <c r="H14052" s="20">
        <v>36907945.960830078</v>
      </c>
      <c r="I14052" s="21" t="str">
        <f>+INDEX($S$3:$S$17,MATCH(Table1[[#This Row],[Product]],$L$3:$L$17,0))</f>
        <v>Cigarettes Total</v>
      </c>
    </row>
    <row r="14053" spans="4:9" x14ac:dyDescent="0.2">
      <c r="D14053" s="17" t="s">
        <v>155</v>
      </c>
      <c r="E14053" s="18" t="s">
        <v>8</v>
      </c>
      <c r="F14053" s="18" t="s">
        <v>35</v>
      </c>
      <c r="G14053" s="19">
        <v>221151689.2357586</v>
      </c>
      <c r="H14053" s="20">
        <v>35539746.092709959</v>
      </c>
      <c r="I14053" s="21" t="str">
        <f>+INDEX($S$3:$S$17,MATCH(Table1[[#This Row],[Product]],$L$3:$L$17,0))</f>
        <v>Cigarettes Total</v>
      </c>
    </row>
    <row r="14054" spans="4:9" x14ac:dyDescent="0.2">
      <c r="D14054" s="17" t="s">
        <v>155</v>
      </c>
      <c r="E14054" s="18" t="s">
        <v>8</v>
      </c>
      <c r="F14054" s="18" t="s">
        <v>38</v>
      </c>
      <c r="G14054" s="19">
        <v>213638493.72388598</v>
      </c>
      <c r="H14054" s="20">
        <v>34162682.816305652</v>
      </c>
      <c r="I14054" s="21" t="str">
        <f>+INDEX($S$3:$S$17,MATCH(Table1[[#This Row],[Product]],$L$3:$L$17,0))</f>
        <v>Cigarettes Total</v>
      </c>
    </row>
    <row r="14055" spans="4:9" x14ac:dyDescent="0.2">
      <c r="D14055" s="17" t="s">
        <v>155</v>
      </c>
      <c r="E14055" s="18" t="s">
        <v>8</v>
      </c>
      <c r="F14055" s="18" t="s">
        <v>40</v>
      </c>
      <c r="G14055" s="19">
        <v>202867067.25515983</v>
      </c>
      <c r="H14055" s="20">
        <v>32485611.07827384</v>
      </c>
      <c r="I14055" s="21" t="str">
        <f>+INDEX($S$3:$S$17,MATCH(Table1[[#This Row],[Product]],$L$3:$L$17,0))</f>
        <v>Cigarettes Total</v>
      </c>
    </row>
    <row r="14056" spans="4:9" x14ac:dyDescent="0.2">
      <c r="D14056" s="17" t="s">
        <v>155</v>
      </c>
      <c r="E14056" s="18" t="s">
        <v>8</v>
      </c>
      <c r="F14056" s="18" t="s">
        <v>42</v>
      </c>
      <c r="G14056" s="19">
        <v>208936176.97268498</v>
      </c>
      <c r="H14056" s="20">
        <v>33306657.976305488</v>
      </c>
      <c r="I14056" s="21" t="str">
        <f>+INDEX($S$3:$S$17,MATCH(Table1[[#This Row],[Product]],$L$3:$L$17,0))</f>
        <v>Cigarettes Total</v>
      </c>
    </row>
    <row r="14057" spans="4:9" x14ac:dyDescent="0.2">
      <c r="D14057" s="17" t="s">
        <v>155</v>
      </c>
      <c r="E14057" s="18" t="s">
        <v>8</v>
      </c>
      <c r="F14057" s="18" t="s">
        <v>44</v>
      </c>
      <c r="G14057" s="19">
        <v>210135551.17990789</v>
      </c>
      <c r="H14057" s="20">
        <v>33626958.828022547</v>
      </c>
      <c r="I14057" s="21" t="str">
        <f>+INDEX($S$3:$S$17,MATCH(Table1[[#This Row],[Product]],$L$3:$L$17,0))</f>
        <v>Cigarettes Total</v>
      </c>
    </row>
    <row r="14058" spans="4:9" x14ac:dyDescent="0.2">
      <c r="D14058" s="17" t="s">
        <v>155</v>
      </c>
      <c r="E14058" s="18" t="s">
        <v>8</v>
      </c>
      <c r="F14058" s="18" t="s">
        <v>45</v>
      </c>
      <c r="G14058" s="19">
        <v>213356833.8426109</v>
      </c>
      <c r="H14058" s="20">
        <v>34106931.501901343</v>
      </c>
      <c r="I14058" s="21" t="str">
        <f>+INDEX($S$3:$S$17,MATCH(Table1[[#This Row],[Product]],$L$3:$L$17,0))</f>
        <v>Cigarettes Total</v>
      </c>
    </row>
    <row r="14059" spans="4:9" x14ac:dyDescent="0.2">
      <c r="D14059" s="17" t="s">
        <v>155</v>
      </c>
      <c r="E14059" s="18" t="s">
        <v>8</v>
      </c>
      <c r="F14059" s="18" t="s">
        <v>46</v>
      </c>
      <c r="G14059" s="19">
        <v>212917384.37520409</v>
      </c>
      <c r="H14059" s="20">
        <v>33889035.016333386</v>
      </c>
      <c r="I14059" s="21" t="str">
        <f>+INDEX($S$3:$S$17,MATCH(Table1[[#This Row],[Product]],$L$3:$L$17,0))</f>
        <v>Cigarettes Total</v>
      </c>
    </row>
    <row r="14060" spans="4:9" x14ac:dyDescent="0.2">
      <c r="D14060" s="17" t="s">
        <v>155</v>
      </c>
      <c r="E14060" s="18" t="s">
        <v>8</v>
      </c>
      <c r="F14060" s="18" t="s">
        <v>47</v>
      </c>
      <c r="G14060" s="19">
        <v>212358636.31937408</v>
      </c>
      <c r="H14060" s="20">
        <v>33870371.220254339</v>
      </c>
      <c r="I14060" s="21" t="str">
        <f>+INDEX($S$3:$S$17,MATCH(Table1[[#This Row],[Product]],$L$3:$L$17,0))</f>
        <v>Cigarettes Total</v>
      </c>
    </row>
    <row r="14061" spans="4:9" x14ac:dyDescent="0.2">
      <c r="D14061" s="17" t="s">
        <v>155</v>
      </c>
      <c r="E14061" s="18" t="s">
        <v>8</v>
      </c>
      <c r="F14061" s="18" t="s">
        <v>48</v>
      </c>
      <c r="G14061" s="19">
        <v>221245110.11217591</v>
      </c>
      <c r="H14061" s="20">
        <v>35278581.658296831</v>
      </c>
      <c r="I14061" s="21" t="str">
        <f>+INDEX($S$3:$S$17,MATCH(Table1[[#This Row],[Product]],$L$3:$L$17,0))</f>
        <v>Cigarettes Total</v>
      </c>
    </row>
    <row r="14062" spans="4:9" x14ac:dyDescent="0.2">
      <c r="D14062" s="17" t="s">
        <v>155</v>
      </c>
      <c r="E14062" s="18" t="s">
        <v>8</v>
      </c>
      <c r="F14062" s="18" t="s">
        <v>49</v>
      </c>
      <c r="G14062" s="19">
        <v>229242488.15427005</v>
      </c>
      <c r="H14062" s="20">
        <v>36576308.843678981</v>
      </c>
      <c r="I14062" s="21" t="str">
        <f>+INDEX($S$3:$S$17,MATCH(Table1[[#This Row],[Product]],$L$3:$L$17,0))</f>
        <v>Cigarettes Total</v>
      </c>
    </row>
    <row r="14063" spans="4:9" x14ac:dyDescent="0.2">
      <c r="D14063" s="17" t="s">
        <v>155</v>
      </c>
      <c r="E14063" s="18" t="s">
        <v>8</v>
      </c>
      <c r="F14063" s="18" t="s">
        <v>50</v>
      </c>
      <c r="G14063" s="19">
        <v>231655568.43206215</v>
      </c>
      <c r="H14063" s="20">
        <v>35897012.993605308</v>
      </c>
      <c r="I14063" s="21" t="str">
        <f>+INDEX($S$3:$S$17,MATCH(Table1[[#This Row],[Product]],$L$3:$L$17,0))</f>
        <v>Cigarettes Total</v>
      </c>
    </row>
    <row r="14064" spans="4:9" x14ac:dyDescent="0.2">
      <c r="D14064" s="17" t="s">
        <v>155</v>
      </c>
      <c r="E14064" s="18" t="s">
        <v>8</v>
      </c>
      <c r="F14064" s="18" t="s">
        <v>51</v>
      </c>
      <c r="G14064" s="19">
        <v>231752206.43885043</v>
      </c>
      <c r="H14064" s="20">
        <v>36716388.292070955</v>
      </c>
      <c r="I14064" s="21" t="str">
        <f>+INDEX($S$3:$S$17,MATCH(Table1[[#This Row],[Product]],$L$3:$L$17,0))</f>
        <v>Cigarettes Total</v>
      </c>
    </row>
    <row r="14065" spans="4:9" x14ac:dyDescent="0.2">
      <c r="D14065" s="17" t="s">
        <v>155</v>
      </c>
      <c r="E14065" s="18" t="s">
        <v>8</v>
      </c>
      <c r="F14065" s="18" t="s">
        <v>52</v>
      </c>
      <c r="G14065" s="19">
        <v>240323147.93542412</v>
      </c>
      <c r="H14065" s="20">
        <v>37722410.108474843</v>
      </c>
      <c r="I14065" s="21" t="str">
        <f>+INDEX($S$3:$S$17,MATCH(Table1[[#This Row],[Product]],$L$3:$L$17,0))</f>
        <v>Cigarettes Total</v>
      </c>
    </row>
    <row r="14066" spans="4:9" x14ac:dyDescent="0.2">
      <c r="D14066" s="17" t="s">
        <v>155</v>
      </c>
      <c r="E14066" s="18" t="s">
        <v>8</v>
      </c>
      <c r="F14066" s="18" t="s">
        <v>53</v>
      </c>
      <c r="G14066" s="19">
        <v>230975927.31635562</v>
      </c>
      <c r="H14066" s="20">
        <v>36137709.557031438</v>
      </c>
      <c r="I14066" s="21" t="str">
        <f>+INDEX($S$3:$S$17,MATCH(Table1[[#This Row],[Product]],$L$3:$L$17,0))</f>
        <v>Cigarettes Total</v>
      </c>
    </row>
    <row r="14067" spans="4:9" x14ac:dyDescent="0.2">
      <c r="D14067" s="17" t="s">
        <v>155</v>
      </c>
      <c r="E14067" s="18" t="s">
        <v>8</v>
      </c>
      <c r="F14067" s="18" t="s">
        <v>54</v>
      </c>
      <c r="G14067" s="19">
        <v>218418030.47635198</v>
      </c>
      <c r="H14067" s="20">
        <v>34060528.850456856</v>
      </c>
      <c r="I14067" s="21" t="str">
        <f>+INDEX($S$3:$S$17,MATCH(Table1[[#This Row],[Product]],$L$3:$L$17,0))</f>
        <v>Cigarettes Total</v>
      </c>
    </row>
    <row r="14068" spans="4:9" x14ac:dyDescent="0.2">
      <c r="D14068" s="17" t="s">
        <v>155</v>
      </c>
      <c r="E14068" s="18" t="s">
        <v>8</v>
      </c>
      <c r="F14068" s="18" t="s">
        <v>55</v>
      </c>
      <c r="G14068" s="19">
        <v>202663363.33059391</v>
      </c>
      <c r="H14068" s="20">
        <v>31663333.704620365</v>
      </c>
      <c r="I14068" s="21" t="str">
        <f>+INDEX($S$3:$S$17,MATCH(Table1[[#This Row],[Product]],$L$3:$L$17,0))</f>
        <v>Cigarettes Total</v>
      </c>
    </row>
    <row r="14069" spans="4:9" x14ac:dyDescent="0.2">
      <c r="D14069" s="17" t="s">
        <v>155</v>
      </c>
      <c r="E14069" s="18" t="s">
        <v>15</v>
      </c>
      <c r="F14069" s="18" t="s">
        <v>9</v>
      </c>
      <c r="G14069" s="19">
        <v>3054390.8271043645</v>
      </c>
      <c r="H14069" s="20">
        <v>362190.31170370302</v>
      </c>
      <c r="I14069" s="21" t="str">
        <f>+INDEX($S$3:$S$17,MATCH(Table1[[#This Row],[Product]],$L$3:$L$17,0))</f>
        <v>E-Cigs Total</v>
      </c>
    </row>
    <row r="14070" spans="4:9" x14ac:dyDescent="0.2">
      <c r="D14070" s="17" t="s">
        <v>155</v>
      </c>
      <c r="E14070" s="18" t="s">
        <v>15</v>
      </c>
      <c r="F14070" s="18" t="s">
        <v>12</v>
      </c>
      <c r="G14070" s="19">
        <v>3206783.8497103169</v>
      </c>
      <c r="H14070" s="20">
        <v>381215.50816172361</v>
      </c>
      <c r="I14070" s="21" t="str">
        <f>+INDEX($S$3:$S$17,MATCH(Table1[[#This Row],[Product]],$L$3:$L$17,0))</f>
        <v>E-Cigs Total</v>
      </c>
    </row>
    <row r="14071" spans="4:9" x14ac:dyDescent="0.2">
      <c r="D14071" s="17" t="s">
        <v>155</v>
      </c>
      <c r="E14071" s="18" t="s">
        <v>15</v>
      </c>
      <c r="F14071" s="18" t="s">
        <v>14</v>
      </c>
      <c r="G14071" s="19">
        <v>3123870.7152097318</v>
      </c>
      <c r="H14071" s="20">
        <v>368979.90149933705</v>
      </c>
      <c r="I14071" s="21" t="str">
        <f>+INDEX($S$3:$S$17,MATCH(Table1[[#This Row],[Product]],$L$3:$L$17,0))</f>
        <v>E-Cigs Total</v>
      </c>
    </row>
    <row r="14072" spans="4:9" x14ac:dyDescent="0.2">
      <c r="D14072" s="17" t="s">
        <v>155</v>
      </c>
      <c r="E14072" s="18" t="s">
        <v>15</v>
      </c>
      <c r="F14072" s="18" t="s">
        <v>17</v>
      </c>
      <c r="G14072" s="19">
        <v>3053912.3976561222</v>
      </c>
      <c r="H14072" s="20">
        <v>364965.56684488116</v>
      </c>
      <c r="I14072" s="21" t="str">
        <f>+INDEX($S$3:$S$17,MATCH(Table1[[#This Row],[Product]],$L$3:$L$17,0))</f>
        <v>E-Cigs Total</v>
      </c>
    </row>
    <row r="14073" spans="4:9" x14ac:dyDescent="0.2">
      <c r="D14073" s="17" t="s">
        <v>155</v>
      </c>
      <c r="E14073" s="18" t="s">
        <v>15</v>
      </c>
      <c r="F14073" s="18" t="s">
        <v>20</v>
      </c>
      <c r="G14073" s="19">
        <v>3009952.9038288798</v>
      </c>
      <c r="H14073" s="20">
        <v>362641.95712316281</v>
      </c>
      <c r="I14073" s="21" t="str">
        <f>+INDEX($S$3:$S$17,MATCH(Table1[[#This Row],[Product]],$L$3:$L$17,0))</f>
        <v>E-Cigs Total</v>
      </c>
    </row>
    <row r="14074" spans="4:9" x14ac:dyDescent="0.2">
      <c r="D14074" s="17" t="s">
        <v>155</v>
      </c>
      <c r="E14074" s="18" t="s">
        <v>15</v>
      </c>
      <c r="F14074" s="18" t="s">
        <v>22</v>
      </c>
      <c r="G14074" s="19">
        <v>3049831.0837204088</v>
      </c>
      <c r="H14074" s="20">
        <v>376392.59445247013</v>
      </c>
      <c r="I14074" s="21" t="str">
        <f>+INDEX($S$3:$S$17,MATCH(Table1[[#This Row],[Product]],$L$3:$L$17,0))</f>
        <v>E-Cigs Total</v>
      </c>
    </row>
    <row r="14075" spans="4:9" x14ac:dyDescent="0.2">
      <c r="D14075" s="17" t="s">
        <v>155</v>
      </c>
      <c r="E14075" s="18" t="s">
        <v>15</v>
      </c>
      <c r="F14075" s="18" t="s">
        <v>24</v>
      </c>
      <c r="G14075" s="19">
        <v>3042748.7397960019</v>
      </c>
      <c r="H14075" s="20">
        <v>377080.71346005524</v>
      </c>
      <c r="I14075" s="21" t="str">
        <f>+INDEX($S$3:$S$17,MATCH(Table1[[#This Row],[Product]],$L$3:$L$17,0))</f>
        <v>E-Cigs Total</v>
      </c>
    </row>
    <row r="14076" spans="4:9" x14ac:dyDescent="0.2">
      <c r="D14076" s="17" t="s">
        <v>155</v>
      </c>
      <c r="E14076" s="18" t="s">
        <v>15</v>
      </c>
      <c r="F14076" s="18" t="s">
        <v>26</v>
      </c>
      <c r="G14076" s="19">
        <v>3159334.9306588559</v>
      </c>
      <c r="H14076" s="20">
        <v>409655.61985318555</v>
      </c>
      <c r="I14076" s="21" t="str">
        <f>+INDEX($S$3:$S$17,MATCH(Table1[[#This Row],[Product]],$L$3:$L$17,0))</f>
        <v>E-Cigs Total</v>
      </c>
    </row>
    <row r="14077" spans="4:9" x14ac:dyDescent="0.2">
      <c r="D14077" s="17" t="s">
        <v>155</v>
      </c>
      <c r="E14077" s="18" t="s">
        <v>15</v>
      </c>
      <c r="F14077" s="18" t="s">
        <v>28</v>
      </c>
      <c r="G14077" s="19">
        <v>3358904.6991734933</v>
      </c>
      <c r="H14077" s="20">
        <v>436140.20985306613</v>
      </c>
      <c r="I14077" s="21" t="str">
        <f>+INDEX($S$3:$S$17,MATCH(Table1[[#This Row],[Product]],$L$3:$L$17,0))</f>
        <v>E-Cigs Total</v>
      </c>
    </row>
    <row r="14078" spans="4:9" x14ac:dyDescent="0.2">
      <c r="D14078" s="17" t="s">
        <v>155</v>
      </c>
      <c r="E14078" s="18" t="s">
        <v>15</v>
      </c>
      <c r="F14078" s="18" t="s">
        <v>31</v>
      </c>
      <c r="G14078" s="19">
        <v>3475029.8417268442</v>
      </c>
      <c r="H14078" s="20">
        <v>441187.13161498937</v>
      </c>
      <c r="I14078" s="21" t="str">
        <f>+INDEX($S$3:$S$17,MATCH(Table1[[#This Row],[Product]],$L$3:$L$17,0))</f>
        <v>E-Cigs Total</v>
      </c>
    </row>
    <row r="14079" spans="4:9" x14ac:dyDescent="0.2">
      <c r="D14079" s="17" t="s">
        <v>155</v>
      </c>
      <c r="E14079" s="18" t="s">
        <v>15</v>
      </c>
      <c r="F14079" s="18" t="s">
        <v>33</v>
      </c>
      <c r="G14079" s="19">
        <v>3614686.5721797957</v>
      </c>
      <c r="H14079" s="20">
        <v>451038.4196458371</v>
      </c>
      <c r="I14079" s="21" t="str">
        <f>+INDEX($S$3:$S$17,MATCH(Table1[[#This Row],[Product]],$L$3:$L$17,0))</f>
        <v>E-Cigs Total</v>
      </c>
    </row>
    <row r="14080" spans="4:9" x14ac:dyDescent="0.2">
      <c r="D14080" s="17" t="s">
        <v>155</v>
      </c>
      <c r="E14080" s="18" t="s">
        <v>15</v>
      </c>
      <c r="F14080" s="18" t="s">
        <v>35</v>
      </c>
      <c r="G14080" s="19">
        <v>3640063.9816423715</v>
      </c>
      <c r="H14080" s="20">
        <v>437916.07889873086</v>
      </c>
      <c r="I14080" s="21" t="str">
        <f>+INDEX($S$3:$S$17,MATCH(Table1[[#This Row],[Product]],$L$3:$L$17,0))</f>
        <v>E-Cigs Total</v>
      </c>
    </row>
    <row r="14081" spans="4:9" x14ac:dyDescent="0.2">
      <c r="D14081" s="17" t="s">
        <v>155</v>
      </c>
      <c r="E14081" s="18" t="s">
        <v>15</v>
      </c>
      <c r="F14081" s="18" t="s">
        <v>38</v>
      </c>
      <c r="G14081" s="19">
        <v>3472461.8876615511</v>
      </c>
      <c r="H14081" s="20">
        <v>410853.88953541417</v>
      </c>
      <c r="I14081" s="21" t="str">
        <f>+INDEX($S$3:$S$17,MATCH(Table1[[#This Row],[Product]],$L$3:$L$17,0))</f>
        <v>E-Cigs Total</v>
      </c>
    </row>
    <row r="14082" spans="4:9" x14ac:dyDescent="0.2">
      <c r="D14082" s="17" t="s">
        <v>155</v>
      </c>
      <c r="E14082" s="18" t="s">
        <v>15</v>
      </c>
      <c r="F14082" s="18" t="s">
        <v>40</v>
      </c>
      <c r="G14082" s="19">
        <v>3468062.4625803898</v>
      </c>
      <c r="H14082" s="20">
        <v>403953.94058805797</v>
      </c>
      <c r="I14082" s="21" t="str">
        <f>+INDEX($S$3:$S$17,MATCH(Table1[[#This Row],[Product]],$L$3:$L$17,0))</f>
        <v>E-Cigs Total</v>
      </c>
    </row>
    <row r="14083" spans="4:9" x14ac:dyDescent="0.2">
      <c r="D14083" s="17" t="s">
        <v>155</v>
      </c>
      <c r="E14083" s="18" t="s">
        <v>15</v>
      </c>
      <c r="F14083" s="18" t="s">
        <v>42</v>
      </c>
      <c r="G14083" s="19">
        <v>3606776.1397915976</v>
      </c>
      <c r="H14083" s="20">
        <v>419298.20021693816</v>
      </c>
      <c r="I14083" s="21" t="str">
        <f>+INDEX($S$3:$S$17,MATCH(Table1[[#This Row],[Product]],$L$3:$L$17,0))</f>
        <v>E-Cigs Total</v>
      </c>
    </row>
    <row r="14084" spans="4:9" x14ac:dyDescent="0.2">
      <c r="D14084" s="17" t="s">
        <v>155</v>
      </c>
      <c r="E14084" s="18" t="s">
        <v>15</v>
      </c>
      <c r="F14084" s="18" t="s">
        <v>44</v>
      </c>
      <c r="G14084" s="19">
        <v>3834194.9654601584</v>
      </c>
      <c r="H14084" s="20">
        <v>444727.78248121112</v>
      </c>
      <c r="I14084" s="21" t="str">
        <f>+INDEX($S$3:$S$17,MATCH(Table1[[#This Row],[Product]],$L$3:$L$17,0))</f>
        <v>E-Cigs Total</v>
      </c>
    </row>
    <row r="14085" spans="4:9" x14ac:dyDescent="0.2">
      <c r="D14085" s="17" t="s">
        <v>155</v>
      </c>
      <c r="E14085" s="18" t="s">
        <v>15</v>
      </c>
      <c r="F14085" s="18" t="s">
        <v>45</v>
      </c>
      <c r="G14085" s="19">
        <v>3627206.7340243608</v>
      </c>
      <c r="H14085" s="20">
        <v>428887.61751799902</v>
      </c>
      <c r="I14085" s="21" t="str">
        <f>+INDEX($S$3:$S$17,MATCH(Table1[[#This Row],[Product]],$L$3:$L$17,0))</f>
        <v>E-Cigs Total</v>
      </c>
    </row>
    <row r="14086" spans="4:9" x14ac:dyDescent="0.2">
      <c r="D14086" s="17" t="s">
        <v>155</v>
      </c>
      <c r="E14086" s="18" t="s">
        <v>15</v>
      </c>
      <c r="F14086" s="18" t="s">
        <v>46</v>
      </c>
      <c r="G14086" s="19">
        <v>4010003.1399366264</v>
      </c>
      <c r="H14086" s="20">
        <v>460447.51703849295</v>
      </c>
      <c r="I14086" s="21" t="str">
        <f>+INDEX($S$3:$S$17,MATCH(Table1[[#This Row],[Product]],$L$3:$L$17,0))</f>
        <v>E-Cigs Total</v>
      </c>
    </row>
    <row r="14087" spans="4:9" x14ac:dyDescent="0.2">
      <c r="D14087" s="17" t="s">
        <v>155</v>
      </c>
      <c r="E14087" s="18" t="s">
        <v>15</v>
      </c>
      <c r="F14087" s="18" t="s">
        <v>47</v>
      </c>
      <c r="G14087" s="19">
        <v>4049129.9280886585</v>
      </c>
      <c r="H14087" s="20">
        <v>452338.7774596822</v>
      </c>
      <c r="I14087" s="21" t="str">
        <f>+INDEX($S$3:$S$17,MATCH(Table1[[#This Row],[Product]],$L$3:$L$17,0))</f>
        <v>E-Cigs Total</v>
      </c>
    </row>
    <row r="14088" spans="4:9" x14ac:dyDescent="0.2">
      <c r="D14088" s="17" t="s">
        <v>155</v>
      </c>
      <c r="E14088" s="18" t="s">
        <v>15</v>
      </c>
      <c r="F14088" s="18" t="s">
        <v>48</v>
      </c>
      <c r="G14088" s="19">
        <v>4565557.4327458646</v>
      </c>
      <c r="H14088" s="20">
        <v>497092.56109116884</v>
      </c>
      <c r="I14088" s="21" t="str">
        <f>+INDEX($S$3:$S$17,MATCH(Table1[[#This Row],[Product]],$L$3:$L$17,0))</f>
        <v>E-Cigs Total</v>
      </c>
    </row>
    <row r="14089" spans="4:9" x14ac:dyDescent="0.2">
      <c r="D14089" s="17" t="s">
        <v>155</v>
      </c>
      <c r="E14089" s="18" t="s">
        <v>15</v>
      </c>
      <c r="F14089" s="18" t="s">
        <v>49</v>
      </c>
      <c r="G14089" s="19">
        <v>5035457.572460087</v>
      </c>
      <c r="H14089" s="20">
        <v>533625.17217546201</v>
      </c>
      <c r="I14089" s="21" t="str">
        <f>+INDEX($S$3:$S$17,MATCH(Table1[[#This Row],[Product]],$L$3:$L$17,0))</f>
        <v>E-Cigs Total</v>
      </c>
    </row>
    <row r="14090" spans="4:9" x14ac:dyDescent="0.2">
      <c r="D14090" s="17" t="s">
        <v>155</v>
      </c>
      <c r="E14090" s="18" t="s">
        <v>15</v>
      </c>
      <c r="F14090" s="18" t="s">
        <v>50</v>
      </c>
      <c r="G14090" s="19">
        <v>4851098.1923415139</v>
      </c>
      <c r="H14090" s="20">
        <v>519650.21516984166</v>
      </c>
      <c r="I14090" s="21" t="str">
        <f>+INDEX($S$3:$S$17,MATCH(Table1[[#This Row],[Product]],$L$3:$L$17,0))</f>
        <v>E-Cigs Total</v>
      </c>
    </row>
    <row r="14091" spans="4:9" x14ac:dyDescent="0.2">
      <c r="D14091" s="17" t="s">
        <v>155</v>
      </c>
      <c r="E14091" s="18" t="s">
        <v>15</v>
      </c>
      <c r="F14091" s="18" t="s">
        <v>51</v>
      </c>
      <c r="G14091" s="19">
        <v>4598204.8205712745</v>
      </c>
      <c r="H14091" s="20">
        <v>492735.59793414944</v>
      </c>
      <c r="I14091" s="21" t="str">
        <f>+INDEX($S$3:$S$17,MATCH(Table1[[#This Row],[Product]],$L$3:$L$17,0))</f>
        <v>E-Cigs Total</v>
      </c>
    </row>
    <row r="14092" spans="4:9" x14ac:dyDescent="0.2">
      <c r="D14092" s="17" t="s">
        <v>155</v>
      </c>
      <c r="E14092" s="18" t="s">
        <v>15</v>
      </c>
      <c r="F14092" s="18" t="s">
        <v>52</v>
      </c>
      <c r="G14092" s="19">
        <v>5045281.72714967</v>
      </c>
      <c r="H14092" s="20">
        <v>527863.72020149673</v>
      </c>
      <c r="I14092" s="21" t="str">
        <f>+INDEX($S$3:$S$17,MATCH(Table1[[#This Row],[Product]],$L$3:$L$17,0))</f>
        <v>E-Cigs Total</v>
      </c>
    </row>
    <row r="14093" spans="4:9" x14ac:dyDescent="0.2">
      <c r="D14093" s="17" t="s">
        <v>155</v>
      </c>
      <c r="E14093" s="18" t="s">
        <v>15</v>
      </c>
      <c r="F14093" s="18" t="s">
        <v>53</v>
      </c>
      <c r="G14093" s="19">
        <v>5027961.4432328558</v>
      </c>
      <c r="H14093" s="20">
        <v>510467.89240556018</v>
      </c>
      <c r="I14093" s="21" t="str">
        <f>+INDEX($S$3:$S$17,MATCH(Table1[[#This Row],[Product]],$L$3:$L$17,0))</f>
        <v>E-Cigs Total</v>
      </c>
    </row>
    <row r="14094" spans="4:9" x14ac:dyDescent="0.2">
      <c r="D14094" s="17" t="s">
        <v>155</v>
      </c>
      <c r="E14094" s="18" t="s">
        <v>15</v>
      </c>
      <c r="F14094" s="18" t="s">
        <v>54</v>
      </c>
      <c r="G14094" s="19">
        <v>5178990.1236704476</v>
      </c>
      <c r="H14094" s="20">
        <v>511792.47469712526</v>
      </c>
      <c r="I14094" s="21" t="str">
        <f>+INDEX($S$3:$S$17,MATCH(Table1[[#This Row],[Product]],$L$3:$L$17,0))</f>
        <v>E-Cigs Total</v>
      </c>
    </row>
    <row r="14095" spans="4:9" x14ac:dyDescent="0.2">
      <c r="D14095" s="17" t="s">
        <v>155</v>
      </c>
      <c r="E14095" s="18" t="s">
        <v>15</v>
      </c>
      <c r="F14095" s="18" t="s">
        <v>55</v>
      </c>
      <c r="G14095" s="19">
        <v>5191385.7745939493</v>
      </c>
      <c r="H14095" s="20">
        <v>498348.29562985897</v>
      </c>
      <c r="I14095" s="21" t="str">
        <f>+INDEX($S$3:$S$17,MATCH(Table1[[#This Row],[Product]],$L$3:$L$17,0))</f>
        <v>E-Cigs Total</v>
      </c>
    </row>
    <row r="14096" spans="4:9" x14ac:dyDescent="0.2">
      <c r="D14096" s="17" t="s">
        <v>155</v>
      </c>
      <c r="E14096" s="18" t="s">
        <v>43</v>
      </c>
      <c r="F14096" s="18" t="s">
        <v>55</v>
      </c>
      <c r="G14096" s="19">
        <v>118.33206070423127</v>
      </c>
      <c r="H14096" s="20">
        <v>5.919562816619873</v>
      </c>
      <c r="I14096" s="21" t="str">
        <f>+INDEX($S$3:$S$17,MATCH(Table1[[#This Row],[Product]],$L$3:$L$17,0))</f>
        <v>JUUL Refill Kits</v>
      </c>
    </row>
    <row r="14097" spans="4:9" x14ac:dyDescent="0.2">
      <c r="D14097" s="17" t="s">
        <v>155</v>
      </c>
      <c r="E14097" s="18" t="s">
        <v>39</v>
      </c>
      <c r="F14097" s="18" t="s">
        <v>55</v>
      </c>
      <c r="G14097" s="19">
        <v>827.30697639822961</v>
      </c>
      <c r="H14097" s="20">
        <v>38.869802117347717</v>
      </c>
      <c r="I14097" s="21" t="str">
        <f>+INDEX($S$3:$S$17,MATCH(Table1[[#This Row],[Product]],$L$3:$L$17,0))</f>
        <v>JUUL Refill Kits</v>
      </c>
    </row>
    <row r="14098" spans="4:9" x14ac:dyDescent="0.2">
      <c r="D14098" s="17" t="s">
        <v>155</v>
      </c>
      <c r="E14098" s="18" t="s">
        <v>21</v>
      </c>
      <c r="F14098" s="18" t="s">
        <v>9</v>
      </c>
      <c r="G14098" s="19">
        <v>5656.1828588306907</v>
      </c>
      <c r="H14098" s="20">
        <v>289.41751658916473</v>
      </c>
      <c r="I14098" s="21" t="str">
        <f>+INDEX($S$3:$S$17,MATCH(Table1[[#This Row],[Product]],$L$3:$L$17,0))</f>
        <v>JUUL Refill Kits</v>
      </c>
    </row>
    <row r="14099" spans="4:9" x14ac:dyDescent="0.2">
      <c r="D14099" s="17" t="s">
        <v>155</v>
      </c>
      <c r="E14099" s="18" t="s">
        <v>21</v>
      </c>
      <c r="F14099" s="18" t="s">
        <v>12</v>
      </c>
      <c r="G14099" s="19">
        <v>2565.5272191894055</v>
      </c>
      <c r="H14099" s="20">
        <v>152.77491676807404</v>
      </c>
      <c r="I14099" s="21" t="str">
        <f>+INDEX($S$3:$S$17,MATCH(Table1[[#This Row],[Product]],$L$3:$L$17,0))</f>
        <v>JUUL Refill Kits</v>
      </c>
    </row>
    <row r="14100" spans="4:9" x14ac:dyDescent="0.2">
      <c r="D14100" s="17" t="s">
        <v>155</v>
      </c>
      <c r="E14100" s="18" t="s">
        <v>21</v>
      </c>
      <c r="F14100" s="18" t="s">
        <v>14</v>
      </c>
      <c r="G14100" s="19">
        <v>2353.3532910740378</v>
      </c>
      <c r="H14100" s="20">
        <v>155.08026683330536</v>
      </c>
      <c r="I14100" s="21" t="str">
        <f>+INDEX($S$3:$S$17,MATCH(Table1[[#This Row],[Product]],$L$3:$L$17,0))</f>
        <v>JUUL Refill Kits</v>
      </c>
    </row>
    <row r="14101" spans="4:9" x14ac:dyDescent="0.2">
      <c r="D14101" s="17" t="s">
        <v>155</v>
      </c>
      <c r="E14101" s="18" t="s">
        <v>21</v>
      </c>
      <c r="F14101" s="18" t="s">
        <v>17</v>
      </c>
      <c r="G14101" s="19">
        <v>2968.8665785431863</v>
      </c>
      <c r="H14101" s="20">
        <v>192.59400725364685</v>
      </c>
      <c r="I14101" s="21" t="str">
        <f>+INDEX($S$3:$S$17,MATCH(Table1[[#This Row],[Product]],$L$3:$L$17,0))</f>
        <v>JUUL Refill Kits</v>
      </c>
    </row>
    <row r="14102" spans="4:9" x14ac:dyDescent="0.2">
      <c r="D14102" s="17" t="s">
        <v>155</v>
      </c>
      <c r="E14102" s="18" t="s">
        <v>21</v>
      </c>
      <c r="F14102" s="18" t="s">
        <v>20</v>
      </c>
      <c r="G14102" s="19">
        <v>2911.7662510728837</v>
      </c>
      <c r="H14102" s="20">
        <v>235.38296103477478</v>
      </c>
      <c r="I14102" s="21" t="str">
        <f>+INDEX($S$3:$S$17,MATCH(Table1[[#This Row],[Product]],$L$3:$L$17,0))</f>
        <v>JUUL Refill Kits</v>
      </c>
    </row>
    <row r="14103" spans="4:9" x14ac:dyDescent="0.2">
      <c r="D14103" s="17" t="s">
        <v>155</v>
      </c>
      <c r="E14103" s="18" t="s">
        <v>21</v>
      </c>
      <c r="F14103" s="18" t="s">
        <v>22</v>
      </c>
      <c r="G14103" s="19">
        <v>4604.8735540246962</v>
      </c>
      <c r="H14103" s="20">
        <v>451.75819396972656</v>
      </c>
      <c r="I14103" s="21" t="str">
        <f>+INDEX($S$3:$S$17,MATCH(Table1[[#This Row],[Product]],$L$3:$L$17,0))</f>
        <v>JUUL Refill Kits</v>
      </c>
    </row>
    <row r="14104" spans="4:9" x14ac:dyDescent="0.2">
      <c r="D14104" s="17" t="s">
        <v>155</v>
      </c>
      <c r="E14104" s="18" t="s">
        <v>21</v>
      </c>
      <c r="F14104" s="18" t="s">
        <v>24</v>
      </c>
      <c r="G14104" s="19">
        <v>4879.0060019540788</v>
      </c>
      <c r="H14104" s="20">
        <v>374.1078907251358</v>
      </c>
      <c r="I14104" s="21" t="str">
        <f>+INDEX($S$3:$S$17,MATCH(Table1[[#This Row],[Product]],$L$3:$L$17,0))</f>
        <v>JUUL Refill Kits</v>
      </c>
    </row>
    <row r="14105" spans="4:9" x14ac:dyDescent="0.2">
      <c r="D14105" s="17" t="s">
        <v>155</v>
      </c>
      <c r="E14105" s="18" t="s">
        <v>21</v>
      </c>
      <c r="F14105" s="18" t="s">
        <v>26</v>
      </c>
      <c r="G14105" s="19">
        <v>7861.9750712513924</v>
      </c>
      <c r="H14105" s="20">
        <v>441.29111170768738</v>
      </c>
      <c r="I14105" s="21" t="str">
        <f>+INDEX($S$3:$S$17,MATCH(Table1[[#This Row],[Product]],$L$3:$L$17,0))</f>
        <v>JUUL Refill Kits</v>
      </c>
    </row>
    <row r="14106" spans="4:9" x14ac:dyDescent="0.2">
      <c r="D14106" s="17" t="s">
        <v>155</v>
      </c>
      <c r="E14106" s="18" t="s">
        <v>21</v>
      </c>
      <c r="F14106" s="18" t="s">
        <v>28</v>
      </c>
      <c r="G14106" s="19">
        <v>12285.294711810351</v>
      </c>
      <c r="H14106" s="20">
        <v>732.54392325878143</v>
      </c>
      <c r="I14106" s="21" t="str">
        <f>+INDEX($S$3:$S$17,MATCH(Table1[[#This Row],[Product]],$L$3:$L$17,0))</f>
        <v>JUUL Refill Kits</v>
      </c>
    </row>
    <row r="14107" spans="4:9" x14ac:dyDescent="0.2">
      <c r="D14107" s="17" t="s">
        <v>155</v>
      </c>
      <c r="E14107" s="18" t="s">
        <v>21</v>
      </c>
      <c r="F14107" s="18" t="s">
        <v>31</v>
      </c>
      <c r="G14107" s="19">
        <v>19960.169878412486</v>
      </c>
      <c r="H14107" s="20">
        <v>1176.3168643712997</v>
      </c>
      <c r="I14107" s="21" t="str">
        <f>+INDEX($S$3:$S$17,MATCH(Table1[[#This Row],[Product]],$L$3:$L$17,0))</f>
        <v>JUUL Refill Kits</v>
      </c>
    </row>
    <row r="14108" spans="4:9" x14ac:dyDescent="0.2">
      <c r="D14108" s="17" t="s">
        <v>155</v>
      </c>
      <c r="E14108" s="18" t="s">
        <v>21</v>
      </c>
      <c r="F14108" s="18" t="s">
        <v>33</v>
      </c>
      <c r="G14108" s="19">
        <v>12707.582406445741</v>
      </c>
      <c r="H14108" s="20">
        <v>765.3277233839035</v>
      </c>
      <c r="I14108" s="21" t="str">
        <f>+INDEX($S$3:$S$17,MATCH(Table1[[#This Row],[Product]],$L$3:$L$17,0))</f>
        <v>JUUL Refill Kits</v>
      </c>
    </row>
    <row r="14109" spans="4:9" x14ac:dyDescent="0.2">
      <c r="D14109" s="17" t="s">
        <v>155</v>
      </c>
      <c r="E14109" s="18" t="s">
        <v>21</v>
      </c>
      <c r="F14109" s="18" t="s">
        <v>35</v>
      </c>
      <c r="G14109" s="19">
        <v>22236.660655487776</v>
      </c>
      <c r="H14109" s="20">
        <v>1359.0698968172073</v>
      </c>
      <c r="I14109" s="21" t="str">
        <f>+INDEX($S$3:$S$17,MATCH(Table1[[#This Row],[Product]],$L$3:$L$17,0))</f>
        <v>JUUL Refill Kits</v>
      </c>
    </row>
    <row r="14110" spans="4:9" x14ac:dyDescent="0.2">
      <c r="D14110" s="17" t="s">
        <v>155</v>
      </c>
      <c r="E14110" s="18" t="s">
        <v>21</v>
      </c>
      <c r="F14110" s="18" t="s">
        <v>38</v>
      </c>
      <c r="G14110" s="19">
        <v>27965.425770967006</v>
      </c>
      <c r="H14110" s="20">
        <v>1678.6855490207672</v>
      </c>
      <c r="I14110" s="21" t="str">
        <f>+INDEX($S$3:$S$17,MATCH(Table1[[#This Row],[Product]],$L$3:$L$17,0))</f>
        <v>JUUL Refill Kits</v>
      </c>
    </row>
    <row r="14111" spans="4:9" x14ac:dyDescent="0.2">
      <c r="D14111" s="17" t="s">
        <v>155</v>
      </c>
      <c r="E14111" s="18" t="s">
        <v>21</v>
      </c>
      <c r="F14111" s="18" t="s">
        <v>40</v>
      </c>
      <c r="G14111" s="19">
        <v>37430.232525500061</v>
      </c>
      <c r="H14111" s="20">
        <v>2201.3199654817581</v>
      </c>
      <c r="I14111" s="21" t="str">
        <f>+INDEX($S$3:$S$17,MATCH(Table1[[#This Row],[Product]],$L$3:$L$17,0))</f>
        <v>JUUL Refill Kits</v>
      </c>
    </row>
    <row r="14112" spans="4:9" x14ac:dyDescent="0.2">
      <c r="D14112" s="17" t="s">
        <v>155</v>
      </c>
      <c r="E14112" s="18" t="s">
        <v>21</v>
      </c>
      <c r="F14112" s="18" t="s">
        <v>42</v>
      </c>
      <c r="G14112" s="19">
        <v>39822.551912566421</v>
      </c>
      <c r="H14112" s="20">
        <v>2451.0201672315598</v>
      </c>
      <c r="I14112" s="21" t="str">
        <f>+INDEX($S$3:$S$17,MATCH(Table1[[#This Row],[Product]],$L$3:$L$17,0))</f>
        <v>JUUL Refill Kits</v>
      </c>
    </row>
    <row r="14113" spans="4:9" x14ac:dyDescent="0.2">
      <c r="D14113" s="17" t="s">
        <v>155</v>
      </c>
      <c r="E14113" s="18" t="s">
        <v>21</v>
      </c>
      <c r="F14113" s="18" t="s">
        <v>44</v>
      </c>
      <c r="G14113" s="19">
        <v>39162.324261369708</v>
      </c>
      <c r="H14113" s="20">
        <v>2396.0970697402954</v>
      </c>
      <c r="I14113" s="21" t="str">
        <f>+INDEX($S$3:$S$17,MATCH(Table1[[#This Row],[Product]],$L$3:$L$17,0))</f>
        <v>JUUL Refill Kits</v>
      </c>
    </row>
    <row r="14114" spans="4:9" x14ac:dyDescent="0.2">
      <c r="D14114" s="17" t="s">
        <v>155</v>
      </c>
      <c r="E14114" s="18" t="s">
        <v>21</v>
      </c>
      <c r="F14114" s="18" t="s">
        <v>45</v>
      </c>
      <c r="G14114" s="19">
        <v>64741.788728090527</v>
      </c>
      <c r="H14114" s="20">
        <v>3911.127677321434</v>
      </c>
      <c r="I14114" s="21" t="str">
        <f>+INDEX($S$3:$S$17,MATCH(Table1[[#This Row],[Product]],$L$3:$L$17,0))</f>
        <v>JUUL Refill Kits</v>
      </c>
    </row>
    <row r="14115" spans="4:9" x14ac:dyDescent="0.2">
      <c r="D14115" s="17" t="s">
        <v>155</v>
      </c>
      <c r="E14115" s="18" t="s">
        <v>21</v>
      </c>
      <c r="F14115" s="18" t="s">
        <v>46</v>
      </c>
      <c r="G14115" s="19">
        <v>73060.909016515012</v>
      </c>
      <c r="H14115" s="20">
        <v>4449.595818400383</v>
      </c>
      <c r="I14115" s="21" t="str">
        <f>+INDEX($S$3:$S$17,MATCH(Table1[[#This Row],[Product]],$L$3:$L$17,0))</f>
        <v>JUUL Refill Kits</v>
      </c>
    </row>
    <row r="14116" spans="4:9" x14ac:dyDescent="0.2">
      <c r="D14116" s="17" t="s">
        <v>155</v>
      </c>
      <c r="E14116" s="18" t="s">
        <v>21</v>
      </c>
      <c r="F14116" s="18" t="s">
        <v>47</v>
      </c>
      <c r="G14116" s="19">
        <v>56900.118724842068</v>
      </c>
      <c r="H14116" s="20">
        <v>3447.7323036193848</v>
      </c>
      <c r="I14116" s="21" t="str">
        <f>+INDEX($S$3:$S$17,MATCH(Table1[[#This Row],[Product]],$L$3:$L$17,0))</f>
        <v>JUUL Refill Kits</v>
      </c>
    </row>
    <row r="14117" spans="4:9" x14ac:dyDescent="0.2">
      <c r="D14117" s="17" t="s">
        <v>155</v>
      </c>
      <c r="E14117" s="18" t="s">
        <v>21</v>
      </c>
      <c r="F14117" s="18" t="s">
        <v>48</v>
      </c>
      <c r="G14117" s="19">
        <v>89169.345487977262</v>
      </c>
      <c r="H14117" s="20">
        <v>5454.0772293806076</v>
      </c>
      <c r="I14117" s="21" t="str">
        <f>+INDEX($S$3:$S$17,MATCH(Table1[[#This Row],[Product]],$L$3:$L$17,0))</f>
        <v>JUUL Refill Kits</v>
      </c>
    </row>
    <row r="14118" spans="4:9" x14ac:dyDescent="0.2">
      <c r="D14118" s="17" t="s">
        <v>155</v>
      </c>
      <c r="E14118" s="18" t="s">
        <v>21</v>
      </c>
      <c r="F14118" s="18" t="s">
        <v>49</v>
      </c>
      <c r="G14118" s="19">
        <v>106438.53215336203</v>
      </c>
      <c r="H14118" s="20">
        <v>6491.5662471055984</v>
      </c>
      <c r="I14118" s="21" t="str">
        <f>+INDEX($S$3:$S$17,MATCH(Table1[[#This Row],[Product]],$L$3:$L$17,0))</f>
        <v>JUUL Refill Kits</v>
      </c>
    </row>
    <row r="14119" spans="4:9" x14ac:dyDescent="0.2">
      <c r="D14119" s="17" t="s">
        <v>155</v>
      </c>
      <c r="E14119" s="18" t="s">
        <v>21</v>
      </c>
      <c r="F14119" s="18" t="s">
        <v>50</v>
      </c>
      <c r="G14119" s="19">
        <v>93173.679803886407</v>
      </c>
      <c r="H14119" s="20">
        <v>5522.0984897613525</v>
      </c>
      <c r="I14119" s="21" t="str">
        <f>+INDEX($S$3:$S$17,MATCH(Table1[[#This Row],[Product]],$L$3:$L$17,0))</f>
        <v>JUUL Refill Kits</v>
      </c>
    </row>
    <row r="14120" spans="4:9" x14ac:dyDescent="0.2">
      <c r="D14120" s="17" t="s">
        <v>155</v>
      </c>
      <c r="E14120" s="18" t="s">
        <v>21</v>
      </c>
      <c r="F14120" s="18" t="s">
        <v>51</v>
      </c>
      <c r="G14120" s="19">
        <v>64462.180610775948</v>
      </c>
      <c r="H14120" s="20">
        <v>3925.4319787025452</v>
      </c>
      <c r="I14120" s="21" t="str">
        <f>+INDEX($S$3:$S$17,MATCH(Table1[[#This Row],[Product]],$L$3:$L$17,0))</f>
        <v>JUUL Refill Kits</v>
      </c>
    </row>
    <row r="14121" spans="4:9" x14ac:dyDescent="0.2">
      <c r="D14121" s="17" t="s">
        <v>155</v>
      </c>
      <c r="E14121" s="18" t="s">
        <v>21</v>
      </c>
      <c r="F14121" s="18" t="s">
        <v>52</v>
      </c>
      <c r="G14121" s="19">
        <v>70994.439600036145</v>
      </c>
      <c r="H14121" s="20">
        <v>4279.7791674137115</v>
      </c>
      <c r="I14121" s="21" t="str">
        <f>+INDEX($S$3:$S$17,MATCH(Table1[[#This Row],[Product]],$L$3:$L$17,0))</f>
        <v>JUUL Refill Kits</v>
      </c>
    </row>
    <row r="14122" spans="4:9" x14ac:dyDescent="0.2">
      <c r="D14122" s="17" t="s">
        <v>155</v>
      </c>
      <c r="E14122" s="18" t="s">
        <v>21</v>
      </c>
      <c r="F14122" s="18" t="s">
        <v>53</v>
      </c>
      <c r="G14122" s="19">
        <v>67270.70439552069</v>
      </c>
      <c r="H14122" s="20">
        <v>4148.2875597476959</v>
      </c>
      <c r="I14122" s="21" t="str">
        <f>+INDEX($S$3:$S$17,MATCH(Table1[[#This Row],[Product]],$L$3:$L$17,0))</f>
        <v>JUUL Refill Kits</v>
      </c>
    </row>
    <row r="14123" spans="4:9" x14ac:dyDescent="0.2">
      <c r="D14123" s="17" t="s">
        <v>155</v>
      </c>
      <c r="E14123" s="18" t="s">
        <v>21</v>
      </c>
      <c r="F14123" s="18" t="s">
        <v>54</v>
      </c>
      <c r="G14123" s="19">
        <v>82429.963333442211</v>
      </c>
      <c r="H14123" s="20">
        <v>4985.401980638504</v>
      </c>
      <c r="I14123" s="21" t="str">
        <f>+INDEX($S$3:$S$17,MATCH(Table1[[#This Row],[Product]],$L$3:$L$17,0))</f>
        <v>JUUL Refill Kits</v>
      </c>
    </row>
    <row r="14124" spans="4:9" x14ac:dyDescent="0.2">
      <c r="D14124" s="17" t="s">
        <v>155</v>
      </c>
      <c r="E14124" s="18" t="s">
        <v>21</v>
      </c>
      <c r="F14124" s="18" t="s">
        <v>55</v>
      </c>
      <c r="G14124" s="19">
        <v>90189.725505357987</v>
      </c>
      <c r="H14124" s="20">
        <v>5417.8159469366074</v>
      </c>
      <c r="I14124" s="21" t="str">
        <f>+INDEX($S$3:$S$17,MATCH(Table1[[#This Row],[Product]],$L$3:$L$17,0))</f>
        <v>JUUL Refill Kits</v>
      </c>
    </row>
    <row r="14125" spans="4:9" x14ac:dyDescent="0.2">
      <c r="D14125" s="17" t="s">
        <v>155</v>
      </c>
      <c r="E14125" s="18" t="s">
        <v>23</v>
      </c>
      <c r="F14125" s="18" t="s">
        <v>9</v>
      </c>
      <c r="G14125" s="19">
        <v>1622.5714110648632</v>
      </c>
      <c r="H14125" s="20">
        <v>96.943766713142395</v>
      </c>
      <c r="I14125" s="21" t="str">
        <f>+INDEX($S$3:$S$17,MATCH(Table1[[#This Row],[Product]],$L$3:$L$17,0))</f>
        <v>JUUL Refill Kits</v>
      </c>
    </row>
    <row r="14126" spans="4:9" x14ac:dyDescent="0.2">
      <c r="D14126" s="17" t="s">
        <v>155</v>
      </c>
      <c r="E14126" s="18" t="s">
        <v>23</v>
      </c>
      <c r="F14126" s="18" t="s">
        <v>12</v>
      </c>
      <c r="G14126" s="19">
        <v>1964.7357649898529</v>
      </c>
      <c r="H14126" s="20">
        <v>122.87278079986572</v>
      </c>
      <c r="I14126" s="21" t="str">
        <f>+INDEX($S$3:$S$17,MATCH(Table1[[#This Row],[Product]],$L$3:$L$17,0))</f>
        <v>JUUL Refill Kits</v>
      </c>
    </row>
    <row r="14127" spans="4:9" x14ac:dyDescent="0.2">
      <c r="D14127" s="17" t="s">
        <v>155</v>
      </c>
      <c r="E14127" s="18" t="s">
        <v>23</v>
      </c>
      <c r="F14127" s="18" t="s">
        <v>14</v>
      </c>
      <c r="G14127" s="19">
        <v>2145.2013164913656</v>
      </c>
      <c r="H14127" s="20">
        <v>134.15893161296844</v>
      </c>
      <c r="I14127" s="21" t="str">
        <f>+INDEX($S$3:$S$17,MATCH(Table1[[#This Row],[Product]],$L$3:$L$17,0))</f>
        <v>JUUL Refill Kits</v>
      </c>
    </row>
    <row r="14128" spans="4:9" x14ac:dyDescent="0.2">
      <c r="D14128" s="17" t="s">
        <v>155</v>
      </c>
      <c r="E14128" s="18" t="s">
        <v>23</v>
      </c>
      <c r="F14128" s="18" t="s">
        <v>17</v>
      </c>
      <c r="G14128" s="19">
        <v>2532.3274497914313</v>
      </c>
      <c r="H14128" s="20">
        <v>158.36944651603699</v>
      </c>
      <c r="I14128" s="21" t="str">
        <f>+INDEX($S$3:$S$17,MATCH(Table1[[#This Row],[Product]],$L$3:$L$17,0))</f>
        <v>JUUL Refill Kits</v>
      </c>
    </row>
    <row r="14129" spans="4:9" x14ac:dyDescent="0.2">
      <c r="D14129" s="17" t="s">
        <v>155</v>
      </c>
      <c r="E14129" s="18" t="s">
        <v>23</v>
      </c>
      <c r="F14129" s="18" t="s">
        <v>20</v>
      </c>
      <c r="G14129" s="19">
        <v>2388.7533330559731</v>
      </c>
      <c r="H14129" s="20">
        <v>195.70083248615265</v>
      </c>
      <c r="I14129" s="21" t="str">
        <f>+INDEX($S$3:$S$17,MATCH(Table1[[#This Row],[Product]],$L$3:$L$17,0))</f>
        <v>JUUL Refill Kits</v>
      </c>
    </row>
    <row r="14130" spans="4:9" x14ac:dyDescent="0.2">
      <c r="D14130" s="17" t="s">
        <v>155</v>
      </c>
      <c r="E14130" s="18" t="s">
        <v>23</v>
      </c>
      <c r="F14130" s="18" t="s">
        <v>22</v>
      </c>
      <c r="G14130" s="19">
        <v>3615.8528021681309</v>
      </c>
      <c r="H14130" s="20">
        <v>369.64519727230072</v>
      </c>
      <c r="I14130" s="21" t="str">
        <f>+INDEX($S$3:$S$17,MATCH(Table1[[#This Row],[Product]],$L$3:$L$17,0))</f>
        <v>JUUL Refill Kits</v>
      </c>
    </row>
    <row r="14131" spans="4:9" x14ac:dyDescent="0.2">
      <c r="D14131" s="17" t="s">
        <v>155</v>
      </c>
      <c r="E14131" s="18" t="s">
        <v>23</v>
      </c>
      <c r="F14131" s="18" t="s">
        <v>24</v>
      </c>
      <c r="G14131" s="19">
        <v>5499.2325923299786</v>
      </c>
      <c r="H14131" s="20">
        <v>442.7375248670578</v>
      </c>
      <c r="I14131" s="21" t="str">
        <f>+INDEX($S$3:$S$17,MATCH(Table1[[#This Row],[Product]],$L$3:$L$17,0))</f>
        <v>JUUL Refill Kits</v>
      </c>
    </row>
    <row r="14132" spans="4:9" x14ac:dyDescent="0.2">
      <c r="D14132" s="17" t="s">
        <v>155</v>
      </c>
      <c r="E14132" s="18" t="s">
        <v>23</v>
      </c>
      <c r="F14132" s="18" t="s">
        <v>26</v>
      </c>
      <c r="G14132" s="19">
        <v>4835.7480262577537</v>
      </c>
      <c r="H14132" s="20">
        <v>294.14654910564423</v>
      </c>
      <c r="I14132" s="21" t="str">
        <f>+INDEX($S$3:$S$17,MATCH(Table1[[#This Row],[Product]],$L$3:$L$17,0))</f>
        <v>JUUL Refill Kits</v>
      </c>
    </row>
    <row r="14133" spans="4:9" x14ac:dyDescent="0.2">
      <c r="D14133" s="17" t="s">
        <v>155</v>
      </c>
      <c r="E14133" s="18" t="s">
        <v>23</v>
      </c>
      <c r="F14133" s="18" t="s">
        <v>28</v>
      </c>
      <c r="G14133" s="19">
        <v>8826.7502044618122</v>
      </c>
      <c r="H14133" s="20">
        <v>527.1366935968399</v>
      </c>
      <c r="I14133" s="21" t="str">
        <f>+INDEX($S$3:$S$17,MATCH(Table1[[#This Row],[Product]],$L$3:$L$17,0))</f>
        <v>JUUL Refill Kits</v>
      </c>
    </row>
    <row r="14134" spans="4:9" x14ac:dyDescent="0.2">
      <c r="D14134" s="17" t="s">
        <v>155</v>
      </c>
      <c r="E14134" s="18" t="s">
        <v>23</v>
      </c>
      <c r="F14134" s="18" t="s">
        <v>31</v>
      </c>
      <c r="G14134" s="19">
        <v>15336.455562767982</v>
      </c>
      <c r="H14134" s="20">
        <v>952.5236668586731</v>
      </c>
      <c r="I14134" s="21" t="str">
        <f>+INDEX($S$3:$S$17,MATCH(Table1[[#This Row],[Product]],$L$3:$L$17,0))</f>
        <v>JUUL Refill Kits</v>
      </c>
    </row>
    <row r="14135" spans="4:9" x14ac:dyDescent="0.2">
      <c r="D14135" s="17" t="s">
        <v>155</v>
      </c>
      <c r="E14135" s="18" t="s">
        <v>23</v>
      </c>
      <c r="F14135" s="18" t="s">
        <v>33</v>
      </c>
      <c r="G14135" s="19">
        <v>23295.359663723706</v>
      </c>
      <c r="H14135" s="20">
        <v>1358.0090762376785</v>
      </c>
      <c r="I14135" s="21" t="str">
        <f>+INDEX($S$3:$S$17,MATCH(Table1[[#This Row],[Product]],$L$3:$L$17,0))</f>
        <v>JUUL Refill Kits</v>
      </c>
    </row>
    <row r="14136" spans="4:9" x14ac:dyDescent="0.2">
      <c r="D14136" s="17" t="s">
        <v>155</v>
      </c>
      <c r="E14136" s="18" t="s">
        <v>23</v>
      </c>
      <c r="F14136" s="18" t="s">
        <v>35</v>
      </c>
      <c r="G14136" s="19">
        <v>20383.465761090516</v>
      </c>
      <c r="H14136" s="20">
        <v>1241.6035269498825</v>
      </c>
      <c r="I14136" s="21" t="str">
        <f>+INDEX($S$3:$S$17,MATCH(Table1[[#This Row],[Product]],$L$3:$L$17,0))</f>
        <v>JUUL Refill Kits</v>
      </c>
    </row>
    <row r="14137" spans="4:9" x14ac:dyDescent="0.2">
      <c r="D14137" s="17" t="s">
        <v>155</v>
      </c>
      <c r="E14137" s="18" t="s">
        <v>23</v>
      </c>
      <c r="F14137" s="18" t="s">
        <v>38</v>
      </c>
      <c r="G14137" s="19">
        <v>27842.355928794146</v>
      </c>
      <c r="H14137" s="20">
        <v>1637.4368532896042</v>
      </c>
      <c r="I14137" s="21" t="str">
        <f>+INDEX($S$3:$S$17,MATCH(Table1[[#This Row],[Product]],$L$3:$L$17,0))</f>
        <v>JUUL Refill Kits</v>
      </c>
    </row>
    <row r="14138" spans="4:9" x14ac:dyDescent="0.2">
      <c r="D14138" s="17" t="s">
        <v>155</v>
      </c>
      <c r="E14138" s="18" t="s">
        <v>23</v>
      </c>
      <c r="F14138" s="18" t="s">
        <v>40</v>
      </c>
      <c r="G14138" s="19">
        <v>54458.290950206516</v>
      </c>
      <c r="H14138" s="20">
        <v>3086.4741894006729</v>
      </c>
      <c r="I14138" s="21" t="str">
        <f>+INDEX($S$3:$S$17,MATCH(Table1[[#This Row],[Product]],$L$3:$L$17,0))</f>
        <v>JUUL Refill Kits</v>
      </c>
    </row>
    <row r="14139" spans="4:9" x14ac:dyDescent="0.2">
      <c r="D14139" s="17" t="s">
        <v>155</v>
      </c>
      <c r="E14139" s="18" t="s">
        <v>23</v>
      </c>
      <c r="F14139" s="18" t="s">
        <v>42</v>
      </c>
      <c r="G14139" s="19">
        <v>49841.534983223675</v>
      </c>
      <c r="H14139" s="20">
        <v>2880.2245551347733</v>
      </c>
      <c r="I14139" s="21" t="str">
        <f>+INDEX($S$3:$S$17,MATCH(Table1[[#This Row],[Product]],$L$3:$L$17,0))</f>
        <v>JUUL Refill Kits</v>
      </c>
    </row>
    <row r="14140" spans="4:9" x14ac:dyDescent="0.2">
      <c r="D14140" s="17" t="s">
        <v>155</v>
      </c>
      <c r="E14140" s="18" t="s">
        <v>23</v>
      </c>
      <c r="F14140" s="18" t="s">
        <v>44</v>
      </c>
      <c r="G14140" s="19">
        <v>59983.151252411604</v>
      </c>
      <c r="H14140" s="20">
        <v>3544.9076272249222</v>
      </c>
      <c r="I14140" s="21" t="str">
        <f>+INDEX($S$3:$S$17,MATCH(Table1[[#This Row],[Product]],$L$3:$L$17,0))</f>
        <v>JUUL Refill Kits</v>
      </c>
    </row>
    <row r="14141" spans="4:9" x14ac:dyDescent="0.2">
      <c r="D14141" s="17" t="s">
        <v>155</v>
      </c>
      <c r="E14141" s="18" t="s">
        <v>23</v>
      </c>
      <c r="F14141" s="18" t="s">
        <v>45</v>
      </c>
      <c r="G14141" s="19">
        <v>62979.5371041131</v>
      </c>
      <c r="H14141" s="20">
        <v>3802.7434604167938</v>
      </c>
      <c r="I14141" s="21" t="str">
        <f>+INDEX($S$3:$S$17,MATCH(Table1[[#This Row],[Product]],$L$3:$L$17,0))</f>
        <v>JUUL Refill Kits</v>
      </c>
    </row>
    <row r="14142" spans="4:9" x14ac:dyDescent="0.2">
      <c r="D14142" s="17" t="s">
        <v>155</v>
      </c>
      <c r="E14142" s="18" t="s">
        <v>23</v>
      </c>
      <c r="F14142" s="18" t="s">
        <v>46</v>
      </c>
      <c r="G14142" s="19">
        <v>66964.99811791777</v>
      </c>
      <c r="H14142" s="20">
        <v>3940.0185114145279</v>
      </c>
      <c r="I14142" s="21" t="str">
        <f>+INDEX($S$3:$S$17,MATCH(Table1[[#This Row],[Product]],$L$3:$L$17,0))</f>
        <v>JUUL Refill Kits</v>
      </c>
    </row>
    <row r="14143" spans="4:9" x14ac:dyDescent="0.2">
      <c r="D14143" s="17" t="s">
        <v>155</v>
      </c>
      <c r="E14143" s="18" t="s">
        <v>23</v>
      </c>
      <c r="F14143" s="18" t="s">
        <v>47</v>
      </c>
      <c r="G14143" s="19">
        <v>78576.452064692974</v>
      </c>
      <c r="H14143" s="20">
        <v>4530.1390707492828</v>
      </c>
      <c r="I14143" s="21" t="str">
        <f>+INDEX($S$3:$S$17,MATCH(Table1[[#This Row],[Product]],$L$3:$L$17,0))</f>
        <v>JUUL Refill Kits</v>
      </c>
    </row>
    <row r="14144" spans="4:9" x14ac:dyDescent="0.2">
      <c r="D14144" s="17" t="s">
        <v>155</v>
      </c>
      <c r="E14144" s="18" t="s">
        <v>23</v>
      </c>
      <c r="F14144" s="18" t="s">
        <v>48</v>
      </c>
      <c r="G14144" s="19">
        <v>60567.36335213542</v>
      </c>
      <c r="H14144" s="20">
        <v>3547.7516337633133</v>
      </c>
      <c r="I14144" s="21" t="str">
        <f>+INDEX($S$3:$S$17,MATCH(Table1[[#This Row],[Product]],$L$3:$L$17,0))</f>
        <v>JUUL Refill Kits</v>
      </c>
    </row>
    <row r="14145" spans="4:9" x14ac:dyDescent="0.2">
      <c r="D14145" s="17" t="s">
        <v>155</v>
      </c>
      <c r="E14145" s="18" t="s">
        <v>23</v>
      </c>
      <c r="F14145" s="18" t="s">
        <v>49</v>
      </c>
      <c r="G14145" s="19">
        <v>61636.697940139769</v>
      </c>
      <c r="H14145" s="20">
        <v>3361.5026683807373</v>
      </c>
      <c r="I14145" s="21" t="str">
        <f>+INDEX($S$3:$S$17,MATCH(Table1[[#This Row],[Product]],$L$3:$L$17,0))</f>
        <v>JUUL Refill Kits</v>
      </c>
    </row>
    <row r="14146" spans="4:9" x14ac:dyDescent="0.2">
      <c r="D14146" s="17" t="s">
        <v>155</v>
      </c>
      <c r="E14146" s="18" t="s">
        <v>23</v>
      </c>
      <c r="F14146" s="18" t="s">
        <v>50</v>
      </c>
      <c r="G14146" s="19">
        <v>116053.97659420133</v>
      </c>
      <c r="H14146" s="20">
        <v>6870.6212290525436</v>
      </c>
      <c r="I14146" s="21" t="str">
        <f>+INDEX($S$3:$S$17,MATCH(Table1[[#This Row],[Product]],$L$3:$L$17,0))</f>
        <v>JUUL Refill Kits</v>
      </c>
    </row>
    <row r="14147" spans="4:9" x14ac:dyDescent="0.2">
      <c r="D14147" s="17" t="s">
        <v>155</v>
      </c>
      <c r="E14147" s="18" t="s">
        <v>23</v>
      </c>
      <c r="F14147" s="18" t="s">
        <v>51</v>
      </c>
      <c r="G14147" s="19">
        <v>87653.39974753499</v>
      </c>
      <c r="H14147" s="20">
        <v>5233.9064911603928</v>
      </c>
      <c r="I14147" s="21" t="str">
        <f>+INDEX($S$3:$S$17,MATCH(Table1[[#This Row],[Product]],$L$3:$L$17,0))</f>
        <v>JUUL Refill Kits</v>
      </c>
    </row>
    <row r="14148" spans="4:9" x14ac:dyDescent="0.2">
      <c r="D14148" s="17" t="s">
        <v>155</v>
      </c>
      <c r="E14148" s="18" t="s">
        <v>23</v>
      </c>
      <c r="F14148" s="18" t="s">
        <v>52</v>
      </c>
      <c r="G14148" s="19">
        <v>98294.691451163293</v>
      </c>
      <c r="H14148" s="20">
        <v>5902.7920870780945</v>
      </c>
      <c r="I14148" s="21" t="str">
        <f>+INDEX($S$3:$S$17,MATCH(Table1[[#This Row],[Product]],$L$3:$L$17,0))</f>
        <v>JUUL Refill Kits</v>
      </c>
    </row>
    <row r="14149" spans="4:9" x14ac:dyDescent="0.2">
      <c r="D14149" s="17" t="s">
        <v>155</v>
      </c>
      <c r="E14149" s="18" t="s">
        <v>23</v>
      </c>
      <c r="F14149" s="18" t="s">
        <v>53</v>
      </c>
      <c r="G14149" s="19">
        <v>110556.61249723434</v>
      </c>
      <c r="H14149" s="20">
        <v>6725.6536817550659</v>
      </c>
      <c r="I14149" s="21" t="str">
        <f>+INDEX($S$3:$S$17,MATCH(Table1[[#This Row],[Product]],$L$3:$L$17,0))</f>
        <v>JUUL Refill Kits</v>
      </c>
    </row>
    <row r="14150" spans="4:9" x14ac:dyDescent="0.2">
      <c r="D14150" s="17" t="s">
        <v>155</v>
      </c>
      <c r="E14150" s="18" t="s">
        <v>23</v>
      </c>
      <c r="F14150" s="18" t="s">
        <v>54</v>
      </c>
      <c r="G14150" s="19">
        <v>138440.89836930751</v>
      </c>
      <c r="H14150" s="20">
        <v>8398.0593209266663</v>
      </c>
      <c r="I14150" s="21" t="str">
        <f>+INDEX($S$3:$S$17,MATCH(Table1[[#This Row],[Product]],$L$3:$L$17,0))</f>
        <v>JUUL Refill Kits</v>
      </c>
    </row>
    <row r="14151" spans="4:9" x14ac:dyDescent="0.2">
      <c r="D14151" s="17" t="s">
        <v>155</v>
      </c>
      <c r="E14151" s="18" t="s">
        <v>23</v>
      </c>
      <c r="F14151" s="18" t="s">
        <v>55</v>
      </c>
      <c r="G14151" s="19">
        <v>144791.91832289696</v>
      </c>
      <c r="H14151" s="20">
        <v>8749.0950965881348</v>
      </c>
      <c r="I14151" s="21" t="str">
        <f>+INDEX($S$3:$S$17,MATCH(Table1[[#This Row],[Product]],$L$3:$L$17,0))</f>
        <v>JUUL Refill Kits</v>
      </c>
    </row>
    <row r="14152" spans="4:9" x14ac:dyDescent="0.2">
      <c r="D14152" s="17" t="s">
        <v>155</v>
      </c>
      <c r="E14152" s="18" t="s">
        <v>25</v>
      </c>
      <c r="F14152" s="18" t="s">
        <v>53</v>
      </c>
      <c r="G14152" s="19">
        <v>40355.653874406817</v>
      </c>
      <c r="H14152" s="20">
        <v>1922.6133337020874</v>
      </c>
      <c r="I14152" s="21" t="str">
        <f>+INDEX($S$3:$S$17,MATCH(Table1[[#This Row],[Product]],$L$3:$L$17,0))</f>
        <v>JUUL Refill Kits</v>
      </c>
    </row>
    <row r="14153" spans="4:9" x14ac:dyDescent="0.2">
      <c r="D14153" s="17" t="s">
        <v>155</v>
      </c>
      <c r="E14153" s="18" t="s">
        <v>25</v>
      </c>
      <c r="F14153" s="18" t="s">
        <v>54</v>
      </c>
      <c r="G14153" s="19">
        <v>65278.906831014159</v>
      </c>
      <c r="H14153" s="20">
        <v>3110.0003254413605</v>
      </c>
      <c r="I14153" s="21" t="str">
        <f>+INDEX($S$3:$S$17,MATCH(Table1[[#This Row],[Product]],$L$3:$L$17,0))</f>
        <v>JUUL Refill Kits</v>
      </c>
    </row>
    <row r="14154" spans="4:9" x14ac:dyDescent="0.2">
      <c r="D14154" s="17" t="s">
        <v>155</v>
      </c>
      <c r="E14154" s="18" t="s">
        <v>25</v>
      </c>
      <c r="F14154" s="18" t="s">
        <v>55</v>
      </c>
      <c r="G14154" s="19">
        <v>90581.884840062863</v>
      </c>
      <c r="H14154" s="20">
        <v>4318.5108014345169</v>
      </c>
      <c r="I14154" s="21" t="str">
        <f>+INDEX($S$3:$S$17,MATCH(Table1[[#This Row],[Product]],$L$3:$L$17,0))</f>
        <v>JUUL Refill Kits</v>
      </c>
    </row>
    <row r="14155" spans="4:9" x14ac:dyDescent="0.2">
      <c r="D14155" s="17" t="s">
        <v>155</v>
      </c>
      <c r="E14155" s="18" t="s">
        <v>18</v>
      </c>
      <c r="F14155" s="18" t="s">
        <v>9</v>
      </c>
      <c r="G14155" s="19">
        <v>4461.3539297413827</v>
      </c>
      <c r="H14155" s="20">
        <v>252.95446085929871</v>
      </c>
      <c r="I14155" s="21" t="str">
        <f>+INDEX($S$3:$S$17,MATCH(Table1[[#This Row],[Product]],$L$3:$L$17,0))</f>
        <v>JUUL Refill Kits</v>
      </c>
    </row>
    <row r="14156" spans="4:9" x14ac:dyDescent="0.2">
      <c r="D14156" s="17" t="s">
        <v>155</v>
      </c>
      <c r="E14156" s="18" t="s">
        <v>18</v>
      </c>
      <c r="F14156" s="18" t="s">
        <v>12</v>
      </c>
      <c r="G14156" s="19">
        <v>3354.4450214493277</v>
      </c>
      <c r="H14156" s="20">
        <v>208.46096885204315</v>
      </c>
      <c r="I14156" s="21" t="str">
        <f>+INDEX($S$3:$S$17,MATCH(Table1[[#This Row],[Product]],$L$3:$L$17,0))</f>
        <v>JUUL Refill Kits</v>
      </c>
    </row>
    <row r="14157" spans="4:9" x14ac:dyDescent="0.2">
      <c r="D14157" s="17" t="s">
        <v>155</v>
      </c>
      <c r="E14157" s="18" t="s">
        <v>18</v>
      </c>
      <c r="F14157" s="18" t="s">
        <v>14</v>
      </c>
      <c r="G14157" s="19">
        <v>5888.993665802479</v>
      </c>
      <c r="H14157" s="20">
        <v>392.90956377983093</v>
      </c>
      <c r="I14157" s="21" t="str">
        <f>+INDEX($S$3:$S$17,MATCH(Table1[[#This Row],[Product]],$L$3:$L$17,0))</f>
        <v>JUUL Refill Kits</v>
      </c>
    </row>
    <row r="14158" spans="4:9" x14ac:dyDescent="0.2">
      <c r="D14158" s="17" t="s">
        <v>155</v>
      </c>
      <c r="E14158" s="18" t="s">
        <v>18</v>
      </c>
      <c r="F14158" s="18" t="s">
        <v>17</v>
      </c>
      <c r="G14158" s="19">
        <v>4847.0625457692149</v>
      </c>
      <c r="H14158" s="20">
        <v>311.03448939323425</v>
      </c>
      <c r="I14158" s="21" t="str">
        <f>+INDEX($S$3:$S$17,MATCH(Table1[[#This Row],[Product]],$L$3:$L$17,0))</f>
        <v>JUUL Refill Kits</v>
      </c>
    </row>
    <row r="14159" spans="4:9" x14ac:dyDescent="0.2">
      <c r="D14159" s="17" t="s">
        <v>155</v>
      </c>
      <c r="E14159" s="18" t="s">
        <v>18</v>
      </c>
      <c r="F14159" s="18" t="s">
        <v>20</v>
      </c>
      <c r="G14159" s="19">
        <v>4533.9944405865672</v>
      </c>
      <c r="H14159" s="20">
        <v>403.89484477043152</v>
      </c>
      <c r="I14159" s="21" t="str">
        <f>+INDEX($S$3:$S$17,MATCH(Table1[[#This Row],[Product]],$L$3:$L$17,0))</f>
        <v>JUUL Refill Kits</v>
      </c>
    </row>
    <row r="14160" spans="4:9" x14ac:dyDescent="0.2">
      <c r="D14160" s="17" t="s">
        <v>155</v>
      </c>
      <c r="E14160" s="18" t="s">
        <v>18</v>
      </c>
      <c r="F14160" s="18" t="s">
        <v>22</v>
      </c>
      <c r="G14160" s="19">
        <v>5958.2124707186222</v>
      </c>
      <c r="H14160" s="20">
        <v>553.52615797519684</v>
      </c>
      <c r="I14160" s="21" t="str">
        <f>+INDEX($S$3:$S$17,MATCH(Table1[[#This Row],[Product]],$L$3:$L$17,0))</f>
        <v>JUUL Refill Kits</v>
      </c>
    </row>
    <row r="14161" spans="4:9" x14ac:dyDescent="0.2">
      <c r="D14161" s="17" t="s">
        <v>155</v>
      </c>
      <c r="E14161" s="18" t="s">
        <v>18</v>
      </c>
      <c r="F14161" s="18" t="s">
        <v>24</v>
      </c>
      <c r="G14161" s="19">
        <v>13884.6338138628</v>
      </c>
      <c r="H14161" s="20">
        <v>817.47838735580444</v>
      </c>
      <c r="I14161" s="21" t="str">
        <f>+INDEX($S$3:$S$17,MATCH(Table1[[#This Row],[Product]],$L$3:$L$17,0))</f>
        <v>JUUL Refill Kits</v>
      </c>
    </row>
    <row r="14162" spans="4:9" x14ac:dyDescent="0.2">
      <c r="D14162" s="17" t="s">
        <v>155</v>
      </c>
      <c r="E14162" s="18" t="s">
        <v>18</v>
      </c>
      <c r="F14162" s="18" t="s">
        <v>26</v>
      </c>
      <c r="G14162" s="19">
        <v>10103.503379263879</v>
      </c>
      <c r="H14162" s="20">
        <v>574.70241403579712</v>
      </c>
      <c r="I14162" s="21" t="str">
        <f>+INDEX($S$3:$S$17,MATCH(Table1[[#This Row],[Product]],$L$3:$L$17,0))</f>
        <v>JUUL Refill Kits</v>
      </c>
    </row>
    <row r="14163" spans="4:9" x14ac:dyDescent="0.2">
      <c r="D14163" s="17" t="s">
        <v>155</v>
      </c>
      <c r="E14163" s="18" t="s">
        <v>18</v>
      </c>
      <c r="F14163" s="18" t="s">
        <v>28</v>
      </c>
      <c r="G14163" s="19">
        <v>16959.019349279402</v>
      </c>
      <c r="H14163" s="20">
        <v>1043.4682664871216</v>
      </c>
      <c r="I14163" s="21" t="str">
        <f>+INDEX($S$3:$S$17,MATCH(Table1[[#This Row],[Product]],$L$3:$L$17,0))</f>
        <v>JUUL Refill Kits</v>
      </c>
    </row>
    <row r="14164" spans="4:9" x14ac:dyDescent="0.2">
      <c r="D14164" s="17" t="s">
        <v>155</v>
      </c>
      <c r="E14164" s="18" t="s">
        <v>18</v>
      </c>
      <c r="F14164" s="18" t="s">
        <v>31</v>
      </c>
      <c r="G14164" s="19">
        <v>29081.485293101072</v>
      </c>
      <c r="H14164" s="20">
        <v>1692.9890443086624</v>
      </c>
      <c r="I14164" s="21" t="str">
        <f>+INDEX($S$3:$S$17,MATCH(Table1[[#This Row],[Product]],$L$3:$L$17,0))</f>
        <v>JUUL Refill Kits</v>
      </c>
    </row>
    <row r="14165" spans="4:9" x14ac:dyDescent="0.2">
      <c r="D14165" s="17" t="s">
        <v>155</v>
      </c>
      <c r="E14165" s="18" t="s">
        <v>18</v>
      </c>
      <c r="F14165" s="18" t="s">
        <v>33</v>
      </c>
      <c r="G14165" s="19">
        <v>16618.523867900371</v>
      </c>
      <c r="H14165" s="20">
        <v>958.86990475654602</v>
      </c>
      <c r="I14165" s="21" t="str">
        <f>+INDEX($S$3:$S$17,MATCH(Table1[[#This Row],[Product]],$L$3:$L$17,0))</f>
        <v>JUUL Refill Kits</v>
      </c>
    </row>
    <row r="14166" spans="4:9" x14ac:dyDescent="0.2">
      <c r="D14166" s="17" t="s">
        <v>155</v>
      </c>
      <c r="E14166" s="18" t="s">
        <v>18</v>
      </c>
      <c r="F14166" s="18" t="s">
        <v>35</v>
      </c>
      <c r="G14166" s="19">
        <v>40256.545364570615</v>
      </c>
      <c r="H14166" s="20">
        <v>2402.9885816574097</v>
      </c>
      <c r="I14166" s="21" t="str">
        <f>+INDEX($S$3:$S$17,MATCH(Table1[[#This Row],[Product]],$L$3:$L$17,0))</f>
        <v>JUUL Refill Kits</v>
      </c>
    </row>
    <row r="14167" spans="4:9" x14ac:dyDescent="0.2">
      <c r="D14167" s="17" t="s">
        <v>155</v>
      </c>
      <c r="E14167" s="18" t="s">
        <v>18</v>
      </c>
      <c r="F14167" s="18" t="s">
        <v>38</v>
      </c>
      <c r="G14167" s="19">
        <v>41229.092158182859</v>
      </c>
      <c r="H14167" s="20">
        <v>2512.5401870012283</v>
      </c>
      <c r="I14167" s="21" t="str">
        <f>+INDEX($S$3:$S$17,MATCH(Table1[[#This Row],[Product]],$L$3:$L$17,0))</f>
        <v>JUUL Refill Kits</v>
      </c>
    </row>
    <row r="14168" spans="4:9" x14ac:dyDescent="0.2">
      <c r="D14168" s="17" t="s">
        <v>155</v>
      </c>
      <c r="E14168" s="18" t="s">
        <v>18</v>
      </c>
      <c r="F14168" s="18" t="s">
        <v>40</v>
      </c>
      <c r="G14168" s="19">
        <v>26292.876983190774</v>
      </c>
      <c r="H14168" s="20">
        <v>1578.270671248436</v>
      </c>
      <c r="I14168" s="21" t="str">
        <f>+INDEX($S$3:$S$17,MATCH(Table1[[#This Row],[Product]],$L$3:$L$17,0))</f>
        <v>JUUL Refill Kits</v>
      </c>
    </row>
    <row r="14169" spans="4:9" x14ac:dyDescent="0.2">
      <c r="D14169" s="17" t="s">
        <v>155</v>
      </c>
      <c r="E14169" s="18" t="s">
        <v>18</v>
      </c>
      <c r="F14169" s="18" t="s">
        <v>42</v>
      </c>
      <c r="G14169" s="19">
        <v>66096.292047863011</v>
      </c>
      <c r="H14169" s="20">
        <v>3969.5349092483521</v>
      </c>
      <c r="I14169" s="21" t="str">
        <f>+INDEX($S$3:$S$17,MATCH(Table1[[#This Row],[Product]],$L$3:$L$17,0))</f>
        <v>JUUL Refill Kits</v>
      </c>
    </row>
    <row r="14170" spans="4:9" x14ac:dyDescent="0.2">
      <c r="D14170" s="17" t="s">
        <v>155</v>
      </c>
      <c r="E14170" s="18" t="s">
        <v>18</v>
      </c>
      <c r="F14170" s="18" t="s">
        <v>44</v>
      </c>
      <c r="G14170" s="19">
        <v>116521.09949212313</v>
      </c>
      <c r="H14170" s="20">
        <v>7001.0271022319794</v>
      </c>
      <c r="I14170" s="21" t="str">
        <f>+INDEX($S$3:$S$17,MATCH(Table1[[#This Row],[Product]],$L$3:$L$17,0))</f>
        <v>JUUL Refill Kits</v>
      </c>
    </row>
    <row r="14171" spans="4:9" x14ac:dyDescent="0.2">
      <c r="D14171" s="17" t="s">
        <v>155</v>
      </c>
      <c r="E14171" s="18" t="s">
        <v>18</v>
      </c>
      <c r="F14171" s="18" t="s">
        <v>45</v>
      </c>
      <c r="G14171" s="19">
        <v>90105.613362783188</v>
      </c>
      <c r="H14171" s="20">
        <v>5313.9646059274673</v>
      </c>
      <c r="I14171" s="21" t="str">
        <f>+INDEX($S$3:$S$17,MATCH(Table1[[#This Row],[Product]],$L$3:$L$17,0))</f>
        <v>JUUL Refill Kits</v>
      </c>
    </row>
    <row r="14172" spans="4:9" x14ac:dyDescent="0.2">
      <c r="D14172" s="17" t="s">
        <v>155</v>
      </c>
      <c r="E14172" s="18" t="s">
        <v>18</v>
      </c>
      <c r="F14172" s="18" t="s">
        <v>46</v>
      </c>
      <c r="G14172" s="19">
        <v>92527.245134279729</v>
      </c>
      <c r="H14172" s="20">
        <v>5371.9224534034729</v>
      </c>
      <c r="I14172" s="21" t="str">
        <f>+INDEX($S$3:$S$17,MATCH(Table1[[#This Row],[Product]],$L$3:$L$17,0))</f>
        <v>JUUL Refill Kits</v>
      </c>
    </row>
    <row r="14173" spans="4:9" x14ac:dyDescent="0.2">
      <c r="D14173" s="17" t="s">
        <v>155</v>
      </c>
      <c r="E14173" s="18" t="s">
        <v>18</v>
      </c>
      <c r="F14173" s="18" t="s">
        <v>47</v>
      </c>
      <c r="G14173" s="19">
        <v>151608.0375412321</v>
      </c>
      <c r="H14173" s="20">
        <v>8811.2255253791809</v>
      </c>
      <c r="I14173" s="21" t="str">
        <f>+INDEX($S$3:$S$17,MATCH(Table1[[#This Row],[Product]],$L$3:$L$17,0))</f>
        <v>JUUL Refill Kits</v>
      </c>
    </row>
    <row r="14174" spans="4:9" x14ac:dyDescent="0.2">
      <c r="D14174" s="17" t="s">
        <v>155</v>
      </c>
      <c r="E14174" s="18" t="s">
        <v>18</v>
      </c>
      <c r="F14174" s="18" t="s">
        <v>48</v>
      </c>
      <c r="G14174" s="19">
        <v>196347.39452351572</v>
      </c>
      <c r="H14174" s="20">
        <v>11575.823293685913</v>
      </c>
      <c r="I14174" s="21" t="str">
        <f>+INDEX($S$3:$S$17,MATCH(Table1[[#This Row],[Product]],$L$3:$L$17,0))</f>
        <v>JUUL Refill Kits</v>
      </c>
    </row>
    <row r="14175" spans="4:9" x14ac:dyDescent="0.2">
      <c r="D14175" s="17" t="s">
        <v>155</v>
      </c>
      <c r="E14175" s="18" t="s">
        <v>18</v>
      </c>
      <c r="F14175" s="18" t="s">
        <v>49</v>
      </c>
      <c r="G14175" s="19">
        <v>257219.98380076647</v>
      </c>
      <c r="H14175" s="20">
        <v>15059.614074468613</v>
      </c>
      <c r="I14175" s="21" t="str">
        <f>+INDEX($S$3:$S$17,MATCH(Table1[[#This Row],[Product]],$L$3:$L$17,0))</f>
        <v>JUUL Refill Kits</v>
      </c>
    </row>
    <row r="14176" spans="4:9" x14ac:dyDescent="0.2">
      <c r="D14176" s="17" t="s">
        <v>155</v>
      </c>
      <c r="E14176" s="18" t="s">
        <v>18</v>
      </c>
      <c r="F14176" s="18" t="s">
        <v>50</v>
      </c>
      <c r="G14176" s="19">
        <v>364613.68070344807</v>
      </c>
      <c r="H14176" s="20">
        <v>21558.003635525703</v>
      </c>
      <c r="I14176" s="21" t="str">
        <f>+INDEX($S$3:$S$17,MATCH(Table1[[#This Row],[Product]],$L$3:$L$17,0))</f>
        <v>JUUL Refill Kits</v>
      </c>
    </row>
    <row r="14177" spans="4:9" x14ac:dyDescent="0.2">
      <c r="D14177" s="17" t="s">
        <v>155</v>
      </c>
      <c r="E14177" s="18" t="s">
        <v>18</v>
      </c>
      <c r="F14177" s="18" t="s">
        <v>51</v>
      </c>
      <c r="G14177" s="19">
        <v>323504.49576180696</v>
      </c>
      <c r="H14177" s="20">
        <v>19228.60885310173</v>
      </c>
      <c r="I14177" s="21" t="str">
        <f>+INDEX($S$3:$S$17,MATCH(Table1[[#This Row],[Product]],$L$3:$L$17,0))</f>
        <v>JUUL Refill Kits</v>
      </c>
    </row>
    <row r="14178" spans="4:9" x14ac:dyDescent="0.2">
      <c r="D14178" s="17" t="s">
        <v>155</v>
      </c>
      <c r="E14178" s="18" t="s">
        <v>18</v>
      </c>
      <c r="F14178" s="18" t="s">
        <v>52</v>
      </c>
      <c r="G14178" s="19">
        <v>436480.61524458171</v>
      </c>
      <c r="H14178" s="20">
        <v>26024.816422224045</v>
      </c>
      <c r="I14178" s="21" t="str">
        <f>+INDEX($S$3:$S$17,MATCH(Table1[[#This Row],[Product]],$L$3:$L$17,0))</f>
        <v>JUUL Refill Kits</v>
      </c>
    </row>
    <row r="14179" spans="4:9" x14ac:dyDescent="0.2">
      <c r="D14179" s="17" t="s">
        <v>155</v>
      </c>
      <c r="E14179" s="18" t="s">
        <v>18</v>
      </c>
      <c r="F14179" s="18" t="s">
        <v>53</v>
      </c>
      <c r="G14179" s="19">
        <v>465426.78827311873</v>
      </c>
      <c r="H14179" s="20">
        <v>28331.791923165321</v>
      </c>
      <c r="I14179" s="21" t="str">
        <f>+INDEX($S$3:$S$17,MATCH(Table1[[#This Row],[Product]],$L$3:$L$17,0))</f>
        <v>JUUL Refill Kits</v>
      </c>
    </row>
    <row r="14180" spans="4:9" x14ac:dyDescent="0.2">
      <c r="D14180" s="17" t="s">
        <v>155</v>
      </c>
      <c r="E14180" s="18" t="s">
        <v>18</v>
      </c>
      <c r="F14180" s="18" t="s">
        <v>54</v>
      </c>
      <c r="G14180" s="19">
        <v>551900.87280680658</v>
      </c>
      <c r="H14180" s="20">
        <v>33731.156704902649</v>
      </c>
      <c r="I14180" s="21" t="str">
        <f>+INDEX($S$3:$S$17,MATCH(Table1[[#This Row],[Product]],$L$3:$L$17,0))</f>
        <v>JUUL Refill Kits</v>
      </c>
    </row>
    <row r="14181" spans="4:9" x14ac:dyDescent="0.2">
      <c r="D14181" s="17" t="s">
        <v>155</v>
      </c>
      <c r="E14181" s="18" t="s">
        <v>18</v>
      </c>
      <c r="F14181" s="18" t="s">
        <v>55</v>
      </c>
      <c r="G14181" s="19">
        <v>639567.11962138535</v>
      </c>
      <c r="H14181" s="20">
        <v>38820.044923901558</v>
      </c>
      <c r="I14181" s="21" t="str">
        <f>+INDEX($S$3:$S$17,MATCH(Table1[[#This Row],[Product]],$L$3:$L$17,0))</f>
        <v>JUUL Refill Kits</v>
      </c>
    </row>
    <row r="14182" spans="4:9" x14ac:dyDescent="0.2">
      <c r="D14182" s="17" t="s">
        <v>155</v>
      </c>
      <c r="E14182" s="18" t="s">
        <v>27</v>
      </c>
      <c r="F14182" s="18" t="s">
        <v>9</v>
      </c>
      <c r="G14182" s="19">
        <v>1791.879274160862</v>
      </c>
      <c r="H14182" s="20">
        <v>109.39657378196716</v>
      </c>
      <c r="I14182" s="21" t="str">
        <f>+INDEX($S$3:$S$17,MATCH(Table1[[#This Row],[Product]],$L$3:$L$17,0))</f>
        <v>JUUL Refill Kits</v>
      </c>
    </row>
    <row r="14183" spans="4:9" x14ac:dyDescent="0.2">
      <c r="D14183" s="17" t="s">
        <v>155</v>
      </c>
      <c r="E14183" s="18" t="s">
        <v>27</v>
      </c>
      <c r="F14183" s="18" t="s">
        <v>12</v>
      </c>
      <c r="G14183" s="19">
        <v>2487.6955223107338</v>
      </c>
      <c r="H14183" s="20">
        <v>154.26645255088806</v>
      </c>
      <c r="I14183" s="21" t="str">
        <f>+INDEX($S$3:$S$17,MATCH(Table1[[#This Row],[Product]],$L$3:$L$17,0))</f>
        <v>JUUL Refill Kits</v>
      </c>
    </row>
    <row r="14184" spans="4:9" x14ac:dyDescent="0.2">
      <c r="D14184" s="17" t="s">
        <v>155</v>
      </c>
      <c r="E14184" s="18" t="s">
        <v>27</v>
      </c>
      <c r="F14184" s="18" t="s">
        <v>14</v>
      </c>
      <c r="G14184" s="19">
        <v>2810.7701336610317</v>
      </c>
      <c r="H14184" s="20">
        <v>175.7829977273941</v>
      </c>
      <c r="I14184" s="21" t="str">
        <f>+INDEX($S$3:$S$17,MATCH(Table1[[#This Row],[Product]],$L$3:$L$17,0))</f>
        <v>JUUL Refill Kits</v>
      </c>
    </row>
    <row r="14185" spans="4:9" x14ac:dyDescent="0.2">
      <c r="D14185" s="17" t="s">
        <v>155</v>
      </c>
      <c r="E14185" s="18" t="s">
        <v>27</v>
      </c>
      <c r="F14185" s="18" t="s">
        <v>17</v>
      </c>
      <c r="G14185" s="19">
        <v>5163.1257674396038</v>
      </c>
      <c r="H14185" s="20">
        <v>347.83757030963898</v>
      </c>
      <c r="I14185" s="21" t="str">
        <f>+INDEX($S$3:$S$17,MATCH(Table1[[#This Row],[Product]],$L$3:$L$17,0))</f>
        <v>JUUL Refill Kits</v>
      </c>
    </row>
    <row r="14186" spans="4:9" x14ac:dyDescent="0.2">
      <c r="D14186" s="17" t="s">
        <v>155</v>
      </c>
      <c r="E14186" s="18" t="s">
        <v>27</v>
      </c>
      <c r="F14186" s="18" t="s">
        <v>20</v>
      </c>
      <c r="G14186" s="19">
        <v>2715.8956179821489</v>
      </c>
      <c r="H14186" s="20">
        <v>242.62191724777222</v>
      </c>
      <c r="I14186" s="21" t="str">
        <f>+INDEX($S$3:$S$17,MATCH(Table1[[#This Row],[Product]],$L$3:$L$17,0))</f>
        <v>JUUL Refill Kits</v>
      </c>
    </row>
    <row r="14187" spans="4:9" x14ac:dyDescent="0.2">
      <c r="D14187" s="17" t="s">
        <v>155</v>
      </c>
      <c r="E14187" s="18" t="s">
        <v>27</v>
      </c>
      <c r="F14187" s="18" t="s">
        <v>22</v>
      </c>
      <c r="G14187" s="19">
        <v>6407.4272893726829</v>
      </c>
      <c r="H14187" s="20">
        <v>511.67186224460602</v>
      </c>
      <c r="I14187" s="21" t="str">
        <f>+INDEX($S$3:$S$17,MATCH(Table1[[#This Row],[Product]],$L$3:$L$17,0))</f>
        <v>JUUL Refill Kits</v>
      </c>
    </row>
    <row r="14188" spans="4:9" x14ac:dyDescent="0.2">
      <c r="D14188" s="17" t="s">
        <v>155</v>
      </c>
      <c r="E14188" s="18" t="s">
        <v>27</v>
      </c>
      <c r="F14188" s="18" t="s">
        <v>24</v>
      </c>
      <c r="G14188" s="19">
        <v>5215.717161271572</v>
      </c>
      <c r="H14188" s="20">
        <v>419.4605987071991</v>
      </c>
      <c r="I14188" s="21" t="str">
        <f>+INDEX($S$3:$S$17,MATCH(Table1[[#This Row],[Product]],$L$3:$L$17,0))</f>
        <v>JUUL Refill Kits</v>
      </c>
    </row>
    <row r="14189" spans="4:9" x14ac:dyDescent="0.2">
      <c r="D14189" s="17" t="s">
        <v>155</v>
      </c>
      <c r="E14189" s="18" t="s">
        <v>27</v>
      </c>
      <c r="F14189" s="18" t="s">
        <v>26</v>
      </c>
      <c r="G14189" s="19">
        <v>9420.8078850734237</v>
      </c>
      <c r="H14189" s="20">
        <v>545.59260380268097</v>
      </c>
      <c r="I14189" s="21" t="str">
        <f>+INDEX($S$3:$S$17,MATCH(Table1[[#This Row],[Product]],$L$3:$L$17,0))</f>
        <v>JUUL Refill Kits</v>
      </c>
    </row>
    <row r="14190" spans="4:9" x14ac:dyDescent="0.2">
      <c r="D14190" s="17" t="s">
        <v>155</v>
      </c>
      <c r="E14190" s="18" t="s">
        <v>27</v>
      </c>
      <c r="F14190" s="18" t="s">
        <v>28</v>
      </c>
      <c r="G14190" s="19">
        <v>11043.243812701701</v>
      </c>
      <c r="H14190" s="20">
        <v>679.04077553749084</v>
      </c>
      <c r="I14190" s="21" t="str">
        <f>+INDEX($S$3:$S$17,MATCH(Table1[[#This Row],[Product]],$L$3:$L$17,0))</f>
        <v>JUUL Refill Kits</v>
      </c>
    </row>
    <row r="14191" spans="4:9" x14ac:dyDescent="0.2">
      <c r="D14191" s="17" t="s">
        <v>155</v>
      </c>
      <c r="E14191" s="18" t="s">
        <v>27</v>
      </c>
      <c r="F14191" s="18" t="s">
        <v>31</v>
      </c>
      <c r="G14191" s="19">
        <v>18482.087151815893</v>
      </c>
      <c r="H14191" s="20">
        <v>1136.9229505062103</v>
      </c>
      <c r="I14191" s="21" t="str">
        <f>+INDEX($S$3:$S$17,MATCH(Table1[[#This Row],[Product]],$L$3:$L$17,0))</f>
        <v>JUUL Refill Kits</v>
      </c>
    </row>
    <row r="14192" spans="4:9" x14ac:dyDescent="0.2">
      <c r="D14192" s="17" t="s">
        <v>155</v>
      </c>
      <c r="E14192" s="18" t="s">
        <v>27</v>
      </c>
      <c r="F14192" s="18" t="s">
        <v>33</v>
      </c>
      <c r="G14192" s="19">
        <v>22255.444236625433</v>
      </c>
      <c r="H14192" s="20">
        <v>1329.3652187585831</v>
      </c>
      <c r="I14192" s="21" t="str">
        <f>+INDEX($S$3:$S$17,MATCH(Table1[[#This Row],[Product]],$L$3:$L$17,0))</f>
        <v>JUUL Refill Kits</v>
      </c>
    </row>
    <row r="14193" spans="4:9" x14ac:dyDescent="0.2">
      <c r="D14193" s="17" t="s">
        <v>155</v>
      </c>
      <c r="E14193" s="18" t="s">
        <v>27</v>
      </c>
      <c r="F14193" s="18" t="s">
        <v>35</v>
      </c>
      <c r="G14193" s="19">
        <v>23124.332266823054</v>
      </c>
      <c r="H14193" s="20">
        <v>1409.4712003469467</v>
      </c>
      <c r="I14193" s="21" t="str">
        <f>+INDEX($S$3:$S$17,MATCH(Table1[[#This Row],[Product]],$L$3:$L$17,0))</f>
        <v>JUUL Refill Kits</v>
      </c>
    </row>
    <row r="14194" spans="4:9" x14ac:dyDescent="0.2">
      <c r="D14194" s="17" t="s">
        <v>155</v>
      </c>
      <c r="E14194" s="18" t="s">
        <v>27</v>
      </c>
      <c r="F14194" s="18" t="s">
        <v>38</v>
      </c>
      <c r="G14194" s="19">
        <v>23904.135023491384</v>
      </c>
      <c r="H14194" s="20">
        <v>1362.8600223064423</v>
      </c>
      <c r="I14194" s="21" t="str">
        <f>+INDEX($S$3:$S$17,MATCH(Table1[[#This Row],[Product]],$L$3:$L$17,0))</f>
        <v>JUUL Refill Kits</v>
      </c>
    </row>
    <row r="14195" spans="4:9" x14ac:dyDescent="0.2">
      <c r="D14195" s="17" t="s">
        <v>155</v>
      </c>
      <c r="E14195" s="18" t="s">
        <v>27</v>
      </c>
      <c r="F14195" s="18" t="s">
        <v>40</v>
      </c>
      <c r="G14195" s="19">
        <v>28603.846417920591</v>
      </c>
      <c r="H14195" s="20">
        <v>1660.0561602115631</v>
      </c>
      <c r="I14195" s="21" t="str">
        <f>+INDEX($S$3:$S$17,MATCH(Table1[[#This Row],[Product]],$L$3:$L$17,0))</f>
        <v>JUUL Refill Kits</v>
      </c>
    </row>
    <row r="14196" spans="4:9" x14ac:dyDescent="0.2">
      <c r="D14196" s="17" t="s">
        <v>155</v>
      </c>
      <c r="E14196" s="18" t="s">
        <v>27</v>
      </c>
      <c r="F14196" s="18" t="s">
        <v>42</v>
      </c>
      <c r="G14196" s="19">
        <v>17784.402931120396</v>
      </c>
      <c r="H14196" s="20">
        <v>1033.8302228450775</v>
      </c>
      <c r="I14196" s="21" t="str">
        <f>+INDEX($S$3:$S$17,MATCH(Table1[[#This Row],[Product]],$L$3:$L$17,0))</f>
        <v>JUUL Refill Kits</v>
      </c>
    </row>
    <row r="14197" spans="4:9" x14ac:dyDescent="0.2">
      <c r="D14197" s="17" t="s">
        <v>155</v>
      </c>
      <c r="E14197" s="18" t="s">
        <v>27</v>
      </c>
      <c r="F14197" s="18" t="s">
        <v>44</v>
      </c>
      <c r="G14197" s="19">
        <v>43366.244127495287</v>
      </c>
      <c r="H14197" s="20">
        <v>2641.4733664989471</v>
      </c>
      <c r="I14197" s="21" t="str">
        <f>+INDEX($S$3:$S$17,MATCH(Table1[[#This Row],[Product]],$L$3:$L$17,0))</f>
        <v>JUUL Refill Kits</v>
      </c>
    </row>
    <row r="14198" spans="4:9" x14ac:dyDescent="0.2">
      <c r="D14198" s="17" t="s">
        <v>155</v>
      </c>
      <c r="E14198" s="18" t="s">
        <v>27</v>
      </c>
      <c r="F14198" s="18" t="s">
        <v>45</v>
      </c>
      <c r="G14198" s="19">
        <v>65417.138673558235</v>
      </c>
      <c r="H14198" s="20">
        <v>3935.8265862464905</v>
      </c>
      <c r="I14198" s="21" t="str">
        <f>+INDEX($S$3:$S$17,MATCH(Table1[[#This Row],[Product]],$L$3:$L$17,0))</f>
        <v>JUUL Refill Kits</v>
      </c>
    </row>
    <row r="14199" spans="4:9" x14ac:dyDescent="0.2">
      <c r="D14199" s="17" t="s">
        <v>155</v>
      </c>
      <c r="E14199" s="18" t="s">
        <v>27</v>
      </c>
      <c r="F14199" s="18" t="s">
        <v>46</v>
      </c>
      <c r="G14199" s="19">
        <v>62301.78302179098</v>
      </c>
      <c r="H14199" s="20">
        <v>3790.4476301670074</v>
      </c>
      <c r="I14199" s="21" t="str">
        <f>+INDEX($S$3:$S$17,MATCH(Table1[[#This Row],[Product]],$L$3:$L$17,0))</f>
        <v>JUUL Refill Kits</v>
      </c>
    </row>
    <row r="14200" spans="4:9" x14ac:dyDescent="0.2">
      <c r="D14200" s="17" t="s">
        <v>155</v>
      </c>
      <c r="E14200" s="18" t="s">
        <v>27</v>
      </c>
      <c r="F14200" s="18" t="s">
        <v>47</v>
      </c>
      <c r="G14200" s="19">
        <v>81228.015403200392</v>
      </c>
      <c r="H14200" s="20">
        <v>4980.3888629674911</v>
      </c>
      <c r="I14200" s="21" t="str">
        <f>+INDEX($S$3:$S$17,MATCH(Table1[[#This Row],[Product]],$L$3:$L$17,0))</f>
        <v>JUUL Refill Kits</v>
      </c>
    </row>
    <row r="14201" spans="4:9" x14ac:dyDescent="0.2">
      <c r="D14201" s="17" t="s">
        <v>155</v>
      </c>
      <c r="E14201" s="18" t="s">
        <v>27</v>
      </c>
      <c r="F14201" s="18" t="s">
        <v>48</v>
      </c>
      <c r="G14201" s="19">
        <v>69671.88995222807</v>
      </c>
      <c r="H14201" s="20">
        <v>4214.1137554645538</v>
      </c>
      <c r="I14201" s="21" t="str">
        <f>+INDEX($S$3:$S$17,MATCH(Table1[[#This Row],[Product]],$L$3:$L$17,0))</f>
        <v>JUUL Refill Kits</v>
      </c>
    </row>
    <row r="14202" spans="4:9" x14ac:dyDescent="0.2">
      <c r="D14202" s="17" t="s">
        <v>155</v>
      </c>
      <c r="E14202" s="18" t="s">
        <v>27</v>
      </c>
      <c r="F14202" s="18" t="s">
        <v>49</v>
      </c>
      <c r="G14202" s="19">
        <v>97083.52850064516</v>
      </c>
      <c r="H14202" s="20">
        <v>6011.180725812912</v>
      </c>
      <c r="I14202" s="21" t="str">
        <f>+INDEX($S$3:$S$17,MATCH(Table1[[#This Row],[Product]],$L$3:$L$17,0))</f>
        <v>JUUL Refill Kits</v>
      </c>
    </row>
    <row r="14203" spans="4:9" x14ac:dyDescent="0.2">
      <c r="D14203" s="17" t="s">
        <v>155</v>
      </c>
      <c r="E14203" s="18" t="s">
        <v>27</v>
      </c>
      <c r="F14203" s="18" t="s">
        <v>50</v>
      </c>
      <c r="G14203" s="19">
        <v>71478.843430683613</v>
      </c>
      <c r="H14203" s="20">
        <v>4402.5981261730194</v>
      </c>
      <c r="I14203" s="21" t="str">
        <f>+INDEX($S$3:$S$17,MATCH(Table1[[#This Row],[Product]],$L$3:$L$17,0))</f>
        <v>JUUL Refill Kits</v>
      </c>
    </row>
    <row r="14204" spans="4:9" x14ac:dyDescent="0.2">
      <c r="D14204" s="17" t="s">
        <v>155</v>
      </c>
      <c r="E14204" s="18" t="s">
        <v>27</v>
      </c>
      <c r="F14204" s="18" t="s">
        <v>51</v>
      </c>
      <c r="G14204" s="19">
        <v>65891.908880418545</v>
      </c>
      <c r="H14204" s="20">
        <v>3984.3632036447525</v>
      </c>
      <c r="I14204" s="21" t="str">
        <f>+INDEX($S$3:$S$17,MATCH(Table1[[#This Row],[Product]],$L$3:$L$17,0))</f>
        <v>JUUL Refill Kits</v>
      </c>
    </row>
    <row r="14205" spans="4:9" x14ac:dyDescent="0.2">
      <c r="D14205" s="17" t="s">
        <v>155</v>
      </c>
      <c r="E14205" s="18" t="s">
        <v>27</v>
      </c>
      <c r="F14205" s="18" t="s">
        <v>52</v>
      </c>
      <c r="G14205" s="19">
        <v>65903.839591854805</v>
      </c>
      <c r="H14205" s="20">
        <v>4039.3439418077469</v>
      </c>
      <c r="I14205" s="21" t="str">
        <f>+INDEX($S$3:$S$17,MATCH(Table1[[#This Row],[Product]],$L$3:$L$17,0))</f>
        <v>JUUL Refill Kits</v>
      </c>
    </row>
    <row r="14206" spans="4:9" x14ac:dyDescent="0.2">
      <c r="D14206" s="17" t="s">
        <v>155</v>
      </c>
      <c r="E14206" s="18" t="s">
        <v>27</v>
      </c>
      <c r="F14206" s="18" t="s">
        <v>53</v>
      </c>
      <c r="G14206" s="19">
        <v>70962.056462160355</v>
      </c>
      <c r="H14206" s="20">
        <v>4378.8934596776962</v>
      </c>
      <c r="I14206" s="21" t="str">
        <f>+INDEX($S$3:$S$17,MATCH(Table1[[#This Row],[Product]],$L$3:$L$17,0))</f>
        <v>JUUL Refill Kits</v>
      </c>
    </row>
    <row r="14207" spans="4:9" x14ac:dyDescent="0.2">
      <c r="D14207" s="17" t="s">
        <v>155</v>
      </c>
      <c r="E14207" s="18" t="s">
        <v>27</v>
      </c>
      <c r="F14207" s="18" t="s">
        <v>54</v>
      </c>
      <c r="G14207" s="19">
        <v>87156.206799362903</v>
      </c>
      <c r="H14207" s="20">
        <v>5245.8707000017166</v>
      </c>
      <c r="I14207" s="21" t="str">
        <f>+INDEX($S$3:$S$17,MATCH(Table1[[#This Row],[Product]],$L$3:$L$17,0))</f>
        <v>JUUL Refill Kits</v>
      </c>
    </row>
    <row r="14208" spans="4:9" x14ac:dyDescent="0.2">
      <c r="D14208" s="17" t="s">
        <v>155</v>
      </c>
      <c r="E14208" s="18" t="s">
        <v>27</v>
      </c>
      <c r="F14208" s="18" t="s">
        <v>55</v>
      </c>
      <c r="G14208" s="19">
        <v>94046.666086694007</v>
      </c>
      <c r="H14208" s="20">
        <v>5695.4291681051254</v>
      </c>
      <c r="I14208" s="21" t="str">
        <f>+INDEX($S$3:$S$17,MATCH(Table1[[#This Row],[Product]],$L$3:$L$17,0))</f>
        <v>JUUL Refill Kits</v>
      </c>
    </row>
    <row r="14209" spans="4:9" x14ac:dyDescent="0.2">
      <c r="D14209" s="17" t="s">
        <v>155</v>
      </c>
      <c r="E14209" s="18" t="s">
        <v>32</v>
      </c>
      <c r="F14209" s="18" t="s">
        <v>55</v>
      </c>
      <c r="G14209" s="19">
        <v>1481.5745393228531</v>
      </c>
      <c r="H14209" s="20">
        <v>29.637418270111084</v>
      </c>
      <c r="I14209" s="21" t="str">
        <f>+INDEX($S$3:$S$17,MATCH(Table1[[#This Row],[Product]],$L$3:$L$17,0))</f>
        <v>JUUL Devices</v>
      </c>
    </row>
    <row r="14210" spans="4:9" x14ac:dyDescent="0.2">
      <c r="D14210" s="17" t="s">
        <v>155</v>
      </c>
      <c r="E14210" s="18" t="s">
        <v>29</v>
      </c>
      <c r="F14210" s="18" t="s">
        <v>9</v>
      </c>
      <c r="G14210" s="19">
        <v>3755.1337719500066</v>
      </c>
      <c r="H14210" s="20">
        <v>97.141796946525574</v>
      </c>
      <c r="I14210" s="21" t="str">
        <f>+INDEX($S$3:$S$17,MATCH(Table1[[#This Row],[Product]],$L$3:$L$17,0))</f>
        <v>JUUL Devices</v>
      </c>
    </row>
    <row r="14211" spans="4:9" x14ac:dyDescent="0.2">
      <c r="D14211" s="17" t="s">
        <v>155</v>
      </c>
      <c r="E14211" s="18" t="s">
        <v>29</v>
      </c>
      <c r="F14211" s="18" t="s">
        <v>12</v>
      </c>
      <c r="G14211" s="19">
        <v>3926.1784106326104</v>
      </c>
      <c r="H14211" s="20">
        <v>105.22133278846741</v>
      </c>
      <c r="I14211" s="21" t="str">
        <f>+INDEX($S$3:$S$17,MATCH(Table1[[#This Row],[Product]],$L$3:$L$17,0))</f>
        <v>JUUL Devices</v>
      </c>
    </row>
    <row r="14212" spans="4:9" x14ac:dyDescent="0.2">
      <c r="D14212" s="17" t="s">
        <v>155</v>
      </c>
      <c r="E14212" s="18" t="s">
        <v>29</v>
      </c>
      <c r="F14212" s="18" t="s">
        <v>14</v>
      </c>
      <c r="G14212" s="19">
        <v>4633.5680414390563</v>
      </c>
      <c r="H14212" s="20">
        <v>85.568178176879883</v>
      </c>
      <c r="I14212" s="21" t="str">
        <f>+INDEX($S$3:$S$17,MATCH(Table1[[#This Row],[Product]],$L$3:$L$17,0))</f>
        <v>JUUL Devices</v>
      </c>
    </row>
    <row r="14213" spans="4:9" x14ac:dyDescent="0.2">
      <c r="D14213" s="17" t="s">
        <v>155</v>
      </c>
      <c r="E14213" s="18" t="s">
        <v>29</v>
      </c>
      <c r="F14213" s="18" t="s">
        <v>17</v>
      </c>
      <c r="G14213" s="19">
        <v>4036.2021309137344</v>
      </c>
      <c r="H14213" s="20">
        <v>79.510629177093506</v>
      </c>
      <c r="I14213" s="21" t="str">
        <f>+INDEX($S$3:$S$17,MATCH(Table1[[#This Row],[Product]],$L$3:$L$17,0))</f>
        <v>JUUL Devices</v>
      </c>
    </row>
    <row r="14214" spans="4:9" x14ac:dyDescent="0.2">
      <c r="D14214" s="17" t="s">
        <v>155</v>
      </c>
      <c r="E14214" s="18" t="s">
        <v>29</v>
      </c>
      <c r="F14214" s="18" t="s">
        <v>20</v>
      </c>
      <c r="G14214" s="19">
        <v>3975.9345552539826</v>
      </c>
      <c r="H14214" s="20">
        <v>78.307894706726074</v>
      </c>
      <c r="I14214" s="21" t="str">
        <f>+INDEX($S$3:$S$17,MATCH(Table1[[#This Row],[Product]],$L$3:$L$17,0))</f>
        <v>JUUL Devices</v>
      </c>
    </row>
    <row r="14215" spans="4:9" x14ac:dyDescent="0.2">
      <c r="D14215" s="17" t="s">
        <v>155</v>
      </c>
      <c r="E14215" s="18" t="s">
        <v>29</v>
      </c>
      <c r="F14215" s="18" t="s">
        <v>22</v>
      </c>
      <c r="G14215" s="19">
        <v>6715.5194247317313</v>
      </c>
      <c r="H14215" s="20">
        <v>135.67172932624817</v>
      </c>
      <c r="I14215" s="21" t="str">
        <f>+INDEX($S$3:$S$17,MATCH(Table1[[#This Row],[Product]],$L$3:$L$17,0))</f>
        <v>JUUL Devices</v>
      </c>
    </row>
    <row r="14216" spans="4:9" x14ac:dyDescent="0.2">
      <c r="D14216" s="17" t="s">
        <v>155</v>
      </c>
      <c r="E14216" s="18" t="s">
        <v>29</v>
      </c>
      <c r="F14216" s="18" t="s">
        <v>24</v>
      </c>
      <c r="G14216" s="19">
        <v>13538.298804731368</v>
      </c>
      <c r="H14216" s="20">
        <v>361.91487598419189</v>
      </c>
      <c r="I14216" s="21" t="str">
        <f>+INDEX($S$3:$S$17,MATCH(Table1[[#This Row],[Product]],$L$3:$L$17,0))</f>
        <v>JUUL Devices</v>
      </c>
    </row>
    <row r="14217" spans="4:9" x14ac:dyDescent="0.2">
      <c r="D14217" s="17" t="s">
        <v>155</v>
      </c>
      <c r="E14217" s="18" t="s">
        <v>29</v>
      </c>
      <c r="F14217" s="18" t="s">
        <v>26</v>
      </c>
      <c r="G14217" s="19">
        <v>17536.026895127296</v>
      </c>
      <c r="H14217" s="20">
        <v>444.35810232162476</v>
      </c>
      <c r="I14217" s="21" t="str">
        <f>+INDEX($S$3:$S$17,MATCH(Table1[[#This Row],[Product]],$L$3:$L$17,0))</f>
        <v>JUUL Devices</v>
      </c>
    </row>
    <row r="14218" spans="4:9" x14ac:dyDescent="0.2">
      <c r="D14218" s="17" t="s">
        <v>155</v>
      </c>
      <c r="E14218" s="18" t="s">
        <v>29</v>
      </c>
      <c r="F14218" s="18" t="s">
        <v>28</v>
      </c>
      <c r="G14218" s="19">
        <v>27147.898256999255</v>
      </c>
      <c r="H14218" s="20">
        <v>619.2189234495163</v>
      </c>
      <c r="I14218" s="21" t="str">
        <f>+INDEX($S$3:$S$17,MATCH(Table1[[#This Row],[Product]],$L$3:$L$17,0))</f>
        <v>JUUL Devices</v>
      </c>
    </row>
    <row r="14219" spans="4:9" x14ac:dyDescent="0.2">
      <c r="D14219" s="17" t="s">
        <v>155</v>
      </c>
      <c r="E14219" s="18" t="s">
        <v>29</v>
      </c>
      <c r="F14219" s="18" t="s">
        <v>31</v>
      </c>
      <c r="G14219" s="19">
        <v>29555.075756556987</v>
      </c>
      <c r="H14219" s="20">
        <v>582.89489674568176</v>
      </c>
      <c r="I14219" s="21" t="str">
        <f>+INDEX($S$3:$S$17,MATCH(Table1[[#This Row],[Product]],$L$3:$L$17,0))</f>
        <v>JUUL Devices</v>
      </c>
    </row>
    <row r="14220" spans="4:9" x14ac:dyDescent="0.2">
      <c r="D14220" s="17" t="s">
        <v>155</v>
      </c>
      <c r="E14220" s="18" t="s">
        <v>29</v>
      </c>
      <c r="F14220" s="18" t="s">
        <v>33</v>
      </c>
      <c r="G14220" s="19">
        <v>44899.53860602856</v>
      </c>
      <c r="H14220" s="20">
        <v>792.05290269851685</v>
      </c>
      <c r="I14220" s="21" t="str">
        <f>+INDEX($S$3:$S$17,MATCH(Table1[[#This Row],[Product]],$L$3:$L$17,0))</f>
        <v>JUUL Devices</v>
      </c>
    </row>
    <row r="14221" spans="4:9" x14ac:dyDescent="0.2">
      <c r="D14221" s="17" t="s">
        <v>155</v>
      </c>
      <c r="E14221" s="18" t="s">
        <v>29</v>
      </c>
      <c r="F14221" s="18" t="s">
        <v>35</v>
      </c>
      <c r="G14221" s="19">
        <v>38882.772322288751</v>
      </c>
      <c r="H14221" s="20">
        <v>660.58951699733734</v>
      </c>
      <c r="I14221" s="21" t="str">
        <f>+INDEX($S$3:$S$17,MATCH(Table1[[#This Row],[Product]],$L$3:$L$17,0))</f>
        <v>JUUL Devices</v>
      </c>
    </row>
    <row r="14222" spans="4:9" x14ac:dyDescent="0.2">
      <c r="D14222" s="17" t="s">
        <v>155</v>
      </c>
      <c r="E14222" s="18" t="s">
        <v>29</v>
      </c>
      <c r="F14222" s="18" t="s">
        <v>38</v>
      </c>
      <c r="G14222" s="19">
        <v>64766.16695262432</v>
      </c>
      <c r="H14222" s="20">
        <v>1183.5690960884094</v>
      </c>
      <c r="I14222" s="21" t="str">
        <f>+INDEX($S$3:$S$17,MATCH(Table1[[#This Row],[Product]],$L$3:$L$17,0))</f>
        <v>JUUL Devices</v>
      </c>
    </row>
    <row r="14223" spans="4:9" x14ac:dyDescent="0.2">
      <c r="D14223" s="17" t="s">
        <v>155</v>
      </c>
      <c r="E14223" s="18" t="s">
        <v>29</v>
      </c>
      <c r="F14223" s="18" t="s">
        <v>40</v>
      </c>
      <c r="G14223" s="19">
        <v>69507.2789385426</v>
      </c>
      <c r="H14223" s="20">
        <v>1312.6910675764084</v>
      </c>
      <c r="I14223" s="21" t="str">
        <f>+INDEX($S$3:$S$17,MATCH(Table1[[#This Row],[Product]],$L$3:$L$17,0))</f>
        <v>JUUL Devices</v>
      </c>
    </row>
    <row r="14224" spans="4:9" x14ac:dyDescent="0.2">
      <c r="D14224" s="17" t="s">
        <v>155</v>
      </c>
      <c r="E14224" s="18" t="s">
        <v>29</v>
      </c>
      <c r="F14224" s="18" t="s">
        <v>42</v>
      </c>
      <c r="G14224" s="19">
        <v>113727.67657202721</v>
      </c>
      <c r="H14224" s="20">
        <v>2475.7568416595459</v>
      </c>
      <c r="I14224" s="21" t="str">
        <f>+INDEX($S$3:$S$17,MATCH(Table1[[#This Row],[Product]],$L$3:$L$17,0))</f>
        <v>JUUL Devices</v>
      </c>
    </row>
    <row r="14225" spans="4:9" x14ac:dyDescent="0.2">
      <c r="D14225" s="17" t="s">
        <v>155</v>
      </c>
      <c r="E14225" s="18" t="s">
        <v>29</v>
      </c>
      <c r="F14225" s="18" t="s">
        <v>44</v>
      </c>
      <c r="G14225" s="19">
        <v>57829.333548034432</v>
      </c>
      <c r="H14225" s="20">
        <v>1136.5691744089127</v>
      </c>
      <c r="I14225" s="21" t="str">
        <f>+INDEX($S$3:$S$17,MATCH(Table1[[#This Row],[Product]],$L$3:$L$17,0))</f>
        <v>JUUL Devices</v>
      </c>
    </row>
    <row r="14226" spans="4:9" x14ac:dyDescent="0.2">
      <c r="D14226" s="17" t="s">
        <v>155</v>
      </c>
      <c r="E14226" s="18" t="s">
        <v>29</v>
      </c>
      <c r="F14226" s="18" t="s">
        <v>45</v>
      </c>
      <c r="G14226" s="19">
        <v>20747.999467072488</v>
      </c>
      <c r="H14226" s="20">
        <v>409.5478835105896</v>
      </c>
      <c r="I14226" s="21" t="str">
        <f>+INDEX($S$3:$S$17,MATCH(Table1[[#This Row],[Product]],$L$3:$L$17,0))</f>
        <v>JUUL Devices</v>
      </c>
    </row>
    <row r="14227" spans="4:9" x14ac:dyDescent="0.2">
      <c r="D14227" s="17" t="s">
        <v>155</v>
      </c>
      <c r="E14227" s="18" t="s">
        <v>29</v>
      </c>
      <c r="F14227" s="18" t="s">
        <v>46</v>
      </c>
      <c r="G14227" s="19">
        <v>73953.806466186041</v>
      </c>
      <c r="H14227" s="20">
        <v>1655.5224335193634</v>
      </c>
      <c r="I14227" s="21" t="str">
        <f>+INDEX($S$3:$S$17,MATCH(Table1[[#This Row],[Product]],$L$3:$L$17,0))</f>
        <v>JUUL Devices</v>
      </c>
    </row>
    <row r="14228" spans="4:9" x14ac:dyDescent="0.2">
      <c r="D14228" s="17" t="s">
        <v>155</v>
      </c>
      <c r="E14228" s="18" t="s">
        <v>29</v>
      </c>
      <c r="F14228" s="18" t="s">
        <v>47</v>
      </c>
      <c r="G14228" s="19">
        <v>117071.91551104904</v>
      </c>
      <c r="H14228" s="20">
        <v>2439.4947134256363</v>
      </c>
      <c r="I14228" s="21" t="str">
        <f>+INDEX($S$3:$S$17,MATCH(Table1[[#This Row],[Product]],$L$3:$L$17,0))</f>
        <v>JUUL Devices</v>
      </c>
    </row>
    <row r="14229" spans="4:9" x14ac:dyDescent="0.2">
      <c r="D14229" s="17" t="s">
        <v>155</v>
      </c>
      <c r="E14229" s="18" t="s">
        <v>29</v>
      </c>
      <c r="F14229" s="18" t="s">
        <v>48</v>
      </c>
      <c r="G14229" s="19">
        <v>205249.05798084976</v>
      </c>
      <c r="H14229" s="20">
        <v>3764.9294064044952</v>
      </c>
      <c r="I14229" s="21" t="str">
        <f>+INDEX($S$3:$S$17,MATCH(Table1[[#This Row],[Product]],$L$3:$L$17,0))</f>
        <v>JUUL Devices</v>
      </c>
    </row>
    <row r="14230" spans="4:9" x14ac:dyDescent="0.2">
      <c r="D14230" s="17" t="s">
        <v>155</v>
      </c>
      <c r="E14230" s="18" t="s">
        <v>29</v>
      </c>
      <c r="F14230" s="18" t="s">
        <v>49</v>
      </c>
      <c r="G14230" s="19">
        <v>277485.88614828943</v>
      </c>
      <c r="H14230" s="20">
        <v>5054.3463155031204</v>
      </c>
      <c r="I14230" s="21" t="str">
        <f>+INDEX($S$3:$S$17,MATCH(Table1[[#This Row],[Product]],$L$3:$L$17,0))</f>
        <v>JUUL Devices</v>
      </c>
    </row>
    <row r="14231" spans="4:9" x14ac:dyDescent="0.2">
      <c r="D14231" s="17" t="s">
        <v>155</v>
      </c>
      <c r="E14231" s="18" t="s">
        <v>29</v>
      </c>
      <c r="F14231" s="18" t="s">
        <v>50</v>
      </c>
      <c r="G14231" s="19">
        <v>51387.828444606064</v>
      </c>
      <c r="H14231" s="20">
        <v>948.76129758358002</v>
      </c>
      <c r="I14231" s="21" t="str">
        <f>+INDEX($S$3:$S$17,MATCH(Table1[[#This Row],[Product]],$L$3:$L$17,0))</f>
        <v>JUUL Devices</v>
      </c>
    </row>
    <row r="14232" spans="4:9" x14ac:dyDescent="0.2">
      <c r="D14232" s="17" t="s">
        <v>155</v>
      </c>
      <c r="E14232" s="18" t="s">
        <v>29</v>
      </c>
      <c r="F14232" s="18" t="s">
        <v>51</v>
      </c>
      <c r="G14232" s="19">
        <v>92034.120746154789</v>
      </c>
      <c r="H14232" s="20">
        <v>1591.988037109375</v>
      </c>
      <c r="I14232" s="21" t="str">
        <f>+INDEX($S$3:$S$17,MATCH(Table1[[#This Row],[Product]],$L$3:$L$17,0))</f>
        <v>JUUL Devices</v>
      </c>
    </row>
    <row r="14233" spans="4:9" x14ac:dyDescent="0.2">
      <c r="D14233" s="17" t="s">
        <v>155</v>
      </c>
      <c r="E14233" s="18" t="s">
        <v>29</v>
      </c>
      <c r="F14233" s="18" t="s">
        <v>52</v>
      </c>
      <c r="G14233" s="19">
        <v>180936.90703940869</v>
      </c>
      <c r="H14233" s="20">
        <v>3171.973156452179</v>
      </c>
      <c r="I14233" s="21" t="str">
        <f>+INDEX($S$3:$S$17,MATCH(Table1[[#This Row],[Product]],$L$3:$L$17,0))</f>
        <v>JUUL Devices</v>
      </c>
    </row>
    <row r="14234" spans="4:9" x14ac:dyDescent="0.2">
      <c r="D14234" s="17" t="s">
        <v>155</v>
      </c>
      <c r="E14234" s="18" t="s">
        <v>29</v>
      </c>
      <c r="F14234" s="18" t="s">
        <v>53</v>
      </c>
      <c r="G14234" s="19">
        <v>316002.85599866032</v>
      </c>
      <c r="H14234" s="20">
        <v>6334.3874431848526</v>
      </c>
      <c r="I14234" s="21" t="str">
        <f>+INDEX($S$3:$S$17,MATCH(Table1[[#This Row],[Product]],$L$3:$L$17,0))</f>
        <v>JUUL Devices</v>
      </c>
    </row>
    <row r="14235" spans="4:9" x14ac:dyDescent="0.2">
      <c r="D14235" s="17" t="s">
        <v>155</v>
      </c>
      <c r="E14235" s="18" t="s">
        <v>29</v>
      </c>
      <c r="F14235" s="18" t="s">
        <v>54</v>
      </c>
      <c r="G14235" s="19">
        <v>391632.82795221685</v>
      </c>
      <c r="H14235" s="20">
        <v>7827.2694646120071</v>
      </c>
      <c r="I14235" s="21" t="str">
        <f>+INDEX($S$3:$S$17,MATCH(Table1[[#This Row],[Product]],$L$3:$L$17,0))</f>
        <v>JUUL Devices</v>
      </c>
    </row>
    <row r="14236" spans="4:9" x14ac:dyDescent="0.2">
      <c r="D14236" s="17" t="s">
        <v>155</v>
      </c>
      <c r="E14236" s="18" t="s">
        <v>29</v>
      </c>
      <c r="F14236" s="18" t="s">
        <v>55</v>
      </c>
      <c r="G14236" s="19">
        <v>399161.26599852921</v>
      </c>
      <c r="H14236" s="20">
        <v>7484.8778822422028</v>
      </c>
      <c r="I14236" s="21" t="str">
        <f>+INDEX($S$3:$S$17,MATCH(Table1[[#This Row],[Product]],$L$3:$L$17,0))</f>
        <v>JUUL Devices</v>
      </c>
    </row>
    <row r="14237" spans="4:9" x14ac:dyDescent="0.2">
      <c r="D14237" s="17" t="s">
        <v>156</v>
      </c>
      <c r="E14237" s="18" t="s">
        <v>8</v>
      </c>
      <c r="F14237" s="18" t="s">
        <v>9</v>
      </c>
      <c r="G14237" s="19">
        <v>5219009.0109176161</v>
      </c>
      <c r="H14237" s="20">
        <v>869677.31011474133</v>
      </c>
      <c r="I14237" s="21" t="str">
        <f>+INDEX($S$3:$S$17,MATCH(Table1[[#This Row],[Product]],$L$3:$L$17,0))</f>
        <v>Cigarettes Total</v>
      </c>
    </row>
    <row r="14238" spans="4:9" x14ac:dyDescent="0.2">
      <c r="D14238" s="17" t="s">
        <v>156</v>
      </c>
      <c r="E14238" s="18" t="s">
        <v>8</v>
      </c>
      <c r="F14238" s="18" t="s">
        <v>12</v>
      </c>
      <c r="G14238" s="19">
        <v>5420664.700095335</v>
      </c>
      <c r="H14238" s="20">
        <v>895545.2786386013</v>
      </c>
      <c r="I14238" s="21" t="str">
        <f>+INDEX($S$3:$S$17,MATCH(Table1[[#This Row],[Product]],$L$3:$L$17,0))</f>
        <v>Cigarettes Total</v>
      </c>
    </row>
    <row r="14239" spans="4:9" x14ac:dyDescent="0.2">
      <c r="D14239" s="17" t="s">
        <v>156</v>
      </c>
      <c r="E14239" s="18" t="s">
        <v>8</v>
      </c>
      <c r="F14239" s="18" t="s">
        <v>14</v>
      </c>
      <c r="G14239" s="19">
        <v>5678608.3985037813</v>
      </c>
      <c r="H14239" s="20">
        <v>938563.72504019737</v>
      </c>
      <c r="I14239" s="21" t="str">
        <f>+INDEX($S$3:$S$17,MATCH(Table1[[#This Row],[Product]],$L$3:$L$17,0))</f>
        <v>Cigarettes Total</v>
      </c>
    </row>
    <row r="14240" spans="4:9" x14ac:dyDescent="0.2">
      <c r="D14240" s="17" t="s">
        <v>156</v>
      </c>
      <c r="E14240" s="18" t="s">
        <v>8</v>
      </c>
      <c r="F14240" s="18" t="s">
        <v>17</v>
      </c>
      <c r="G14240" s="19">
        <v>5809583.5308277998</v>
      </c>
      <c r="H14240" s="20">
        <v>958921.95676696301</v>
      </c>
      <c r="I14240" s="21" t="str">
        <f>+INDEX($S$3:$S$17,MATCH(Table1[[#This Row],[Product]],$L$3:$L$17,0))</f>
        <v>Cigarettes Total</v>
      </c>
    </row>
    <row r="14241" spans="4:9" x14ac:dyDescent="0.2">
      <c r="D14241" s="17" t="s">
        <v>156</v>
      </c>
      <c r="E14241" s="18" t="s">
        <v>8</v>
      </c>
      <c r="F14241" s="18" t="s">
        <v>20</v>
      </c>
      <c r="G14241" s="19">
        <v>5985106.0526561867</v>
      </c>
      <c r="H14241" s="20">
        <v>990464.26165688038</v>
      </c>
      <c r="I14241" s="21" t="str">
        <f>+INDEX($S$3:$S$17,MATCH(Table1[[#This Row],[Product]],$L$3:$L$17,0))</f>
        <v>Cigarettes Total</v>
      </c>
    </row>
    <row r="14242" spans="4:9" x14ac:dyDescent="0.2">
      <c r="D14242" s="17" t="s">
        <v>156</v>
      </c>
      <c r="E14242" s="18" t="s">
        <v>8</v>
      </c>
      <c r="F14242" s="18" t="s">
        <v>22</v>
      </c>
      <c r="G14242" s="19">
        <v>6147769.5309850164</v>
      </c>
      <c r="H14242" s="20">
        <v>1004064.7389885186</v>
      </c>
      <c r="I14242" s="21" t="str">
        <f>+INDEX($S$3:$S$17,MATCH(Table1[[#This Row],[Product]],$L$3:$L$17,0))</f>
        <v>Cigarettes Total</v>
      </c>
    </row>
    <row r="14243" spans="4:9" x14ac:dyDescent="0.2">
      <c r="D14243" s="17" t="s">
        <v>156</v>
      </c>
      <c r="E14243" s="18" t="s">
        <v>8</v>
      </c>
      <c r="F14243" s="18" t="s">
        <v>24</v>
      </c>
      <c r="G14243" s="19">
        <v>6300123.7154580234</v>
      </c>
      <c r="H14243" s="20">
        <v>1028254.2551430464</v>
      </c>
      <c r="I14243" s="21" t="str">
        <f>+INDEX($S$3:$S$17,MATCH(Table1[[#This Row],[Product]],$L$3:$L$17,0))</f>
        <v>Cigarettes Total</v>
      </c>
    </row>
    <row r="14244" spans="4:9" x14ac:dyDescent="0.2">
      <c r="D14244" s="17" t="s">
        <v>156</v>
      </c>
      <c r="E14244" s="18" t="s">
        <v>8</v>
      </c>
      <c r="F14244" s="18" t="s">
        <v>26</v>
      </c>
      <c r="G14244" s="19">
        <v>6351908.9272230314</v>
      </c>
      <c r="H14244" s="20">
        <v>1042439.3727477789</v>
      </c>
      <c r="I14244" s="21" t="str">
        <f>+INDEX($S$3:$S$17,MATCH(Table1[[#This Row],[Product]],$L$3:$L$17,0))</f>
        <v>Cigarettes Total</v>
      </c>
    </row>
    <row r="14245" spans="4:9" x14ac:dyDescent="0.2">
      <c r="D14245" s="17" t="s">
        <v>156</v>
      </c>
      <c r="E14245" s="18" t="s">
        <v>8</v>
      </c>
      <c r="F14245" s="18" t="s">
        <v>28</v>
      </c>
      <c r="G14245" s="19">
        <v>6315706.8528620293</v>
      </c>
      <c r="H14245" s="20">
        <v>1031762.5945333242</v>
      </c>
      <c r="I14245" s="21" t="str">
        <f>+INDEX($S$3:$S$17,MATCH(Table1[[#This Row],[Product]],$L$3:$L$17,0))</f>
        <v>Cigarettes Total</v>
      </c>
    </row>
    <row r="14246" spans="4:9" x14ac:dyDescent="0.2">
      <c r="D14246" s="17" t="s">
        <v>156</v>
      </c>
      <c r="E14246" s="18" t="s">
        <v>8</v>
      </c>
      <c r="F14246" s="18" t="s">
        <v>31</v>
      </c>
      <c r="G14246" s="19">
        <v>6280566.0550088361</v>
      </c>
      <c r="H14246" s="20">
        <v>1032639.7424635887</v>
      </c>
      <c r="I14246" s="21" t="str">
        <f>+INDEX($S$3:$S$17,MATCH(Table1[[#This Row],[Product]],$L$3:$L$17,0))</f>
        <v>Cigarettes Total</v>
      </c>
    </row>
    <row r="14247" spans="4:9" x14ac:dyDescent="0.2">
      <c r="D14247" s="17" t="s">
        <v>156</v>
      </c>
      <c r="E14247" s="18" t="s">
        <v>8</v>
      </c>
      <c r="F14247" s="18" t="s">
        <v>33</v>
      </c>
      <c r="G14247" s="19">
        <v>6274626.3198079327</v>
      </c>
      <c r="H14247" s="20">
        <v>1029078.2402870655</v>
      </c>
      <c r="I14247" s="21" t="str">
        <f>+INDEX($S$3:$S$17,MATCH(Table1[[#This Row],[Product]],$L$3:$L$17,0))</f>
        <v>Cigarettes Total</v>
      </c>
    </row>
    <row r="14248" spans="4:9" x14ac:dyDescent="0.2">
      <c r="D14248" s="17" t="s">
        <v>156</v>
      </c>
      <c r="E14248" s="18" t="s">
        <v>8</v>
      </c>
      <c r="F14248" s="18" t="s">
        <v>35</v>
      </c>
      <c r="G14248" s="19">
        <v>5912650.7185355118</v>
      </c>
      <c r="H14248" s="20">
        <v>960312.73092246056</v>
      </c>
      <c r="I14248" s="21" t="str">
        <f>+INDEX($S$3:$S$17,MATCH(Table1[[#This Row],[Product]],$L$3:$L$17,0))</f>
        <v>Cigarettes Total</v>
      </c>
    </row>
    <row r="14249" spans="4:9" x14ac:dyDescent="0.2">
      <c r="D14249" s="17" t="s">
        <v>156</v>
      </c>
      <c r="E14249" s="18" t="s">
        <v>8</v>
      </c>
      <c r="F14249" s="18" t="s">
        <v>38</v>
      </c>
      <c r="G14249" s="19">
        <v>5764579.4880374316</v>
      </c>
      <c r="H14249" s="20">
        <v>913218.21341014083</v>
      </c>
      <c r="I14249" s="21" t="str">
        <f>+INDEX($S$3:$S$17,MATCH(Table1[[#This Row],[Product]],$L$3:$L$17,0))</f>
        <v>Cigarettes Total</v>
      </c>
    </row>
    <row r="14250" spans="4:9" x14ac:dyDescent="0.2">
      <c r="D14250" s="17" t="s">
        <v>156</v>
      </c>
      <c r="E14250" s="18" t="s">
        <v>8</v>
      </c>
      <c r="F14250" s="18" t="s">
        <v>40</v>
      </c>
      <c r="G14250" s="19">
        <v>5813098.3692399533</v>
      </c>
      <c r="H14250" s="20">
        <v>913306.39825228625</v>
      </c>
      <c r="I14250" s="21" t="str">
        <f>+INDEX($S$3:$S$17,MATCH(Table1[[#This Row],[Product]],$L$3:$L$17,0))</f>
        <v>Cigarettes Total</v>
      </c>
    </row>
    <row r="14251" spans="4:9" x14ac:dyDescent="0.2">
      <c r="D14251" s="17" t="s">
        <v>156</v>
      </c>
      <c r="E14251" s="18" t="s">
        <v>8</v>
      </c>
      <c r="F14251" s="18" t="s">
        <v>42</v>
      </c>
      <c r="G14251" s="19">
        <v>5800288.3716406468</v>
      </c>
      <c r="H14251" s="20">
        <v>904046.52896266722</v>
      </c>
      <c r="I14251" s="21" t="str">
        <f>+INDEX($S$3:$S$17,MATCH(Table1[[#This Row],[Product]],$L$3:$L$17,0))</f>
        <v>Cigarettes Total</v>
      </c>
    </row>
    <row r="14252" spans="4:9" x14ac:dyDescent="0.2">
      <c r="D14252" s="17" t="s">
        <v>156</v>
      </c>
      <c r="E14252" s="18" t="s">
        <v>8</v>
      </c>
      <c r="F14252" s="18" t="s">
        <v>44</v>
      </c>
      <c r="G14252" s="19">
        <v>5985044.76044711</v>
      </c>
      <c r="H14252" s="20">
        <v>931605.27355943026</v>
      </c>
      <c r="I14252" s="21" t="str">
        <f>+INDEX($S$3:$S$17,MATCH(Table1[[#This Row],[Product]],$L$3:$L$17,0))</f>
        <v>Cigarettes Total</v>
      </c>
    </row>
    <row r="14253" spans="4:9" x14ac:dyDescent="0.2">
      <c r="D14253" s="17" t="s">
        <v>156</v>
      </c>
      <c r="E14253" s="18" t="s">
        <v>8</v>
      </c>
      <c r="F14253" s="18" t="s">
        <v>45</v>
      </c>
      <c r="G14253" s="19">
        <v>6218969.0007749824</v>
      </c>
      <c r="H14253" s="20">
        <v>957664.2985188961</v>
      </c>
      <c r="I14253" s="21" t="str">
        <f>+INDEX($S$3:$S$17,MATCH(Table1[[#This Row],[Product]],$L$3:$L$17,0))</f>
        <v>Cigarettes Total</v>
      </c>
    </row>
    <row r="14254" spans="4:9" x14ac:dyDescent="0.2">
      <c r="D14254" s="17" t="s">
        <v>156</v>
      </c>
      <c r="E14254" s="18" t="s">
        <v>8</v>
      </c>
      <c r="F14254" s="18" t="s">
        <v>46</v>
      </c>
      <c r="G14254" s="19">
        <v>6228129.538684939</v>
      </c>
      <c r="H14254" s="20">
        <v>959171.20704913139</v>
      </c>
      <c r="I14254" s="21" t="str">
        <f>+INDEX($S$3:$S$17,MATCH(Table1[[#This Row],[Product]],$L$3:$L$17,0))</f>
        <v>Cigarettes Total</v>
      </c>
    </row>
    <row r="14255" spans="4:9" x14ac:dyDescent="0.2">
      <c r="D14255" s="17" t="s">
        <v>156</v>
      </c>
      <c r="E14255" s="18" t="s">
        <v>8</v>
      </c>
      <c r="F14255" s="18" t="s">
        <v>47</v>
      </c>
      <c r="G14255" s="19">
        <v>6285510.9880544255</v>
      </c>
      <c r="H14255" s="20">
        <v>970741.06559225055</v>
      </c>
      <c r="I14255" s="21" t="str">
        <f>+INDEX($S$3:$S$17,MATCH(Table1[[#This Row],[Product]],$L$3:$L$17,0))</f>
        <v>Cigarettes Total</v>
      </c>
    </row>
    <row r="14256" spans="4:9" x14ac:dyDescent="0.2">
      <c r="D14256" s="17" t="s">
        <v>156</v>
      </c>
      <c r="E14256" s="18" t="s">
        <v>8</v>
      </c>
      <c r="F14256" s="18" t="s">
        <v>48</v>
      </c>
      <c r="G14256" s="19">
        <v>6203368.8713666499</v>
      </c>
      <c r="H14256" s="20">
        <v>962136.60641479096</v>
      </c>
      <c r="I14256" s="21" t="str">
        <f>+INDEX($S$3:$S$17,MATCH(Table1[[#This Row],[Product]],$L$3:$L$17,0))</f>
        <v>Cigarettes Total</v>
      </c>
    </row>
    <row r="14257" spans="4:9" x14ac:dyDescent="0.2">
      <c r="D14257" s="17" t="s">
        <v>156</v>
      </c>
      <c r="E14257" s="18" t="s">
        <v>8</v>
      </c>
      <c r="F14257" s="18" t="s">
        <v>49</v>
      </c>
      <c r="G14257" s="19">
        <v>6033207.4299999997</v>
      </c>
      <c r="H14257" s="20">
        <v>952053.00000008196</v>
      </c>
      <c r="I14257" s="21" t="str">
        <f>+INDEX($S$3:$S$17,MATCH(Table1[[#This Row],[Product]],$L$3:$L$17,0))</f>
        <v>Cigarettes Total</v>
      </c>
    </row>
    <row r="14258" spans="4:9" x14ac:dyDescent="0.2">
      <c r="D14258" s="17" t="s">
        <v>156</v>
      </c>
      <c r="E14258" s="18" t="s">
        <v>8</v>
      </c>
      <c r="F14258" s="18" t="s">
        <v>50</v>
      </c>
      <c r="G14258" s="19">
        <v>5944389.1500000004</v>
      </c>
      <c r="H14258" s="20">
        <v>936239.90000002831</v>
      </c>
      <c r="I14258" s="21" t="str">
        <f>+INDEX($S$3:$S$17,MATCH(Table1[[#This Row],[Product]],$L$3:$L$17,0))</f>
        <v>Cigarettes Total</v>
      </c>
    </row>
    <row r="14259" spans="4:9" x14ac:dyDescent="0.2">
      <c r="D14259" s="17" t="s">
        <v>156</v>
      </c>
      <c r="E14259" s="18" t="s">
        <v>8</v>
      </c>
      <c r="F14259" s="18" t="s">
        <v>51</v>
      </c>
      <c r="G14259" s="19">
        <v>5931058.8262145706</v>
      </c>
      <c r="H14259" s="20">
        <v>935311.58060208731</v>
      </c>
      <c r="I14259" s="21" t="str">
        <f>+INDEX($S$3:$S$17,MATCH(Table1[[#This Row],[Product]],$L$3:$L$17,0))</f>
        <v>Cigarettes Total</v>
      </c>
    </row>
    <row r="14260" spans="4:9" x14ac:dyDescent="0.2">
      <c r="D14260" s="17" t="s">
        <v>156</v>
      </c>
      <c r="E14260" s="18" t="s">
        <v>8</v>
      </c>
      <c r="F14260" s="18" t="s">
        <v>52</v>
      </c>
      <c r="G14260" s="19">
        <v>5953397.3776451703</v>
      </c>
      <c r="H14260" s="20">
        <v>937281.7084867626</v>
      </c>
      <c r="I14260" s="21" t="str">
        <f>+INDEX($S$3:$S$17,MATCH(Table1[[#This Row],[Product]],$L$3:$L$17,0))</f>
        <v>Cigarettes Total</v>
      </c>
    </row>
    <row r="14261" spans="4:9" x14ac:dyDescent="0.2">
      <c r="D14261" s="17" t="s">
        <v>156</v>
      </c>
      <c r="E14261" s="18" t="s">
        <v>8</v>
      </c>
      <c r="F14261" s="18" t="s">
        <v>53</v>
      </c>
      <c r="G14261" s="19">
        <v>5777558.877808243</v>
      </c>
      <c r="H14261" s="20">
        <v>913894.09985141654</v>
      </c>
      <c r="I14261" s="21" t="str">
        <f>+INDEX($S$3:$S$17,MATCH(Table1[[#This Row],[Product]],$L$3:$L$17,0))</f>
        <v>Cigarettes Total</v>
      </c>
    </row>
    <row r="14262" spans="4:9" x14ac:dyDescent="0.2">
      <c r="D14262" s="17" t="s">
        <v>156</v>
      </c>
      <c r="E14262" s="18" t="s">
        <v>8</v>
      </c>
      <c r="F14262" s="18" t="s">
        <v>54</v>
      </c>
      <c r="G14262" s="19">
        <v>5665242.0217310777</v>
      </c>
      <c r="H14262" s="20">
        <v>889339.84453538724</v>
      </c>
      <c r="I14262" s="21" t="str">
        <f>+INDEX($S$3:$S$17,MATCH(Table1[[#This Row],[Product]],$L$3:$L$17,0))</f>
        <v>Cigarettes Total</v>
      </c>
    </row>
    <row r="14263" spans="4:9" x14ac:dyDescent="0.2">
      <c r="D14263" s="17" t="s">
        <v>156</v>
      </c>
      <c r="E14263" s="18" t="s">
        <v>8</v>
      </c>
      <c r="F14263" s="18" t="s">
        <v>55</v>
      </c>
      <c r="G14263" s="19">
        <v>5518534.005025262</v>
      </c>
      <c r="H14263" s="20">
        <v>860138.28654545906</v>
      </c>
      <c r="I14263" s="21" t="str">
        <f>+INDEX($S$3:$S$17,MATCH(Table1[[#This Row],[Product]],$L$3:$L$17,0))</f>
        <v>Cigarettes Total</v>
      </c>
    </row>
    <row r="14264" spans="4:9" x14ac:dyDescent="0.2">
      <c r="D14264" s="17" t="s">
        <v>156</v>
      </c>
      <c r="E14264" s="18" t="s">
        <v>15</v>
      </c>
      <c r="F14264" s="18" t="s">
        <v>9</v>
      </c>
      <c r="G14264" s="19">
        <v>75239.801320139173</v>
      </c>
      <c r="H14264" s="20">
        <v>10241.992897391319</v>
      </c>
      <c r="I14264" s="21" t="str">
        <f>+INDEX($S$3:$S$17,MATCH(Table1[[#This Row],[Product]],$L$3:$L$17,0))</f>
        <v>E-Cigs Total</v>
      </c>
    </row>
    <row r="14265" spans="4:9" x14ac:dyDescent="0.2">
      <c r="D14265" s="17" t="s">
        <v>156</v>
      </c>
      <c r="E14265" s="18" t="s">
        <v>15</v>
      </c>
      <c r="F14265" s="18" t="s">
        <v>12</v>
      </c>
      <c r="G14265" s="19">
        <v>80635.26533097506</v>
      </c>
      <c r="H14265" s="20">
        <v>10922.765621900558</v>
      </c>
      <c r="I14265" s="21" t="str">
        <f>+INDEX($S$3:$S$17,MATCH(Table1[[#This Row],[Product]],$L$3:$L$17,0))</f>
        <v>E-Cigs Total</v>
      </c>
    </row>
    <row r="14266" spans="4:9" x14ac:dyDescent="0.2">
      <c r="D14266" s="17" t="s">
        <v>156</v>
      </c>
      <c r="E14266" s="18" t="s">
        <v>15</v>
      </c>
      <c r="F14266" s="18" t="s">
        <v>14</v>
      </c>
      <c r="G14266" s="19">
        <v>82436.528002597101</v>
      </c>
      <c r="H14266" s="20">
        <v>10239.336330652237</v>
      </c>
      <c r="I14266" s="21" t="str">
        <f>+INDEX($S$3:$S$17,MATCH(Table1[[#This Row],[Product]],$L$3:$L$17,0))</f>
        <v>E-Cigs Total</v>
      </c>
    </row>
    <row r="14267" spans="4:9" x14ac:dyDescent="0.2">
      <c r="D14267" s="17" t="s">
        <v>156</v>
      </c>
      <c r="E14267" s="18" t="s">
        <v>15</v>
      </c>
      <c r="F14267" s="18" t="s">
        <v>17</v>
      </c>
      <c r="G14267" s="19">
        <v>81880.970497195725</v>
      </c>
      <c r="H14267" s="20">
        <v>10100.008715987206</v>
      </c>
      <c r="I14267" s="21" t="str">
        <f>+INDEX($S$3:$S$17,MATCH(Table1[[#This Row],[Product]],$L$3:$L$17,0))</f>
        <v>E-Cigs Total</v>
      </c>
    </row>
    <row r="14268" spans="4:9" x14ac:dyDescent="0.2">
      <c r="D14268" s="17" t="s">
        <v>156</v>
      </c>
      <c r="E14268" s="18" t="s">
        <v>15</v>
      </c>
      <c r="F14268" s="18" t="s">
        <v>20</v>
      </c>
      <c r="G14268" s="19">
        <v>85003.809587037569</v>
      </c>
      <c r="H14268" s="20">
        <v>10720.290550231934</v>
      </c>
      <c r="I14268" s="21" t="str">
        <f>+INDEX($S$3:$S$17,MATCH(Table1[[#This Row],[Product]],$L$3:$L$17,0))</f>
        <v>E-Cigs Total</v>
      </c>
    </row>
    <row r="14269" spans="4:9" x14ac:dyDescent="0.2">
      <c r="D14269" s="17" t="s">
        <v>156</v>
      </c>
      <c r="E14269" s="18" t="s">
        <v>15</v>
      </c>
      <c r="F14269" s="18" t="s">
        <v>22</v>
      </c>
      <c r="G14269" s="19">
        <v>83508.888955108225</v>
      </c>
      <c r="H14269" s="20">
        <v>10617.240395504621</v>
      </c>
      <c r="I14269" s="21" t="str">
        <f>+INDEX($S$3:$S$17,MATCH(Table1[[#This Row],[Product]],$L$3:$L$17,0))</f>
        <v>E-Cigs Total</v>
      </c>
    </row>
    <row r="14270" spans="4:9" x14ac:dyDescent="0.2">
      <c r="D14270" s="17" t="s">
        <v>156</v>
      </c>
      <c r="E14270" s="18" t="s">
        <v>15</v>
      </c>
      <c r="F14270" s="18" t="s">
        <v>24</v>
      </c>
      <c r="G14270" s="19">
        <v>83447.74236547589</v>
      </c>
      <c r="H14270" s="20">
        <v>10736.0260617733</v>
      </c>
      <c r="I14270" s="21" t="str">
        <f>+INDEX($S$3:$S$17,MATCH(Table1[[#This Row],[Product]],$L$3:$L$17,0))</f>
        <v>E-Cigs Total</v>
      </c>
    </row>
    <row r="14271" spans="4:9" x14ac:dyDescent="0.2">
      <c r="D14271" s="17" t="s">
        <v>156</v>
      </c>
      <c r="E14271" s="18" t="s">
        <v>15</v>
      </c>
      <c r="F14271" s="18" t="s">
        <v>26</v>
      </c>
      <c r="G14271" s="19">
        <v>84537.400990225084</v>
      </c>
      <c r="H14271" s="20">
        <v>11147.653942704201</v>
      </c>
      <c r="I14271" s="21" t="str">
        <f>+INDEX($S$3:$S$17,MATCH(Table1[[#This Row],[Product]],$L$3:$L$17,0))</f>
        <v>E-Cigs Total</v>
      </c>
    </row>
    <row r="14272" spans="4:9" x14ac:dyDescent="0.2">
      <c r="D14272" s="17" t="s">
        <v>156</v>
      </c>
      <c r="E14272" s="18" t="s">
        <v>15</v>
      </c>
      <c r="F14272" s="18" t="s">
        <v>28</v>
      </c>
      <c r="G14272" s="19">
        <v>89620.270640898947</v>
      </c>
      <c r="H14272" s="20">
        <v>11762.292055249214</v>
      </c>
      <c r="I14272" s="21" t="str">
        <f>+INDEX($S$3:$S$17,MATCH(Table1[[#This Row],[Product]],$L$3:$L$17,0))</f>
        <v>E-Cigs Total</v>
      </c>
    </row>
    <row r="14273" spans="4:9" x14ac:dyDescent="0.2">
      <c r="D14273" s="17" t="s">
        <v>156</v>
      </c>
      <c r="E14273" s="18" t="s">
        <v>15</v>
      </c>
      <c r="F14273" s="18" t="s">
        <v>31</v>
      </c>
      <c r="G14273" s="19">
        <v>87923.088459594248</v>
      </c>
      <c r="H14273" s="20">
        <v>11322.909419298172</v>
      </c>
      <c r="I14273" s="21" t="str">
        <f>+INDEX($S$3:$S$17,MATCH(Table1[[#This Row],[Product]],$L$3:$L$17,0))</f>
        <v>E-Cigs Total</v>
      </c>
    </row>
    <row r="14274" spans="4:9" x14ac:dyDescent="0.2">
      <c r="D14274" s="17" t="s">
        <v>156</v>
      </c>
      <c r="E14274" s="18" t="s">
        <v>15</v>
      </c>
      <c r="F14274" s="18" t="s">
        <v>33</v>
      </c>
      <c r="G14274" s="19">
        <v>94625.555446842904</v>
      </c>
      <c r="H14274" s="20">
        <v>12195.351781845093</v>
      </c>
      <c r="I14274" s="21" t="str">
        <f>+INDEX($S$3:$S$17,MATCH(Table1[[#This Row],[Product]],$L$3:$L$17,0))</f>
        <v>E-Cigs Total</v>
      </c>
    </row>
    <row r="14275" spans="4:9" x14ac:dyDescent="0.2">
      <c r="D14275" s="17" t="s">
        <v>156</v>
      </c>
      <c r="E14275" s="18" t="s">
        <v>15</v>
      </c>
      <c r="F14275" s="18" t="s">
        <v>35</v>
      </c>
      <c r="G14275" s="19">
        <v>93607.693533138037</v>
      </c>
      <c r="H14275" s="20">
        <v>11949.683820605278</v>
      </c>
      <c r="I14275" s="21" t="str">
        <f>+INDEX($S$3:$S$17,MATCH(Table1[[#This Row],[Product]],$L$3:$L$17,0))</f>
        <v>E-Cigs Total</v>
      </c>
    </row>
    <row r="14276" spans="4:9" x14ac:dyDescent="0.2">
      <c r="D14276" s="17" t="s">
        <v>156</v>
      </c>
      <c r="E14276" s="18" t="s">
        <v>15</v>
      </c>
      <c r="F14276" s="18" t="s">
        <v>38</v>
      </c>
      <c r="G14276" s="19">
        <v>88552.13021452188</v>
      </c>
      <c r="H14276" s="20">
        <v>11041.459052443504</v>
      </c>
      <c r="I14276" s="21" t="str">
        <f>+INDEX($S$3:$S$17,MATCH(Table1[[#This Row],[Product]],$L$3:$L$17,0))</f>
        <v>E-Cigs Total</v>
      </c>
    </row>
    <row r="14277" spans="4:9" x14ac:dyDescent="0.2">
      <c r="D14277" s="17" t="s">
        <v>156</v>
      </c>
      <c r="E14277" s="18" t="s">
        <v>15</v>
      </c>
      <c r="F14277" s="18" t="s">
        <v>40</v>
      </c>
      <c r="G14277" s="19">
        <v>90467.446248799562</v>
      </c>
      <c r="H14277" s="20">
        <v>11160.629840016365</v>
      </c>
      <c r="I14277" s="21" t="str">
        <f>+INDEX($S$3:$S$17,MATCH(Table1[[#This Row],[Product]],$L$3:$L$17,0))</f>
        <v>E-Cigs Total</v>
      </c>
    </row>
    <row r="14278" spans="4:9" x14ac:dyDescent="0.2">
      <c r="D14278" s="17" t="s">
        <v>156</v>
      </c>
      <c r="E14278" s="18" t="s">
        <v>15</v>
      </c>
      <c r="F14278" s="18" t="s">
        <v>42</v>
      </c>
      <c r="G14278" s="19">
        <v>91009.5050123322</v>
      </c>
      <c r="H14278" s="20">
        <v>11268.213099335057</v>
      </c>
      <c r="I14278" s="21" t="str">
        <f>+INDEX($S$3:$S$17,MATCH(Table1[[#This Row],[Product]],$L$3:$L$17,0))</f>
        <v>E-Cigs Total</v>
      </c>
    </row>
    <row r="14279" spans="4:9" x14ac:dyDescent="0.2">
      <c r="D14279" s="17" t="s">
        <v>156</v>
      </c>
      <c r="E14279" s="18" t="s">
        <v>15</v>
      </c>
      <c r="F14279" s="18" t="s">
        <v>44</v>
      </c>
      <c r="G14279" s="19">
        <v>112788.21388097406</v>
      </c>
      <c r="H14279" s="20">
        <v>13393.191178679466</v>
      </c>
      <c r="I14279" s="21" t="str">
        <f>+INDEX($S$3:$S$17,MATCH(Table1[[#This Row],[Product]],$L$3:$L$17,0))</f>
        <v>E-Cigs Total</v>
      </c>
    </row>
    <row r="14280" spans="4:9" x14ac:dyDescent="0.2">
      <c r="D14280" s="17" t="s">
        <v>156</v>
      </c>
      <c r="E14280" s="18" t="s">
        <v>15</v>
      </c>
      <c r="F14280" s="18" t="s">
        <v>45</v>
      </c>
      <c r="G14280" s="19">
        <v>101209.08299368501</v>
      </c>
      <c r="H14280" s="20">
        <v>13019.078000187874</v>
      </c>
      <c r="I14280" s="21" t="str">
        <f>+INDEX($S$3:$S$17,MATCH(Table1[[#This Row],[Product]],$L$3:$L$17,0))</f>
        <v>E-Cigs Total</v>
      </c>
    </row>
    <row r="14281" spans="4:9" x14ac:dyDescent="0.2">
      <c r="D14281" s="17" t="s">
        <v>156</v>
      </c>
      <c r="E14281" s="18" t="s">
        <v>15</v>
      </c>
      <c r="F14281" s="18" t="s">
        <v>46</v>
      </c>
      <c r="G14281" s="19">
        <v>102545.46388903738</v>
      </c>
      <c r="H14281" s="20">
        <v>13235.601228952408</v>
      </c>
      <c r="I14281" s="21" t="str">
        <f>+INDEX($S$3:$S$17,MATCH(Table1[[#This Row],[Product]],$L$3:$L$17,0))</f>
        <v>E-Cigs Total</v>
      </c>
    </row>
    <row r="14282" spans="4:9" x14ac:dyDescent="0.2">
      <c r="D14282" s="17" t="s">
        <v>156</v>
      </c>
      <c r="E14282" s="18" t="s">
        <v>15</v>
      </c>
      <c r="F14282" s="18" t="s">
        <v>47</v>
      </c>
      <c r="G14282" s="19">
        <v>105900.09979285717</v>
      </c>
      <c r="H14282" s="20">
        <v>13714.076653242111</v>
      </c>
      <c r="I14282" s="21" t="str">
        <f>+INDEX($S$3:$S$17,MATCH(Table1[[#This Row],[Product]],$L$3:$L$17,0))</f>
        <v>E-Cigs Total</v>
      </c>
    </row>
    <row r="14283" spans="4:9" x14ac:dyDescent="0.2">
      <c r="D14283" s="17" t="s">
        <v>156</v>
      </c>
      <c r="E14283" s="18" t="s">
        <v>15</v>
      </c>
      <c r="F14283" s="18" t="s">
        <v>48</v>
      </c>
      <c r="G14283" s="19">
        <v>100753.88608316184</v>
      </c>
      <c r="H14283" s="20">
        <v>12398.008495092392</v>
      </c>
      <c r="I14283" s="21" t="str">
        <f>+INDEX($S$3:$S$17,MATCH(Table1[[#This Row],[Product]],$L$3:$L$17,0))</f>
        <v>E-Cigs Total</v>
      </c>
    </row>
    <row r="14284" spans="4:9" x14ac:dyDescent="0.2">
      <c r="D14284" s="17" t="s">
        <v>156</v>
      </c>
      <c r="E14284" s="18" t="s">
        <v>15</v>
      </c>
      <c r="F14284" s="18" t="s">
        <v>49</v>
      </c>
      <c r="G14284" s="19">
        <v>91248.320000000007</v>
      </c>
      <c r="H14284" s="20">
        <v>9970</v>
      </c>
      <c r="I14284" s="21" t="str">
        <f>+INDEX($S$3:$S$17,MATCH(Table1[[#This Row],[Product]],$L$3:$L$17,0))</f>
        <v>E-Cigs Total</v>
      </c>
    </row>
    <row r="14285" spans="4:9" x14ac:dyDescent="0.2">
      <c r="D14285" s="17" t="s">
        <v>156</v>
      </c>
      <c r="E14285" s="18" t="s">
        <v>15</v>
      </c>
      <c r="F14285" s="18" t="s">
        <v>50</v>
      </c>
      <c r="G14285" s="19">
        <v>89866.76</v>
      </c>
      <c r="H14285" s="20">
        <v>9692</v>
      </c>
      <c r="I14285" s="21" t="str">
        <f>+INDEX($S$3:$S$17,MATCH(Table1[[#This Row],[Product]],$L$3:$L$17,0))</f>
        <v>E-Cigs Total</v>
      </c>
    </row>
    <row r="14286" spans="4:9" x14ac:dyDescent="0.2">
      <c r="D14286" s="17" t="s">
        <v>156</v>
      </c>
      <c r="E14286" s="18" t="s">
        <v>15</v>
      </c>
      <c r="F14286" s="18" t="s">
        <v>51</v>
      </c>
      <c r="G14286" s="19">
        <v>85507.059842603208</v>
      </c>
      <c r="H14286" s="20">
        <v>9107.096097946167</v>
      </c>
      <c r="I14286" s="21" t="str">
        <f>+INDEX($S$3:$S$17,MATCH(Table1[[#This Row],[Product]],$L$3:$L$17,0))</f>
        <v>E-Cigs Total</v>
      </c>
    </row>
    <row r="14287" spans="4:9" x14ac:dyDescent="0.2">
      <c r="D14287" s="17" t="s">
        <v>156</v>
      </c>
      <c r="E14287" s="18" t="s">
        <v>15</v>
      </c>
      <c r="F14287" s="18" t="s">
        <v>52</v>
      </c>
      <c r="G14287" s="19">
        <v>86256.832828438244</v>
      </c>
      <c r="H14287" s="20">
        <v>9341.306123670176</v>
      </c>
      <c r="I14287" s="21" t="str">
        <f>+INDEX($S$3:$S$17,MATCH(Table1[[#This Row],[Product]],$L$3:$L$17,0))</f>
        <v>E-Cigs Total</v>
      </c>
    </row>
    <row r="14288" spans="4:9" x14ac:dyDescent="0.2">
      <c r="D14288" s="17" t="s">
        <v>156</v>
      </c>
      <c r="E14288" s="18" t="s">
        <v>15</v>
      </c>
      <c r="F14288" s="18" t="s">
        <v>53</v>
      </c>
      <c r="G14288" s="19">
        <v>86748.016766092784</v>
      </c>
      <c r="H14288" s="20">
        <v>9385.9814983606339</v>
      </c>
      <c r="I14288" s="21" t="str">
        <f>+INDEX($S$3:$S$17,MATCH(Table1[[#This Row],[Product]],$L$3:$L$17,0))</f>
        <v>E-Cigs Total</v>
      </c>
    </row>
    <row r="14289" spans="4:9" x14ac:dyDescent="0.2">
      <c r="D14289" s="17" t="s">
        <v>156</v>
      </c>
      <c r="E14289" s="18" t="s">
        <v>15</v>
      </c>
      <c r="F14289" s="18" t="s">
        <v>54</v>
      </c>
      <c r="G14289" s="19">
        <v>88263.376801965234</v>
      </c>
      <c r="H14289" s="20">
        <v>9501.5539964437485</v>
      </c>
      <c r="I14289" s="21" t="str">
        <f>+INDEX($S$3:$S$17,MATCH(Table1[[#This Row],[Product]],$L$3:$L$17,0))</f>
        <v>E-Cigs Total</v>
      </c>
    </row>
    <row r="14290" spans="4:9" x14ac:dyDescent="0.2">
      <c r="D14290" s="17" t="s">
        <v>156</v>
      </c>
      <c r="E14290" s="18" t="s">
        <v>15</v>
      </c>
      <c r="F14290" s="18" t="s">
        <v>55</v>
      </c>
      <c r="G14290" s="19">
        <v>83302.064830884934</v>
      </c>
      <c r="H14290" s="20">
        <v>8740.9451683759689</v>
      </c>
      <c r="I14290" s="21" t="str">
        <f>+INDEX($S$3:$S$17,MATCH(Table1[[#This Row],[Product]],$L$3:$L$17,0))</f>
        <v>E-Cigs Total</v>
      </c>
    </row>
    <row r="14291" spans="4:9" x14ac:dyDescent="0.2">
      <c r="D14291" s="17" t="s">
        <v>157</v>
      </c>
      <c r="E14291" s="18" t="s">
        <v>8</v>
      </c>
      <c r="F14291" s="18" t="s">
        <v>9</v>
      </c>
      <c r="G14291" s="19">
        <v>72063705.365658998</v>
      </c>
      <c r="H14291" s="20">
        <v>12917115.07030201</v>
      </c>
      <c r="I14291" s="21" t="str">
        <f>+INDEX($S$3:$S$17,MATCH(Table1[[#This Row],[Product]],$L$3:$L$17,0))</f>
        <v>Cigarettes Total</v>
      </c>
    </row>
    <row r="14292" spans="4:9" x14ac:dyDescent="0.2">
      <c r="D14292" s="17" t="s">
        <v>157</v>
      </c>
      <c r="E14292" s="18" t="s">
        <v>8</v>
      </c>
      <c r="F14292" s="18" t="s">
        <v>12</v>
      </c>
      <c r="G14292" s="19">
        <v>73947813.018447921</v>
      </c>
      <c r="H14292" s="20">
        <v>13190575.991906108</v>
      </c>
      <c r="I14292" s="21" t="str">
        <f>+INDEX($S$3:$S$17,MATCH(Table1[[#This Row],[Product]],$L$3:$L$17,0))</f>
        <v>Cigarettes Total</v>
      </c>
    </row>
    <row r="14293" spans="4:9" x14ac:dyDescent="0.2">
      <c r="D14293" s="17" t="s">
        <v>157</v>
      </c>
      <c r="E14293" s="18" t="s">
        <v>8</v>
      </c>
      <c r="F14293" s="18" t="s">
        <v>14</v>
      </c>
      <c r="G14293" s="19">
        <v>79272125.441295505</v>
      </c>
      <c r="H14293" s="20">
        <v>14214712.155009326</v>
      </c>
      <c r="I14293" s="21" t="str">
        <f>+INDEX($S$3:$S$17,MATCH(Table1[[#This Row],[Product]],$L$3:$L$17,0))</f>
        <v>Cigarettes Total</v>
      </c>
    </row>
    <row r="14294" spans="4:9" x14ac:dyDescent="0.2">
      <c r="D14294" s="17" t="s">
        <v>157</v>
      </c>
      <c r="E14294" s="18" t="s">
        <v>8</v>
      </c>
      <c r="F14294" s="18" t="s">
        <v>17</v>
      </c>
      <c r="G14294" s="19">
        <v>79303226.223309025</v>
      </c>
      <c r="H14294" s="20">
        <v>14019690.773386391</v>
      </c>
      <c r="I14294" s="21" t="str">
        <f>+INDEX($S$3:$S$17,MATCH(Table1[[#This Row],[Product]],$L$3:$L$17,0))</f>
        <v>Cigarettes Total</v>
      </c>
    </row>
    <row r="14295" spans="4:9" x14ac:dyDescent="0.2">
      <c r="D14295" s="17" t="s">
        <v>157</v>
      </c>
      <c r="E14295" s="18" t="s">
        <v>8</v>
      </c>
      <c r="F14295" s="18" t="s">
        <v>20</v>
      </c>
      <c r="G14295" s="19">
        <v>80809875.80946447</v>
      </c>
      <c r="H14295" s="20">
        <v>14379731.45499713</v>
      </c>
      <c r="I14295" s="21" t="str">
        <f>+INDEX($S$3:$S$17,MATCH(Table1[[#This Row],[Product]],$L$3:$L$17,0))</f>
        <v>Cigarettes Total</v>
      </c>
    </row>
    <row r="14296" spans="4:9" x14ac:dyDescent="0.2">
      <c r="D14296" s="17" t="s">
        <v>157</v>
      </c>
      <c r="E14296" s="18" t="s">
        <v>8</v>
      </c>
      <c r="F14296" s="18" t="s">
        <v>22</v>
      </c>
      <c r="G14296" s="19">
        <v>80146634.524100691</v>
      </c>
      <c r="H14296" s="20">
        <v>14207709.386824727</v>
      </c>
      <c r="I14296" s="21" t="str">
        <f>+INDEX($S$3:$S$17,MATCH(Table1[[#This Row],[Product]],$L$3:$L$17,0))</f>
        <v>Cigarettes Total</v>
      </c>
    </row>
    <row r="14297" spans="4:9" x14ac:dyDescent="0.2">
      <c r="D14297" s="17" t="s">
        <v>157</v>
      </c>
      <c r="E14297" s="18" t="s">
        <v>8</v>
      </c>
      <c r="F14297" s="18" t="s">
        <v>24</v>
      </c>
      <c r="G14297" s="19">
        <v>81482072.297870964</v>
      </c>
      <c r="H14297" s="20">
        <v>14320801.841791499</v>
      </c>
      <c r="I14297" s="21" t="str">
        <f>+INDEX($S$3:$S$17,MATCH(Table1[[#This Row],[Product]],$L$3:$L$17,0))</f>
        <v>Cigarettes Total</v>
      </c>
    </row>
    <row r="14298" spans="4:9" x14ac:dyDescent="0.2">
      <c r="D14298" s="17" t="s">
        <v>157</v>
      </c>
      <c r="E14298" s="18" t="s">
        <v>8</v>
      </c>
      <c r="F14298" s="18" t="s">
        <v>26</v>
      </c>
      <c r="G14298" s="19">
        <v>84119225.194251299</v>
      </c>
      <c r="H14298" s="20">
        <v>14740170.351791501</v>
      </c>
      <c r="I14298" s="21" t="str">
        <f>+INDEX($S$3:$S$17,MATCH(Table1[[#This Row],[Product]],$L$3:$L$17,0))</f>
        <v>Cigarettes Total</v>
      </c>
    </row>
    <row r="14299" spans="4:9" x14ac:dyDescent="0.2">
      <c r="D14299" s="17" t="s">
        <v>157</v>
      </c>
      <c r="E14299" s="18" t="s">
        <v>8</v>
      </c>
      <c r="F14299" s="18" t="s">
        <v>28</v>
      </c>
      <c r="G14299" s="19">
        <v>84887146.617451757</v>
      </c>
      <c r="H14299" s="20">
        <v>14888623.80610621</v>
      </c>
      <c r="I14299" s="21" t="str">
        <f>+INDEX($S$3:$S$17,MATCH(Table1[[#This Row],[Product]],$L$3:$L$17,0))</f>
        <v>Cigarettes Total</v>
      </c>
    </row>
    <row r="14300" spans="4:9" x14ac:dyDescent="0.2">
      <c r="D14300" s="17" t="s">
        <v>157</v>
      </c>
      <c r="E14300" s="18" t="s">
        <v>8</v>
      </c>
      <c r="F14300" s="18" t="s">
        <v>31</v>
      </c>
      <c r="G14300" s="19">
        <v>84983744.548365712</v>
      </c>
      <c r="H14300" s="20">
        <v>15000590.391905308</v>
      </c>
      <c r="I14300" s="21" t="str">
        <f>+INDEX($S$3:$S$17,MATCH(Table1[[#This Row],[Product]],$L$3:$L$17,0))</f>
        <v>Cigarettes Total</v>
      </c>
    </row>
    <row r="14301" spans="4:9" x14ac:dyDescent="0.2">
      <c r="D14301" s="17" t="s">
        <v>157</v>
      </c>
      <c r="E14301" s="18" t="s">
        <v>8</v>
      </c>
      <c r="F14301" s="18" t="s">
        <v>33</v>
      </c>
      <c r="G14301" s="19">
        <v>83880406.333509073</v>
      </c>
      <c r="H14301" s="20">
        <v>14734725.660502434</v>
      </c>
      <c r="I14301" s="21" t="str">
        <f>+INDEX($S$3:$S$17,MATCH(Table1[[#This Row],[Product]],$L$3:$L$17,0))</f>
        <v>Cigarettes Total</v>
      </c>
    </row>
    <row r="14302" spans="4:9" x14ac:dyDescent="0.2">
      <c r="D14302" s="17" t="s">
        <v>157</v>
      </c>
      <c r="E14302" s="18" t="s">
        <v>8</v>
      </c>
      <c r="F14302" s="18" t="s">
        <v>35</v>
      </c>
      <c r="G14302" s="19">
        <v>78411375.52363728</v>
      </c>
      <c r="H14302" s="20">
        <v>13684617.805149313</v>
      </c>
      <c r="I14302" s="21" t="str">
        <f>+INDEX($S$3:$S$17,MATCH(Table1[[#This Row],[Product]],$L$3:$L$17,0))</f>
        <v>Cigarettes Total</v>
      </c>
    </row>
    <row r="14303" spans="4:9" x14ac:dyDescent="0.2">
      <c r="D14303" s="17" t="s">
        <v>157</v>
      </c>
      <c r="E14303" s="18" t="s">
        <v>8</v>
      </c>
      <c r="F14303" s="18" t="s">
        <v>38</v>
      </c>
      <c r="G14303" s="19">
        <v>76031863.947757065</v>
      </c>
      <c r="H14303" s="20">
        <v>13025596.002140908</v>
      </c>
      <c r="I14303" s="21" t="str">
        <f>+INDEX($S$3:$S$17,MATCH(Table1[[#This Row],[Product]],$L$3:$L$17,0))</f>
        <v>Cigarettes Total</v>
      </c>
    </row>
    <row r="14304" spans="4:9" x14ac:dyDescent="0.2">
      <c r="D14304" s="17" t="s">
        <v>157</v>
      </c>
      <c r="E14304" s="18" t="s">
        <v>8</v>
      </c>
      <c r="F14304" s="18" t="s">
        <v>40</v>
      </c>
      <c r="G14304" s="19">
        <v>75570869.490773126</v>
      </c>
      <c r="H14304" s="20">
        <v>13029704.646781599</v>
      </c>
      <c r="I14304" s="21" t="str">
        <f>+INDEX($S$3:$S$17,MATCH(Table1[[#This Row],[Product]],$L$3:$L$17,0))</f>
        <v>Cigarettes Total</v>
      </c>
    </row>
    <row r="14305" spans="4:9" x14ac:dyDescent="0.2">
      <c r="D14305" s="17" t="s">
        <v>157</v>
      </c>
      <c r="E14305" s="18" t="s">
        <v>8</v>
      </c>
      <c r="F14305" s="18" t="s">
        <v>42</v>
      </c>
      <c r="G14305" s="19">
        <v>78528629.502389207</v>
      </c>
      <c r="H14305" s="20">
        <v>13405830.906093301</v>
      </c>
      <c r="I14305" s="21" t="str">
        <f>+INDEX($S$3:$S$17,MATCH(Table1[[#This Row],[Product]],$L$3:$L$17,0))</f>
        <v>Cigarettes Total</v>
      </c>
    </row>
    <row r="14306" spans="4:9" x14ac:dyDescent="0.2">
      <c r="D14306" s="17" t="s">
        <v>157</v>
      </c>
      <c r="E14306" s="18" t="s">
        <v>8</v>
      </c>
      <c r="F14306" s="18" t="s">
        <v>44</v>
      </c>
      <c r="G14306" s="19">
        <v>77340116.858460039</v>
      </c>
      <c r="H14306" s="20">
        <v>13229783.799403006</v>
      </c>
      <c r="I14306" s="21" t="str">
        <f>+INDEX($S$3:$S$17,MATCH(Table1[[#This Row],[Product]],$L$3:$L$17,0))</f>
        <v>Cigarettes Total</v>
      </c>
    </row>
    <row r="14307" spans="4:9" x14ac:dyDescent="0.2">
      <c r="D14307" s="17" t="s">
        <v>157</v>
      </c>
      <c r="E14307" s="18" t="s">
        <v>8</v>
      </c>
      <c r="F14307" s="18" t="s">
        <v>45</v>
      </c>
      <c r="G14307" s="19">
        <v>81548507.893024743</v>
      </c>
      <c r="H14307" s="20">
        <v>13952851.434145924</v>
      </c>
      <c r="I14307" s="21" t="str">
        <f>+INDEX($S$3:$S$17,MATCH(Table1[[#This Row],[Product]],$L$3:$L$17,0))</f>
        <v>Cigarettes Total</v>
      </c>
    </row>
    <row r="14308" spans="4:9" x14ac:dyDescent="0.2">
      <c r="D14308" s="17" t="s">
        <v>157</v>
      </c>
      <c r="E14308" s="18" t="s">
        <v>8</v>
      </c>
      <c r="F14308" s="18" t="s">
        <v>46</v>
      </c>
      <c r="G14308" s="19">
        <v>80426257.143893048</v>
      </c>
      <c r="H14308" s="20">
        <v>13783477.443289518</v>
      </c>
      <c r="I14308" s="21" t="str">
        <f>+INDEX($S$3:$S$17,MATCH(Table1[[#This Row],[Product]],$L$3:$L$17,0))</f>
        <v>Cigarettes Total</v>
      </c>
    </row>
    <row r="14309" spans="4:9" x14ac:dyDescent="0.2">
      <c r="D14309" s="17" t="s">
        <v>157</v>
      </c>
      <c r="E14309" s="18" t="s">
        <v>8</v>
      </c>
      <c r="F14309" s="18" t="s">
        <v>47</v>
      </c>
      <c r="G14309" s="19">
        <v>80812873.720514566</v>
      </c>
      <c r="H14309" s="20">
        <v>13692027.760028416</v>
      </c>
      <c r="I14309" s="21" t="str">
        <f>+INDEX($S$3:$S$17,MATCH(Table1[[#This Row],[Product]],$L$3:$L$17,0))</f>
        <v>Cigarettes Total</v>
      </c>
    </row>
    <row r="14310" spans="4:9" x14ac:dyDescent="0.2">
      <c r="D14310" s="17" t="s">
        <v>157</v>
      </c>
      <c r="E14310" s="18" t="s">
        <v>8</v>
      </c>
      <c r="F14310" s="18" t="s">
        <v>48</v>
      </c>
      <c r="G14310" s="19">
        <v>83509590.904972225</v>
      </c>
      <c r="H14310" s="20">
        <v>14146040.626107126</v>
      </c>
      <c r="I14310" s="21" t="str">
        <f>+INDEX($S$3:$S$17,MATCH(Table1[[#This Row],[Product]],$L$3:$L$17,0))</f>
        <v>Cigarettes Total</v>
      </c>
    </row>
    <row r="14311" spans="4:9" x14ac:dyDescent="0.2">
      <c r="D14311" s="17" t="s">
        <v>157</v>
      </c>
      <c r="E14311" s="18" t="s">
        <v>8</v>
      </c>
      <c r="F14311" s="18" t="s">
        <v>49</v>
      </c>
      <c r="G14311" s="19">
        <v>85651837.966462597</v>
      </c>
      <c r="H14311" s="20">
        <v>14549805.70134845</v>
      </c>
      <c r="I14311" s="21" t="str">
        <f>+INDEX($S$3:$S$17,MATCH(Table1[[#This Row],[Product]],$L$3:$L$17,0))</f>
        <v>Cigarettes Total</v>
      </c>
    </row>
    <row r="14312" spans="4:9" x14ac:dyDescent="0.2">
      <c r="D14312" s="17" t="s">
        <v>157</v>
      </c>
      <c r="E14312" s="18" t="s">
        <v>8</v>
      </c>
      <c r="F14312" s="18" t="s">
        <v>50</v>
      </c>
      <c r="G14312" s="19">
        <v>87091724.186311156</v>
      </c>
      <c r="H14312" s="20">
        <v>14827098.561803931</v>
      </c>
      <c r="I14312" s="21" t="str">
        <f>+INDEX($S$3:$S$17,MATCH(Table1[[#This Row],[Product]],$L$3:$L$17,0))</f>
        <v>Cigarettes Total</v>
      </c>
    </row>
    <row r="14313" spans="4:9" x14ac:dyDescent="0.2">
      <c r="D14313" s="17" t="s">
        <v>157</v>
      </c>
      <c r="E14313" s="18" t="s">
        <v>8</v>
      </c>
      <c r="F14313" s="18" t="s">
        <v>51</v>
      </c>
      <c r="G14313" s="19">
        <v>83389424.437695757</v>
      </c>
      <c r="H14313" s="20">
        <v>14320252.412518006</v>
      </c>
      <c r="I14313" s="21" t="str">
        <f>+INDEX($S$3:$S$17,MATCH(Table1[[#This Row],[Product]],$L$3:$L$17,0))</f>
        <v>Cigarettes Total</v>
      </c>
    </row>
    <row r="14314" spans="4:9" x14ac:dyDescent="0.2">
      <c r="D14314" s="17" t="s">
        <v>157</v>
      </c>
      <c r="E14314" s="18" t="s">
        <v>8</v>
      </c>
      <c r="F14314" s="18" t="s">
        <v>52</v>
      </c>
      <c r="G14314" s="19">
        <v>82758255.793369815</v>
      </c>
      <c r="H14314" s="20">
        <v>14080772.964057235</v>
      </c>
      <c r="I14314" s="21" t="str">
        <f>+INDEX($S$3:$S$17,MATCH(Table1[[#This Row],[Product]],$L$3:$L$17,0))</f>
        <v>Cigarettes Total</v>
      </c>
    </row>
    <row r="14315" spans="4:9" x14ac:dyDescent="0.2">
      <c r="D14315" s="17" t="s">
        <v>157</v>
      </c>
      <c r="E14315" s="18" t="s">
        <v>8</v>
      </c>
      <c r="F14315" s="18" t="s">
        <v>53</v>
      </c>
      <c r="G14315" s="19">
        <v>79368942.059231699</v>
      </c>
      <c r="H14315" s="20">
        <v>13542931.915065942</v>
      </c>
      <c r="I14315" s="21" t="str">
        <f>+INDEX($S$3:$S$17,MATCH(Table1[[#This Row],[Product]],$L$3:$L$17,0))</f>
        <v>Cigarettes Total</v>
      </c>
    </row>
    <row r="14316" spans="4:9" x14ac:dyDescent="0.2">
      <c r="D14316" s="17" t="s">
        <v>157</v>
      </c>
      <c r="E14316" s="18" t="s">
        <v>8</v>
      </c>
      <c r="F14316" s="18" t="s">
        <v>54</v>
      </c>
      <c r="G14316" s="19">
        <v>76223824.127322122</v>
      </c>
      <c r="H14316" s="20">
        <v>12879943.470694067</v>
      </c>
      <c r="I14316" s="21" t="str">
        <f>+INDEX($S$3:$S$17,MATCH(Table1[[#This Row],[Product]],$L$3:$L$17,0))</f>
        <v>Cigarettes Total</v>
      </c>
    </row>
    <row r="14317" spans="4:9" x14ac:dyDescent="0.2">
      <c r="D14317" s="17" t="s">
        <v>157</v>
      </c>
      <c r="E14317" s="18" t="s">
        <v>8</v>
      </c>
      <c r="F14317" s="18" t="s">
        <v>55</v>
      </c>
      <c r="G14317" s="19">
        <v>72708402.162584871</v>
      </c>
      <c r="H14317" s="20">
        <v>12344207.573534727</v>
      </c>
      <c r="I14317" s="21" t="str">
        <f>+INDEX($S$3:$S$17,MATCH(Table1[[#This Row],[Product]],$L$3:$L$17,0))</f>
        <v>Cigarettes Total</v>
      </c>
    </row>
    <row r="14318" spans="4:9" x14ac:dyDescent="0.2">
      <c r="D14318" s="17" t="s">
        <v>157</v>
      </c>
      <c r="E14318" s="18" t="s">
        <v>15</v>
      </c>
      <c r="F14318" s="18" t="s">
        <v>9</v>
      </c>
      <c r="G14318" s="19">
        <v>1036181.0309806275</v>
      </c>
      <c r="H14318" s="20">
        <v>128576.19159737822</v>
      </c>
      <c r="I14318" s="21" t="str">
        <f>+INDEX($S$3:$S$17,MATCH(Table1[[#This Row],[Product]],$L$3:$L$17,0))</f>
        <v>E-Cigs Total</v>
      </c>
    </row>
    <row r="14319" spans="4:9" x14ac:dyDescent="0.2">
      <c r="D14319" s="17" t="s">
        <v>157</v>
      </c>
      <c r="E14319" s="18" t="s">
        <v>15</v>
      </c>
      <c r="F14319" s="18" t="s">
        <v>12</v>
      </c>
      <c r="G14319" s="19">
        <v>1038660.4517493021</v>
      </c>
      <c r="H14319" s="20">
        <v>131967.39682912827</v>
      </c>
      <c r="I14319" s="21" t="str">
        <f>+INDEX($S$3:$S$17,MATCH(Table1[[#This Row],[Product]],$L$3:$L$17,0))</f>
        <v>E-Cigs Total</v>
      </c>
    </row>
    <row r="14320" spans="4:9" x14ac:dyDescent="0.2">
      <c r="D14320" s="17" t="s">
        <v>157</v>
      </c>
      <c r="E14320" s="18" t="s">
        <v>15</v>
      </c>
      <c r="F14320" s="18" t="s">
        <v>14</v>
      </c>
      <c r="G14320" s="19">
        <v>1077280.7017042923</v>
      </c>
      <c r="H14320" s="20">
        <v>128125.66212928295</v>
      </c>
      <c r="I14320" s="21" t="str">
        <f>+INDEX($S$3:$S$17,MATCH(Table1[[#This Row],[Product]],$L$3:$L$17,0))</f>
        <v>E-Cigs Total</v>
      </c>
    </row>
    <row r="14321" spans="4:9" x14ac:dyDescent="0.2">
      <c r="D14321" s="17" t="s">
        <v>157</v>
      </c>
      <c r="E14321" s="18" t="s">
        <v>15</v>
      </c>
      <c r="F14321" s="18" t="s">
        <v>17</v>
      </c>
      <c r="G14321" s="19">
        <v>1234719.3870775306</v>
      </c>
      <c r="H14321" s="20">
        <v>147135.21184849739</v>
      </c>
      <c r="I14321" s="21" t="str">
        <f>+INDEX($S$3:$S$17,MATCH(Table1[[#This Row],[Product]],$L$3:$L$17,0))</f>
        <v>E-Cigs Total</v>
      </c>
    </row>
    <row r="14322" spans="4:9" x14ac:dyDescent="0.2">
      <c r="D14322" s="17" t="s">
        <v>157</v>
      </c>
      <c r="E14322" s="18" t="s">
        <v>15</v>
      </c>
      <c r="F14322" s="18" t="s">
        <v>20</v>
      </c>
      <c r="G14322" s="19">
        <v>1282901.1528367472</v>
      </c>
      <c r="H14322" s="20">
        <v>151328.97912430763</v>
      </c>
      <c r="I14322" s="21" t="str">
        <f>+INDEX($S$3:$S$17,MATCH(Table1[[#This Row],[Product]],$L$3:$L$17,0))</f>
        <v>E-Cigs Total</v>
      </c>
    </row>
    <row r="14323" spans="4:9" x14ac:dyDescent="0.2">
      <c r="D14323" s="17" t="s">
        <v>157</v>
      </c>
      <c r="E14323" s="18" t="s">
        <v>15</v>
      </c>
      <c r="F14323" s="18" t="s">
        <v>22</v>
      </c>
      <c r="G14323" s="19">
        <v>1240817.101442287</v>
      </c>
      <c r="H14323" s="20">
        <v>145525.87255263329</v>
      </c>
      <c r="I14323" s="21" t="str">
        <f>+INDEX($S$3:$S$17,MATCH(Table1[[#This Row],[Product]],$L$3:$L$17,0))</f>
        <v>E-Cigs Total</v>
      </c>
    </row>
    <row r="14324" spans="4:9" x14ac:dyDescent="0.2">
      <c r="D14324" s="17" t="s">
        <v>157</v>
      </c>
      <c r="E14324" s="18" t="s">
        <v>15</v>
      </c>
      <c r="F14324" s="18" t="s">
        <v>24</v>
      </c>
      <c r="G14324" s="19">
        <v>1335764.3649188888</v>
      </c>
      <c r="H14324" s="20">
        <v>157060.02815055847</v>
      </c>
      <c r="I14324" s="21" t="str">
        <f>+INDEX($S$3:$S$17,MATCH(Table1[[#This Row],[Product]],$L$3:$L$17,0))</f>
        <v>E-Cigs Total</v>
      </c>
    </row>
    <row r="14325" spans="4:9" x14ac:dyDescent="0.2">
      <c r="D14325" s="17" t="s">
        <v>157</v>
      </c>
      <c r="E14325" s="18" t="s">
        <v>15</v>
      </c>
      <c r="F14325" s="18" t="s">
        <v>26</v>
      </c>
      <c r="G14325" s="19">
        <v>1355599.1380347109</v>
      </c>
      <c r="H14325" s="20">
        <v>160102.88518202305</v>
      </c>
      <c r="I14325" s="21" t="str">
        <f>+INDEX($S$3:$S$17,MATCH(Table1[[#This Row],[Product]],$L$3:$L$17,0))</f>
        <v>E-Cigs Total</v>
      </c>
    </row>
    <row r="14326" spans="4:9" x14ac:dyDescent="0.2">
      <c r="D14326" s="17" t="s">
        <v>157</v>
      </c>
      <c r="E14326" s="18" t="s">
        <v>15</v>
      </c>
      <c r="F14326" s="18" t="s">
        <v>28</v>
      </c>
      <c r="G14326" s="19">
        <v>1275766.5942840935</v>
      </c>
      <c r="H14326" s="20">
        <v>152688.5082449913</v>
      </c>
      <c r="I14326" s="21" t="str">
        <f>+INDEX($S$3:$S$17,MATCH(Table1[[#This Row],[Product]],$L$3:$L$17,0))</f>
        <v>E-Cigs Total</v>
      </c>
    </row>
    <row r="14327" spans="4:9" x14ac:dyDescent="0.2">
      <c r="D14327" s="17" t="s">
        <v>157</v>
      </c>
      <c r="E14327" s="18" t="s">
        <v>15</v>
      </c>
      <c r="F14327" s="18" t="s">
        <v>31</v>
      </c>
      <c r="G14327" s="19">
        <v>1252076.2476505779</v>
      </c>
      <c r="H14327" s="20">
        <v>147389.34163947753</v>
      </c>
      <c r="I14327" s="21" t="str">
        <f>+INDEX($S$3:$S$17,MATCH(Table1[[#This Row],[Product]],$L$3:$L$17,0))</f>
        <v>E-Cigs Total</v>
      </c>
    </row>
    <row r="14328" spans="4:9" x14ac:dyDescent="0.2">
      <c r="D14328" s="17" t="s">
        <v>157</v>
      </c>
      <c r="E14328" s="18" t="s">
        <v>15</v>
      </c>
      <c r="F14328" s="18" t="s">
        <v>33</v>
      </c>
      <c r="G14328" s="19">
        <v>1110401.0216275656</v>
      </c>
      <c r="H14328" s="20">
        <v>133840.20094603393</v>
      </c>
      <c r="I14328" s="21" t="str">
        <f>+INDEX($S$3:$S$17,MATCH(Table1[[#This Row],[Product]],$L$3:$L$17,0))</f>
        <v>E-Cigs Total</v>
      </c>
    </row>
    <row r="14329" spans="4:9" x14ac:dyDescent="0.2">
      <c r="D14329" s="17" t="s">
        <v>157</v>
      </c>
      <c r="E14329" s="18" t="s">
        <v>15</v>
      </c>
      <c r="F14329" s="18" t="s">
        <v>35</v>
      </c>
      <c r="G14329" s="19">
        <v>1136703.7036011457</v>
      </c>
      <c r="H14329" s="20">
        <v>132928.1383008073</v>
      </c>
      <c r="I14329" s="21" t="str">
        <f>+INDEX($S$3:$S$17,MATCH(Table1[[#This Row],[Product]],$L$3:$L$17,0))</f>
        <v>E-Cigs Total</v>
      </c>
    </row>
    <row r="14330" spans="4:9" x14ac:dyDescent="0.2">
      <c r="D14330" s="17" t="s">
        <v>157</v>
      </c>
      <c r="E14330" s="18" t="s">
        <v>15</v>
      </c>
      <c r="F14330" s="18" t="s">
        <v>38</v>
      </c>
      <c r="G14330" s="19">
        <v>1111042.5444353593</v>
      </c>
      <c r="H14330" s="20">
        <v>132556.22889210496</v>
      </c>
      <c r="I14330" s="21" t="str">
        <f>+INDEX($S$3:$S$17,MATCH(Table1[[#This Row],[Product]],$L$3:$L$17,0))</f>
        <v>E-Cigs Total</v>
      </c>
    </row>
    <row r="14331" spans="4:9" x14ac:dyDescent="0.2">
      <c r="D14331" s="17" t="s">
        <v>157</v>
      </c>
      <c r="E14331" s="18" t="s">
        <v>15</v>
      </c>
      <c r="F14331" s="18" t="s">
        <v>40</v>
      </c>
      <c r="G14331" s="19">
        <v>1053482.1992260171</v>
      </c>
      <c r="H14331" s="20">
        <v>124590.27394230958</v>
      </c>
      <c r="I14331" s="21" t="str">
        <f>+INDEX($S$3:$S$17,MATCH(Table1[[#This Row],[Product]],$L$3:$L$17,0))</f>
        <v>E-Cigs Total</v>
      </c>
    </row>
    <row r="14332" spans="4:9" x14ac:dyDescent="0.2">
      <c r="D14332" s="17" t="s">
        <v>157</v>
      </c>
      <c r="E14332" s="18" t="s">
        <v>15</v>
      </c>
      <c r="F14332" s="18" t="s">
        <v>42</v>
      </c>
      <c r="G14332" s="19">
        <v>994061.4366597652</v>
      </c>
      <c r="H14332" s="20">
        <v>119854.06332554496</v>
      </c>
      <c r="I14332" s="21" t="str">
        <f>+INDEX($S$3:$S$17,MATCH(Table1[[#This Row],[Product]],$L$3:$L$17,0))</f>
        <v>E-Cigs Total</v>
      </c>
    </row>
    <row r="14333" spans="4:9" x14ac:dyDescent="0.2">
      <c r="D14333" s="17" t="s">
        <v>157</v>
      </c>
      <c r="E14333" s="18" t="s">
        <v>15</v>
      </c>
      <c r="F14333" s="18" t="s">
        <v>44</v>
      </c>
      <c r="G14333" s="19">
        <v>1067256.3317041516</v>
      </c>
      <c r="H14333" s="20">
        <v>128500.97094488144</v>
      </c>
      <c r="I14333" s="21" t="str">
        <f>+INDEX($S$3:$S$17,MATCH(Table1[[#This Row],[Product]],$L$3:$L$17,0))</f>
        <v>E-Cigs Total</v>
      </c>
    </row>
    <row r="14334" spans="4:9" x14ac:dyDescent="0.2">
      <c r="D14334" s="17" t="s">
        <v>157</v>
      </c>
      <c r="E14334" s="18" t="s">
        <v>15</v>
      </c>
      <c r="F14334" s="18" t="s">
        <v>45</v>
      </c>
      <c r="G14334" s="19">
        <v>1140620.8159941114</v>
      </c>
      <c r="H14334" s="20">
        <v>137137.15695619583</v>
      </c>
      <c r="I14334" s="21" t="str">
        <f>+INDEX($S$3:$S$17,MATCH(Table1[[#This Row],[Product]],$L$3:$L$17,0))</f>
        <v>E-Cigs Total</v>
      </c>
    </row>
    <row r="14335" spans="4:9" x14ac:dyDescent="0.2">
      <c r="D14335" s="17" t="s">
        <v>157</v>
      </c>
      <c r="E14335" s="18" t="s">
        <v>15</v>
      </c>
      <c r="F14335" s="18" t="s">
        <v>46</v>
      </c>
      <c r="G14335" s="19">
        <v>1149210.6509685111</v>
      </c>
      <c r="H14335" s="20">
        <v>136417.52171683311</v>
      </c>
      <c r="I14335" s="21" t="str">
        <f>+INDEX($S$3:$S$17,MATCH(Table1[[#This Row],[Product]],$L$3:$L$17,0))</f>
        <v>E-Cigs Total</v>
      </c>
    </row>
    <row r="14336" spans="4:9" x14ac:dyDescent="0.2">
      <c r="D14336" s="17" t="s">
        <v>157</v>
      </c>
      <c r="E14336" s="18" t="s">
        <v>15</v>
      </c>
      <c r="F14336" s="18" t="s">
        <v>47</v>
      </c>
      <c r="G14336" s="19">
        <v>1148843.9052850397</v>
      </c>
      <c r="H14336" s="20">
        <v>133230.39472153177</v>
      </c>
      <c r="I14336" s="21" t="str">
        <f>+INDEX($S$3:$S$17,MATCH(Table1[[#This Row],[Product]],$L$3:$L$17,0))</f>
        <v>E-Cigs Total</v>
      </c>
    </row>
    <row r="14337" spans="4:9" x14ac:dyDescent="0.2">
      <c r="D14337" s="17" t="s">
        <v>157</v>
      </c>
      <c r="E14337" s="18" t="s">
        <v>15</v>
      </c>
      <c r="F14337" s="18" t="s">
        <v>48</v>
      </c>
      <c r="G14337" s="19">
        <v>1169119.1841031485</v>
      </c>
      <c r="H14337" s="20">
        <v>135668.97872038043</v>
      </c>
      <c r="I14337" s="21" t="str">
        <f>+INDEX($S$3:$S$17,MATCH(Table1[[#This Row],[Product]],$L$3:$L$17,0))</f>
        <v>E-Cigs Total</v>
      </c>
    </row>
    <row r="14338" spans="4:9" x14ac:dyDescent="0.2">
      <c r="D14338" s="17" t="s">
        <v>157</v>
      </c>
      <c r="E14338" s="18" t="s">
        <v>15</v>
      </c>
      <c r="F14338" s="18" t="s">
        <v>49</v>
      </c>
      <c r="G14338" s="19">
        <v>1281123.5227444887</v>
      </c>
      <c r="H14338" s="20">
        <v>142380.46307325363</v>
      </c>
      <c r="I14338" s="21" t="str">
        <f>+INDEX($S$3:$S$17,MATCH(Table1[[#This Row],[Product]],$L$3:$L$17,0))</f>
        <v>E-Cigs Total</v>
      </c>
    </row>
    <row r="14339" spans="4:9" x14ac:dyDescent="0.2">
      <c r="D14339" s="17" t="s">
        <v>157</v>
      </c>
      <c r="E14339" s="18" t="s">
        <v>15</v>
      </c>
      <c r="F14339" s="18" t="s">
        <v>50</v>
      </c>
      <c r="G14339" s="19">
        <v>1207805.4230933427</v>
      </c>
      <c r="H14339" s="20">
        <v>134580.37174367905</v>
      </c>
      <c r="I14339" s="21" t="str">
        <f>+INDEX($S$3:$S$17,MATCH(Table1[[#This Row],[Product]],$L$3:$L$17,0))</f>
        <v>E-Cigs Total</v>
      </c>
    </row>
    <row r="14340" spans="4:9" x14ac:dyDescent="0.2">
      <c r="D14340" s="17" t="s">
        <v>157</v>
      </c>
      <c r="E14340" s="18" t="s">
        <v>15</v>
      </c>
      <c r="F14340" s="18" t="s">
        <v>51</v>
      </c>
      <c r="G14340" s="19">
        <v>1258094.4126139844</v>
      </c>
      <c r="H14340" s="20">
        <v>142211.56623959541</v>
      </c>
      <c r="I14340" s="21" t="str">
        <f>+INDEX($S$3:$S$17,MATCH(Table1[[#This Row],[Product]],$L$3:$L$17,0))</f>
        <v>E-Cigs Total</v>
      </c>
    </row>
    <row r="14341" spans="4:9" x14ac:dyDescent="0.2">
      <c r="D14341" s="17" t="s">
        <v>157</v>
      </c>
      <c r="E14341" s="18" t="s">
        <v>15</v>
      </c>
      <c r="F14341" s="18" t="s">
        <v>52</v>
      </c>
      <c r="G14341" s="19">
        <v>1235591.6080166465</v>
      </c>
      <c r="H14341" s="20">
        <v>136978.73954423598</v>
      </c>
      <c r="I14341" s="21" t="str">
        <f>+INDEX($S$3:$S$17,MATCH(Table1[[#This Row],[Product]],$L$3:$L$17,0))</f>
        <v>E-Cigs Total</v>
      </c>
    </row>
    <row r="14342" spans="4:9" x14ac:dyDescent="0.2">
      <c r="D14342" s="17" t="s">
        <v>157</v>
      </c>
      <c r="E14342" s="18" t="s">
        <v>15</v>
      </c>
      <c r="F14342" s="18" t="s">
        <v>53</v>
      </c>
      <c r="G14342" s="19">
        <v>1322664.5906171023</v>
      </c>
      <c r="H14342" s="20">
        <v>144430.62315869331</v>
      </c>
      <c r="I14342" s="21" t="str">
        <f>+INDEX($S$3:$S$17,MATCH(Table1[[#This Row],[Product]],$L$3:$L$17,0))</f>
        <v>E-Cigs Total</v>
      </c>
    </row>
    <row r="14343" spans="4:9" x14ac:dyDescent="0.2">
      <c r="D14343" s="17" t="s">
        <v>157</v>
      </c>
      <c r="E14343" s="18" t="s">
        <v>15</v>
      </c>
      <c r="F14343" s="18" t="s">
        <v>54</v>
      </c>
      <c r="G14343" s="19">
        <v>1361674.5908717941</v>
      </c>
      <c r="H14343" s="20">
        <v>145257.79035937786</v>
      </c>
      <c r="I14343" s="21" t="str">
        <f>+INDEX($S$3:$S$17,MATCH(Table1[[#This Row],[Product]],$L$3:$L$17,0))</f>
        <v>E-Cigs Total</v>
      </c>
    </row>
    <row r="14344" spans="4:9" x14ac:dyDescent="0.2">
      <c r="D14344" s="17" t="s">
        <v>157</v>
      </c>
      <c r="E14344" s="18" t="s">
        <v>15</v>
      </c>
      <c r="F14344" s="18" t="s">
        <v>55</v>
      </c>
      <c r="G14344" s="19">
        <v>1163365.9519337011</v>
      </c>
      <c r="H14344" s="20">
        <v>121897.42358720303</v>
      </c>
      <c r="I14344" s="21" t="str">
        <f>+INDEX($S$3:$S$17,MATCH(Table1[[#This Row],[Product]],$L$3:$L$17,0))</f>
        <v>E-Cigs Total</v>
      </c>
    </row>
    <row r="14345" spans="4:9" x14ac:dyDescent="0.2">
      <c r="D14345" s="17" t="s">
        <v>157</v>
      </c>
      <c r="E14345" s="18" t="s">
        <v>21</v>
      </c>
      <c r="F14345" s="18" t="s">
        <v>9</v>
      </c>
      <c r="G14345" s="19">
        <v>17.269536169767381</v>
      </c>
      <c r="H14345" s="20">
        <v>1.0800210237503052</v>
      </c>
      <c r="I14345" s="21" t="str">
        <f>+INDEX($S$3:$S$17,MATCH(Table1[[#This Row],[Product]],$L$3:$L$17,0))</f>
        <v>JUUL Refill Kits</v>
      </c>
    </row>
    <row r="14346" spans="4:9" x14ac:dyDescent="0.2">
      <c r="D14346" s="17" t="s">
        <v>157</v>
      </c>
      <c r="E14346" s="18" t="s">
        <v>21</v>
      </c>
      <c r="F14346" s="18" t="s">
        <v>12</v>
      </c>
      <c r="G14346" s="19">
        <v>34.454803065061569</v>
      </c>
      <c r="H14346" s="20">
        <v>2.1547719240188599</v>
      </c>
      <c r="I14346" s="21" t="str">
        <f>+INDEX($S$3:$S$17,MATCH(Table1[[#This Row],[Product]],$L$3:$L$17,0))</f>
        <v>JUUL Refill Kits</v>
      </c>
    </row>
    <row r="14347" spans="4:9" x14ac:dyDescent="0.2">
      <c r="D14347" s="17" t="s">
        <v>157</v>
      </c>
      <c r="E14347" s="18" t="s">
        <v>21</v>
      </c>
      <c r="F14347" s="18" t="s">
        <v>14</v>
      </c>
      <c r="G14347" s="19">
        <v>68.865238430500028</v>
      </c>
      <c r="H14347" s="20">
        <v>4.3067691326141357</v>
      </c>
      <c r="I14347" s="21" t="str">
        <f>+INDEX($S$3:$S$17,MATCH(Table1[[#This Row],[Product]],$L$3:$L$17,0))</f>
        <v>JUUL Refill Kits</v>
      </c>
    </row>
    <row r="14348" spans="4:9" x14ac:dyDescent="0.2">
      <c r="D14348" s="17" t="s">
        <v>157</v>
      </c>
      <c r="E14348" s="18" t="s">
        <v>21</v>
      </c>
      <c r="F14348" s="18" t="s">
        <v>17</v>
      </c>
      <c r="G14348" s="19">
        <v>413.09504768371585</v>
      </c>
      <c r="H14348" s="20">
        <v>25.834587097167969</v>
      </c>
      <c r="I14348" s="21" t="str">
        <f>+INDEX($S$3:$S$17,MATCH(Table1[[#This Row],[Product]],$L$3:$L$17,0))</f>
        <v>JUUL Refill Kits</v>
      </c>
    </row>
    <row r="14349" spans="4:9" x14ac:dyDescent="0.2">
      <c r="D14349" s="17" t="s">
        <v>157</v>
      </c>
      <c r="E14349" s="18" t="s">
        <v>21</v>
      </c>
      <c r="F14349" s="18" t="s">
        <v>20</v>
      </c>
      <c r="G14349" s="19">
        <v>308.85272759556773</v>
      </c>
      <c r="H14349" s="20">
        <v>19.315367579460144</v>
      </c>
      <c r="I14349" s="21" t="str">
        <f>+INDEX($S$3:$S$17,MATCH(Table1[[#This Row],[Product]],$L$3:$L$17,0))</f>
        <v>JUUL Refill Kits</v>
      </c>
    </row>
    <row r="14350" spans="4:9" x14ac:dyDescent="0.2">
      <c r="D14350" s="17" t="s">
        <v>157</v>
      </c>
      <c r="E14350" s="18" t="s">
        <v>21</v>
      </c>
      <c r="F14350" s="18" t="s">
        <v>22</v>
      </c>
      <c r="G14350" s="19">
        <v>831.85891151547435</v>
      </c>
      <c r="H14350" s="20">
        <v>52.023696780204773</v>
      </c>
      <c r="I14350" s="21" t="str">
        <f>+INDEX($S$3:$S$17,MATCH(Table1[[#This Row],[Product]],$L$3:$L$17,0))</f>
        <v>JUUL Refill Kits</v>
      </c>
    </row>
    <row r="14351" spans="4:9" x14ac:dyDescent="0.2">
      <c r="D14351" s="17" t="s">
        <v>157</v>
      </c>
      <c r="E14351" s="18" t="s">
        <v>21</v>
      </c>
      <c r="F14351" s="18" t="s">
        <v>24</v>
      </c>
      <c r="G14351" s="19">
        <v>516.91897212982178</v>
      </c>
      <c r="H14351" s="20">
        <v>32.327640533447266</v>
      </c>
      <c r="I14351" s="21" t="str">
        <f>+INDEX($S$3:$S$17,MATCH(Table1[[#This Row],[Product]],$L$3:$L$17,0))</f>
        <v>JUUL Refill Kits</v>
      </c>
    </row>
    <row r="14352" spans="4:9" x14ac:dyDescent="0.2">
      <c r="D14352" s="17" t="s">
        <v>157</v>
      </c>
      <c r="E14352" s="18" t="s">
        <v>21</v>
      </c>
      <c r="F14352" s="18" t="s">
        <v>26</v>
      </c>
      <c r="G14352" s="19">
        <v>775.11162487149238</v>
      </c>
      <c r="H14352" s="20">
        <v>48.474773287773132</v>
      </c>
      <c r="I14352" s="21" t="str">
        <f>+INDEX($S$3:$S$17,MATCH(Table1[[#This Row],[Product]],$L$3:$L$17,0))</f>
        <v>JUUL Refill Kits</v>
      </c>
    </row>
    <row r="14353" spans="4:9" x14ac:dyDescent="0.2">
      <c r="D14353" s="17" t="s">
        <v>157</v>
      </c>
      <c r="E14353" s="18" t="s">
        <v>21</v>
      </c>
      <c r="F14353" s="18" t="s">
        <v>28</v>
      </c>
      <c r="G14353" s="19">
        <v>742.19301051735874</v>
      </c>
      <c r="H14353" s="20">
        <v>46.416073203086853</v>
      </c>
      <c r="I14353" s="21" t="str">
        <f>+INDEX($S$3:$S$17,MATCH(Table1[[#This Row],[Product]],$L$3:$L$17,0))</f>
        <v>JUUL Refill Kits</v>
      </c>
    </row>
    <row r="14354" spans="4:9" x14ac:dyDescent="0.2">
      <c r="D14354" s="17" t="s">
        <v>157</v>
      </c>
      <c r="E14354" s="18" t="s">
        <v>21</v>
      </c>
      <c r="F14354" s="18" t="s">
        <v>31</v>
      </c>
      <c r="G14354" s="19">
        <v>868.79682467579846</v>
      </c>
      <c r="H14354" s="20">
        <v>54.333760142326355</v>
      </c>
      <c r="I14354" s="21" t="str">
        <f>+INDEX($S$3:$S$17,MATCH(Table1[[#This Row],[Product]],$L$3:$L$17,0))</f>
        <v>JUUL Refill Kits</v>
      </c>
    </row>
    <row r="14355" spans="4:9" x14ac:dyDescent="0.2">
      <c r="D14355" s="17" t="s">
        <v>157</v>
      </c>
      <c r="E14355" s="18" t="s">
        <v>21</v>
      </c>
      <c r="F14355" s="18" t="s">
        <v>33</v>
      </c>
      <c r="G14355" s="19">
        <v>414.7119830918312</v>
      </c>
      <c r="H14355" s="20">
        <v>25.93570876121521</v>
      </c>
      <c r="I14355" s="21" t="str">
        <f>+INDEX($S$3:$S$17,MATCH(Table1[[#This Row],[Product]],$L$3:$L$17,0))</f>
        <v>JUUL Refill Kits</v>
      </c>
    </row>
    <row r="14356" spans="4:9" x14ac:dyDescent="0.2">
      <c r="D14356" s="17" t="s">
        <v>157</v>
      </c>
      <c r="E14356" s="18" t="s">
        <v>21</v>
      </c>
      <c r="F14356" s="18" t="s">
        <v>35</v>
      </c>
      <c r="G14356" s="19">
        <v>633.6603592634201</v>
      </c>
      <c r="H14356" s="20">
        <v>39.628519688108327</v>
      </c>
      <c r="I14356" s="21" t="str">
        <f>+INDEX($S$3:$S$17,MATCH(Table1[[#This Row],[Product]],$L$3:$L$17,0))</f>
        <v>JUUL Refill Kits</v>
      </c>
    </row>
    <row r="14357" spans="4:9" x14ac:dyDescent="0.2">
      <c r="D14357" s="17" t="s">
        <v>157</v>
      </c>
      <c r="E14357" s="18" t="s">
        <v>21</v>
      </c>
      <c r="F14357" s="18" t="s">
        <v>38</v>
      </c>
      <c r="G14357" s="19">
        <v>440.04329846620561</v>
      </c>
      <c r="H14357" s="20">
        <v>27.519899234526527</v>
      </c>
      <c r="I14357" s="21" t="str">
        <f>+INDEX($S$3:$S$17,MATCH(Table1[[#This Row],[Product]],$L$3:$L$17,0))</f>
        <v>JUUL Refill Kits</v>
      </c>
    </row>
    <row r="14358" spans="4:9" x14ac:dyDescent="0.2">
      <c r="D14358" s="17" t="s">
        <v>157</v>
      </c>
      <c r="E14358" s="18" t="s">
        <v>21</v>
      </c>
      <c r="F14358" s="18" t="s">
        <v>40</v>
      </c>
      <c r="G14358" s="19">
        <v>745.55676874637606</v>
      </c>
      <c r="H14358" s="20">
        <v>46.626439571380615</v>
      </c>
      <c r="I14358" s="21" t="str">
        <f>+INDEX($S$3:$S$17,MATCH(Table1[[#This Row],[Product]],$L$3:$L$17,0))</f>
        <v>JUUL Refill Kits</v>
      </c>
    </row>
    <row r="14359" spans="4:9" x14ac:dyDescent="0.2">
      <c r="D14359" s="17" t="s">
        <v>157</v>
      </c>
      <c r="E14359" s="18" t="s">
        <v>21</v>
      </c>
      <c r="F14359" s="18" t="s">
        <v>42</v>
      </c>
      <c r="G14359" s="19">
        <v>960.21939379334447</v>
      </c>
      <c r="H14359" s="20">
        <v>60.051244139671326</v>
      </c>
      <c r="I14359" s="21" t="str">
        <f>+INDEX($S$3:$S$17,MATCH(Table1[[#This Row],[Product]],$L$3:$L$17,0))</f>
        <v>JUUL Refill Kits</v>
      </c>
    </row>
    <row r="14360" spans="4:9" x14ac:dyDescent="0.2">
      <c r="D14360" s="17" t="s">
        <v>157</v>
      </c>
      <c r="E14360" s="18" t="s">
        <v>21</v>
      </c>
      <c r="F14360" s="18" t="s">
        <v>44</v>
      </c>
      <c r="G14360" s="19">
        <v>1641.4140149760246</v>
      </c>
      <c r="H14360" s="20">
        <v>102.65253376960754</v>
      </c>
      <c r="I14360" s="21" t="str">
        <f>+INDEX($S$3:$S$17,MATCH(Table1[[#This Row],[Product]],$L$3:$L$17,0))</f>
        <v>JUUL Refill Kits</v>
      </c>
    </row>
    <row r="14361" spans="4:9" x14ac:dyDescent="0.2">
      <c r="D14361" s="17" t="s">
        <v>157</v>
      </c>
      <c r="E14361" s="18" t="s">
        <v>21</v>
      </c>
      <c r="F14361" s="18" t="s">
        <v>45</v>
      </c>
      <c r="G14361" s="19">
        <v>1676.8357635998725</v>
      </c>
      <c r="H14361" s="20">
        <v>104.86777758598328</v>
      </c>
      <c r="I14361" s="21" t="str">
        <f>+INDEX($S$3:$S$17,MATCH(Table1[[#This Row],[Product]],$L$3:$L$17,0))</f>
        <v>JUUL Refill Kits</v>
      </c>
    </row>
    <row r="14362" spans="4:9" x14ac:dyDescent="0.2">
      <c r="D14362" s="17" t="s">
        <v>157</v>
      </c>
      <c r="E14362" s="18" t="s">
        <v>21</v>
      </c>
      <c r="F14362" s="18" t="s">
        <v>46</v>
      </c>
      <c r="G14362" s="19">
        <v>2425.2179214406015</v>
      </c>
      <c r="H14362" s="20">
        <v>151.6709144115448</v>
      </c>
      <c r="I14362" s="21" t="str">
        <f>+INDEX($S$3:$S$17,MATCH(Table1[[#This Row],[Product]],$L$3:$L$17,0))</f>
        <v>JUUL Refill Kits</v>
      </c>
    </row>
    <row r="14363" spans="4:9" x14ac:dyDescent="0.2">
      <c r="D14363" s="17" t="s">
        <v>157</v>
      </c>
      <c r="E14363" s="18" t="s">
        <v>21</v>
      </c>
      <c r="F14363" s="18" t="s">
        <v>47</v>
      </c>
      <c r="G14363" s="19">
        <v>2886.2448726797102</v>
      </c>
      <c r="H14363" s="20">
        <v>180.50311899185181</v>
      </c>
      <c r="I14363" s="21" t="str">
        <f>+INDEX($S$3:$S$17,MATCH(Table1[[#This Row],[Product]],$L$3:$L$17,0))</f>
        <v>JUUL Refill Kits</v>
      </c>
    </row>
    <row r="14364" spans="4:9" x14ac:dyDescent="0.2">
      <c r="D14364" s="17" t="s">
        <v>157</v>
      </c>
      <c r="E14364" s="18" t="s">
        <v>21</v>
      </c>
      <c r="F14364" s="18" t="s">
        <v>48</v>
      </c>
      <c r="G14364" s="19">
        <v>2856.4998736274242</v>
      </c>
      <c r="H14364" s="20">
        <v>178.64289391040802</v>
      </c>
      <c r="I14364" s="21" t="str">
        <f>+INDEX($S$3:$S$17,MATCH(Table1[[#This Row],[Product]],$L$3:$L$17,0))</f>
        <v>JUUL Refill Kits</v>
      </c>
    </row>
    <row r="14365" spans="4:9" x14ac:dyDescent="0.2">
      <c r="D14365" s="17" t="s">
        <v>157</v>
      </c>
      <c r="E14365" s="18" t="s">
        <v>21</v>
      </c>
      <c r="F14365" s="18" t="s">
        <v>49</v>
      </c>
      <c r="G14365" s="19">
        <v>2969.1092907214165</v>
      </c>
      <c r="H14365" s="20">
        <v>185.68538403511047</v>
      </c>
      <c r="I14365" s="21" t="str">
        <f>+INDEX($S$3:$S$17,MATCH(Table1[[#This Row],[Product]],$L$3:$L$17,0))</f>
        <v>JUUL Refill Kits</v>
      </c>
    </row>
    <row r="14366" spans="4:9" x14ac:dyDescent="0.2">
      <c r="D14366" s="17" t="s">
        <v>157</v>
      </c>
      <c r="E14366" s="18" t="s">
        <v>21</v>
      </c>
      <c r="F14366" s="18" t="s">
        <v>50</v>
      </c>
      <c r="G14366" s="19">
        <v>4451.4370000827312</v>
      </c>
      <c r="H14366" s="20">
        <v>278.38880550861359</v>
      </c>
      <c r="I14366" s="21" t="str">
        <f>+INDEX($S$3:$S$17,MATCH(Table1[[#This Row],[Product]],$L$3:$L$17,0))</f>
        <v>JUUL Refill Kits</v>
      </c>
    </row>
    <row r="14367" spans="4:9" x14ac:dyDescent="0.2">
      <c r="D14367" s="17" t="s">
        <v>157</v>
      </c>
      <c r="E14367" s="18" t="s">
        <v>21</v>
      </c>
      <c r="F14367" s="18" t="s">
        <v>51</v>
      </c>
      <c r="G14367" s="19">
        <v>3833.6198079013825</v>
      </c>
      <c r="H14367" s="20">
        <v>239.75108242034912</v>
      </c>
      <c r="I14367" s="21" t="str">
        <f>+INDEX($S$3:$S$17,MATCH(Table1[[#This Row],[Product]],$L$3:$L$17,0))</f>
        <v>JUUL Refill Kits</v>
      </c>
    </row>
    <row r="14368" spans="4:9" x14ac:dyDescent="0.2">
      <c r="D14368" s="17" t="s">
        <v>157</v>
      </c>
      <c r="E14368" s="18" t="s">
        <v>21</v>
      </c>
      <c r="F14368" s="18" t="s">
        <v>52</v>
      </c>
      <c r="G14368" s="19">
        <v>2974.9602496576308</v>
      </c>
      <c r="H14368" s="20">
        <v>186.05129766464233</v>
      </c>
      <c r="I14368" s="21" t="str">
        <f>+INDEX($S$3:$S$17,MATCH(Table1[[#This Row],[Product]],$L$3:$L$17,0))</f>
        <v>JUUL Refill Kits</v>
      </c>
    </row>
    <row r="14369" spans="4:9" x14ac:dyDescent="0.2">
      <c r="D14369" s="17" t="s">
        <v>157</v>
      </c>
      <c r="E14369" s="18" t="s">
        <v>21</v>
      </c>
      <c r="F14369" s="18" t="s">
        <v>53</v>
      </c>
      <c r="G14369" s="19">
        <v>6129.503567054272</v>
      </c>
      <c r="H14369" s="20">
        <v>383.33355641365051</v>
      </c>
      <c r="I14369" s="21" t="str">
        <f>+INDEX($S$3:$S$17,MATCH(Table1[[#This Row],[Product]],$L$3:$L$17,0))</f>
        <v>JUUL Refill Kits</v>
      </c>
    </row>
    <row r="14370" spans="4:9" x14ac:dyDescent="0.2">
      <c r="D14370" s="17" t="s">
        <v>157</v>
      </c>
      <c r="E14370" s="18" t="s">
        <v>21</v>
      </c>
      <c r="F14370" s="18" t="s">
        <v>54</v>
      </c>
      <c r="G14370" s="19">
        <v>8541.0784380161767</v>
      </c>
      <c r="H14370" s="20">
        <v>534.15124690532684</v>
      </c>
      <c r="I14370" s="21" t="str">
        <f>+INDEX($S$3:$S$17,MATCH(Table1[[#This Row],[Product]],$L$3:$L$17,0))</f>
        <v>JUUL Refill Kits</v>
      </c>
    </row>
    <row r="14371" spans="4:9" x14ac:dyDescent="0.2">
      <c r="D14371" s="17" t="s">
        <v>157</v>
      </c>
      <c r="E14371" s="18" t="s">
        <v>21</v>
      </c>
      <c r="F14371" s="18" t="s">
        <v>55</v>
      </c>
      <c r="G14371" s="19">
        <v>8978.4557107830042</v>
      </c>
      <c r="H14371" s="20">
        <v>561.50442218780518</v>
      </c>
      <c r="I14371" s="21" t="str">
        <f>+INDEX($S$3:$S$17,MATCH(Table1[[#This Row],[Product]],$L$3:$L$17,0))</f>
        <v>JUUL Refill Kits</v>
      </c>
    </row>
    <row r="14372" spans="4:9" x14ac:dyDescent="0.2">
      <c r="D14372" s="17" t="s">
        <v>157</v>
      </c>
      <c r="E14372" s="18" t="s">
        <v>23</v>
      </c>
      <c r="F14372" s="18" t="s">
        <v>9</v>
      </c>
      <c r="G14372" s="19">
        <v>17.268607871532438</v>
      </c>
      <c r="H14372" s="20">
        <v>1.0799629688262939</v>
      </c>
      <c r="I14372" s="21" t="str">
        <f>+INDEX($S$3:$S$17,MATCH(Table1[[#This Row],[Product]],$L$3:$L$17,0))</f>
        <v>JUUL Refill Kits</v>
      </c>
    </row>
    <row r="14373" spans="4:9" x14ac:dyDescent="0.2">
      <c r="D14373" s="17" t="s">
        <v>157</v>
      </c>
      <c r="E14373" s="18" t="s">
        <v>23</v>
      </c>
      <c r="F14373" s="18" t="s">
        <v>12</v>
      </c>
      <c r="G14373" s="19">
        <v>69.206413764953609</v>
      </c>
      <c r="H14373" s="20">
        <v>4.3281059265136719</v>
      </c>
      <c r="I14373" s="21" t="str">
        <f>+INDEX($S$3:$S$17,MATCH(Table1[[#This Row],[Product]],$L$3:$L$17,0))</f>
        <v>JUUL Refill Kits</v>
      </c>
    </row>
    <row r="14374" spans="4:9" x14ac:dyDescent="0.2">
      <c r="D14374" s="17" t="s">
        <v>157</v>
      </c>
      <c r="E14374" s="18" t="s">
        <v>23</v>
      </c>
      <c r="F14374" s="18" t="s">
        <v>14</v>
      </c>
      <c r="G14374" s="19">
        <v>224.45481614828111</v>
      </c>
      <c r="H14374" s="20">
        <v>14.037199258804321</v>
      </c>
      <c r="I14374" s="21" t="str">
        <f>+INDEX($S$3:$S$17,MATCH(Table1[[#This Row],[Product]],$L$3:$L$17,0))</f>
        <v>JUUL Refill Kits</v>
      </c>
    </row>
    <row r="14375" spans="4:9" x14ac:dyDescent="0.2">
      <c r="D14375" s="17" t="s">
        <v>157</v>
      </c>
      <c r="E14375" s="18" t="s">
        <v>23</v>
      </c>
      <c r="F14375" s="18" t="s">
        <v>17</v>
      </c>
      <c r="G14375" s="19">
        <v>172.34583930373191</v>
      </c>
      <c r="H14375" s="20">
        <v>10.778351426124573</v>
      </c>
      <c r="I14375" s="21" t="str">
        <f>+INDEX($S$3:$S$17,MATCH(Table1[[#This Row],[Product]],$L$3:$L$17,0))</f>
        <v>JUUL Refill Kits</v>
      </c>
    </row>
    <row r="14376" spans="4:9" x14ac:dyDescent="0.2">
      <c r="D14376" s="17" t="s">
        <v>157</v>
      </c>
      <c r="E14376" s="18" t="s">
        <v>23</v>
      </c>
      <c r="F14376" s="18" t="s">
        <v>20</v>
      </c>
      <c r="G14376" s="19">
        <v>446.69935038685799</v>
      </c>
      <c r="H14376" s="20">
        <v>27.936169505119324</v>
      </c>
      <c r="I14376" s="21" t="str">
        <f>+INDEX($S$3:$S$17,MATCH(Table1[[#This Row],[Product]],$L$3:$L$17,0))</f>
        <v>JUUL Refill Kits</v>
      </c>
    </row>
    <row r="14377" spans="4:9" x14ac:dyDescent="0.2">
      <c r="D14377" s="17" t="s">
        <v>157</v>
      </c>
      <c r="E14377" s="18" t="s">
        <v>23</v>
      </c>
      <c r="F14377" s="18" t="s">
        <v>22</v>
      </c>
      <c r="G14377" s="19">
        <v>429.09917611598968</v>
      </c>
      <c r="H14377" s="20">
        <v>26.835470676422119</v>
      </c>
      <c r="I14377" s="21" t="str">
        <f>+INDEX($S$3:$S$17,MATCH(Table1[[#This Row],[Product]],$L$3:$L$17,0))</f>
        <v>JUUL Refill Kits</v>
      </c>
    </row>
    <row r="14378" spans="4:9" x14ac:dyDescent="0.2">
      <c r="D14378" s="17" t="s">
        <v>157</v>
      </c>
      <c r="E14378" s="18" t="s">
        <v>23</v>
      </c>
      <c r="F14378" s="18" t="s">
        <v>24</v>
      </c>
      <c r="G14378" s="19">
        <v>395.67617177367208</v>
      </c>
      <c r="H14378" s="20">
        <v>24.745226502418518</v>
      </c>
      <c r="I14378" s="21" t="str">
        <f>+INDEX($S$3:$S$17,MATCH(Table1[[#This Row],[Product]],$L$3:$L$17,0))</f>
        <v>JUUL Refill Kits</v>
      </c>
    </row>
    <row r="14379" spans="4:9" x14ac:dyDescent="0.2">
      <c r="D14379" s="17" t="s">
        <v>157</v>
      </c>
      <c r="E14379" s="18" t="s">
        <v>23</v>
      </c>
      <c r="F14379" s="18" t="s">
        <v>26</v>
      </c>
      <c r="G14379" s="19">
        <v>1085.2710227751732</v>
      </c>
      <c r="H14379" s="20">
        <v>67.871858835220337</v>
      </c>
      <c r="I14379" s="21" t="str">
        <f>+INDEX($S$3:$S$17,MATCH(Table1[[#This Row],[Product]],$L$3:$L$17,0))</f>
        <v>JUUL Refill Kits</v>
      </c>
    </row>
    <row r="14380" spans="4:9" x14ac:dyDescent="0.2">
      <c r="D14380" s="17" t="s">
        <v>157</v>
      </c>
      <c r="E14380" s="18" t="s">
        <v>23</v>
      </c>
      <c r="F14380" s="18" t="s">
        <v>28</v>
      </c>
      <c r="G14380" s="19">
        <v>1126.8750336849689</v>
      </c>
      <c r="H14380" s="20">
        <v>70.473735690116882</v>
      </c>
      <c r="I14380" s="21" t="str">
        <f>+INDEX($S$3:$S$17,MATCH(Table1[[#This Row],[Product]],$L$3:$L$17,0))</f>
        <v>JUUL Refill Kits</v>
      </c>
    </row>
    <row r="14381" spans="4:9" x14ac:dyDescent="0.2">
      <c r="D14381" s="17" t="s">
        <v>157</v>
      </c>
      <c r="E14381" s="18" t="s">
        <v>23</v>
      </c>
      <c r="F14381" s="18" t="s">
        <v>31</v>
      </c>
      <c r="G14381" s="19">
        <v>467.37345178484918</v>
      </c>
      <c r="H14381" s="20">
        <v>29.229108929634094</v>
      </c>
      <c r="I14381" s="21" t="str">
        <f>+INDEX($S$3:$S$17,MATCH(Table1[[#This Row],[Product]],$L$3:$L$17,0))</f>
        <v>JUUL Refill Kits</v>
      </c>
    </row>
    <row r="14382" spans="4:9" x14ac:dyDescent="0.2">
      <c r="D14382" s="17" t="s">
        <v>157</v>
      </c>
      <c r="E14382" s="18" t="s">
        <v>23</v>
      </c>
      <c r="F14382" s="18" t="s">
        <v>33</v>
      </c>
      <c r="G14382" s="19">
        <v>845.0925043201446</v>
      </c>
      <c r="H14382" s="20">
        <v>52.851313591003418</v>
      </c>
      <c r="I14382" s="21" t="str">
        <f>+INDEX($S$3:$S$17,MATCH(Table1[[#This Row],[Product]],$L$3:$L$17,0))</f>
        <v>JUUL Refill Kits</v>
      </c>
    </row>
    <row r="14383" spans="4:9" x14ac:dyDescent="0.2">
      <c r="D14383" s="17" t="s">
        <v>157</v>
      </c>
      <c r="E14383" s="18" t="s">
        <v>23</v>
      </c>
      <c r="F14383" s="18" t="s">
        <v>35</v>
      </c>
      <c r="G14383" s="19">
        <v>480.63975423574448</v>
      </c>
      <c r="H14383" s="20">
        <v>30.058771371841431</v>
      </c>
      <c r="I14383" s="21" t="str">
        <f>+INDEX($S$3:$S$17,MATCH(Table1[[#This Row],[Product]],$L$3:$L$17,0))</f>
        <v>JUUL Refill Kits</v>
      </c>
    </row>
    <row r="14384" spans="4:9" x14ac:dyDescent="0.2">
      <c r="D14384" s="17" t="s">
        <v>157</v>
      </c>
      <c r="E14384" s="18" t="s">
        <v>23</v>
      </c>
      <c r="F14384" s="18" t="s">
        <v>38</v>
      </c>
      <c r="G14384" s="19">
        <v>703.44844028234479</v>
      </c>
      <c r="H14384" s="20">
        <v>43.993023157119751</v>
      </c>
      <c r="I14384" s="21" t="str">
        <f>+INDEX($S$3:$S$17,MATCH(Table1[[#This Row],[Product]],$L$3:$L$17,0))</f>
        <v>JUUL Refill Kits</v>
      </c>
    </row>
    <row r="14385" spans="4:9" x14ac:dyDescent="0.2">
      <c r="D14385" s="17" t="s">
        <v>157</v>
      </c>
      <c r="E14385" s="18" t="s">
        <v>23</v>
      </c>
      <c r="F14385" s="18" t="s">
        <v>40</v>
      </c>
      <c r="G14385" s="19">
        <v>660.45196867704396</v>
      </c>
      <c r="H14385" s="20">
        <v>41.304063081741333</v>
      </c>
      <c r="I14385" s="21" t="str">
        <f>+INDEX($S$3:$S$17,MATCH(Table1[[#This Row],[Product]],$L$3:$L$17,0))</f>
        <v>JUUL Refill Kits</v>
      </c>
    </row>
    <row r="14386" spans="4:9" x14ac:dyDescent="0.2">
      <c r="D14386" s="17" t="s">
        <v>157</v>
      </c>
      <c r="E14386" s="18" t="s">
        <v>23</v>
      </c>
      <c r="F14386" s="18" t="s">
        <v>42</v>
      </c>
      <c r="G14386" s="19">
        <v>1328.3858114504815</v>
      </c>
      <c r="H14386" s="20">
        <v>83.076035737991333</v>
      </c>
      <c r="I14386" s="21" t="str">
        <f>+INDEX($S$3:$S$17,MATCH(Table1[[#This Row],[Product]],$L$3:$L$17,0))</f>
        <v>JUUL Refill Kits</v>
      </c>
    </row>
    <row r="14387" spans="4:9" x14ac:dyDescent="0.2">
      <c r="D14387" s="17" t="s">
        <v>157</v>
      </c>
      <c r="E14387" s="18" t="s">
        <v>23</v>
      </c>
      <c r="F14387" s="18" t="s">
        <v>44</v>
      </c>
      <c r="G14387" s="19">
        <v>2441.3898793315889</v>
      </c>
      <c r="H14387" s="20">
        <v>152.68229389190674</v>
      </c>
      <c r="I14387" s="21" t="str">
        <f>+INDEX($S$3:$S$17,MATCH(Table1[[#This Row],[Product]],$L$3:$L$17,0))</f>
        <v>JUUL Refill Kits</v>
      </c>
    </row>
    <row r="14388" spans="4:9" x14ac:dyDescent="0.2">
      <c r="D14388" s="17" t="s">
        <v>157</v>
      </c>
      <c r="E14388" s="18" t="s">
        <v>23</v>
      </c>
      <c r="F14388" s="18" t="s">
        <v>45</v>
      </c>
      <c r="G14388" s="19">
        <v>2057.2595569574833</v>
      </c>
      <c r="H14388" s="20">
        <v>128.65913426876068</v>
      </c>
      <c r="I14388" s="21" t="str">
        <f>+INDEX($S$3:$S$17,MATCH(Table1[[#This Row],[Product]],$L$3:$L$17,0))</f>
        <v>JUUL Refill Kits</v>
      </c>
    </row>
    <row r="14389" spans="4:9" x14ac:dyDescent="0.2">
      <c r="D14389" s="17" t="s">
        <v>157</v>
      </c>
      <c r="E14389" s="18" t="s">
        <v>23</v>
      </c>
      <c r="F14389" s="18" t="s">
        <v>46</v>
      </c>
      <c r="G14389" s="19">
        <v>3584.7571376109122</v>
      </c>
      <c r="H14389" s="20">
        <v>224.18743824958801</v>
      </c>
      <c r="I14389" s="21" t="str">
        <f>+INDEX($S$3:$S$17,MATCH(Table1[[#This Row],[Product]],$L$3:$L$17,0))</f>
        <v>JUUL Refill Kits</v>
      </c>
    </row>
    <row r="14390" spans="4:9" x14ac:dyDescent="0.2">
      <c r="D14390" s="17" t="s">
        <v>157</v>
      </c>
      <c r="E14390" s="18" t="s">
        <v>23</v>
      </c>
      <c r="F14390" s="18" t="s">
        <v>47</v>
      </c>
      <c r="G14390" s="19">
        <v>2169.5618922328949</v>
      </c>
      <c r="H14390" s="20">
        <v>135.6824197769165</v>
      </c>
      <c r="I14390" s="21" t="str">
        <f>+INDEX($S$3:$S$17,MATCH(Table1[[#This Row],[Product]],$L$3:$L$17,0))</f>
        <v>JUUL Refill Kits</v>
      </c>
    </row>
    <row r="14391" spans="4:9" x14ac:dyDescent="0.2">
      <c r="D14391" s="17" t="s">
        <v>157</v>
      </c>
      <c r="E14391" s="18" t="s">
        <v>23</v>
      </c>
      <c r="F14391" s="18" t="s">
        <v>48</v>
      </c>
      <c r="G14391" s="19">
        <v>2591.2775748038293</v>
      </c>
      <c r="H14391" s="20">
        <v>162.05613350868225</v>
      </c>
      <c r="I14391" s="21" t="str">
        <f>+INDEX($S$3:$S$17,MATCH(Table1[[#This Row],[Product]],$L$3:$L$17,0))</f>
        <v>JUUL Refill Kits</v>
      </c>
    </row>
    <row r="14392" spans="4:9" x14ac:dyDescent="0.2">
      <c r="D14392" s="17" t="s">
        <v>157</v>
      </c>
      <c r="E14392" s="18" t="s">
        <v>23</v>
      </c>
      <c r="F14392" s="18" t="s">
        <v>49</v>
      </c>
      <c r="G14392" s="19">
        <v>4019.7693771493437</v>
      </c>
      <c r="H14392" s="20">
        <v>251.39270651340485</v>
      </c>
      <c r="I14392" s="21" t="str">
        <f>+INDEX($S$3:$S$17,MATCH(Table1[[#This Row],[Product]],$L$3:$L$17,0))</f>
        <v>JUUL Refill Kits</v>
      </c>
    </row>
    <row r="14393" spans="4:9" x14ac:dyDescent="0.2">
      <c r="D14393" s="17" t="s">
        <v>157</v>
      </c>
      <c r="E14393" s="18" t="s">
        <v>23</v>
      </c>
      <c r="F14393" s="18" t="s">
        <v>50</v>
      </c>
      <c r="G14393" s="19">
        <v>6149.2960310232638</v>
      </c>
      <c r="H14393" s="20">
        <v>384.57135903835297</v>
      </c>
      <c r="I14393" s="21" t="str">
        <f>+INDEX($S$3:$S$17,MATCH(Table1[[#This Row],[Product]],$L$3:$L$17,0))</f>
        <v>JUUL Refill Kits</v>
      </c>
    </row>
    <row r="14394" spans="4:9" x14ac:dyDescent="0.2">
      <c r="D14394" s="17" t="s">
        <v>157</v>
      </c>
      <c r="E14394" s="18" t="s">
        <v>23</v>
      </c>
      <c r="F14394" s="18" t="s">
        <v>51</v>
      </c>
      <c r="G14394" s="19">
        <v>7704.6869264245033</v>
      </c>
      <c r="H14394" s="20">
        <v>481.8440854549408</v>
      </c>
      <c r="I14394" s="21" t="str">
        <f>+INDEX($S$3:$S$17,MATCH(Table1[[#This Row],[Product]],$L$3:$L$17,0))</f>
        <v>JUUL Refill Kits</v>
      </c>
    </row>
    <row r="14395" spans="4:9" x14ac:dyDescent="0.2">
      <c r="D14395" s="17" t="s">
        <v>157</v>
      </c>
      <c r="E14395" s="18" t="s">
        <v>23</v>
      </c>
      <c r="F14395" s="18" t="s">
        <v>52</v>
      </c>
      <c r="G14395" s="19">
        <v>7177.3985370576384</v>
      </c>
      <c r="H14395" s="20">
        <v>448.86795103549957</v>
      </c>
      <c r="I14395" s="21" t="str">
        <f>+INDEX($S$3:$S$17,MATCH(Table1[[#This Row],[Product]],$L$3:$L$17,0))</f>
        <v>JUUL Refill Kits</v>
      </c>
    </row>
    <row r="14396" spans="4:9" x14ac:dyDescent="0.2">
      <c r="D14396" s="17" t="s">
        <v>157</v>
      </c>
      <c r="E14396" s="18" t="s">
        <v>23</v>
      </c>
      <c r="F14396" s="18" t="s">
        <v>53</v>
      </c>
      <c r="G14396" s="19">
        <v>13959.448258041144</v>
      </c>
      <c r="H14396" s="20">
        <v>873.01114809513092</v>
      </c>
      <c r="I14396" s="21" t="str">
        <f>+INDEX($S$3:$S$17,MATCH(Table1[[#This Row],[Product]],$L$3:$L$17,0))</f>
        <v>JUUL Refill Kits</v>
      </c>
    </row>
    <row r="14397" spans="4:9" x14ac:dyDescent="0.2">
      <c r="D14397" s="17" t="s">
        <v>157</v>
      </c>
      <c r="E14397" s="18" t="s">
        <v>23</v>
      </c>
      <c r="F14397" s="18" t="s">
        <v>54</v>
      </c>
      <c r="G14397" s="19">
        <v>14090.773524734974</v>
      </c>
      <c r="H14397" s="20">
        <v>881.22411036491394</v>
      </c>
      <c r="I14397" s="21" t="str">
        <f>+INDEX($S$3:$S$17,MATCH(Table1[[#This Row],[Product]],$L$3:$L$17,0))</f>
        <v>JUUL Refill Kits</v>
      </c>
    </row>
    <row r="14398" spans="4:9" x14ac:dyDescent="0.2">
      <c r="D14398" s="17" t="s">
        <v>157</v>
      </c>
      <c r="E14398" s="18" t="s">
        <v>23</v>
      </c>
      <c r="F14398" s="18" t="s">
        <v>55</v>
      </c>
      <c r="G14398" s="19">
        <v>20330.92525679469</v>
      </c>
      <c r="H14398" s="20">
        <v>1271.4775019884109</v>
      </c>
      <c r="I14398" s="21" t="str">
        <f>+INDEX($S$3:$S$17,MATCH(Table1[[#This Row],[Product]],$L$3:$L$17,0))</f>
        <v>JUUL Refill Kits</v>
      </c>
    </row>
    <row r="14399" spans="4:9" x14ac:dyDescent="0.2">
      <c r="D14399" s="17" t="s">
        <v>157</v>
      </c>
      <c r="E14399" s="18" t="s">
        <v>25</v>
      </c>
      <c r="F14399" s="18" t="s">
        <v>52</v>
      </c>
      <c r="G14399" s="19">
        <v>346.79728393077852</v>
      </c>
      <c r="H14399" s="20">
        <v>21.688385486602783</v>
      </c>
      <c r="I14399" s="21" t="str">
        <f>+INDEX($S$3:$S$17,MATCH(Table1[[#This Row],[Product]],$L$3:$L$17,0))</f>
        <v>JUUL Refill Kits</v>
      </c>
    </row>
    <row r="14400" spans="4:9" x14ac:dyDescent="0.2">
      <c r="D14400" s="17" t="s">
        <v>157</v>
      </c>
      <c r="E14400" s="18" t="s">
        <v>25</v>
      </c>
      <c r="F14400" s="18" t="s">
        <v>53</v>
      </c>
      <c r="G14400" s="19">
        <v>1746.9869714784622</v>
      </c>
      <c r="H14400" s="20">
        <v>109.25497007369995</v>
      </c>
      <c r="I14400" s="21" t="str">
        <f>+INDEX($S$3:$S$17,MATCH(Table1[[#This Row],[Product]],$L$3:$L$17,0))</f>
        <v>JUUL Refill Kits</v>
      </c>
    </row>
    <row r="14401" spans="4:9" x14ac:dyDescent="0.2">
      <c r="D14401" s="17" t="s">
        <v>157</v>
      </c>
      <c r="E14401" s="18" t="s">
        <v>25</v>
      </c>
      <c r="F14401" s="18" t="s">
        <v>54</v>
      </c>
      <c r="G14401" s="19">
        <v>2978.9281203603746</v>
      </c>
      <c r="H14401" s="20">
        <v>186.29944467544556</v>
      </c>
      <c r="I14401" s="21" t="str">
        <f>+INDEX($S$3:$S$17,MATCH(Table1[[#This Row],[Product]],$L$3:$L$17,0))</f>
        <v>JUUL Refill Kits</v>
      </c>
    </row>
    <row r="14402" spans="4:9" x14ac:dyDescent="0.2">
      <c r="D14402" s="17" t="s">
        <v>157</v>
      </c>
      <c r="E14402" s="18" t="s">
        <v>25</v>
      </c>
      <c r="F14402" s="18" t="s">
        <v>55</v>
      </c>
      <c r="G14402" s="19">
        <v>3163.5839014434814</v>
      </c>
      <c r="H14402" s="20">
        <v>197.84764862060547</v>
      </c>
      <c r="I14402" s="21" t="str">
        <f>+INDEX($S$3:$S$17,MATCH(Table1[[#This Row],[Product]],$L$3:$L$17,0))</f>
        <v>JUUL Refill Kits</v>
      </c>
    </row>
    <row r="14403" spans="4:9" x14ac:dyDescent="0.2">
      <c r="D14403" s="17" t="s">
        <v>157</v>
      </c>
      <c r="E14403" s="18" t="s">
        <v>18</v>
      </c>
      <c r="F14403" s="18" t="s">
        <v>9</v>
      </c>
      <c r="G14403" s="19">
        <v>157.22157938718794</v>
      </c>
      <c r="H14403" s="20">
        <v>9.8324940204620361</v>
      </c>
      <c r="I14403" s="21" t="str">
        <f>+INDEX($S$3:$S$17,MATCH(Table1[[#This Row],[Product]],$L$3:$L$17,0))</f>
        <v>JUUL Refill Kits</v>
      </c>
    </row>
    <row r="14404" spans="4:9" x14ac:dyDescent="0.2">
      <c r="D14404" s="17" t="s">
        <v>157</v>
      </c>
      <c r="E14404" s="18" t="s">
        <v>18</v>
      </c>
      <c r="F14404" s="18" t="s">
        <v>12</v>
      </c>
      <c r="G14404" s="19">
        <v>225.23481731057166</v>
      </c>
      <c r="H14404" s="20">
        <v>14.085979819297791</v>
      </c>
      <c r="I14404" s="21" t="str">
        <f>+INDEX($S$3:$S$17,MATCH(Table1[[#This Row],[Product]],$L$3:$L$17,0))</f>
        <v>JUUL Refill Kits</v>
      </c>
    </row>
    <row r="14405" spans="4:9" x14ac:dyDescent="0.2">
      <c r="D14405" s="17" t="s">
        <v>157</v>
      </c>
      <c r="E14405" s="18" t="s">
        <v>18</v>
      </c>
      <c r="F14405" s="18" t="s">
        <v>14</v>
      </c>
      <c r="G14405" s="19">
        <v>310.59891376018527</v>
      </c>
      <c r="H14405" s="20">
        <v>19.424572467803955</v>
      </c>
      <c r="I14405" s="21" t="str">
        <f>+INDEX($S$3:$S$17,MATCH(Table1[[#This Row],[Product]],$L$3:$L$17,0))</f>
        <v>JUUL Refill Kits</v>
      </c>
    </row>
    <row r="14406" spans="4:9" x14ac:dyDescent="0.2">
      <c r="D14406" s="17" t="s">
        <v>157</v>
      </c>
      <c r="E14406" s="18" t="s">
        <v>18</v>
      </c>
      <c r="F14406" s="18" t="s">
        <v>17</v>
      </c>
      <c r="G14406" s="19">
        <v>608.88108838677408</v>
      </c>
      <c r="H14406" s="20">
        <v>38.078867316246033</v>
      </c>
      <c r="I14406" s="21" t="str">
        <f>+INDEX($S$3:$S$17,MATCH(Table1[[#This Row],[Product]],$L$3:$L$17,0))</f>
        <v>JUUL Refill Kits</v>
      </c>
    </row>
    <row r="14407" spans="4:9" x14ac:dyDescent="0.2">
      <c r="D14407" s="17" t="s">
        <v>157</v>
      </c>
      <c r="E14407" s="18" t="s">
        <v>18</v>
      </c>
      <c r="F14407" s="18" t="s">
        <v>20</v>
      </c>
      <c r="G14407" s="19">
        <v>498.68547925472262</v>
      </c>
      <c r="H14407" s="20">
        <v>31.187334537506104</v>
      </c>
      <c r="I14407" s="21" t="str">
        <f>+INDEX($S$3:$S$17,MATCH(Table1[[#This Row],[Product]],$L$3:$L$17,0))</f>
        <v>JUUL Refill Kits</v>
      </c>
    </row>
    <row r="14408" spans="4:9" x14ac:dyDescent="0.2">
      <c r="D14408" s="17" t="s">
        <v>157</v>
      </c>
      <c r="E14408" s="18" t="s">
        <v>18</v>
      </c>
      <c r="F14408" s="18" t="s">
        <v>22</v>
      </c>
      <c r="G14408" s="19">
        <v>805.24238997817042</v>
      </c>
      <c r="H14408" s="20">
        <v>50.359123826026917</v>
      </c>
      <c r="I14408" s="21" t="str">
        <f>+INDEX($S$3:$S$17,MATCH(Table1[[#This Row],[Product]],$L$3:$L$17,0))</f>
        <v>JUUL Refill Kits</v>
      </c>
    </row>
    <row r="14409" spans="4:9" x14ac:dyDescent="0.2">
      <c r="D14409" s="17" t="s">
        <v>157</v>
      </c>
      <c r="E14409" s="18" t="s">
        <v>18</v>
      </c>
      <c r="F14409" s="18" t="s">
        <v>24</v>
      </c>
      <c r="G14409" s="19">
        <v>1103.5744601583481</v>
      </c>
      <c r="H14409" s="20">
        <v>73.341856956481934</v>
      </c>
      <c r="I14409" s="21" t="str">
        <f>+INDEX($S$3:$S$17,MATCH(Table1[[#This Row],[Product]],$L$3:$L$17,0))</f>
        <v>JUUL Refill Kits</v>
      </c>
    </row>
    <row r="14410" spans="4:9" x14ac:dyDescent="0.2">
      <c r="D14410" s="17" t="s">
        <v>157</v>
      </c>
      <c r="E14410" s="18" t="s">
        <v>18</v>
      </c>
      <c r="F14410" s="18" t="s">
        <v>26</v>
      </c>
      <c r="G14410" s="19">
        <v>1701.5746904468535</v>
      </c>
      <c r="H14410" s="20">
        <v>106.41492748260498</v>
      </c>
      <c r="I14410" s="21" t="str">
        <f>+INDEX($S$3:$S$17,MATCH(Table1[[#This Row],[Product]],$L$3:$L$17,0))</f>
        <v>JUUL Refill Kits</v>
      </c>
    </row>
    <row r="14411" spans="4:9" x14ac:dyDescent="0.2">
      <c r="D14411" s="17" t="s">
        <v>157</v>
      </c>
      <c r="E14411" s="18" t="s">
        <v>18</v>
      </c>
      <c r="F14411" s="18" t="s">
        <v>28</v>
      </c>
      <c r="G14411" s="19">
        <v>1410.4905841755867</v>
      </c>
      <c r="H14411" s="20">
        <v>88.210793256759644</v>
      </c>
      <c r="I14411" s="21" t="str">
        <f>+INDEX($S$3:$S$17,MATCH(Table1[[#This Row],[Product]],$L$3:$L$17,0))</f>
        <v>JUUL Refill Kits</v>
      </c>
    </row>
    <row r="14412" spans="4:9" x14ac:dyDescent="0.2">
      <c r="D14412" s="17" t="s">
        <v>157</v>
      </c>
      <c r="E14412" s="18" t="s">
        <v>18</v>
      </c>
      <c r="F14412" s="18" t="s">
        <v>31</v>
      </c>
      <c r="G14412" s="19">
        <v>1559.5879928648471</v>
      </c>
      <c r="H14412" s="20">
        <v>97.535209059715271</v>
      </c>
      <c r="I14412" s="21" t="str">
        <f>+INDEX($S$3:$S$17,MATCH(Table1[[#This Row],[Product]],$L$3:$L$17,0))</f>
        <v>JUUL Refill Kits</v>
      </c>
    </row>
    <row r="14413" spans="4:9" x14ac:dyDescent="0.2">
      <c r="D14413" s="17" t="s">
        <v>157</v>
      </c>
      <c r="E14413" s="18" t="s">
        <v>18</v>
      </c>
      <c r="F14413" s="18" t="s">
        <v>33</v>
      </c>
      <c r="G14413" s="19">
        <v>1065.8038749182224</v>
      </c>
      <c r="H14413" s="20">
        <v>66.654401183128357</v>
      </c>
      <c r="I14413" s="21" t="str">
        <f>+INDEX($S$3:$S$17,MATCH(Table1[[#This Row],[Product]],$L$3:$L$17,0))</f>
        <v>JUUL Refill Kits</v>
      </c>
    </row>
    <row r="14414" spans="4:9" x14ac:dyDescent="0.2">
      <c r="D14414" s="17" t="s">
        <v>157</v>
      </c>
      <c r="E14414" s="18" t="s">
        <v>18</v>
      </c>
      <c r="F14414" s="18" t="s">
        <v>35</v>
      </c>
      <c r="G14414" s="19">
        <v>1141.0815993154049</v>
      </c>
      <c r="H14414" s="20">
        <v>71.362201333045959</v>
      </c>
      <c r="I14414" s="21" t="str">
        <f>+INDEX($S$3:$S$17,MATCH(Table1[[#This Row],[Product]],$L$3:$L$17,0))</f>
        <v>JUUL Refill Kits</v>
      </c>
    </row>
    <row r="14415" spans="4:9" x14ac:dyDescent="0.2">
      <c r="D14415" s="17" t="s">
        <v>157</v>
      </c>
      <c r="E14415" s="18" t="s">
        <v>18</v>
      </c>
      <c r="F14415" s="18" t="s">
        <v>38</v>
      </c>
      <c r="G14415" s="19">
        <v>2305.8114684534071</v>
      </c>
      <c r="H14415" s="20">
        <v>144.20334386825562</v>
      </c>
      <c r="I14415" s="21" t="str">
        <f>+INDEX($S$3:$S$17,MATCH(Table1[[#This Row],[Product]],$L$3:$L$17,0))</f>
        <v>JUUL Refill Kits</v>
      </c>
    </row>
    <row r="14416" spans="4:9" x14ac:dyDescent="0.2">
      <c r="D14416" s="17" t="s">
        <v>157</v>
      </c>
      <c r="E14416" s="18" t="s">
        <v>18</v>
      </c>
      <c r="F14416" s="18" t="s">
        <v>40</v>
      </c>
      <c r="G14416" s="19">
        <v>2070.2087931418419</v>
      </c>
      <c r="H14416" s="20">
        <v>129.46896767616272</v>
      </c>
      <c r="I14416" s="21" t="str">
        <f>+INDEX($S$3:$S$17,MATCH(Table1[[#This Row],[Product]],$L$3:$L$17,0))</f>
        <v>JUUL Refill Kits</v>
      </c>
    </row>
    <row r="14417" spans="4:9" x14ac:dyDescent="0.2">
      <c r="D14417" s="17" t="s">
        <v>157</v>
      </c>
      <c r="E14417" s="18" t="s">
        <v>18</v>
      </c>
      <c r="F14417" s="18" t="s">
        <v>42</v>
      </c>
      <c r="G14417" s="19">
        <v>2019.9687074768544</v>
      </c>
      <c r="H14417" s="20">
        <v>126.32699859142303</v>
      </c>
      <c r="I14417" s="21" t="str">
        <f>+INDEX($S$3:$S$17,MATCH(Table1[[#This Row],[Product]],$L$3:$L$17,0))</f>
        <v>JUUL Refill Kits</v>
      </c>
    </row>
    <row r="14418" spans="4:9" x14ac:dyDescent="0.2">
      <c r="D14418" s="17" t="s">
        <v>157</v>
      </c>
      <c r="E14418" s="18" t="s">
        <v>18</v>
      </c>
      <c r="F14418" s="18" t="s">
        <v>44</v>
      </c>
      <c r="G14418" s="19">
        <v>3899.1552748739718</v>
      </c>
      <c r="H14418" s="20">
        <v>243.84961068630219</v>
      </c>
      <c r="I14418" s="21" t="str">
        <f>+INDEX($S$3:$S$17,MATCH(Table1[[#This Row],[Product]],$L$3:$L$17,0))</f>
        <v>JUUL Refill Kits</v>
      </c>
    </row>
    <row r="14419" spans="4:9" x14ac:dyDescent="0.2">
      <c r="D14419" s="17" t="s">
        <v>157</v>
      </c>
      <c r="E14419" s="18" t="s">
        <v>18</v>
      </c>
      <c r="F14419" s="18" t="s">
        <v>45</v>
      </c>
      <c r="G14419" s="19">
        <v>4869.2253635251518</v>
      </c>
      <c r="H14419" s="20">
        <v>304.51690828800201</v>
      </c>
      <c r="I14419" s="21" t="str">
        <f>+INDEX($S$3:$S$17,MATCH(Table1[[#This Row],[Product]],$L$3:$L$17,0))</f>
        <v>JUUL Refill Kits</v>
      </c>
    </row>
    <row r="14420" spans="4:9" x14ac:dyDescent="0.2">
      <c r="D14420" s="17" t="s">
        <v>157</v>
      </c>
      <c r="E14420" s="18" t="s">
        <v>18</v>
      </c>
      <c r="F14420" s="18" t="s">
        <v>46</v>
      </c>
      <c r="G14420" s="19">
        <v>3572.7255919003487</v>
      </c>
      <c r="H14420" s="20">
        <v>223.43499636650085</v>
      </c>
      <c r="I14420" s="21" t="str">
        <f>+INDEX($S$3:$S$17,MATCH(Table1[[#This Row],[Product]],$L$3:$L$17,0))</f>
        <v>JUUL Refill Kits</v>
      </c>
    </row>
    <row r="14421" spans="4:9" x14ac:dyDescent="0.2">
      <c r="D14421" s="17" t="s">
        <v>157</v>
      </c>
      <c r="E14421" s="18" t="s">
        <v>18</v>
      </c>
      <c r="F14421" s="18" t="s">
        <v>47</v>
      </c>
      <c r="G14421" s="19">
        <v>4956.3009388411047</v>
      </c>
      <c r="H14421" s="20">
        <v>309.96253526210785</v>
      </c>
      <c r="I14421" s="21" t="str">
        <f>+INDEX($S$3:$S$17,MATCH(Table1[[#This Row],[Product]],$L$3:$L$17,0))</f>
        <v>JUUL Refill Kits</v>
      </c>
    </row>
    <row r="14422" spans="4:9" x14ac:dyDescent="0.2">
      <c r="D14422" s="17" t="s">
        <v>157</v>
      </c>
      <c r="E14422" s="18" t="s">
        <v>18</v>
      </c>
      <c r="F14422" s="18" t="s">
        <v>48</v>
      </c>
      <c r="G14422" s="19">
        <v>8939.5875796687596</v>
      </c>
      <c r="H14422" s="20">
        <v>559.07364475727081</v>
      </c>
      <c r="I14422" s="21" t="str">
        <f>+INDEX($S$3:$S$17,MATCH(Table1[[#This Row],[Product]],$L$3:$L$17,0))</f>
        <v>JUUL Refill Kits</v>
      </c>
    </row>
    <row r="14423" spans="4:9" x14ac:dyDescent="0.2">
      <c r="D14423" s="17" t="s">
        <v>157</v>
      </c>
      <c r="E14423" s="18" t="s">
        <v>18</v>
      </c>
      <c r="F14423" s="18" t="s">
        <v>49</v>
      </c>
      <c r="G14423" s="19">
        <v>12844.663449189662</v>
      </c>
      <c r="H14423" s="20">
        <v>803.29352402687073</v>
      </c>
      <c r="I14423" s="21" t="str">
        <f>+INDEX($S$3:$S$17,MATCH(Table1[[#This Row],[Product]],$L$3:$L$17,0))</f>
        <v>JUUL Refill Kits</v>
      </c>
    </row>
    <row r="14424" spans="4:9" x14ac:dyDescent="0.2">
      <c r="D14424" s="17" t="s">
        <v>157</v>
      </c>
      <c r="E14424" s="18" t="s">
        <v>18</v>
      </c>
      <c r="F14424" s="18" t="s">
        <v>50</v>
      </c>
      <c r="G14424" s="19">
        <v>15421.102125241756</v>
      </c>
      <c r="H14424" s="20">
        <v>964.42164635658264</v>
      </c>
      <c r="I14424" s="21" t="str">
        <f>+INDEX($S$3:$S$17,MATCH(Table1[[#This Row],[Product]],$L$3:$L$17,0))</f>
        <v>JUUL Refill Kits</v>
      </c>
    </row>
    <row r="14425" spans="4:9" x14ac:dyDescent="0.2">
      <c r="D14425" s="17" t="s">
        <v>157</v>
      </c>
      <c r="E14425" s="18" t="s">
        <v>18</v>
      </c>
      <c r="F14425" s="18" t="s">
        <v>51</v>
      </c>
      <c r="G14425" s="19">
        <v>15175.244472613334</v>
      </c>
      <c r="H14425" s="20">
        <v>949.04593324661255</v>
      </c>
      <c r="I14425" s="21" t="str">
        <f>+INDEX($S$3:$S$17,MATCH(Table1[[#This Row],[Product]],$L$3:$L$17,0))</f>
        <v>JUUL Refill Kits</v>
      </c>
    </row>
    <row r="14426" spans="4:9" x14ac:dyDescent="0.2">
      <c r="D14426" s="17" t="s">
        <v>157</v>
      </c>
      <c r="E14426" s="18" t="s">
        <v>18</v>
      </c>
      <c r="F14426" s="18" t="s">
        <v>52</v>
      </c>
      <c r="G14426" s="19">
        <v>26020.491369359494</v>
      </c>
      <c r="H14426" s="20">
        <v>1627.297771692276</v>
      </c>
      <c r="I14426" s="21" t="str">
        <f>+INDEX($S$3:$S$17,MATCH(Table1[[#This Row],[Product]],$L$3:$L$17,0))</f>
        <v>JUUL Refill Kits</v>
      </c>
    </row>
    <row r="14427" spans="4:9" x14ac:dyDescent="0.2">
      <c r="D14427" s="17" t="s">
        <v>157</v>
      </c>
      <c r="E14427" s="18" t="s">
        <v>18</v>
      </c>
      <c r="F14427" s="18" t="s">
        <v>53</v>
      </c>
      <c r="G14427" s="19">
        <v>29590.73988796234</v>
      </c>
      <c r="H14427" s="20">
        <v>1850.5778541564941</v>
      </c>
      <c r="I14427" s="21" t="str">
        <f>+INDEX($S$3:$S$17,MATCH(Table1[[#This Row],[Product]],$L$3:$L$17,0))</f>
        <v>JUUL Refill Kits</v>
      </c>
    </row>
    <row r="14428" spans="4:9" x14ac:dyDescent="0.2">
      <c r="D14428" s="17" t="s">
        <v>157</v>
      </c>
      <c r="E14428" s="18" t="s">
        <v>18</v>
      </c>
      <c r="F14428" s="18" t="s">
        <v>54</v>
      </c>
      <c r="G14428" s="19">
        <v>39042.348095898626</v>
      </c>
      <c r="H14428" s="20">
        <v>2441.6728014945984</v>
      </c>
      <c r="I14428" s="21" t="str">
        <f>+INDEX($S$3:$S$17,MATCH(Table1[[#This Row],[Product]],$L$3:$L$17,0))</f>
        <v>JUUL Refill Kits</v>
      </c>
    </row>
    <row r="14429" spans="4:9" x14ac:dyDescent="0.2">
      <c r="D14429" s="17" t="s">
        <v>157</v>
      </c>
      <c r="E14429" s="18" t="s">
        <v>18</v>
      </c>
      <c r="F14429" s="18" t="s">
        <v>55</v>
      </c>
      <c r="G14429" s="19">
        <v>47943.39488680959</v>
      </c>
      <c r="H14429" s="20">
        <v>2998.3361405134201</v>
      </c>
      <c r="I14429" s="21" t="str">
        <f>+INDEX($S$3:$S$17,MATCH(Table1[[#This Row],[Product]],$L$3:$L$17,0))</f>
        <v>JUUL Refill Kits</v>
      </c>
    </row>
    <row r="14430" spans="4:9" x14ac:dyDescent="0.2">
      <c r="D14430" s="17" t="s">
        <v>157</v>
      </c>
      <c r="E14430" s="18" t="s">
        <v>27</v>
      </c>
      <c r="F14430" s="18" t="s">
        <v>9</v>
      </c>
      <c r="G14430" s="19">
        <v>514.85524125337599</v>
      </c>
      <c r="H14430" s="20">
        <v>32.198576688766479</v>
      </c>
      <c r="I14430" s="21" t="str">
        <f>+INDEX($S$3:$S$17,MATCH(Table1[[#This Row],[Product]],$L$3:$L$17,0))</f>
        <v>JUUL Refill Kits</v>
      </c>
    </row>
    <row r="14431" spans="4:9" x14ac:dyDescent="0.2">
      <c r="D14431" s="17" t="s">
        <v>157</v>
      </c>
      <c r="E14431" s="18" t="s">
        <v>27</v>
      </c>
      <c r="F14431" s="18" t="s">
        <v>12</v>
      </c>
      <c r="G14431" s="19">
        <v>434.45558083176616</v>
      </c>
      <c r="H14431" s="20">
        <v>27.17045533657074</v>
      </c>
      <c r="I14431" s="21" t="str">
        <f>+INDEX($S$3:$S$17,MATCH(Table1[[#This Row],[Product]],$L$3:$L$17,0))</f>
        <v>JUUL Refill Kits</v>
      </c>
    </row>
    <row r="14432" spans="4:9" x14ac:dyDescent="0.2">
      <c r="D14432" s="17" t="s">
        <v>157</v>
      </c>
      <c r="E14432" s="18" t="s">
        <v>27</v>
      </c>
      <c r="F14432" s="18" t="s">
        <v>14</v>
      </c>
      <c r="G14432" s="19">
        <v>483.34157101392748</v>
      </c>
      <c r="H14432" s="20">
        <v>30.227740526199341</v>
      </c>
      <c r="I14432" s="21" t="str">
        <f>+INDEX($S$3:$S$17,MATCH(Table1[[#This Row],[Product]],$L$3:$L$17,0))</f>
        <v>JUUL Refill Kits</v>
      </c>
    </row>
    <row r="14433" spans="4:9" x14ac:dyDescent="0.2">
      <c r="D14433" s="17" t="s">
        <v>157</v>
      </c>
      <c r="E14433" s="18" t="s">
        <v>27</v>
      </c>
      <c r="F14433" s="18" t="s">
        <v>17</v>
      </c>
      <c r="G14433" s="19">
        <v>553.94032538652425</v>
      </c>
      <c r="H14433" s="20">
        <v>34.642922163009644</v>
      </c>
      <c r="I14433" s="21" t="str">
        <f>+INDEX($S$3:$S$17,MATCH(Table1[[#This Row],[Product]],$L$3:$L$17,0))</f>
        <v>JUUL Refill Kits</v>
      </c>
    </row>
    <row r="14434" spans="4:9" x14ac:dyDescent="0.2">
      <c r="D14434" s="17" t="s">
        <v>157</v>
      </c>
      <c r="E14434" s="18" t="s">
        <v>27</v>
      </c>
      <c r="F14434" s="18" t="s">
        <v>20</v>
      </c>
      <c r="G14434" s="19">
        <v>498.20476944923399</v>
      </c>
      <c r="H14434" s="20">
        <v>31.157271385192871</v>
      </c>
      <c r="I14434" s="21" t="str">
        <f>+INDEX($S$3:$S$17,MATCH(Table1[[#This Row],[Product]],$L$3:$L$17,0))</f>
        <v>JUUL Refill Kits</v>
      </c>
    </row>
    <row r="14435" spans="4:9" x14ac:dyDescent="0.2">
      <c r="D14435" s="17" t="s">
        <v>157</v>
      </c>
      <c r="E14435" s="18" t="s">
        <v>27</v>
      </c>
      <c r="F14435" s="18" t="s">
        <v>22</v>
      </c>
      <c r="G14435" s="19">
        <v>953.26932021617893</v>
      </c>
      <c r="H14435" s="20">
        <v>59.616592884063721</v>
      </c>
      <c r="I14435" s="21" t="str">
        <f>+INDEX($S$3:$S$17,MATCH(Table1[[#This Row],[Product]],$L$3:$L$17,0))</f>
        <v>JUUL Refill Kits</v>
      </c>
    </row>
    <row r="14436" spans="4:9" x14ac:dyDescent="0.2">
      <c r="D14436" s="17" t="s">
        <v>157</v>
      </c>
      <c r="E14436" s="18" t="s">
        <v>27</v>
      </c>
      <c r="F14436" s="18" t="s">
        <v>24</v>
      </c>
      <c r="G14436" s="19">
        <v>949.75023500919337</v>
      </c>
      <c r="H14436" s="20">
        <v>59.396512508392334</v>
      </c>
      <c r="I14436" s="21" t="str">
        <f>+INDEX($S$3:$S$17,MATCH(Table1[[#This Row],[Product]],$L$3:$L$17,0))</f>
        <v>JUUL Refill Kits</v>
      </c>
    </row>
    <row r="14437" spans="4:9" x14ac:dyDescent="0.2">
      <c r="D14437" s="17" t="s">
        <v>157</v>
      </c>
      <c r="E14437" s="18" t="s">
        <v>27</v>
      </c>
      <c r="F14437" s="18" t="s">
        <v>26</v>
      </c>
      <c r="G14437" s="19">
        <v>791.95928475737571</v>
      </c>
      <c r="H14437" s="20">
        <v>49.52841055393219</v>
      </c>
      <c r="I14437" s="21" t="str">
        <f>+INDEX($S$3:$S$17,MATCH(Table1[[#This Row],[Product]],$L$3:$L$17,0))</f>
        <v>JUUL Refill Kits</v>
      </c>
    </row>
    <row r="14438" spans="4:9" x14ac:dyDescent="0.2">
      <c r="D14438" s="17" t="s">
        <v>157</v>
      </c>
      <c r="E14438" s="18" t="s">
        <v>27</v>
      </c>
      <c r="F14438" s="18" t="s">
        <v>28</v>
      </c>
      <c r="G14438" s="19">
        <v>1706.2733167576789</v>
      </c>
      <c r="H14438" s="20">
        <v>106.70877528190613</v>
      </c>
      <c r="I14438" s="21" t="str">
        <f>+INDEX($S$3:$S$17,MATCH(Table1[[#This Row],[Product]],$L$3:$L$17,0))</f>
        <v>JUUL Refill Kits</v>
      </c>
    </row>
    <row r="14439" spans="4:9" x14ac:dyDescent="0.2">
      <c r="D14439" s="17" t="s">
        <v>157</v>
      </c>
      <c r="E14439" s="18" t="s">
        <v>27</v>
      </c>
      <c r="F14439" s="18" t="s">
        <v>31</v>
      </c>
      <c r="G14439" s="19">
        <v>1087.7804702353478</v>
      </c>
      <c r="H14439" s="20">
        <v>68.028797388076782</v>
      </c>
      <c r="I14439" s="21" t="str">
        <f>+INDEX($S$3:$S$17,MATCH(Table1[[#This Row],[Product]],$L$3:$L$17,0))</f>
        <v>JUUL Refill Kits</v>
      </c>
    </row>
    <row r="14440" spans="4:9" x14ac:dyDescent="0.2">
      <c r="D14440" s="17" t="s">
        <v>157</v>
      </c>
      <c r="E14440" s="18" t="s">
        <v>27</v>
      </c>
      <c r="F14440" s="18" t="s">
        <v>33</v>
      </c>
      <c r="G14440" s="19">
        <v>1970.4137192523478</v>
      </c>
      <c r="H14440" s="20">
        <v>123.22787487506866</v>
      </c>
      <c r="I14440" s="21" t="str">
        <f>+INDEX($S$3:$S$17,MATCH(Table1[[#This Row],[Product]],$L$3:$L$17,0))</f>
        <v>JUUL Refill Kits</v>
      </c>
    </row>
    <row r="14441" spans="4:9" x14ac:dyDescent="0.2">
      <c r="D14441" s="17" t="s">
        <v>157</v>
      </c>
      <c r="E14441" s="18" t="s">
        <v>27</v>
      </c>
      <c r="F14441" s="18" t="s">
        <v>35</v>
      </c>
      <c r="G14441" s="19">
        <v>2173.4152614164354</v>
      </c>
      <c r="H14441" s="20">
        <v>135.92339909767395</v>
      </c>
      <c r="I14441" s="21" t="str">
        <f>+INDEX($S$3:$S$17,MATCH(Table1[[#This Row],[Product]],$L$3:$L$17,0))</f>
        <v>JUUL Refill Kits</v>
      </c>
    </row>
    <row r="14442" spans="4:9" x14ac:dyDescent="0.2">
      <c r="D14442" s="17" t="s">
        <v>157</v>
      </c>
      <c r="E14442" s="18" t="s">
        <v>27</v>
      </c>
      <c r="F14442" s="18" t="s">
        <v>38</v>
      </c>
      <c r="G14442" s="19">
        <v>2262.1153897440436</v>
      </c>
      <c r="H14442" s="20">
        <v>141.47063100337982</v>
      </c>
      <c r="I14442" s="21" t="str">
        <f>+INDEX($S$3:$S$17,MATCH(Table1[[#This Row],[Product]],$L$3:$L$17,0))</f>
        <v>JUUL Refill Kits</v>
      </c>
    </row>
    <row r="14443" spans="4:9" x14ac:dyDescent="0.2">
      <c r="D14443" s="17" t="s">
        <v>157</v>
      </c>
      <c r="E14443" s="18" t="s">
        <v>27</v>
      </c>
      <c r="F14443" s="18" t="s">
        <v>40</v>
      </c>
      <c r="G14443" s="19">
        <v>2732.3263861835003</v>
      </c>
      <c r="H14443" s="20">
        <v>170.87719738483429</v>
      </c>
      <c r="I14443" s="21" t="str">
        <f>+INDEX($S$3:$S$17,MATCH(Table1[[#This Row],[Product]],$L$3:$L$17,0))</f>
        <v>JUUL Refill Kits</v>
      </c>
    </row>
    <row r="14444" spans="4:9" x14ac:dyDescent="0.2">
      <c r="D14444" s="17" t="s">
        <v>157</v>
      </c>
      <c r="E14444" s="18" t="s">
        <v>27</v>
      </c>
      <c r="F14444" s="18" t="s">
        <v>42</v>
      </c>
      <c r="G14444" s="19">
        <v>1862.3603022122384</v>
      </c>
      <c r="H14444" s="20">
        <v>116.47031283378601</v>
      </c>
      <c r="I14444" s="21" t="str">
        <f>+INDEX($S$3:$S$17,MATCH(Table1[[#This Row],[Product]],$L$3:$L$17,0))</f>
        <v>JUUL Refill Kits</v>
      </c>
    </row>
    <row r="14445" spans="4:9" x14ac:dyDescent="0.2">
      <c r="D14445" s="17" t="s">
        <v>157</v>
      </c>
      <c r="E14445" s="18" t="s">
        <v>27</v>
      </c>
      <c r="F14445" s="18" t="s">
        <v>44</v>
      </c>
      <c r="G14445" s="19">
        <v>2450.2183805894852</v>
      </c>
      <c r="H14445" s="20">
        <v>153.23442029953003</v>
      </c>
      <c r="I14445" s="21" t="str">
        <f>+INDEX($S$3:$S$17,MATCH(Table1[[#This Row],[Product]],$L$3:$L$17,0))</f>
        <v>JUUL Refill Kits</v>
      </c>
    </row>
    <row r="14446" spans="4:9" x14ac:dyDescent="0.2">
      <c r="D14446" s="17" t="s">
        <v>157</v>
      </c>
      <c r="E14446" s="18" t="s">
        <v>27</v>
      </c>
      <c r="F14446" s="18" t="s">
        <v>45</v>
      </c>
      <c r="G14446" s="19">
        <v>3693.4945846438409</v>
      </c>
      <c r="H14446" s="20">
        <v>230.98777890205383</v>
      </c>
      <c r="I14446" s="21" t="str">
        <f>+INDEX($S$3:$S$17,MATCH(Table1[[#This Row],[Product]],$L$3:$L$17,0))</f>
        <v>JUUL Refill Kits</v>
      </c>
    </row>
    <row r="14447" spans="4:9" x14ac:dyDescent="0.2">
      <c r="D14447" s="17" t="s">
        <v>157</v>
      </c>
      <c r="E14447" s="18" t="s">
        <v>27</v>
      </c>
      <c r="F14447" s="18" t="s">
        <v>46</v>
      </c>
      <c r="G14447" s="19">
        <v>2891.1078439950943</v>
      </c>
      <c r="H14447" s="20">
        <v>180.80724477767944</v>
      </c>
      <c r="I14447" s="21" t="str">
        <f>+INDEX($S$3:$S$17,MATCH(Table1[[#This Row],[Product]],$L$3:$L$17,0))</f>
        <v>JUUL Refill Kits</v>
      </c>
    </row>
    <row r="14448" spans="4:9" x14ac:dyDescent="0.2">
      <c r="D14448" s="17" t="s">
        <v>157</v>
      </c>
      <c r="E14448" s="18" t="s">
        <v>27</v>
      </c>
      <c r="F14448" s="18" t="s">
        <v>47</v>
      </c>
      <c r="G14448" s="19">
        <v>1957.7845477187634</v>
      </c>
      <c r="H14448" s="20">
        <v>122.43805801868439</v>
      </c>
      <c r="I14448" s="21" t="str">
        <f>+INDEX($S$3:$S$17,MATCH(Table1[[#This Row],[Product]],$L$3:$L$17,0))</f>
        <v>JUUL Refill Kits</v>
      </c>
    </row>
    <row r="14449" spans="4:9" x14ac:dyDescent="0.2">
      <c r="D14449" s="17" t="s">
        <v>157</v>
      </c>
      <c r="E14449" s="18" t="s">
        <v>27</v>
      </c>
      <c r="F14449" s="18" t="s">
        <v>48</v>
      </c>
      <c r="G14449" s="19">
        <v>4525.8755524063108</v>
      </c>
      <c r="H14449" s="20">
        <v>283.04412460327148</v>
      </c>
      <c r="I14449" s="21" t="str">
        <f>+INDEX($S$3:$S$17,MATCH(Table1[[#This Row],[Product]],$L$3:$L$17,0))</f>
        <v>JUUL Refill Kits</v>
      </c>
    </row>
    <row r="14450" spans="4:9" x14ac:dyDescent="0.2">
      <c r="D14450" s="17" t="s">
        <v>157</v>
      </c>
      <c r="E14450" s="18" t="s">
        <v>27</v>
      </c>
      <c r="F14450" s="18" t="s">
        <v>49</v>
      </c>
      <c r="G14450" s="19">
        <v>5108.936740196943</v>
      </c>
      <c r="H14450" s="20">
        <v>319.50823891162872</v>
      </c>
      <c r="I14450" s="21" t="str">
        <f>+INDEX($S$3:$S$17,MATCH(Table1[[#This Row],[Product]],$L$3:$L$17,0))</f>
        <v>JUUL Refill Kits</v>
      </c>
    </row>
    <row r="14451" spans="4:9" x14ac:dyDescent="0.2">
      <c r="D14451" s="17" t="s">
        <v>157</v>
      </c>
      <c r="E14451" s="18" t="s">
        <v>27</v>
      </c>
      <c r="F14451" s="18" t="s">
        <v>50</v>
      </c>
      <c r="G14451" s="19">
        <v>6721.8805021190647</v>
      </c>
      <c r="H14451" s="20">
        <v>420.38026905059814</v>
      </c>
      <c r="I14451" s="21" t="str">
        <f>+INDEX($S$3:$S$17,MATCH(Table1[[#This Row],[Product]],$L$3:$L$17,0))</f>
        <v>JUUL Refill Kits</v>
      </c>
    </row>
    <row r="14452" spans="4:9" x14ac:dyDescent="0.2">
      <c r="D14452" s="17" t="s">
        <v>157</v>
      </c>
      <c r="E14452" s="18" t="s">
        <v>27</v>
      </c>
      <c r="F14452" s="18" t="s">
        <v>51</v>
      </c>
      <c r="G14452" s="19">
        <v>6462.1637819159032</v>
      </c>
      <c r="H14452" s="20">
        <v>404.13782250881195</v>
      </c>
      <c r="I14452" s="21" t="str">
        <f>+INDEX($S$3:$S$17,MATCH(Table1[[#This Row],[Product]],$L$3:$L$17,0))</f>
        <v>JUUL Refill Kits</v>
      </c>
    </row>
    <row r="14453" spans="4:9" x14ac:dyDescent="0.2">
      <c r="D14453" s="17" t="s">
        <v>157</v>
      </c>
      <c r="E14453" s="18" t="s">
        <v>27</v>
      </c>
      <c r="F14453" s="18" t="s">
        <v>52</v>
      </c>
      <c r="G14453" s="19">
        <v>7148.7525230276588</v>
      </c>
      <c r="H14453" s="20">
        <v>447.07645547389984</v>
      </c>
      <c r="I14453" s="21" t="str">
        <f>+INDEX($S$3:$S$17,MATCH(Table1[[#This Row],[Product]],$L$3:$L$17,0))</f>
        <v>JUUL Refill Kits</v>
      </c>
    </row>
    <row r="14454" spans="4:9" x14ac:dyDescent="0.2">
      <c r="D14454" s="17" t="s">
        <v>157</v>
      </c>
      <c r="E14454" s="18" t="s">
        <v>27</v>
      </c>
      <c r="F14454" s="18" t="s">
        <v>53</v>
      </c>
      <c r="G14454" s="19">
        <v>7626.0578980743885</v>
      </c>
      <c r="H14454" s="20">
        <v>478.04676187038422</v>
      </c>
      <c r="I14454" s="21" t="str">
        <f>+INDEX($S$3:$S$17,MATCH(Table1[[#This Row],[Product]],$L$3:$L$17,0))</f>
        <v>JUUL Refill Kits</v>
      </c>
    </row>
    <row r="14455" spans="4:9" x14ac:dyDescent="0.2">
      <c r="D14455" s="17" t="s">
        <v>157</v>
      </c>
      <c r="E14455" s="18" t="s">
        <v>27</v>
      </c>
      <c r="F14455" s="18" t="s">
        <v>54</v>
      </c>
      <c r="G14455" s="19">
        <v>10834.644503338337</v>
      </c>
      <c r="H14455" s="20">
        <v>677.58877444267273</v>
      </c>
      <c r="I14455" s="21" t="str">
        <f>+INDEX($S$3:$S$17,MATCH(Table1[[#This Row],[Product]],$L$3:$L$17,0))</f>
        <v>JUUL Refill Kits</v>
      </c>
    </row>
    <row r="14456" spans="4:9" x14ac:dyDescent="0.2">
      <c r="D14456" s="17" t="s">
        <v>157</v>
      </c>
      <c r="E14456" s="18" t="s">
        <v>27</v>
      </c>
      <c r="F14456" s="18" t="s">
        <v>55</v>
      </c>
      <c r="G14456" s="19">
        <v>9144.9845188307754</v>
      </c>
      <c r="H14456" s="20">
        <v>571.9189817905426</v>
      </c>
      <c r="I14456" s="21" t="str">
        <f>+INDEX($S$3:$S$17,MATCH(Table1[[#This Row],[Product]],$L$3:$L$17,0))</f>
        <v>JUUL Refill Kits</v>
      </c>
    </row>
    <row r="14457" spans="4:9" x14ac:dyDescent="0.2">
      <c r="D14457" s="17" t="s">
        <v>157</v>
      </c>
      <c r="E14457" s="18" t="s">
        <v>29</v>
      </c>
      <c r="F14457" s="18" t="s">
        <v>9</v>
      </c>
      <c r="G14457" s="19">
        <v>221.63681158423424</v>
      </c>
      <c r="H14457" s="20">
        <v>4.4336229562759399</v>
      </c>
      <c r="I14457" s="21" t="str">
        <f>+INDEX($S$3:$S$17,MATCH(Table1[[#This Row],[Product]],$L$3:$L$17,0))</f>
        <v>JUUL Devices</v>
      </c>
    </row>
    <row r="14458" spans="4:9" x14ac:dyDescent="0.2">
      <c r="D14458" s="17" t="s">
        <v>157</v>
      </c>
      <c r="E14458" s="18" t="s">
        <v>29</v>
      </c>
      <c r="F14458" s="18" t="s">
        <v>12</v>
      </c>
      <c r="G14458" s="19">
        <v>162.56982666611671</v>
      </c>
      <c r="H14458" s="20">
        <v>3.2520469427108765</v>
      </c>
      <c r="I14458" s="21" t="str">
        <f>+INDEX($S$3:$S$17,MATCH(Table1[[#This Row],[Product]],$L$3:$L$17,0))</f>
        <v>JUUL Devices</v>
      </c>
    </row>
    <row r="14459" spans="4:9" x14ac:dyDescent="0.2">
      <c r="D14459" s="17" t="s">
        <v>157</v>
      </c>
      <c r="E14459" s="18" t="s">
        <v>29</v>
      </c>
      <c r="F14459" s="18" t="s">
        <v>14</v>
      </c>
      <c r="G14459" s="19">
        <v>611.23923852324481</v>
      </c>
      <c r="H14459" s="20">
        <v>13.299868226051331</v>
      </c>
      <c r="I14459" s="21" t="str">
        <f>+INDEX($S$3:$S$17,MATCH(Table1[[#This Row],[Product]],$L$3:$L$17,0))</f>
        <v>JUUL Devices</v>
      </c>
    </row>
    <row r="14460" spans="4:9" x14ac:dyDescent="0.2">
      <c r="D14460" s="17" t="s">
        <v>157</v>
      </c>
      <c r="E14460" s="18" t="s">
        <v>29</v>
      </c>
      <c r="F14460" s="18" t="s">
        <v>17</v>
      </c>
      <c r="G14460" s="19">
        <v>702.5314822173118</v>
      </c>
      <c r="H14460" s="20">
        <v>14.05344033241272</v>
      </c>
      <c r="I14460" s="21" t="str">
        <f>+INDEX($S$3:$S$17,MATCH(Table1[[#This Row],[Product]],$L$3:$L$17,0))</f>
        <v>JUUL Devices</v>
      </c>
    </row>
    <row r="14461" spans="4:9" x14ac:dyDescent="0.2">
      <c r="D14461" s="17" t="s">
        <v>157</v>
      </c>
      <c r="E14461" s="18" t="s">
        <v>29</v>
      </c>
      <c r="F14461" s="18" t="s">
        <v>20</v>
      </c>
      <c r="G14461" s="19">
        <v>643.14360835909838</v>
      </c>
      <c r="H14461" s="20">
        <v>12.865445256233215</v>
      </c>
      <c r="I14461" s="21" t="str">
        <f>+INDEX($S$3:$S$17,MATCH(Table1[[#This Row],[Product]],$L$3:$L$17,0))</f>
        <v>JUUL Devices</v>
      </c>
    </row>
    <row r="14462" spans="4:9" x14ac:dyDescent="0.2">
      <c r="D14462" s="17" t="s">
        <v>157</v>
      </c>
      <c r="E14462" s="18" t="s">
        <v>29</v>
      </c>
      <c r="F14462" s="18" t="s">
        <v>22</v>
      </c>
      <c r="G14462" s="19">
        <v>1020.6881555175781</v>
      </c>
      <c r="H14462" s="20">
        <v>20.4178466796875</v>
      </c>
      <c r="I14462" s="21" t="str">
        <f>+INDEX($S$3:$S$17,MATCH(Table1[[#This Row],[Product]],$L$3:$L$17,0))</f>
        <v>JUUL Devices</v>
      </c>
    </row>
    <row r="14463" spans="4:9" x14ac:dyDescent="0.2">
      <c r="D14463" s="17" t="s">
        <v>157</v>
      </c>
      <c r="E14463" s="18" t="s">
        <v>29</v>
      </c>
      <c r="F14463" s="18" t="s">
        <v>24</v>
      </c>
      <c r="G14463" s="19">
        <v>636.15136398792265</v>
      </c>
      <c r="H14463" s="20">
        <v>12.940512180328369</v>
      </c>
      <c r="I14463" s="21" t="str">
        <f>+INDEX($S$3:$S$17,MATCH(Table1[[#This Row],[Product]],$L$3:$L$17,0))</f>
        <v>JUUL Devices</v>
      </c>
    </row>
    <row r="14464" spans="4:9" x14ac:dyDescent="0.2">
      <c r="D14464" s="17" t="s">
        <v>157</v>
      </c>
      <c r="E14464" s="18" t="s">
        <v>29</v>
      </c>
      <c r="F14464" s="18" t="s">
        <v>26</v>
      </c>
      <c r="G14464" s="19">
        <v>1693.9769379425049</v>
      </c>
      <c r="H14464" s="20">
        <v>39.927083969116211</v>
      </c>
      <c r="I14464" s="21" t="str">
        <f>+INDEX($S$3:$S$17,MATCH(Table1[[#This Row],[Product]],$L$3:$L$17,0))</f>
        <v>JUUL Devices</v>
      </c>
    </row>
    <row r="14465" spans="4:9" x14ac:dyDescent="0.2">
      <c r="D14465" s="17" t="s">
        <v>157</v>
      </c>
      <c r="E14465" s="18" t="s">
        <v>29</v>
      </c>
      <c r="F14465" s="18" t="s">
        <v>28</v>
      </c>
      <c r="G14465" s="19">
        <v>877.5813668310642</v>
      </c>
      <c r="H14465" s="20">
        <v>20.587391257286072</v>
      </c>
      <c r="I14465" s="21" t="str">
        <f>+INDEX($S$3:$S$17,MATCH(Table1[[#This Row],[Product]],$L$3:$L$17,0))</f>
        <v>JUUL Devices</v>
      </c>
    </row>
    <row r="14466" spans="4:9" x14ac:dyDescent="0.2">
      <c r="D14466" s="17" t="s">
        <v>157</v>
      </c>
      <c r="E14466" s="18" t="s">
        <v>29</v>
      </c>
      <c r="F14466" s="18" t="s">
        <v>31</v>
      </c>
      <c r="G14466" s="19">
        <v>1078.3378943586349</v>
      </c>
      <c r="H14466" s="20">
        <v>21.571072101593018</v>
      </c>
      <c r="I14466" s="21" t="str">
        <f>+INDEX($S$3:$S$17,MATCH(Table1[[#This Row],[Product]],$L$3:$L$17,0))</f>
        <v>JUUL Devices</v>
      </c>
    </row>
    <row r="14467" spans="4:9" x14ac:dyDescent="0.2">
      <c r="D14467" s="17" t="s">
        <v>157</v>
      </c>
      <c r="E14467" s="18" t="s">
        <v>29</v>
      </c>
      <c r="F14467" s="18" t="s">
        <v>33</v>
      </c>
      <c r="G14467" s="19">
        <v>866.66923516273494</v>
      </c>
      <c r="H14467" s="20">
        <v>17.336852073669434</v>
      </c>
      <c r="I14467" s="21" t="str">
        <f>+INDEX($S$3:$S$17,MATCH(Table1[[#This Row],[Product]],$L$3:$L$17,0))</f>
        <v>JUUL Devices</v>
      </c>
    </row>
    <row r="14468" spans="4:9" x14ac:dyDescent="0.2">
      <c r="D14468" s="17" t="s">
        <v>157</v>
      </c>
      <c r="E14468" s="18" t="s">
        <v>29</v>
      </c>
      <c r="F14468" s="18" t="s">
        <v>35</v>
      </c>
      <c r="G14468" s="19">
        <v>1029.5797951459886</v>
      </c>
      <c r="H14468" s="20">
        <v>20.595715045928955</v>
      </c>
      <c r="I14468" s="21" t="str">
        <f>+INDEX($S$3:$S$17,MATCH(Table1[[#This Row],[Product]],$L$3:$L$17,0))</f>
        <v>JUUL Devices</v>
      </c>
    </row>
    <row r="14469" spans="4:9" x14ac:dyDescent="0.2">
      <c r="D14469" s="17" t="s">
        <v>157</v>
      </c>
      <c r="E14469" s="18" t="s">
        <v>29</v>
      </c>
      <c r="F14469" s="18" t="s">
        <v>38</v>
      </c>
      <c r="G14469" s="19">
        <v>1346.8383345866202</v>
      </c>
      <c r="H14469" s="20">
        <v>26.942155122756958</v>
      </c>
      <c r="I14469" s="21" t="str">
        <f>+INDEX($S$3:$S$17,MATCH(Table1[[#This Row],[Product]],$L$3:$L$17,0))</f>
        <v>JUUL Devices</v>
      </c>
    </row>
    <row r="14470" spans="4:9" x14ac:dyDescent="0.2">
      <c r="D14470" s="17" t="s">
        <v>157</v>
      </c>
      <c r="E14470" s="18" t="s">
        <v>29</v>
      </c>
      <c r="F14470" s="18" t="s">
        <v>40</v>
      </c>
      <c r="G14470" s="19">
        <v>704.95088721275329</v>
      </c>
      <c r="H14470" s="20">
        <v>14.101838111877441</v>
      </c>
      <c r="I14470" s="21" t="str">
        <f>+INDEX($S$3:$S$17,MATCH(Table1[[#This Row],[Product]],$L$3:$L$17,0))</f>
        <v>JUUL Devices</v>
      </c>
    </row>
    <row r="14471" spans="4:9" x14ac:dyDescent="0.2">
      <c r="D14471" s="17" t="s">
        <v>157</v>
      </c>
      <c r="E14471" s="18" t="s">
        <v>29</v>
      </c>
      <c r="F14471" s="18" t="s">
        <v>42</v>
      </c>
      <c r="G14471" s="19">
        <v>1635.6229909706117</v>
      </c>
      <c r="H14471" s="20">
        <v>35.395776748657227</v>
      </c>
      <c r="I14471" s="21" t="str">
        <f>+INDEX($S$3:$S$17,MATCH(Table1[[#This Row],[Product]],$L$3:$L$17,0))</f>
        <v>JUUL Devices</v>
      </c>
    </row>
    <row r="14472" spans="4:9" x14ac:dyDescent="0.2">
      <c r="D14472" s="17" t="s">
        <v>157</v>
      </c>
      <c r="E14472" s="18" t="s">
        <v>29</v>
      </c>
      <c r="F14472" s="18" t="s">
        <v>44</v>
      </c>
      <c r="G14472" s="19">
        <v>1588.6020806598663</v>
      </c>
      <c r="H14472" s="20">
        <v>32.658307075500488</v>
      </c>
      <c r="I14472" s="21" t="str">
        <f>+INDEX($S$3:$S$17,MATCH(Table1[[#This Row],[Product]],$L$3:$L$17,0))</f>
        <v>JUUL Devices</v>
      </c>
    </row>
    <row r="14473" spans="4:9" x14ac:dyDescent="0.2">
      <c r="D14473" s="17" t="s">
        <v>157</v>
      </c>
      <c r="E14473" s="18" t="s">
        <v>29</v>
      </c>
      <c r="F14473" s="18" t="s">
        <v>45</v>
      </c>
      <c r="G14473" s="19">
        <v>2252.6882481861117</v>
      </c>
      <c r="H14473" s="20">
        <v>45.062777519226074</v>
      </c>
      <c r="I14473" s="21" t="str">
        <f>+INDEX($S$3:$S$17,MATCH(Table1[[#This Row],[Product]],$L$3:$L$17,0))</f>
        <v>JUUL Devices</v>
      </c>
    </row>
    <row r="14474" spans="4:9" x14ac:dyDescent="0.2">
      <c r="D14474" s="17" t="s">
        <v>157</v>
      </c>
      <c r="E14474" s="18" t="s">
        <v>29</v>
      </c>
      <c r="F14474" s="18" t="s">
        <v>46</v>
      </c>
      <c r="G14474" s="19">
        <v>3257.3879334998132</v>
      </c>
      <c r="H14474" s="20">
        <v>68.179630517959595</v>
      </c>
      <c r="I14474" s="21" t="str">
        <f>+INDEX($S$3:$S$17,MATCH(Table1[[#This Row],[Product]],$L$3:$L$17,0))</f>
        <v>JUUL Devices</v>
      </c>
    </row>
    <row r="14475" spans="4:9" x14ac:dyDescent="0.2">
      <c r="D14475" s="17" t="s">
        <v>157</v>
      </c>
      <c r="E14475" s="18" t="s">
        <v>29</v>
      </c>
      <c r="F14475" s="18" t="s">
        <v>47</v>
      </c>
      <c r="G14475" s="19">
        <v>4337.4764774692057</v>
      </c>
      <c r="H14475" s="20">
        <v>89.773551106452942</v>
      </c>
      <c r="I14475" s="21" t="str">
        <f>+INDEX($S$3:$S$17,MATCH(Table1[[#This Row],[Product]],$L$3:$L$17,0))</f>
        <v>JUUL Devices</v>
      </c>
    </row>
    <row r="14476" spans="4:9" x14ac:dyDescent="0.2">
      <c r="D14476" s="17" t="s">
        <v>157</v>
      </c>
      <c r="E14476" s="18" t="s">
        <v>29</v>
      </c>
      <c r="F14476" s="18" t="s">
        <v>48</v>
      </c>
      <c r="G14476" s="19">
        <v>4117.317714447975</v>
      </c>
      <c r="H14476" s="20">
        <v>82.578206539154053</v>
      </c>
      <c r="I14476" s="21" t="str">
        <f>+INDEX($S$3:$S$17,MATCH(Table1[[#This Row],[Product]],$L$3:$L$17,0))</f>
        <v>JUUL Devices</v>
      </c>
    </row>
    <row r="14477" spans="4:9" x14ac:dyDescent="0.2">
      <c r="D14477" s="17" t="s">
        <v>157</v>
      </c>
      <c r="E14477" s="18" t="s">
        <v>29</v>
      </c>
      <c r="F14477" s="18" t="s">
        <v>49</v>
      </c>
      <c r="G14477" s="19">
        <v>4836.9353120076657</v>
      </c>
      <c r="H14477" s="20">
        <v>96.97408926486969</v>
      </c>
      <c r="I14477" s="21" t="str">
        <f>+INDEX($S$3:$S$17,MATCH(Table1[[#This Row],[Product]],$L$3:$L$17,0))</f>
        <v>JUUL Devices</v>
      </c>
    </row>
    <row r="14478" spans="4:9" x14ac:dyDescent="0.2">
      <c r="D14478" s="17" t="s">
        <v>157</v>
      </c>
      <c r="E14478" s="18" t="s">
        <v>29</v>
      </c>
      <c r="F14478" s="18" t="s">
        <v>50</v>
      </c>
      <c r="G14478" s="19">
        <v>1494.806388540268</v>
      </c>
      <c r="H14478" s="20">
        <v>29.902108192443848</v>
      </c>
      <c r="I14478" s="21" t="str">
        <f>+INDEX($S$3:$S$17,MATCH(Table1[[#This Row],[Product]],$L$3:$L$17,0))</f>
        <v>JUUL Devices</v>
      </c>
    </row>
    <row r="14479" spans="4:9" x14ac:dyDescent="0.2">
      <c r="D14479" s="17" t="s">
        <v>157</v>
      </c>
      <c r="E14479" s="18" t="s">
        <v>29</v>
      </c>
      <c r="F14479" s="18" t="s">
        <v>51</v>
      </c>
      <c r="G14479" s="19">
        <v>4298.4816136276722</v>
      </c>
      <c r="H14479" s="20">
        <v>85.98682963848114</v>
      </c>
      <c r="I14479" s="21" t="str">
        <f>+INDEX($S$3:$S$17,MATCH(Table1[[#This Row],[Product]],$L$3:$L$17,0))</f>
        <v>JUUL Devices</v>
      </c>
    </row>
    <row r="14480" spans="4:9" x14ac:dyDescent="0.2">
      <c r="D14480" s="17" t="s">
        <v>157</v>
      </c>
      <c r="E14480" s="18" t="s">
        <v>29</v>
      </c>
      <c r="F14480" s="18" t="s">
        <v>52</v>
      </c>
      <c r="G14480" s="19">
        <v>13472.039454822539</v>
      </c>
      <c r="H14480" s="20">
        <v>269.49468803405762</v>
      </c>
      <c r="I14480" s="21" t="str">
        <f>+INDEX($S$3:$S$17,MATCH(Table1[[#This Row],[Product]],$L$3:$L$17,0))</f>
        <v>JUUL Devices</v>
      </c>
    </row>
    <row r="14481" spans="4:9" x14ac:dyDescent="0.2">
      <c r="D14481" s="17" t="s">
        <v>157</v>
      </c>
      <c r="E14481" s="18" t="s">
        <v>29</v>
      </c>
      <c r="F14481" s="18" t="s">
        <v>53</v>
      </c>
      <c r="G14481" s="19">
        <v>41928.97165855646</v>
      </c>
      <c r="H14481" s="20">
        <v>838.74718260765076</v>
      </c>
      <c r="I14481" s="21" t="str">
        <f>+INDEX($S$3:$S$17,MATCH(Table1[[#This Row],[Product]],$L$3:$L$17,0))</f>
        <v>JUUL Devices</v>
      </c>
    </row>
    <row r="14482" spans="4:9" x14ac:dyDescent="0.2">
      <c r="D14482" s="17" t="s">
        <v>157</v>
      </c>
      <c r="E14482" s="18" t="s">
        <v>29</v>
      </c>
      <c r="F14482" s="18" t="s">
        <v>54</v>
      </c>
      <c r="G14482" s="19">
        <v>43887.253996961117</v>
      </c>
      <c r="H14482" s="20">
        <v>877.92066407203674</v>
      </c>
      <c r="I14482" s="21" t="str">
        <f>+INDEX($S$3:$S$17,MATCH(Table1[[#This Row],[Product]],$L$3:$L$17,0))</f>
        <v>JUUL Devices</v>
      </c>
    </row>
    <row r="14483" spans="4:9" x14ac:dyDescent="0.2">
      <c r="D14483" s="17" t="s">
        <v>157</v>
      </c>
      <c r="E14483" s="18" t="s">
        <v>29</v>
      </c>
      <c r="F14483" s="18" t="s">
        <v>55</v>
      </c>
      <c r="G14483" s="19">
        <v>36263.795450512174</v>
      </c>
      <c r="H14483" s="20">
        <v>725.42099320888519</v>
      </c>
      <c r="I14483" s="21" t="str">
        <f>+INDEX($S$3:$S$17,MATCH(Table1[[#This Row],[Product]],$L$3:$L$17,0))</f>
        <v>JUUL Devices</v>
      </c>
    </row>
    <row r="14484" spans="4:9" x14ac:dyDescent="0.2">
      <c r="D14484" s="17" t="s">
        <v>158</v>
      </c>
      <c r="E14484" s="18" t="s">
        <v>8</v>
      </c>
      <c r="F14484" s="18" t="s">
        <v>9</v>
      </c>
      <c r="G14484" s="19">
        <v>2785803.6357601429</v>
      </c>
      <c r="H14484" s="20">
        <v>447823.06253790855</v>
      </c>
      <c r="I14484" s="21" t="str">
        <f>+INDEX($S$3:$S$17,MATCH(Table1[[#This Row],[Product]],$L$3:$L$17,0))</f>
        <v>Cigarettes Total</v>
      </c>
    </row>
    <row r="14485" spans="4:9" x14ac:dyDescent="0.2">
      <c r="D14485" s="17" t="s">
        <v>158</v>
      </c>
      <c r="E14485" s="18" t="s">
        <v>8</v>
      </c>
      <c r="F14485" s="18" t="s">
        <v>12</v>
      </c>
      <c r="G14485" s="19">
        <v>2924185.0719526424</v>
      </c>
      <c r="H14485" s="20">
        <v>469060.63097059727</v>
      </c>
      <c r="I14485" s="21" t="str">
        <f>+INDEX($S$3:$S$17,MATCH(Table1[[#This Row],[Product]],$L$3:$L$17,0))</f>
        <v>Cigarettes Total</v>
      </c>
    </row>
    <row r="14486" spans="4:9" x14ac:dyDescent="0.2">
      <c r="D14486" s="17" t="s">
        <v>158</v>
      </c>
      <c r="E14486" s="18" t="s">
        <v>8</v>
      </c>
      <c r="F14486" s="18" t="s">
        <v>14</v>
      </c>
      <c r="G14486" s="19">
        <v>3029092.1699708486</v>
      </c>
      <c r="H14486" s="20">
        <v>487931.36877369881</v>
      </c>
      <c r="I14486" s="21" t="str">
        <f>+INDEX($S$3:$S$17,MATCH(Table1[[#This Row],[Product]],$L$3:$L$17,0))</f>
        <v>Cigarettes Total</v>
      </c>
    </row>
    <row r="14487" spans="4:9" x14ac:dyDescent="0.2">
      <c r="D14487" s="17" t="s">
        <v>158</v>
      </c>
      <c r="E14487" s="18" t="s">
        <v>8</v>
      </c>
      <c r="F14487" s="18" t="s">
        <v>17</v>
      </c>
      <c r="G14487" s="19">
        <v>3143424.3859828711</v>
      </c>
      <c r="H14487" s="20">
        <v>496702.86598837376</v>
      </c>
      <c r="I14487" s="21" t="str">
        <f>+INDEX($S$3:$S$17,MATCH(Table1[[#This Row],[Product]],$L$3:$L$17,0))</f>
        <v>Cigarettes Total</v>
      </c>
    </row>
    <row r="14488" spans="4:9" x14ac:dyDescent="0.2">
      <c r="D14488" s="17" t="s">
        <v>158</v>
      </c>
      <c r="E14488" s="18" t="s">
        <v>8</v>
      </c>
      <c r="F14488" s="18" t="s">
        <v>20</v>
      </c>
      <c r="G14488" s="19">
        <v>3257228.2494011153</v>
      </c>
      <c r="H14488" s="20">
        <v>512569.00475311279</v>
      </c>
      <c r="I14488" s="21" t="str">
        <f>+INDEX($S$3:$S$17,MATCH(Table1[[#This Row],[Product]],$L$3:$L$17,0))</f>
        <v>Cigarettes Total</v>
      </c>
    </row>
    <row r="14489" spans="4:9" x14ac:dyDescent="0.2">
      <c r="D14489" s="17" t="s">
        <v>158</v>
      </c>
      <c r="E14489" s="18" t="s">
        <v>8</v>
      </c>
      <c r="F14489" s="18" t="s">
        <v>22</v>
      </c>
      <c r="G14489" s="19">
        <v>3263428.0052147377</v>
      </c>
      <c r="H14489" s="20">
        <v>504518.22105884552</v>
      </c>
      <c r="I14489" s="21" t="str">
        <f>+INDEX($S$3:$S$17,MATCH(Table1[[#This Row],[Product]],$L$3:$L$17,0))</f>
        <v>Cigarettes Total</v>
      </c>
    </row>
    <row r="14490" spans="4:9" x14ac:dyDescent="0.2">
      <c r="D14490" s="17" t="s">
        <v>158</v>
      </c>
      <c r="E14490" s="18" t="s">
        <v>8</v>
      </c>
      <c r="F14490" s="18" t="s">
        <v>24</v>
      </c>
      <c r="G14490" s="19">
        <v>3249346.1750061871</v>
      </c>
      <c r="H14490" s="20">
        <v>505293.82461810112</v>
      </c>
      <c r="I14490" s="21" t="str">
        <f>+INDEX($S$3:$S$17,MATCH(Table1[[#This Row],[Product]],$L$3:$L$17,0))</f>
        <v>Cigarettes Total</v>
      </c>
    </row>
    <row r="14491" spans="4:9" x14ac:dyDescent="0.2">
      <c r="D14491" s="17" t="s">
        <v>158</v>
      </c>
      <c r="E14491" s="18" t="s">
        <v>8</v>
      </c>
      <c r="F14491" s="18" t="s">
        <v>26</v>
      </c>
      <c r="G14491" s="19">
        <v>3148721.6141507006</v>
      </c>
      <c r="H14491" s="20">
        <v>493359.26953196526</v>
      </c>
      <c r="I14491" s="21" t="str">
        <f>+INDEX($S$3:$S$17,MATCH(Table1[[#This Row],[Product]],$L$3:$L$17,0))</f>
        <v>Cigarettes Total</v>
      </c>
    </row>
    <row r="14492" spans="4:9" x14ac:dyDescent="0.2">
      <c r="D14492" s="17" t="s">
        <v>158</v>
      </c>
      <c r="E14492" s="18" t="s">
        <v>8</v>
      </c>
      <c r="F14492" s="18" t="s">
        <v>28</v>
      </c>
      <c r="G14492" s="19">
        <v>3350956.3588483669</v>
      </c>
      <c r="H14492" s="20">
        <v>523131.76788270473</v>
      </c>
      <c r="I14492" s="21" t="str">
        <f>+INDEX($S$3:$S$17,MATCH(Table1[[#This Row],[Product]],$L$3:$L$17,0))</f>
        <v>Cigarettes Total</v>
      </c>
    </row>
    <row r="14493" spans="4:9" x14ac:dyDescent="0.2">
      <c r="D14493" s="17" t="s">
        <v>158</v>
      </c>
      <c r="E14493" s="18" t="s">
        <v>8</v>
      </c>
      <c r="F14493" s="18" t="s">
        <v>31</v>
      </c>
      <c r="G14493" s="19">
        <v>3258744.8276555715</v>
      </c>
      <c r="H14493" s="20">
        <v>510544.44370479882</v>
      </c>
      <c r="I14493" s="21" t="str">
        <f>+INDEX($S$3:$S$17,MATCH(Table1[[#This Row],[Product]],$L$3:$L$17,0))</f>
        <v>Cigarettes Total</v>
      </c>
    </row>
    <row r="14494" spans="4:9" x14ac:dyDescent="0.2">
      <c r="D14494" s="17" t="s">
        <v>158</v>
      </c>
      <c r="E14494" s="18" t="s">
        <v>8</v>
      </c>
      <c r="F14494" s="18" t="s">
        <v>33</v>
      </c>
      <c r="G14494" s="19">
        <v>3268924.3041616557</v>
      </c>
      <c r="H14494" s="20">
        <v>513404.84224124363</v>
      </c>
      <c r="I14494" s="21" t="str">
        <f>+INDEX($S$3:$S$17,MATCH(Table1[[#This Row],[Product]],$L$3:$L$17,0))</f>
        <v>Cigarettes Total</v>
      </c>
    </row>
    <row r="14495" spans="4:9" x14ac:dyDescent="0.2">
      <c r="D14495" s="17" t="s">
        <v>158</v>
      </c>
      <c r="E14495" s="18" t="s">
        <v>8</v>
      </c>
      <c r="F14495" s="18" t="s">
        <v>35</v>
      </c>
      <c r="G14495" s="19">
        <v>3061985.645018165</v>
      </c>
      <c r="H14495" s="20">
        <v>478355.73638439178</v>
      </c>
      <c r="I14495" s="21" t="str">
        <f>+INDEX($S$3:$S$17,MATCH(Table1[[#This Row],[Product]],$L$3:$L$17,0))</f>
        <v>Cigarettes Total</v>
      </c>
    </row>
    <row r="14496" spans="4:9" x14ac:dyDescent="0.2">
      <c r="D14496" s="17" t="s">
        <v>158</v>
      </c>
      <c r="E14496" s="18" t="s">
        <v>8</v>
      </c>
      <c r="F14496" s="18" t="s">
        <v>38</v>
      </c>
      <c r="G14496" s="19">
        <v>3061085.9516192498</v>
      </c>
      <c r="H14496" s="20">
        <v>474856.11657762527</v>
      </c>
      <c r="I14496" s="21" t="str">
        <f>+INDEX($S$3:$S$17,MATCH(Table1[[#This Row],[Product]],$L$3:$L$17,0))</f>
        <v>Cigarettes Total</v>
      </c>
    </row>
    <row r="14497" spans="4:9" x14ac:dyDescent="0.2">
      <c r="D14497" s="17" t="s">
        <v>158</v>
      </c>
      <c r="E14497" s="18" t="s">
        <v>8</v>
      </c>
      <c r="F14497" s="18" t="s">
        <v>40</v>
      </c>
      <c r="G14497" s="19">
        <v>2901101.8071681354</v>
      </c>
      <c r="H14497" s="20">
        <v>454734.4769064188</v>
      </c>
      <c r="I14497" s="21" t="str">
        <f>+INDEX($S$3:$S$17,MATCH(Table1[[#This Row],[Product]],$L$3:$L$17,0))</f>
        <v>Cigarettes Total</v>
      </c>
    </row>
    <row r="14498" spans="4:9" x14ac:dyDescent="0.2">
      <c r="D14498" s="17" t="s">
        <v>158</v>
      </c>
      <c r="E14498" s="18" t="s">
        <v>8</v>
      </c>
      <c r="F14498" s="18" t="s">
        <v>42</v>
      </c>
      <c r="G14498" s="19">
        <v>2988307.5311258626</v>
      </c>
      <c r="H14498" s="20">
        <v>463516.87883412838</v>
      </c>
      <c r="I14498" s="21" t="str">
        <f>+INDEX($S$3:$S$17,MATCH(Table1[[#This Row],[Product]],$L$3:$L$17,0))</f>
        <v>Cigarettes Total</v>
      </c>
    </row>
    <row r="14499" spans="4:9" x14ac:dyDescent="0.2">
      <c r="D14499" s="17" t="s">
        <v>158</v>
      </c>
      <c r="E14499" s="18" t="s">
        <v>8</v>
      </c>
      <c r="F14499" s="18" t="s">
        <v>44</v>
      </c>
      <c r="G14499" s="19">
        <v>3035938.2504458167</v>
      </c>
      <c r="H14499" s="20">
        <v>470193.61619353294</v>
      </c>
      <c r="I14499" s="21" t="str">
        <f>+INDEX($S$3:$S$17,MATCH(Table1[[#This Row],[Product]],$L$3:$L$17,0))</f>
        <v>Cigarettes Total</v>
      </c>
    </row>
    <row r="14500" spans="4:9" x14ac:dyDescent="0.2">
      <c r="D14500" s="17" t="s">
        <v>158</v>
      </c>
      <c r="E14500" s="18" t="s">
        <v>8</v>
      </c>
      <c r="F14500" s="18" t="s">
        <v>45</v>
      </c>
      <c r="G14500" s="19">
        <v>3138008.2685368075</v>
      </c>
      <c r="H14500" s="20">
        <v>480436.49818456173</v>
      </c>
      <c r="I14500" s="21" t="str">
        <f>+INDEX($S$3:$S$17,MATCH(Table1[[#This Row],[Product]],$L$3:$L$17,0))</f>
        <v>Cigarettes Total</v>
      </c>
    </row>
    <row r="14501" spans="4:9" x14ac:dyDescent="0.2">
      <c r="D14501" s="17" t="s">
        <v>158</v>
      </c>
      <c r="E14501" s="18" t="s">
        <v>8</v>
      </c>
      <c r="F14501" s="18" t="s">
        <v>46</v>
      </c>
      <c r="G14501" s="19">
        <v>3181484.3166790986</v>
      </c>
      <c r="H14501" s="20">
        <v>486981.465534091</v>
      </c>
      <c r="I14501" s="21" t="str">
        <f>+INDEX($S$3:$S$17,MATCH(Table1[[#This Row],[Product]],$L$3:$L$17,0))</f>
        <v>Cigarettes Total</v>
      </c>
    </row>
    <row r="14502" spans="4:9" x14ac:dyDescent="0.2">
      <c r="D14502" s="17" t="s">
        <v>158</v>
      </c>
      <c r="E14502" s="18" t="s">
        <v>8</v>
      </c>
      <c r="F14502" s="18" t="s">
        <v>47</v>
      </c>
      <c r="G14502" s="19">
        <v>3118478.394487238</v>
      </c>
      <c r="H14502" s="20">
        <v>481047.71994644089</v>
      </c>
      <c r="I14502" s="21" t="str">
        <f>+INDEX($S$3:$S$17,MATCH(Table1[[#This Row],[Product]],$L$3:$L$17,0))</f>
        <v>Cigarettes Total</v>
      </c>
    </row>
    <row r="14503" spans="4:9" x14ac:dyDescent="0.2">
      <c r="D14503" s="17" t="s">
        <v>158</v>
      </c>
      <c r="E14503" s="18" t="s">
        <v>8</v>
      </c>
      <c r="F14503" s="18" t="s">
        <v>48</v>
      </c>
      <c r="G14503" s="19">
        <v>3053112.1557783876</v>
      </c>
      <c r="H14503" s="20">
        <v>477429.15757743944</v>
      </c>
      <c r="I14503" s="21" t="str">
        <f>+INDEX($S$3:$S$17,MATCH(Table1[[#This Row],[Product]],$L$3:$L$17,0))</f>
        <v>Cigarettes Total</v>
      </c>
    </row>
    <row r="14504" spans="4:9" x14ac:dyDescent="0.2">
      <c r="D14504" s="17" t="s">
        <v>158</v>
      </c>
      <c r="E14504" s="18" t="s">
        <v>8</v>
      </c>
      <c r="F14504" s="18" t="s">
        <v>49</v>
      </c>
      <c r="G14504" s="19">
        <v>2997730.4878114928</v>
      </c>
      <c r="H14504" s="20">
        <v>467389.93470915663</v>
      </c>
      <c r="I14504" s="21" t="str">
        <f>+INDEX($S$3:$S$17,MATCH(Table1[[#This Row],[Product]],$L$3:$L$17,0))</f>
        <v>Cigarettes Total</v>
      </c>
    </row>
    <row r="14505" spans="4:9" x14ac:dyDescent="0.2">
      <c r="D14505" s="17" t="s">
        <v>158</v>
      </c>
      <c r="E14505" s="18" t="s">
        <v>8</v>
      </c>
      <c r="F14505" s="18" t="s">
        <v>50</v>
      </c>
      <c r="G14505" s="19">
        <v>2928512.5036441875</v>
      </c>
      <c r="H14505" s="20">
        <v>454603.39695627405</v>
      </c>
      <c r="I14505" s="21" t="str">
        <f>+INDEX($S$3:$S$17,MATCH(Table1[[#This Row],[Product]],$L$3:$L$17,0))</f>
        <v>Cigarettes Total</v>
      </c>
    </row>
    <row r="14506" spans="4:9" x14ac:dyDescent="0.2">
      <c r="D14506" s="17" t="s">
        <v>158</v>
      </c>
      <c r="E14506" s="18" t="s">
        <v>8</v>
      </c>
      <c r="F14506" s="18" t="s">
        <v>51</v>
      </c>
      <c r="G14506" s="19">
        <v>2943890.81</v>
      </c>
      <c r="H14506" s="20">
        <v>455259.40000000596</v>
      </c>
      <c r="I14506" s="21" t="str">
        <f>+INDEX($S$3:$S$17,MATCH(Table1[[#This Row],[Product]],$L$3:$L$17,0))</f>
        <v>Cigarettes Total</v>
      </c>
    </row>
    <row r="14507" spans="4:9" x14ac:dyDescent="0.2">
      <c r="D14507" s="17" t="s">
        <v>158</v>
      </c>
      <c r="E14507" s="18" t="s">
        <v>8</v>
      </c>
      <c r="F14507" s="18" t="s">
        <v>52</v>
      </c>
      <c r="G14507" s="19">
        <v>2981592.7560456167</v>
      </c>
      <c r="H14507" s="20">
        <v>460465.47582072474</v>
      </c>
      <c r="I14507" s="21" t="str">
        <f>+INDEX($S$3:$S$17,MATCH(Table1[[#This Row],[Product]],$L$3:$L$17,0))</f>
        <v>Cigarettes Total</v>
      </c>
    </row>
    <row r="14508" spans="4:9" x14ac:dyDescent="0.2">
      <c r="D14508" s="17" t="s">
        <v>158</v>
      </c>
      <c r="E14508" s="18" t="s">
        <v>8</v>
      </c>
      <c r="F14508" s="18" t="s">
        <v>53</v>
      </c>
      <c r="G14508" s="19">
        <v>2867034.8</v>
      </c>
      <c r="H14508" s="20">
        <v>444946</v>
      </c>
      <c r="I14508" s="21" t="str">
        <f>+INDEX($S$3:$S$17,MATCH(Table1[[#This Row],[Product]],$L$3:$L$17,0))</f>
        <v>Cigarettes Total</v>
      </c>
    </row>
    <row r="14509" spans="4:9" x14ac:dyDescent="0.2">
      <c r="D14509" s="17" t="s">
        <v>158</v>
      </c>
      <c r="E14509" s="18" t="s">
        <v>8</v>
      </c>
      <c r="F14509" s="18" t="s">
        <v>54</v>
      </c>
      <c r="G14509" s="19">
        <v>2770047.73</v>
      </c>
      <c r="H14509" s="20">
        <v>434601</v>
      </c>
      <c r="I14509" s="21" t="str">
        <f>+INDEX($S$3:$S$17,MATCH(Table1[[#This Row],[Product]],$L$3:$L$17,0))</f>
        <v>Cigarettes Total</v>
      </c>
    </row>
    <row r="14510" spans="4:9" x14ac:dyDescent="0.2">
      <c r="D14510" s="17" t="s">
        <v>158</v>
      </c>
      <c r="E14510" s="18" t="s">
        <v>8</v>
      </c>
      <c r="F14510" s="18" t="s">
        <v>55</v>
      </c>
      <c r="G14510" s="19">
        <v>2695900.7735225689</v>
      </c>
      <c r="H14510" s="20">
        <v>425195.83067941666</v>
      </c>
      <c r="I14510" s="21" t="str">
        <f>+INDEX($S$3:$S$17,MATCH(Table1[[#This Row],[Product]],$L$3:$L$17,0))</f>
        <v>Cigarettes Total</v>
      </c>
    </row>
    <row r="14511" spans="4:9" x14ac:dyDescent="0.2">
      <c r="D14511" s="17" t="s">
        <v>158</v>
      </c>
      <c r="E14511" s="18" t="s">
        <v>15</v>
      </c>
      <c r="F14511" s="18" t="s">
        <v>9</v>
      </c>
      <c r="G14511" s="19">
        <v>25686.735573050977</v>
      </c>
      <c r="H14511" s="20">
        <v>3853.700491309166</v>
      </c>
      <c r="I14511" s="21" t="str">
        <f>+INDEX($S$3:$S$17,MATCH(Table1[[#This Row],[Product]],$L$3:$L$17,0))</f>
        <v>E-Cigs Total</v>
      </c>
    </row>
    <row r="14512" spans="4:9" x14ac:dyDescent="0.2">
      <c r="D14512" s="17" t="s">
        <v>158</v>
      </c>
      <c r="E14512" s="18" t="s">
        <v>15</v>
      </c>
      <c r="F14512" s="18" t="s">
        <v>12</v>
      </c>
      <c r="G14512" s="19">
        <v>27832.668703522682</v>
      </c>
      <c r="H14512" s="20">
        <v>4237.5699274539948</v>
      </c>
      <c r="I14512" s="21" t="str">
        <f>+INDEX($S$3:$S$17,MATCH(Table1[[#This Row],[Product]],$L$3:$L$17,0))</f>
        <v>E-Cigs Total</v>
      </c>
    </row>
    <row r="14513" spans="4:9" x14ac:dyDescent="0.2">
      <c r="D14513" s="17" t="s">
        <v>158</v>
      </c>
      <c r="E14513" s="18" t="s">
        <v>15</v>
      </c>
      <c r="F14513" s="18" t="s">
        <v>14</v>
      </c>
      <c r="G14513" s="19">
        <v>32199.356654236315</v>
      </c>
      <c r="H14513" s="20">
        <v>4314.9136207103729</v>
      </c>
      <c r="I14513" s="21" t="str">
        <f>+INDEX($S$3:$S$17,MATCH(Table1[[#This Row],[Product]],$L$3:$L$17,0))</f>
        <v>E-Cigs Total</v>
      </c>
    </row>
    <row r="14514" spans="4:9" x14ac:dyDescent="0.2">
      <c r="D14514" s="17" t="s">
        <v>158</v>
      </c>
      <c r="E14514" s="18" t="s">
        <v>15</v>
      </c>
      <c r="F14514" s="18" t="s">
        <v>17</v>
      </c>
      <c r="G14514" s="19">
        <v>31033.66805527687</v>
      </c>
      <c r="H14514" s="20">
        <v>4121.9227890968323</v>
      </c>
      <c r="I14514" s="21" t="str">
        <f>+INDEX($S$3:$S$17,MATCH(Table1[[#This Row],[Product]],$L$3:$L$17,0))</f>
        <v>E-Cigs Total</v>
      </c>
    </row>
    <row r="14515" spans="4:9" x14ac:dyDescent="0.2">
      <c r="D14515" s="17" t="s">
        <v>158</v>
      </c>
      <c r="E14515" s="18" t="s">
        <v>15</v>
      </c>
      <c r="F14515" s="18" t="s">
        <v>20</v>
      </c>
      <c r="G14515" s="19">
        <v>33072.099046868083</v>
      </c>
      <c r="H14515" s="20">
        <v>4482.9585207700729</v>
      </c>
      <c r="I14515" s="21" t="str">
        <f>+INDEX($S$3:$S$17,MATCH(Table1[[#This Row],[Product]],$L$3:$L$17,0))</f>
        <v>E-Cigs Total</v>
      </c>
    </row>
    <row r="14516" spans="4:9" x14ac:dyDescent="0.2">
      <c r="D14516" s="17" t="s">
        <v>158</v>
      </c>
      <c r="E14516" s="18" t="s">
        <v>15</v>
      </c>
      <c r="F14516" s="18" t="s">
        <v>22</v>
      </c>
      <c r="G14516" s="19">
        <v>34275.548177803757</v>
      </c>
      <c r="H14516" s="20">
        <v>4625.4292033910751</v>
      </c>
      <c r="I14516" s="21" t="str">
        <f>+INDEX($S$3:$S$17,MATCH(Table1[[#This Row],[Product]],$L$3:$L$17,0))</f>
        <v>E-Cigs Total</v>
      </c>
    </row>
    <row r="14517" spans="4:9" x14ac:dyDescent="0.2">
      <c r="D14517" s="17" t="s">
        <v>158</v>
      </c>
      <c r="E14517" s="18" t="s">
        <v>15</v>
      </c>
      <c r="F14517" s="18" t="s">
        <v>24</v>
      </c>
      <c r="G14517" s="19">
        <v>32013.153558738231</v>
      </c>
      <c r="H14517" s="20">
        <v>4259.8780241012573</v>
      </c>
      <c r="I14517" s="21" t="str">
        <f>+INDEX($S$3:$S$17,MATCH(Table1[[#This Row],[Product]],$L$3:$L$17,0))</f>
        <v>E-Cigs Total</v>
      </c>
    </row>
    <row r="14518" spans="4:9" x14ac:dyDescent="0.2">
      <c r="D14518" s="17" t="s">
        <v>158</v>
      </c>
      <c r="E14518" s="18" t="s">
        <v>15</v>
      </c>
      <c r="F14518" s="18" t="s">
        <v>26</v>
      </c>
      <c r="G14518" s="19">
        <v>31887.562796598671</v>
      </c>
      <c r="H14518" s="20">
        <v>4282.8408526182175</v>
      </c>
      <c r="I14518" s="21" t="str">
        <f>+INDEX($S$3:$S$17,MATCH(Table1[[#This Row],[Product]],$L$3:$L$17,0))</f>
        <v>E-Cigs Total</v>
      </c>
    </row>
    <row r="14519" spans="4:9" x14ac:dyDescent="0.2">
      <c r="D14519" s="17" t="s">
        <v>158</v>
      </c>
      <c r="E14519" s="18" t="s">
        <v>15</v>
      </c>
      <c r="F14519" s="18" t="s">
        <v>28</v>
      </c>
      <c r="G14519" s="19">
        <v>36051.77945063472</v>
      </c>
      <c r="H14519" s="20">
        <v>4881.6315599679947</v>
      </c>
      <c r="I14519" s="21" t="str">
        <f>+INDEX($S$3:$S$17,MATCH(Table1[[#This Row],[Product]],$L$3:$L$17,0))</f>
        <v>E-Cigs Total</v>
      </c>
    </row>
    <row r="14520" spans="4:9" x14ac:dyDescent="0.2">
      <c r="D14520" s="17" t="s">
        <v>158</v>
      </c>
      <c r="E14520" s="18" t="s">
        <v>15</v>
      </c>
      <c r="F14520" s="18" t="s">
        <v>31</v>
      </c>
      <c r="G14520" s="19">
        <v>38448.811941149237</v>
      </c>
      <c r="H14520" s="20">
        <v>5102.0427239402306</v>
      </c>
      <c r="I14520" s="21" t="str">
        <f>+INDEX($S$3:$S$17,MATCH(Table1[[#This Row],[Product]],$L$3:$L$17,0))</f>
        <v>E-Cigs Total</v>
      </c>
    </row>
    <row r="14521" spans="4:9" x14ac:dyDescent="0.2">
      <c r="D14521" s="17" t="s">
        <v>158</v>
      </c>
      <c r="E14521" s="18" t="s">
        <v>15</v>
      </c>
      <c r="F14521" s="18" t="s">
        <v>33</v>
      </c>
      <c r="G14521" s="19">
        <v>43180.806657117602</v>
      </c>
      <c r="H14521" s="20">
        <v>5590.991456566524</v>
      </c>
      <c r="I14521" s="21" t="str">
        <f>+INDEX($S$3:$S$17,MATCH(Table1[[#This Row],[Product]],$L$3:$L$17,0))</f>
        <v>E-Cigs Total</v>
      </c>
    </row>
    <row r="14522" spans="4:9" x14ac:dyDescent="0.2">
      <c r="D14522" s="17" t="s">
        <v>158</v>
      </c>
      <c r="E14522" s="18" t="s">
        <v>15</v>
      </c>
      <c r="F14522" s="18" t="s">
        <v>35</v>
      </c>
      <c r="G14522" s="19">
        <v>43382.419193983078</v>
      </c>
      <c r="H14522" s="20">
        <v>5646.5354113578796</v>
      </c>
      <c r="I14522" s="21" t="str">
        <f>+INDEX($S$3:$S$17,MATCH(Table1[[#This Row],[Product]],$L$3:$L$17,0))</f>
        <v>E-Cigs Total</v>
      </c>
    </row>
    <row r="14523" spans="4:9" x14ac:dyDescent="0.2">
      <c r="D14523" s="17" t="s">
        <v>158</v>
      </c>
      <c r="E14523" s="18" t="s">
        <v>15</v>
      </c>
      <c r="F14523" s="18" t="s">
        <v>38</v>
      </c>
      <c r="G14523" s="19">
        <v>40385.618060922621</v>
      </c>
      <c r="H14523" s="20">
        <v>5222.0671257972717</v>
      </c>
      <c r="I14523" s="21" t="str">
        <f>+INDEX($S$3:$S$17,MATCH(Table1[[#This Row],[Product]],$L$3:$L$17,0))</f>
        <v>E-Cigs Total</v>
      </c>
    </row>
    <row r="14524" spans="4:9" x14ac:dyDescent="0.2">
      <c r="D14524" s="17" t="s">
        <v>158</v>
      </c>
      <c r="E14524" s="18" t="s">
        <v>15</v>
      </c>
      <c r="F14524" s="18" t="s">
        <v>40</v>
      </c>
      <c r="G14524" s="19">
        <v>40173.852561515567</v>
      </c>
      <c r="H14524" s="20">
        <v>5052.9238787889481</v>
      </c>
      <c r="I14524" s="21" t="str">
        <f>+INDEX($S$3:$S$17,MATCH(Table1[[#This Row],[Product]],$L$3:$L$17,0))</f>
        <v>E-Cigs Total</v>
      </c>
    </row>
    <row r="14525" spans="4:9" x14ac:dyDescent="0.2">
      <c r="D14525" s="17" t="s">
        <v>158</v>
      </c>
      <c r="E14525" s="18" t="s">
        <v>15</v>
      </c>
      <c r="F14525" s="18" t="s">
        <v>42</v>
      </c>
      <c r="G14525" s="19">
        <v>40656.915429604051</v>
      </c>
      <c r="H14525" s="20">
        <v>5106.6431314945221</v>
      </c>
      <c r="I14525" s="21" t="str">
        <f>+INDEX($S$3:$S$17,MATCH(Table1[[#This Row],[Product]],$L$3:$L$17,0))</f>
        <v>E-Cigs Total</v>
      </c>
    </row>
    <row r="14526" spans="4:9" x14ac:dyDescent="0.2">
      <c r="D14526" s="17" t="s">
        <v>158</v>
      </c>
      <c r="E14526" s="18" t="s">
        <v>15</v>
      </c>
      <c r="F14526" s="18" t="s">
        <v>44</v>
      </c>
      <c r="G14526" s="19">
        <v>44773.354031015631</v>
      </c>
      <c r="H14526" s="20">
        <v>5854.6320009231567</v>
      </c>
      <c r="I14526" s="21" t="str">
        <f>+INDEX($S$3:$S$17,MATCH(Table1[[#This Row],[Product]],$L$3:$L$17,0))</f>
        <v>E-Cigs Total</v>
      </c>
    </row>
    <row r="14527" spans="4:9" x14ac:dyDescent="0.2">
      <c r="D14527" s="17" t="s">
        <v>158</v>
      </c>
      <c r="E14527" s="18" t="s">
        <v>15</v>
      </c>
      <c r="F14527" s="18" t="s">
        <v>45</v>
      </c>
      <c r="G14527" s="19">
        <v>42355.983709579705</v>
      </c>
      <c r="H14527" s="20">
        <v>5955.962623000145</v>
      </c>
      <c r="I14527" s="21" t="str">
        <f>+INDEX($S$3:$S$17,MATCH(Table1[[#This Row],[Product]],$L$3:$L$17,0))</f>
        <v>E-Cigs Total</v>
      </c>
    </row>
    <row r="14528" spans="4:9" x14ac:dyDescent="0.2">
      <c r="D14528" s="17" t="s">
        <v>158</v>
      </c>
      <c r="E14528" s="18" t="s">
        <v>15</v>
      </c>
      <c r="F14528" s="18" t="s">
        <v>46</v>
      </c>
      <c r="G14528" s="19">
        <v>47863.946200107333</v>
      </c>
      <c r="H14528" s="20">
        <v>6574.8636493682861</v>
      </c>
      <c r="I14528" s="21" t="str">
        <f>+INDEX($S$3:$S$17,MATCH(Table1[[#This Row],[Product]],$L$3:$L$17,0))</f>
        <v>E-Cigs Total</v>
      </c>
    </row>
    <row r="14529" spans="4:9" x14ac:dyDescent="0.2">
      <c r="D14529" s="17" t="s">
        <v>158</v>
      </c>
      <c r="E14529" s="18" t="s">
        <v>15</v>
      </c>
      <c r="F14529" s="18" t="s">
        <v>47</v>
      </c>
      <c r="G14529" s="19">
        <v>47588.676699224714</v>
      </c>
      <c r="H14529" s="20">
        <v>6670.6269963979721</v>
      </c>
      <c r="I14529" s="21" t="str">
        <f>+INDEX($S$3:$S$17,MATCH(Table1[[#This Row],[Product]],$L$3:$L$17,0))</f>
        <v>E-Cigs Total</v>
      </c>
    </row>
    <row r="14530" spans="4:9" x14ac:dyDescent="0.2">
      <c r="D14530" s="17" t="s">
        <v>158</v>
      </c>
      <c r="E14530" s="18" t="s">
        <v>15</v>
      </c>
      <c r="F14530" s="18" t="s">
        <v>48</v>
      </c>
      <c r="G14530" s="19">
        <v>44595.273088663816</v>
      </c>
      <c r="H14530" s="20">
        <v>6135.4313708543777</v>
      </c>
      <c r="I14530" s="21" t="str">
        <f>+INDEX($S$3:$S$17,MATCH(Table1[[#This Row],[Product]],$L$3:$L$17,0))</f>
        <v>E-Cigs Total</v>
      </c>
    </row>
    <row r="14531" spans="4:9" x14ac:dyDescent="0.2">
      <c r="D14531" s="17" t="s">
        <v>158</v>
      </c>
      <c r="E14531" s="18" t="s">
        <v>15</v>
      </c>
      <c r="F14531" s="18" t="s">
        <v>49</v>
      </c>
      <c r="G14531" s="19">
        <v>37228.494992815256</v>
      </c>
      <c r="H14531" s="20">
        <v>4208.8878326416016</v>
      </c>
      <c r="I14531" s="21" t="str">
        <f>+INDEX($S$3:$S$17,MATCH(Table1[[#This Row],[Product]],$L$3:$L$17,0))</f>
        <v>E-Cigs Total</v>
      </c>
    </row>
    <row r="14532" spans="4:9" x14ac:dyDescent="0.2">
      <c r="D14532" s="17" t="s">
        <v>158</v>
      </c>
      <c r="E14532" s="18" t="s">
        <v>15</v>
      </c>
      <c r="F14532" s="18" t="s">
        <v>50</v>
      </c>
      <c r="G14532" s="19">
        <v>37067.302619912625</v>
      </c>
      <c r="H14532" s="20">
        <v>4030.0500776767731</v>
      </c>
      <c r="I14532" s="21" t="str">
        <f>+INDEX($S$3:$S$17,MATCH(Table1[[#This Row],[Product]],$L$3:$L$17,0))</f>
        <v>E-Cigs Total</v>
      </c>
    </row>
    <row r="14533" spans="4:9" x14ac:dyDescent="0.2">
      <c r="D14533" s="17" t="s">
        <v>158</v>
      </c>
      <c r="E14533" s="18" t="s">
        <v>15</v>
      </c>
      <c r="F14533" s="18" t="s">
        <v>51</v>
      </c>
      <c r="G14533" s="19">
        <v>36352.58</v>
      </c>
      <c r="H14533" s="20">
        <v>3852</v>
      </c>
      <c r="I14533" s="21" t="str">
        <f>+INDEX($S$3:$S$17,MATCH(Table1[[#This Row],[Product]],$L$3:$L$17,0))</f>
        <v>E-Cigs Total</v>
      </c>
    </row>
    <row r="14534" spans="4:9" x14ac:dyDescent="0.2">
      <c r="D14534" s="17" t="s">
        <v>158</v>
      </c>
      <c r="E14534" s="18" t="s">
        <v>15</v>
      </c>
      <c r="F14534" s="18" t="s">
        <v>52</v>
      </c>
      <c r="G14534" s="19">
        <v>35663.559469864369</v>
      </c>
      <c r="H14534" s="20">
        <v>3898.0340840816498</v>
      </c>
      <c r="I14534" s="21" t="str">
        <f>+INDEX($S$3:$S$17,MATCH(Table1[[#This Row],[Product]],$L$3:$L$17,0))</f>
        <v>E-Cigs Total</v>
      </c>
    </row>
    <row r="14535" spans="4:9" x14ac:dyDescent="0.2">
      <c r="D14535" s="17" t="s">
        <v>158</v>
      </c>
      <c r="E14535" s="18" t="s">
        <v>15</v>
      </c>
      <c r="F14535" s="18" t="s">
        <v>53</v>
      </c>
      <c r="G14535" s="19">
        <v>36933.75</v>
      </c>
      <c r="H14535" s="20">
        <v>4028</v>
      </c>
      <c r="I14535" s="21" t="str">
        <f>+INDEX($S$3:$S$17,MATCH(Table1[[#This Row],[Product]],$L$3:$L$17,0))</f>
        <v>E-Cigs Total</v>
      </c>
    </row>
    <row r="14536" spans="4:9" x14ac:dyDescent="0.2">
      <c r="D14536" s="17" t="s">
        <v>158</v>
      </c>
      <c r="E14536" s="18" t="s">
        <v>15</v>
      </c>
      <c r="F14536" s="18" t="s">
        <v>54</v>
      </c>
      <c r="G14536" s="19">
        <v>36196.519999999997</v>
      </c>
      <c r="H14536" s="20">
        <v>3863</v>
      </c>
      <c r="I14536" s="21" t="str">
        <f>+INDEX($S$3:$S$17,MATCH(Table1[[#This Row],[Product]],$L$3:$L$17,0))</f>
        <v>E-Cigs Total</v>
      </c>
    </row>
    <row r="14537" spans="4:9" x14ac:dyDescent="0.2">
      <c r="D14537" s="17" t="s">
        <v>158</v>
      </c>
      <c r="E14537" s="18" t="s">
        <v>15</v>
      </c>
      <c r="F14537" s="18" t="s">
        <v>55</v>
      </c>
      <c r="G14537" s="19">
        <v>34531.880804543493</v>
      </c>
      <c r="H14537" s="20">
        <v>3617.4983142614365</v>
      </c>
      <c r="I14537" s="21" t="str">
        <f>+INDEX($S$3:$S$17,MATCH(Table1[[#This Row],[Product]],$L$3:$L$17,0))</f>
        <v>E-Cigs Total</v>
      </c>
    </row>
    <row r="14538" spans="4:9" x14ac:dyDescent="0.2">
      <c r="D14538" s="17" t="s">
        <v>159</v>
      </c>
      <c r="E14538" s="18" t="s">
        <v>8</v>
      </c>
      <c r="F14538" s="18" t="s">
        <v>9</v>
      </c>
      <c r="G14538" s="19">
        <v>33549420.290798597</v>
      </c>
      <c r="H14538" s="20">
        <v>5796223.6861455441</v>
      </c>
      <c r="I14538" s="21" t="str">
        <f>+INDEX($S$3:$S$17,MATCH(Table1[[#This Row],[Product]],$L$3:$L$17,0))</f>
        <v>Cigarettes Total</v>
      </c>
    </row>
    <row r="14539" spans="4:9" x14ac:dyDescent="0.2">
      <c r="D14539" s="17" t="s">
        <v>159</v>
      </c>
      <c r="E14539" s="18" t="s">
        <v>8</v>
      </c>
      <c r="F14539" s="18" t="s">
        <v>12</v>
      </c>
      <c r="G14539" s="19">
        <v>35267415.498461507</v>
      </c>
      <c r="H14539" s="20">
        <v>6090594.6837319136</v>
      </c>
      <c r="I14539" s="21" t="str">
        <f>+INDEX($S$3:$S$17,MATCH(Table1[[#This Row],[Product]],$L$3:$L$17,0))</f>
        <v>Cigarettes Total</v>
      </c>
    </row>
    <row r="14540" spans="4:9" x14ac:dyDescent="0.2">
      <c r="D14540" s="17" t="s">
        <v>159</v>
      </c>
      <c r="E14540" s="18" t="s">
        <v>8</v>
      </c>
      <c r="F14540" s="18" t="s">
        <v>14</v>
      </c>
      <c r="G14540" s="19">
        <v>36056987.48769211</v>
      </c>
      <c r="H14540" s="20">
        <v>6230144.3050558567</v>
      </c>
      <c r="I14540" s="21" t="str">
        <f>+INDEX($S$3:$S$17,MATCH(Table1[[#This Row],[Product]],$L$3:$L$17,0))</f>
        <v>Cigarettes Total</v>
      </c>
    </row>
    <row r="14541" spans="4:9" x14ac:dyDescent="0.2">
      <c r="D14541" s="17" t="s">
        <v>159</v>
      </c>
      <c r="E14541" s="18" t="s">
        <v>8</v>
      </c>
      <c r="F14541" s="18" t="s">
        <v>17</v>
      </c>
      <c r="G14541" s="19">
        <v>37509413.029261582</v>
      </c>
      <c r="H14541" s="20">
        <v>6318327.753133893</v>
      </c>
      <c r="I14541" s="21" t="str">
        <f>+INDEX($S$3:$S$17,MATCH(Table1[[#This Row],[Product]],$L$3:$L$17,0))</f>
        <v>Cigarettes Total</v>
      </c>
    </row>
    <row r="14542" spans="4:9" x14ac:dyDescent="0.2">
      <c r="D14542" s="17" t="s">
        <v>159</v>
      </c>
      <c r="E14542" s="18" t="s">
        <v>8</v>
      </c>
      <c r="F14542" s="18" t="s">
        <v>20</v>
      </c>
      <c r="G14542" s="19">
        <v>38273360.538975812</v>
      </c>
      <c r="H14542" s="20">
        <v>6386081.2475259304</v>
      </c>
      <c r="I14542" s="21" t="str">
        <f>+INDEX($S$3:$S$17,MATCH(Table1[[#This Row],[Product]],$L$3:$L$17,0))</f>
        <v>Cigarettes Total</v>
      </c>
    </row>
    <row r="14543" spans="4:9" x14ac:dyDescent="0.2">
      <c r="D14543" s="17" t="s">
        <v>159</v>
      </c>
      <c r="E14543" s="18" t="s">
        <v>8</v>
      </c>
      <c r="F14543" s="18" t="s">
        <v>22</v>
      </c>
      <c r="G14543" s="19">
        <v>38744835.294850446</v>
      </c>
      <c r="H14543" s="20">
        <v>6433550.2718969584</v>
      </c>
      <c r="I14543" s="21" t="str">
        <f>+INDEX($S$3:$S$17,MATCH(Table1[[#This Row],[Product]],$L$3:$L$17,0))</f>
        <v>Cigarettes Total</v>
      </c>
    </row>
    <row r="14544" spans="4:9" x14ac:dyDescent="0.2">
      <c r="D14544" s="17" t="s">
        <v>159</v>
      </c>
      <c r="E14544" s="18" t="s">
        <v>8</v>
      </c>
      <c r="F14544" s="18" t="s">
        <v>24</v>
      </c>
      <c r="G14544" s="19">
        <v>39311197.604497589</v>
      </c>
      <c r="H14544" s="20">
        <v>6496121.5118796537</v>
      </c>
      <c r="I14544" s="21" t="str">
        <f>+INDEX($S$3:$S$17,MATCH(Table1[[#This Row],[Product]],$L$3:$L$17,0))</f>
        <v>Cigarettes Total</v>
      </c>
    </row>
    <row r="14545" spans="4:9" x14ac:dyDescent="0.2">
      <c r="D14545" s="17" t="s">
        <v>159</v>
      </c>
      <c r="E14545" s="18" t="s">
        <v>8</v>
      </c>
      <c r="F14545" s="18" t="s">
        <v>26</v>
      </c>
      <c r="G14545" s="19">
        <v>38974114.102868207</v>
      </c>
      <c r="H14545" s="20">
        <v>6410311.4951558113</v>
      </c>
      <c r="I14545" s="21" t="str">
        <f>+INDEX($S$3:$S$17,MATCH(Table1[[#This Row],[Product]],$L$3:$L$17,0))</f>
        <v>Cigarettes Total</v>
      </c>
    </row>
    <row r="14546" spans="4:9" x14ac:dyDescent="0.2">
      <c r="D14546" s="17" t="s">
        <v>159</v>
      </c>
      <c r="E14546" s="18" t="s">
        <v>8</v>
      </c>
      <c r="F14546" s="18" t="s">
        <v>28</v>
      </c>
      <c r="G14546" s="19">
        <v>41857760.70217514</v>
      </c>
      <c r="H14546" s="20">
        <v>6876597.7464509727</v>
      </c>
      <c r="I14546" s="21" t="str">
        <f>+INDEX($S$3:$S$17,MATCH(Table1[[#This Row],[Product]],$L$3:$L$17,0))</f>
        <v>Cigarettes Total</v>
      </c>
    </row>
    <row r="14547" spans="4:9" x14ac:dyDescent="0.2">
      <c r="D14547" s="17" t="s">
        <v>159</v>
      </c>
      <c r="E14547" s="18" t="s">
        <v>8</v>
      </c>
      <c r="F14547" s="18" t="s">
        <v>31</v>
      </c>
      <c r="G14547" s="19">
        <v>40940399.016131833</v>
      </c>
      <c r="H14547" s="20">
        <v>6741068.1535036163</v>
      </c>
      <c r="I14547" s="21" t="str">
        <f>+INDEX($S$3:$S$17,MATCH(Table1[[#This Row],[Product]],$L$3:$L$17,0))</f>
        <v>Cigarettes Total</v>
      </c>
    </row>
    <row r="14548" spans="4:9" x14ac:dyDescent="0.2">
      <c r="D14548" s="17" t="s">
        <v>159</v>
      </c>
      <c r="E14548" s="18" t="s">
        <v>8</v>
      </c>
      <c r="F14548" s="18" t="s">
        <v>33</v>
      </c>
      <c r="G14548" s="19">
        <v>40556494.009283349</v>
      </c>
      <c r="H14548" s="20">
        <v>6670878.0319545716</v>
      </c>
      <c r="I14548" s="21" t="str">
        <f>+INDEX($S$3:$S$17,MATCH(Table1[[#This Row],[Product]],$L$3:$L$17,0))</f>
        <v>Cigarettes Total</v>
      </c>
    </row>
    <row r="14549" spans="4:9" x14ac:dyDescent="0.2">
      <c r="D14549" s="17" t="s">
        <v>159</v>
      </c>
      <c r="E14549" s="18" t="s">
        <v>8</v>
      </c>
      <c r="F14549" s="18" t="s">
        <v>35</v>
      </c>
      <c r="G14549" s="19">
        <v>37589667.370002821</v>
      </c>
      <c r="H14549" s="20">
        <v>6142511.9543881416</v>
      </c>
      <c r="I14549" s="21" t="str">
        <f>+INDEX($S$3:$S$17,MATCH(Table1[[#This Row],[Product]],$L$3:$L$17,0))</f>
        <v>Cigarettes Total</v>
      </c>
    </row>
    <row r="14550" spans="4:9" x14ac:dyDescent="0.2">
      <c r="D14550" s="17" t="s">
        <v>159</v>
      </c>
      <c r="E14550" s="18" t="s">
        <v>8</v>
      </c>
      <c r="F14550" s="18" t="s">
        <v>38</v>
      </c>
      <c r="G14550" s="19">
        <v>35190177.061062761</v>
      </c>
      <c r="H14550" s="20">
        <v>5710589.4805893078</v>
      </c>
      <c r="I14550" s="21" t="str">
        <f>+INDEX($S$3:$S$17,MATCH(Table1[[#This Row],[Product]],$L$3:$L$17,0))</f>
        <v>Cigarettes Total</v>
      </c>
    </row>
    <row r="14551" spans="4:9" x14ac:dyDescent="0.2">
      <c r="D14551" s="17" t="s">
        <v>159</v>
      </c>
      <c r="E14551" s="18" t="s">
        <v>8</v>
      </c>
      <c r="F14551" s="18" t="s">
        <v>40</v>
      </c>
      <c r="G14551" s="19">
        <v>34875966.269641355</v>
      </c>
      <c r="H14551" s="20">
        <v>5663028.0820432901</v>
      </c>
      <c r="I14551" s="21" t="str">
        <f>+INDEX($S$3:$S$17,MATCH(Table1[[#This Row],[Product]],$L$3:$L$17,0))</f>
        <v>Cigarettes Total</v>
      </c>
    </row>
    <row r="14552" spans="4:9" x14ac:dyDescent="0.2">
      <c r="D14552" s="17" t="s">
        <v>159</v>
      </c>
      <c r="E14552" s="18" t="s">
        <v>8</v>
      </c>
      <c r="F14552" s="18" t="s">
        <v>42</v>
      </c>
      <c r="G14552" s="19">
        <v>37452131.768535219</v>
      </c>
      <c r="H14552" s="20">
        <v>6053084.6819936037</v>
      </c>
      <c r="I14552" s="21" t="str">
        <f>+INDEX($S$3:$S$17,MATCH(Table1[[#This Row],[Product]],$L$3:$L$17,0))</f>
        <v>Cigarettes Total</v>
      </c>
    </row>
    <row r="14553" spans="4:9" x14ac:dyDescent="0.2">
      <c r="D14553" s="17" t="s">
        <v>159</v>
      </c>
      <c r="E14553" s="18" t="s">
        <v>8</v>
      </c>
      <c r="F14553" s="18" t="s">
        <v>44</v>
      </c>
      <c r="G14553" s="19">
        <v>36508944.097710058</v>
      </c>
      <c r="H14553" s="20">
        <v>5922229.121269118</v>
      </c>
      <c r="I14553" s="21" t="str">
        <f>+INDEX($S$3:$S$17,MATCH(Table1[[#This Row],[Product]],$L$3:$L$17,0))</f>
        <v>Cigarettes Total</v>
      </c>
    </row>
    <row r="14554" spans="4:9" x14ac:dyDescent="0.2">
      <c r="D14554" s="17" t="s">
        <v>159</v>
      </c>
      <c r="E14554" s="18" t="s">
        <v>8</v>
      </c>
      <c r="F14554" s="18" t="s">
        <v>45</v>
      </c>
      <c r="G14554" s="19">
        <v>37337468.409983046</v>
      </c>
      <c r="H14554" s="20">
        <v>5982848.867418116</v>
      </c>
      <c r="I14554" s="21" t="str">
        <f>+INDEX($S$3:$S$17,MATCH(Table1[[#This Row],[Product]],$L$3:$L$17,0))</f>
        <v>Cigarettes Total</v>
      </c>
    </row>
    <row r="14555" spans="4:9" x14ac:dyDescent="0.2">
      <c r="D14555" s="17" t="s">
        <v>159</v>
      </c>
      <c r="E14555" s="18" t="s">
        <v>8</v>
      </c>
      <c r="F14555" s="18" t="s">
        <v>46</v>
      </c>
      <c r="G14555" s="19">
        <v>37562086.293012045</v>
      </c>
      <c r="H14555" s="20">
        <v>6006759.6419412158</v>
      </c>
      <c r="I14555" s="21" t="str">
        <f>+INDEX($S$3:$S$17,MATCH(Table1[[#This Row],[Product]],$L$3:$L$17,0))</f>
        <v>Cigarettes Total</v>
      </c>
    </row>
    <row r="14556" spans="4:9" x14ac:dyDescent="0.2">
      <c r="D14556" s="17" t="s">
        <v>159</v>
      </c>
      <c r="E14556" s="18" t="s">
        <v>8</v>
      </c>
      <c r="F14556" s="18" t="s">
        <v>47</v>
      </c>
      <c r="G14556" s="19">
        <v>37893786.310360529</v>
      </c>
      <c r="H14556" s="20">
        <v>6090023.8213018542</v>
      </c>
      <c r="I14556" s="21" t="str">
        <f>+INDEX($S$3:$S$17,MATCH(Table1[[#This Row],[Product]],$L$3:$L$17,0))</f>
        <v>Cigarettes Total</v>
      </c>
    </row>
    <row r="14557" spans="4:9" x14ac:dyDescent="0.2">
      <c r="D14557" s="17" t="s">
        <v>159</v>
      </c>
      <c r="E14557" s="18" t="s">
        <v>8</v>
      </c>
      <c r="F14557" s="18" t="s">
        <v>48</v>
      </c>
      <c r="G14557" s="19">
        <v>38197759.868813507</v>
      </c>
      <c r="H14557" s="20">
        <v>6143442.6344694933</v>
      </c>
      <c r="I14557" s="21" t="str">
        <f>+INDEX($S$3:$S$17,MATCH(Table1[[#This Row],[Product]],$L$3:$L$17,0))</f>
        <v>Cigarettes Total</v>
      </c>
    </row>
    <row r="14558" spans="4:9" x14ac:dyDescent="0.2">
      <c r="D14558" s="17" t="s">
        <v>159</v>
      </c>
      <c r="E14558" s="18" t="s">
        <v>8</v>
      </c>
      <c r="F14558" s="18" t="s">
        <v>49</v>
      </c>
      <c r="G14558" s="19">
        <v>38849761.504162796</v>
      </c>
      <c r="H14558" s="20">
        <v>6278185.8808342768</v>
      </c>
      <c r="I14558" s="21" t="str">
        <f>+INDEX($S$3:$S$17,MATCH(Table1[[#This Row],[Product]],$L$3:$L$17,0))</f>
        <v>Cigarettes Total</v>
      </c>
    </row>
    <row r="14559" spans="4:9" x14ac:dyDescent="0.2">
      <c r="D14559" s="17" t="s">
        <v>159</v>
      </c>
      <c r="E14559" s="18" t="s">
        <v>8</v>
      </c>
      <c r="F14559" s="18" t="s">
        <v>50</v>
      </c>
      <c r="G14559" s="19">
        <v>39542610.128119834</v>
      </c>
      <c r="H14559" s="20">
        <v>6378592.0043267794</v>
      </c>
      <c r="I14559" s="21" t="str">
        <f>+INDEX($S$3:$S$17,MATCH(Table1[[#This Row],[Product]],$L$3:$L$17,0))</f>
        <v>Cigarettes Total</v>
      </c>
    </row>
    <row r="14560" spans="4:9" x14ac:dyDescent="0.2">
      <c r="D14560" s="17" t="s">
        <v>159</v>
      </c>
      <c r="E14560" s="18" t="s">
        <v>8</v>
      </c>
      <c r="F14560" s="18" t="s">
        <v>51</v>
      </c>
      <c r="G14560" s="19">
        <v>40974939.232331716</v>
      </c>
      <c r="H14560" s="20">
        <v>6607506.2150201863</v>
      </c>
      <c r="I14560" s="21" t="str">
        <f>+INDEX($S$3:$S$17,MATCH(Table1[[#This Row],[Product]],$L$3:$L$17,0))</f>
        <v>Cigarettes Total</v>
      </c>
    </row>
    <row r="14561" spans="4:9" x14ac:dyDescent="0.2">
      <c r="D14561" s="17" t="s">
        <v>159</v>
      </c>
      <c r="E14561" s="18" t="s">
        <v>8</v>
      </c>
      <c r="F14561" s="18" t="s">
        <v>52</v>
      </c>
      <c r="G14561" s="19">
        <v>39673250.068452716</v>
      </c>
      <c r="H14561" s="20">
        <v>6354536.5243142983</v>
      </c>
      <c r="I14561" s="21" t="str">
        <f>+INDEX($S$3:$S$17,MATCH(Table1[[#This Row],[Product]],$L$3:$L$17,0))</f>
        <v>Cigarettes Total</v>
      </c>
    </row>
    <row r="14562" spans="4:9" x14ac:dyDescent="0.2">
      <c r="D14562" s="17" t="s">
        <v>159</v>
      </c>
      <c r="E14562" s="18" t="s">
        <v>8</v>
      </c>
      <c r="F14562" s="18" t="s">
        <v>53</v>
      </c>
      <c r="G14562" s="19">
        <v>37835451.092415936</v>
      </c>
      <c r="H14562" s="20">
        <v>6074200.935959816</v>
      </c>
      <c r="I14562" s="21" t="str">
        <f>+INDEX($S$3:$S$17,MATCH(Table1[[#This Row],[Product]],$L$3:$L$17,0))</f>
        <v>Cigarettes Total</v>
      </c>
    </row>
    <row r="14563" spans="4:9" x14ac:dyDescent="0.2">
      <c r="D14563" s="17" t="s">
        <v>159</v>
      </c>
      <c r="E14563" s="18" t="s">
        <v>8</v>
      </c>
      <c r="F14563" s="18" t="s">
        <v>54</v>
      </c>
      <c r="G14563" s="19">
        <v>35698060.083644986</v>
      </c>
      <c r="H14563" s="20">
        <v>5717955.9450741429</v>
      </c>
      <c r="I14563" s="21" t="str">
        <f>+INDEX($S$3:$S$17,MATCH(Table1[[#This Row],[Product]],$L$3:$L$17,0))</f>
        <v>Cigarettes Total</v>
      </c>
    </row>
    <row r="14564" spans="4:9" x14ac:dyDescent="0.2">
      <c r="D14564" s="17" t="s">
        <v>159</v>
      </c>
      <c r="E14564" s="18" t="s">
        <v>8</v>
      </c>
      <c r="F14564" s="18" t="s">
        <v>55</v>
      </c>
      <c r="G14564" s="19">
        <v>33861861.896704897</v>
      </c>
      <c r="H14564" s="20">
        <v>5452179.6953294277</v>
      </c>
      <c r="I14564" s="21" t="str">
        <f>+INDEX($S$3:$S$17,MATCH(Table1[[#This Row],[Product]],$L$3:$L$17,0))</f>
        <v>Cigarettes Total</v>
      </c>
    </row>
    <row r="14565" spans="4:9" x14ac:dyDescent="0.2">
      <c r="D14565" s="17" t="s">
        <v>159</v>
      </c>
      <c r="E14565" s="18" t="s">
        <v>15</v>
      </c>
      <c r="F14565" s="18" t="s">
        <v>9</v>
      </c>
      <c r="G14565" s="19">
        <v>256812.5133697617</v>
      </c>
      <c r="H14565" s="20">
        <v>34750.428374409676</v>
      </c>
      <c r="I14565" s="21" t="str">
        <f>+INDEX($S$3:$S$17,MATCH(Table1[[#This Row],[Product]],$L$3:$L$17,0))</f>
        <v>E-Cigs Total</v>
      </c>
    </row>
    <row r="14566" spans="4:9" x14ac:dyDescent="0.2">
      <c r="D14566" s="17" t="s">
        <v>159</v>
      </c>
      <c r="E14566" s="18" t="s">
        <v>15</v>
      </c>
      <c r="F14566" s="18" t="s">
        <v>12</v>
      </c>
      <c r="G14566" s="19">
        <v>266011.87710559845</v>
      </c>
      <c r="H14566" s="20">
        <v>35318.109934329987</v>
      </c>
      <c r="I14566" s="21" t="str">
        <f>+INDEX($S$3:$S$17,MATCH(Table1[[#This Row],[Product]],$L$3:$L$17,0))</f>
        <v>E-Cigs Total</v>
      </c>
    </row>
    <row r="14567" spans="4:9" x14ac:dyDescent="0.2">
      <c r="D14567" s="17" t="s">
        <v>159</v>
      </c>
      <c r="E14567" s="18" t="s">
        <v>15</v>
      </c>
      <c r="F14567" s="18" t="s">
        <v>14</v>
      </c>
      <c r="G14567" s="19">
        <v>295374.38282317878</v>
      </c>
      <c r="H14567" s="20">
        <v>40427.774802923203</v>
      </c>
      <c r="I14567" s="21" t="str">
        <f>+INDEX($S$3:$S$17,MATCH(Table1[[#This Row],[Product]],$L$3:$L$17,0))</f>
        <v>E-Cigs Total</v>
      </c>
    </row>
    <row r="14568" spans="4:9" x14ac:dyDescent="0.2">
      <c r="D14568" s="17" t="s">
        <v>159</v>
      </c>
      <c r="E14568" s="18" t="s">
        <v>15</v>
      </c>
      <c r="F14568" s="18" t="s">
        <v>17</v>
      </c>
      <c r="G14568" s="19">
        <v>295464.10284061672</v>
      </c>
      <c r="H14568" s="20">
        <v>39034.493763685226</v>
      </c>
      <c r="I14568" s="21" t="str">
        <f>+INDEX($S$3:$S$17,MATCH(Table1[[#This Row],[Product]],$L$3:$L$17,0))</f>
        <v>E-Cigs Total</v>
      </c>
    </row>
    <row r="14569" spans="4:9" x14ac:dyDescent="0.2">
      <c r="D14569" s="17" t="s">
        <v>159</v>
      </c>
      <c r="E14569" s="18" t="s">
        <v>15</v>
      </c>
      <c r="F14569" s="18" t="s">
        <v>20</v>
      </c>
      <c r="G14569" s="19">
        <v>290747.72178112983</v>
      </c>
      <c r="H14569" s="20">
        <v>38083.945905804634</v>
      </c>
      <c r="I14569" s="21" t="str">
        <f>+INDEX($S$3:$S$17,MATCH(Table1[[#This Row],[Product]],$L$3:$L$17,0))</f>
        <v>E-Cigs Total</v>
      </c>
    </row>
    <row r="14570" spans="4:9" x14ac:dyDescent="0.2">
      <c r="D14570" s="17" t="s">
        <v>159</v>
      </c>
      <c r="E14570" s="18" t="s">
        <v>15</v>
      </c>
      <c r="F14570" s="18" t="s">
        <v>22</v>
      </c>
      <c r="G14570" s="19">
        <v>285715.01345100644</v>
      </c>
      <c r="H14570" s="20">
        <v>38035.148885250092</v>
      </c>
      <c r="I14570" s="21" t="str">
        <f>+INDEX($S$3:$S$17,MATCH(Table1[[#This Row],[Product]],$L$3:$L$17,0))</f>
        <v>E-Cigs Total</v>
      </c>
    </row>
    <row r="14571" spans="4:9" x14ac:dyDescent="0.2">
      <c r="D14571" s="17" t="s">
        <v>159</v>
      </c>
      <c r="E14571" s="18" t="s">
        <v>15</v>
      </c>
      <c r="F14571" s="18" t="s">
        <v>24</v>
      </c>
      <c r="G14571" s="19">
        <v>270355.9260538292</v>
      </c>
      <c r="H14571" s="20">
        <v>35948.656777381897</v>
      </c>
      <c r="I14571" s="21" t="str">
        <f>+INDEX($S$3:$S$17,MATCH(Table1[[#This Row],[Product]],$L$3:$L$17,0))</f>
        <v>E-Cigs Total</v>
      </c>
    </row>
    <row r="14572" spans="4:9" x14ac:dyDescent="0.2">
      <c r="D14572" s="17" t="s">
        <v>159</v>
      </c>
      <c r="E14572" s="18" t="s">
        <v>15</v>
      </c>
      <c r="F14572" s="18" t="s">
        <v>26</v>
      </c>
      <c r="G14572" s="19">
        <v>302277.32313582185</v>
      </c>
      <c r="H14572" s="20">
        <v>40115.992985248566</v>
      </c>
      <c r="I14572" s="21" t="str">
        <f>+INDEX($S$3:$S$17,MATCH(Table1[[#This Row],[Product]],$L$3:$L$17,0))</f>
        <v>E-Cigs Total</v>
      </c>
    </row>
    <row r="14573" spans="4:9" x14ac:dyDescent="0.2">
      <c r="D14573" s="17" t="s">
        <v>159</v>
      </c>
      <c r="E14573" s="18" t="s">
        <v>15</v>
      </c>
      <c r="F14573" s="18" t="s">
        <v>28</v>
      </c>
      <c r="G14573" s="19">
        <v>342065.58654991357</v>
      </c>
      <c r="H14573" s="20">
        <v>46701.942843206722</v>
      </c>
      <c r="I14573" s="21" t="str">
        <f>+INDEX($S$3:$S$17,MATCH(Table1[[#This Row],[Product]],$L$3:$L$17,0))</f>
        <v>E-Cigs Total</v>
      </c>
    </row>
    <row r="14574" spans="4:9" x14ac:dyDescent="0.2">
      <c r="D14574" s="17" t="s">
        <v>159</v>
      </c>
      <c r="E14574" s="18" t="s">
        <v>15</v>
      </c>
      <c r="F14574" s="18" t="s">
        <v>31</v>
      </c>
      <c r="G14574" s="19">
        <v>345379.62403506873</v>
      </c>
      <c r="H14574" s="20">
        <v>47436.591975992633</v>
      </c>
      <c r="I14574" s="21" t="str">
        <f>+INDEX($S$3:$S$17,MATCH(Table1[[#This Row],[Product]],$L$3:$L$17,0))</f>
        <v>E-Cigs Total</v>
      </c>
    </row>
    <row r="14575" spans="4:9" x14ac:dyDescent="0.2">
      <c r="D14575" s="17" t="s">
        <v>159</v>
      </c>
      <c r="E14575" s="18" t="s">
        <v>15</v>
      </c>
      <c r="F14575" s="18" t="s">
        <v>33</v>
      </c>
      <c r="G14575" s="19">
        <v>322995.01769621373</v>
      </c>
      <c r="H14575" s="20">
        <v>42568.138682074707</v>
      </c>
      <c r="I14575" s="21" t="str">
        <f>+INDEX($S$3:$S$17,MATCH(Table1[[#This Row],[Product]],$L$3:$L$17,0))</f>
        <v>E-Cigs Total</v>
      </c>
    </row>
    <row r="14576" spans="4:9" x14ac:dyDescent="0.2">
      <c r="D14576" s="17" t="s">
        <v>159</v>
      </c>
      <c r="E14576" s="18" t="s">
        <v>15</v>
      </c>
      <c r="F14576" s="18" t="s">
        <v>35</v>
      </c>
      <c r="G14576" s="19">
        <v>323077.75941371918</v>
      </c>
      <c r="H14576" s="20">
        <v>43170.907596945763</v>
      </c>
      <c r="I14576" s="21" t="str">
        <f>+INDEX($S$3:$S$17,MATCH(Table1[[#This Row],[Product]],$L$3:$L$17,0))</f>
        <v>E-Cigs Total</v>
      </c>
    </row>
    <row r="14577" spans="4:9" x14ac:dyDescent="0.2">
      <c r="D14577" s="17" t="s">
        <v>159</v>
      </c>
      <c r="E14577" s="18" t="s">
        <v>15</v>
      </c>
      <c r="F14577" s="18" t="s">
        <v>38</v>
      </c>
      <c r="G14577" s="19">
        <v>294776.75430089235</v>
      </c>
      <c r="H14577" s="20">
        <v>38588.370470046997</v>
      </c>
      <c r="I14577" s="21" t="str">
        <f>+INDEX($S$3:$S$17,MATCH(Table1[[#This Row],[Product]],$L$3:$L$17,0))</f>
        <v>E-Cigs Total</v>
      </c>
    </row>
    <row r="14578" spans="4:9" x14ac:dyDescent="0.2">
      <c r="D14578" s="17" t="s">
        <v>159</v>
      </c>
      <c r="E14578" s="18" t="s">
        <v>15</v>
      </c>
      <c r="F14578" s="18" t="s">
        <v>40</v>
      </c>
      <c r="G14578" s="19">
        <v>323862.54026318551</v>
      </c>
      <c r="H14578" s="20">
        <v>42647.601195216179</v>
      </c>
      <c r="I14578" s="21" t="str">
        <f>+INDEX($S$3:$S$17,MATCH(Table1[[#This Row],[Product]],$L$3:$L$17,0))</f>
        <v>E-Cigs Total</v>
      </c>
    </row>
    <row r="14579" spans="4:9" x14ac:dyDescent="0.2">
      <c r="D14579" s="17" t="s">
        <v>159</v>
      </c>
      <c r="E14579" s="18" t="s">
        <v>15</v>
      </c>
      <c r="F14579" s="18" t="s">
        <v>42</v>
      </c>
      <c r="G14579" s="19">
        <v>331105.17363329529</v>
      </c>
      <c r="H14579" s="20">
        <v>44103.566359996796</v>
      </c>
      <c r="I14579" s="21" t="str">
        <f>+INDEX($S$3:$S$17,MATCH(Table1[[#This Row],[Product]],$L$3:$L$17,0))</f>
        <v>E-Cigs Total</v>
      </c>
    </row>
    <row r="14580" spans="4:9" x14ac:dyDescent="0.2">
      <c r="D14580" s="17" t="s">
        <v>159</v>
      </c>
      <c r="E14580" s="18" t="s">
        <v>15</v>
      </c>
      <c r="F14580" s="18" t="s">
        <v>44</v>
      </c>
      <c r="G14580" s="19">
        <v>324485.35960978305</v>
      </c>
      <c r="H14580" s="20">
        <v>42341.053441490629</v>
      </c>
      <c r="I14580" s="21" t="str">
        <f>+INDEX($S$3:$S$17,MATCH(Table1[[#This Row],[Product]],$L$3:$L$17,0))</f>
        <v>E-Cigs Total</v>
      </c>
    </row>
    <row r="14581" spans="4:9" x14ac:dyDescent="0.2">
      <c r="D14581" s="17" t="s">
        <v>159</v>
      </c>
      <c r="E14581" s="18" t="s">
        <v>15</v>
      </c>
      <c r="F14581" s="18" t="s">
        <v>45</v>
      </c>
      <c r="G14581" s="19">
        <v>321917.56468791969</v>
      </c>
      <c r="H14581" s="20">
        <v>43368.068974656846</v>
      </c>
      <c r="I14581" s="21" t="str">
        <f>+INDEX($S$3:$S$17,MATCH(Table1[[#This Row],[Product]],$L$3:$L$17,0))</f>
        <v>E-Cigs Total</v>
      </c>
    </row>
    <row r="14582" spans="4:9" x14ac:dyDescent="0.2">
      <c r="D14582" s="17" t="s">
        <v>159</v>
      </c>
      <c r="E14582" s="18" t="s">
        <v>15</v>
      </c>
      <c r="F14582" s="18" t="s">
        <v>46</v>
      </c>
      <c r="G14582" s="19">
        <v>308249.87086909678</v>
      </c>
      <c r="H14582" s="20">
        <v>40660.071977957872</v>
      </c>
      <c r="I14582" s="21" t="str">
        <f>+INDEX($S$3:$S$17,MATCH(Table1[[#This Row],[Product]],$L$3:$L$17,0))</f>
        <v>E-Cigs Total</v>
      </c>
    </row>
    <row r="14583" spans="4:9" x14ac:dyDescent="0.2">
      <c r="D14583" s="17" t="s">
        <v>159</v>
      </c>
      <c r="E14583" s="18" t="s">
        <v>15</v>
      </c>
      <c r="F14583" s="18" t="s">
        <v>47</v>
      </c>
      <c r="G14583" s="19">
        <v>325983.6357600991</v>
      </c>
      <c r="H14583" s="20">
        <v>43063.992739681504</v>
      </c>
      <c r="I14583" s="21" t="str">
        <f>+INDEX($S$3:$S$17,MATCH(Table1[[#This Row],[Product]],$L$3:$L$17,0))</f>
        <v>E-Cigs Total</v>
      </c>
    </row>
    <row r="14584" spans="4:9" x14ac:dyDescent="0.2">
      <c r="D14584" s="17" t="s">
        <v>159</v>
      </c>
      <c r="E14584" s="18" t="s">
        <v>15</v>
      </c>
      <c r="F14584" s="18" t="s">
        <v>48</v>
      </c>
      <c r="G14584" s="19">
        <v>351710.65987213096</v>
      </c>
      <c r="H14584" s="20">
        <v>45813.73115537587</v>
      </c>
      <c r="I14584" s="21" t="str">
        <f>+INDEX($S$3:$S$17,MATCH(Table1[[#This Row],[Product]],$L$3:$L$17,0))</f>
        <v>E-Cigs Total</v>
      </c>
    </row>
    <row r="14585" spans="4:9" x14ac:dyDescent="0.2">
      <c r="D14585" s="17" t="s">
        <v>159</v>
      </c>
      <c r="E14585" s="18" t="s">
        <v>15</v>
      </c>
      <c r="F14585" s="18" t="s">
        <v>49</v>
      </c>
      <c r="G14585" s="19">
        <v>314036.35750757053</v>
      </c>
      <c r="H14585" s="20">
        <v>38481.626447878552</v>
      </c>
      <c r="I14585" s="21" t="str">
        <f>+INDEX($S$3:$S$17,MATCH(Table1[[#This Row],[Product]],$L$3:$L$17,0))</f>
        <v>E-Cigs Total</v>
      </c>
    </row>
    <row r="14586" spans="4:9" x14ac:dyDescent="0.2">
      <c r="D14586" s="17" t="s">
        <v>159</v>
      </c>
      <c r="E14586" s="18" t="s">
        <v>15</v>
      </c>
      <c r="F14586" s="18" t="s">
        <v>50</v>
      </c>
      <c r="G14586" s="19">
        <v>285917.67956354888</v>
      </c>
      <c r="H14586" s="20">
        <v>35779.863359514005</v>
      </c>
      <c r="I14586" s="21" t="str">
        <f>+INDEX($S$3:$S$17,MATCH(Table1[[#This Row],[Product]],$L$3:$L$17,0))</f>
        <v>E-Cigs Total</v>
      </c>
    </row>
    <row r="14587" spans="4:9" x14ac:dyDescent="0.2">
      <c r="D14587" s="17" t="s">
        <v>159</v>
      </c>
      <c r="E14587" s="18" t="s">
        <v>15</v>
      </c>
      <c r="F14587" s="18" t="s">
        <v>51</v>
      </c>
      <c r="G14587" s="19">
        <v>328414.03082677128</v>
      </c>
      <c r="H14587" s="20">
        <v>39984.277953147888</v>
      </c>
      <c r="I14587" s="21" t="str">
        <f>+INDEX($S$3:$S$17,MATCH(Table1[[#This Row],[Product]],$L$3:$L$17,0))</f>
        <v>E-Cigs Total</v>
      </c>
    </row>
    <row r="14588" spans="4:9" x14ac:dyDescent="0.2">
      <c r="D14588" s="17" t="s">
        <v>159</v>
      </c>
      <c r="E14588" s="18" t="s">
        <v>15</v>
      </c>
      <c r="F14588" s="18" t="s">
        <v>52</v>
      </c>
      <c r="G14588" s="19">
        <v>370019.58384782192</v>
      </c>
      <c r="H14588" s="20">
        <v>44060.337291717529</v>
      </c>
      <c r="I14588" s="21" t="str">
        <f>+INDEX($S$3:$S$17,MATCH(Table1[[#This Row],[Product]],$L$3:$L$17,0))</f>
        <v>E-Cigs Total</v>
      </c>
    </row>
    <row r="14589" spans="4:9" x14ac:dyDescent="0.2">
      <c r="D14589" s="17" t="s">
        <v>159</v>
      </c>
      <c r="E14589" s="18" t="s">
        <v>15</v>
      </c>
      <c r="F14589" s="18" t="s">
        <v>53</v>
      </c>
      <c r="G14589" s="19">
        <v>365339.20907090546</v>
      </c>
      <c r="H14589" s="20">
        <v>40077.329645633698</v>
      </c>
      <c r="I14589" s="21" t="str">
        <f>+INDEX($S$3:$S$17,MATCH(Table1[[#This Row],[Product]],$L$3:$L$17,0))</f>
        <v>E-Cigs Total</v>
      </c>
    </row>
    <row r="14590" spans="4:9" x14ac:dyDescent="0.2">
      <c r="D14590" s="17" t="s">
        <v>159</v>
      </c>
      <c r="E14590" s="18" t="s">
        <v>15</v>
      </c>
      <c r="F14590" s="18" t="s">
        <v>54</v>
      </c>
      <c r="G14590" s="19">
        <v>411860.40018269228</v>
      </c>
      <c r="H14590" s="20">
        <v>48552.018981740941</v>
      </c>
      <c r="I14590" s="21" t="str">
        <f>+INDEX($S$3:$S$17,MATCH(Table1[[#This Row],[Product]],$L$3:$L$17,0))</f>
        <v>E-Cigs Total</v>
      </c>
    </row>
    <row r="14591" spans="4:9" x14ac:dyDescent="0.2">
      <c r="D14591" s="17" t="s">
        <v>159</v>
      </c>
      <c r="E14591" s="18" t="s">
        <v>15</v>
      </c>
      <c r="F14591" s="18" t="s">
        <v>55</v>
      </c>
      <c r="G14591" s="19">
        <v>407241.4644861102</v>
      </c>
      <c r="H14591" s="20">
        <v>42134.04162299633</v>
      </c>
      <c r="I14591" s="21" t="str">
        <f>+INDEX($S$3:$S$17,MATCH(Table1[[#This Row],[Product]],$L$3:$L$17,0))</f>
        <v>E-Cigs Total</v>
      </c>
    </row>
    <row r="14592" spans="4:9" x14ac:dyDescent="0.2">
      <c r="D14592" s="17" t="s">
        <v>159</v>
      </c>
      <c r="E14592" s="18" t="s">
        <v>21</v>
      </c>
      <c r="F14592" s="18" t="s">
        <v>24</v>
      </c>
      <c r="G14592" s="19">
        <v>18.41723492860794</v>
      </c>
      <c r="H14592" s="20">
        <v>1.1517970561981201</v>
      </c>
      <c r="I14592" s="21" t="str">
        <f>+INDEX($S$3:$S$17,MATCH(Table1[[#This Row],[Product]],$L$3:$L$17,0))</f>
        <v>JUUL Refill Kits</v>
      </c>
    </row>
    <row r="14593" spans="4:9" x14ac:dyDescent="0.2">
      <c r="D14593" s="17" t="s">
        <v>159</v>
      </c>
      <c r="E14593" s="18" t="s">
        <v>21</v>
      </c>
      <c r="F14593" s="18" t="s">
        <v>26</v>
      </c>
      <c r="G14593" s="19">
        <v>18.571233315467836</v>
      </c>
      <c r="H14593" s="20">
        <v>1.1614279747009277</v>
      </c>
      <c r="I14593" s="21" t="str">
        <f>+INDEX($S$3:$S$17,MATCH(Table1[[#This Row],[Product]],$L$3:$L$17,0))</f>
        <v>JUUL Refill Kits</v>
      </c>
    </row>
    <row r="14594" spans="4:9" x14ac:dyDescent="0.2">
      <c r="D14594" s="17" t="s">
        <v>159</v>
      </c>
      <c r="E14594" s="18" t="s">
        <v>21</v>
      </c>
      <c r="F14594" s="18" t="s">
        <v>28</v>
      </c>
      <c r="G14594" s="19">
        <v>110.5380711221695</v>
      </c>
      <c r="H14594" s="20">
        <v>6.9129500389099121</v>
      </c>
      <c r="I14594" s="21" t="str">
        <f>+INDEX($S$3:$S$17,MATCH(Table1[[#This Row],[Product]],$L$3:$L$17,0))</f>
        <v>JUUL Refill Kits</v>
      </c>
    </row>
    <row r="14595" spans="4:9" x14ac:dyDescent="0.2">
      <c r="D14595" s="17" t="s">
        <v>159</v>
      </c>
      <c r="E14595" s="18" t="s">
        <v>21</v>
      </c>
      <c r="F14595" s="18" t="s">
        <v>35</v>
      </c>
      <c r="G14595" s="19">
        <v>149.26533917427062</v>
      </c>
      <c r="H14595" s="20">
        <v>9.3349180221557617</v>
      </c>
      <c r="I14595" s="21" t="str">
        <f>+INDEX($S$3:$S$17,MATCH(Table1[[#This Row],[Product]],$L$3:$L$17,0))</f>
        <v>JUUL Refill Kits</v>
      </c>
    </row>
    <row r="14596" spans="4:9" x14ac:dyDescent="0.2">
      <c r="D14596" s="17" t="s">
        <v>159</v>
      </c>
      <c r="E14596" s="18" t="s">
        <v>21</v>
      </c>
      <c r="F14596" s="18" t="s">
        <v>52</v>
      </c>
      <c r="G14596" s="19">
        <v>1104.0054712855815</v>
      </c>
      <c r="H14596" s="20">
        <v>73.57923424243927</v>
      </c>
      <c r="I14596" s="21" t="str">
        <f>+INDEX($S$3:$S$17,MATCH(Table1[[#This Row],[Product]],$L$3:$L$17,0))</f>
        <v>JUUL Refill Kits</v>
      </c>
    </row>
    <row r="14597" spans="4:9" x14ac:dyDescent="0.2">
      <c r="D14597" s="17" t="s">
        <v>159</v>
      </c>
      <c r="E14597" s="18" t="s">
        <v>21</v>
      </c>
      <c r="F14597" s="18" t="s">
        <v>53</v>
      </c>
      <c r="G14597" s="19">
        <v>3708.7941346514226</v>
      </c>
      <c r="H14597" s="20">
        <v>247.41788756847382</v>
      </c>
      <c r="I14597" s="21" t="str">
        <f>+INDEX($S$3:$S$17,MATCH(Table1[[#This Row],[Product]],$L$3:$L$17,0))</f>
        <v>JUUL Refill Kits</v>
      </c>
    </row>
    <row r="14598" spans="4:9" x14ac:dyDescent="0.2">
      <c r="D14598" s="17" t="s">
        <v>159</v>
      </c>
      <c r="E14598" s="18" t="s">
        <v>21</v>
      </c>
      <c r="F14598" s="18" t="s">
        <v>54</v>
      </c>
      <c r="G14598" s="19">
        <v>3811.1790535867212</v>
      </c>
      <c r="H14598" s="20">
        <v>254.24810230731964</v>
      </c>
      <c r="I14598" s="21" t="str">
        <f>+INDEX($S$3:$S$17,MATCH(Table1[[#This Row],[Product]],$L$3:$L$17,0))</f>
        <v>JUUL Refill Kits</v>
      </c>
    </row>
    <row r="14599" spans="4:9" x14ac:dyDescent="0.2">
      <c r="D14599" s="17" t="s">
        <v>159</v>
      </c>
      <c r="E14599" s="18" t="s">
        <v>21</v>
      </c>
      <c r="F14599" s="18" t="s">
        <v>55</v>
      </c>
      <c r="G14599" s="19">
        <v>6254.1530321240425</v>
      </c>
      <c r="H14599" s="20">
        <v>417.22168326377869</v>
      </c>
      <c r="I14599" s="21" t="str">
        <f>+INDEX($S$3:$S$17,MATCH(Table1[[#This Row],[Product]],$L$3:$L$17,0))</f>
        <v>JUUL Refill Kits</v>
      </c>
    </row>
    <row r="14600" spans="4:9" x14ac:dyDescent="0.2">
      <c r="D14600" s="17" t="s">
        <v>159</v>
      </c>
      <c r="E14600" s="18" t="s">
        <v>23</v>
      </c>
      <c r="F14600" s="18" t="s">
        <v>14</v>
      </c>
      <c r="G14600" s="19">
        <v>18.336787497997285</v>
      </c>
      <c r="H14600" s="20">
        <v>1.1467659473419189</v>
      </c>
      <c r="I14600" s="21" t="str">
        <f>+INDEX($S$3:$S$17,MATCH(Table1[[#This Row],[Product]],$L$3:$L$17,0))</f>
        <v>JUUL Refill Kits</v>
      </c>
    </row>
    <row r="14601" spans="4:9" x14ac:dyDescent="0.2">
      <c r="D14601" s="17" t="s">
        <v>159</v>
      </c>
      <c r="E14601" s="18" t="s">
        <v>23</v>
      </c>
      <c r="F14601" s="18" t="s">
        <v>20</v>
      </c>
      <c r="G14601" s="19">
        <v>18.416562055349349</v>
      </c>
      <c r="H14601" s="20">
        <v>1.1517549753189087</v>
      </c>
      <c r="I14601" s="21" t="str">
        <f>+INDEX($S$3:$S$17,MATCH(Table1[[#This Row],[Product]],$L$3:$L$17,0))</f>
        <v>JUUL Refill Kits</v>
      </c>
    </row>
    <row r="14602" spans="4:9" x14ac:dyDescent="0.2">
      <c r="D14602" s="17" t="s">
        <v>159</v>
      </c>
      <c r="E14602" s="18" t="s">
        <v>23</v>
      </c>
      <c r="F14602" s="18" t="s">
        <v>24</v>
      </c>
      <c r="G14602" s="19">
        <v>18.566565138101577</v>
      </c>
      <c r="H14602" s="20">
        <v>1.1611360311508179</v>
      </c>
      <c r="I14602" s="21" t="str">
        <f>+INDEX($S$3:$S$17,MATCH(Table1[[#This Row],[Product]],$L$3:$L$17,0))</f>
        <v>JUUL Refill Kits</v>
      </c>
    </row>
    <row r="14603" spans="4:9" x14ac:dyDescent="0.2">
      <c r="D14603" s="17" t="s">
        <v>159</v>
      </c>
      <c r="E14603" s="18" t="s">
        <v>23</v>
      </c>
      <c r="F14603" s="18" t="s">
        <v>26</v>
      </c>
      <c r="G14603" s="19">
        <v>18.579212486743927</v>
      </c>
      <c r="H14603" s="20">
        <v>1.1619269847869873</v>
      </c>
      <c r="I14603" s="21" t="str">
        <f>+INDEX($S$3:$S$17,MATCH(Table1[[#This Row],[Product]],$L$3:$L$17,0))</f>
        <v>JUUL Refill Kits</v>
      </c>
    </row>
    <row r="14604" spans="4:9" x14ac:dyDescent="0.2">
      <c r="D14604" s="17" t="s">
        <v>159</v>
      </c>
      <c r="E14604" s="18" t="s">
        <v>23</v>
      </c>
      <c r="F14604" s="18" t="s">
        <v>52</v>
      </c>
      <c r="G14604" s="19">
        <v>2049.8020212566853</v>
      </c>
      <c r="H14604" s="20">
        <v>136.7446311712265</v>
      </c>
      <c r="I14604" s="21" t="str">
        <f>+INDEX($S$3:$S$17,MATCH(Table1[[#This Row],[Product]],$L$3:$L$17,0))</f>
        <v>JUUL Refill Kits</v>
      </c>
    </row>
    <row r="14605" spans="4:9" x14ac:dyDescent="0.2">
      <c r="D14605" s="17" t="s">
        <v>159</v>
      </c>
      <c r="E14605" s="18" t="s">
        <v>23</v>
      </c>
      <c r="F14605" s="18" t="s">
        <v>53</v>
      </c>
      <c r="G14605" s="19">
        <v>5219.8208275175093</v>
      </c>
      <c r="H14605" s="20">
        <v>348.22020196914673</v>
      </c>
      <c r="I14605" s="21" t="str">
        <f>+INDEX($S$3:$S$17,MATCH(Table1[[#This Row],[Product]],$L$3:$L$17,0))</f>
        <v>JUUL Refill Kits</v>
      </c>
    </row>
    <row r="14606" spans="4:9" x14ac:dyDescent="0.2">
      <c r="D14606" s="17" t="s">
        <v>159</v>
      </c>
      <c r="E14606" s="18" t="s">
        <v>23</v>
      </c>
      <c r="F14606" s="18" t="s">
        <v>54</v>
      </c>
      <c r="G14606" s="19">
        <v>5448.5092563283442</v>
      </c>
      <c r="H14606" s="20">
        <v>363.47626793384552</v>
      </c>
      <c r="I14606" s="21" t="str">
        <f>+INDEX($S$3:$S$17,MATCH(Table1[[#This Row],[Product]],$L$3:$L$17,0))</f>
        <v>JUUL Refill Kits</v>
      </c>
    </row>
    <row r="14607" spans="4:9" x14ac:dyDescent="0.2">
      <c r="D14607" s="17" t="s">
        <v>159</v>
      </c>
      <c r="E14607" s="18" t="s">
        <v>23</v>
      </c>
      <c r="F14607" s="18" t="s">
        <v>55</v>
      </c>
      <c r="G14607" s="19">
        <v>11027.995556123256</v>
      </c>
      <c r="H14607" s="20">
        <v>735.6901638507843</v>
      </c>
      <c r="I14607" s="21" t="str">
        <f>+INDEX($S$3:$S$17,MATCH(Table1[[#This Row],[Product]],$L$3:$L$17,0))</f>
        <v>JUUL Refill Kits</v>
      </c>
    </row>
    <row r="14608" spans="4:9" x14ac:dyDescent="0.2">
      <c r="D14608" s="17" t="s">
        <v>159</v>
      </c>
      <c r="E14608" s="18" t="s">
        <v>25</v>
      </c>
      <c r="F14608" s="18" t="s">
        <v>55</v>
      </c>
      <c r="G14608" s="19">
        <v>2712.1888181293011</v>
      </c>
      <c r="H14608" s="20">
        <v>180.93321001529694</v>
      </c>
      <c r="I14608" s="21" t="str">
        <f>+INDEX($S$3:$S$17,MATCH(Table1[[#This Row],[Product]],$L$3:$L$17,0))</f>
        <v>JUUL Refill Kits</v>
      </c>
    </row>
    <row r="14609" spans="4:9" x14ac:dyDescent="0.2">
      <c r="D14609" s="17" t="s">
        <v>159</v>
      </c>
      <c r="E14609" s="18" t="s">
        <v>18</v>
      </c>
      <c r="F14609" s="18" t="s">
        <v>9</v>
      </c>
      <c r="G14609" s="19">
        <v>40.582126107215885</v>
      </c>
      <c r="H14609" s="20">
        <v>2.5379691123962402</v>
      </c>
      <c r="I14609" s="21" t="str">
        <f>+INDEX($S$3:$S$17,MATCH(Table1[[#This Row],[Product]],$L$3:$L$17,0))</f>
        <v>JUUL Refill Kits</v>
      </c>
    </row>
    <row r="14610" spans="4:9" x14ac:dyDescent="0.2">
      <c r="D14610" s="17" t="s">
        <v>159</v>
      </c>
      <c r="E14610" s="18" t="s">
        <v>18</v>
      </c>
      <c r="F14610" s="18" t="s">
        <v>14</v>
      </c>
      <c r="G14610" s="19">
        <v>36.720298705101015</v>
      </c>
      <c r="H14610" s="20">
        <v>2.2964539527893066</v>
      </c>
      <c r="I14610" s="21" t="str">
        <f>+INDEX($S$3:$S$17,MATCH(Table1[[#This Row],[Product]],$L$3:$L$17,0))</f>
        <v>JUUL Refill Kits</v>
      </c>
    </row>
    <row r="14611" spans="4:9" x14ac:dyDescent="0.2">
      <c r="D14611" s="17" t="s">
        <v>159</v>
      </c>
      <c r="E14611" s="18" t="s">
        <v>18</v>
      </c>
      <c r="F14611" s="18" t="s">
        <v>26</v>
      </c>
      <c r="G14611" s="19">
        <v>18.579212486743927</v>
      </c>
      <c r="H14611" s="20">
        <v>1.1619269847869873</v>
      </c>
      <c r="I14611" s="21" t="str">
        <f>+INDEX($S$3:$S$17,MATCH(Table1[[#This Row],[Product]],$L$3:$L$17,0))</f>
        <v>JUUL Refill Kits</v>
      </c>
    </row>
    <row r="14612" spans="4:9" x14ac:dyDescent="0.2">
      <c r="D14612" s="17" t="s">
        <v>159</v>
      </c>
      <c r="E14612" s="18" t="s">
        <v>18</v>
      </c>
      <c r="F14612" s="18" t="s">
        <v>28</v>
      </c>
      <c r="G14612" s="19">
        <v>37.172145488262174</v>
      </c>
      <c r="H14612" s="20">
        <v>2.3247120380401611</v>
      </c>
      <c r="I14612" s="21" t="str">
        <f>+INDEX($S$3:$S$17,MATCH(Table1[[#This Row],[Product]],$L$3:$L$17,0))</f>
        <v>JUUL Refill Kits</v>
      </c>
    </row>
    <row r="14613" spans="4:9" x14ac:dyDescent="0.2">
      <c r="D14613" s="17" t="s">
        <v>159</v>
      </c>
      <c r="E14613" s="18" t="s">
        <v>18</v>
      </c>
      <c r="F14613" s="18" t="s">
        <v>52</v>
      </c>
      <c r="G14613" s="19">
        <v>3088.1051621735096</v>
      </c>
      <c r="H14613" s="20">
        <v>206.01101815700531</v>
      </c>
      <c r="I14613" s="21" t="str">
        <f>+INDEX($S$3:$S$17,MATCH(Table1[[#This Row],[Product]],$L$3:$L$17,0))</f>
        <v>JUUL Refill Kits</v>
      </c>
    </row>
    <row r="14614" spans="4:9" x14ac:dyDescent="0.2">
      <c r="D14614" s="17" t="s">
        <v>159</v>
      </c>
      <c r="E14614" s="18" t="s">
        <v>18</v>
      </c>
      <c r="F14614" s="18" t="s">
        <v>53</v>
      </c>
      <c r="G14614" s="19">
        <v>7524.1708810067175</v>
      </c>
      <c r="H14614" s="20">
        <v>501.94602274894714</v>
      </c>
      <c r="I14614" s="21" t="str">
        <f>+INDEX($S$3:$S$17,MATCH(Table1[[#This Row],[Product]],$L$3:$L$17,0))</f>
        <v>JUUL Refill Kits</v>
      </c>
    </row>
    <row r="14615" spans="4:9" x14ac:dyDescent="0.2">
      <c r="D14615" s="17" t="s">
        <v>159</v>
      </c>
      <c r="E14615" s="18" t="s">
        <v>18</v>
      </c>
      <c r="F14615" s="18" t="s">
        <v>54</v>
      </c>
      <c r="G14615" s="19">
        <v>12642.351104940177</v>
      </c>
      <c r="H14615" s="20">
        <v>843.38566410541534</v>
      </c>
      <c r="I14615" s="21" t="str">
        <f>+INDEX($S$3:$S$17,MATCH(Table1[[#This Row],[Product]],$L$3:$L$17,0))</f>
        <v>JUUL Refill Kits</v>
      </c>
    </row>
    <row r="14616" spans="4:9" x14ac:dyDescent="0.2">
      <c r="D14616" s="17" t="s">
        <v>159</v>
      </c>
      <c r="E14616" s="18" t="s">
        <v>18</v>
      </c>
      <c r="F14616" s="18" t="s">
        <v>55</v>
      </c>
      <c r="G14616" s="19">
        <v>21815.489655852318</v>
      </c>
      <c r="H14616" s="20">
        <v>1455.3362011909485</v>
      </c>
      <c r="I14616" s="21" t="str">
        <f>+INDEX($S$3:$S$17,MATCH(Table1[[#This Row],[Product]],$L$3:$L$17,0))</f>
        <v>JUUL Refill Kits</v>
      </c>
    </row>
    <row r="14617" spans="4:9" x14ac:dyDescent="0.2">
      <c r="D14617" s="17" t="s">
        <v>159</v>
      </c>
      <c r="E14617" s="18" t="s">
        <v>27</v>
      </c>
      <c r="F14617" s="18" t="s">
        <v>9</v>
      </c>
      <c r="G14617" s="19">
        <v>120.4303030371666</v>
      </c>
      <c r="H14617" s="20">
        <v>7.5316011905670166</v>
      </c>
      <c r="I14617" s="21" t="str">
        <f>+INDEX($S$3:$S$17,MATCH(Table1[[#This Row],[Product]],$L$3:$L$17,0))</f>
        <v>JUUL Refill Kits</v>
      </c>
    </row>
    <row r="14618" spans="4:9" x14ac:dyDescent="0.2">
      <c r="D14618" s="17" t="s">
        <v>159</v>
      </c>
      <c r="E14618" s="18" t="s">
        <v>27</v>
      </c>
      <c r="F14618" s="18" t="s">
        <v>12</v>
      </c>
      <c r="G14618" s="19">
        <v>128.55426405787469</v>
      </c>
      <c r="H14618" s="20">
        <v>8.0396662950515747</v>
      </c>
      <c r="I14618" s="21" t="str">
        <f>+INDEX($S$3:$S$17,MATCH(Table1[[#This Row],[Product]],$L$3:$L$17,0))</f>
        <v>JUUL Refill Kits</v>
      </c>
    </row>
    <row r="14619" spans="4:9" x14ac:dyDescent="0.2">
      <c r="D14619" s="17" t="s">
        <v>159</v>
      </c>
      <c r="E14619" s="18" t="s">
        <v>27</v>
      </c>
      <c r="F14619" s="18" t="s">
        <v>17</v>
      </c>
      <c r="G14619" s="19">
        <v>73.593846677541734</v>
      </c>
      <c r="H14619" s="20">
        <v>4.6024919748306274</v>
      </c>
      <c r="I14619" s="21" t="str">
        <f>+INDEX($S$3:$S$17,MATCH(Table1[[#This Row],[Product]],$L$3:$L$17,0))</f>
        <v>JUUL Refill Kits</v>
      </c>
    </row>
    <row r="14620" spans="4:9" x14ac:dyDescent="0.2">
      <c r="D14620" s="17" t="s">
        <v>159</v>
      </c>
      <c r="E14620" s="18" t="s">
        <v>27</v>
      </c>
      <c r="F14620" s="18" t="s">
        <v>20</v>
      </c>
      <c r="G14620" s="19">
        <v>91.976368589401247</v>
      </c>
      <c r="H14620" s="20">
        <v>5.7521181106567383</v>
      </c>
      <c r="I14620" s="21" t="str">
        <f>+INDEX($S$3:$S$17,MATCH(Table1[[#This Row],[Product]],$L$3:$L$17,0))</f>
        <v>JUUL Refill Kits</v>
      </c>
    </row>
    <row r="14621" spans="4:9" x14ac:dyDescent="0.2">
      <c r="D14621" s="17" t="s">
        <v>159</v>
      </c>
      <c r="E14621" s="18" t="s">
        <v>27</v>
      </c>
      <c r="F14621" s="18" t="s">
        <v>22</v>
      </c>
      <c r="G14621" s="19">
        <v>91.981177822351455</v>
      </c>
      <c r="H14621" s="20">
        <v>5.7524188756942749</v>
      </c>
      <c r="I14621" s="21" t="str">
        <f>+INDEX($S$3:$S$17,MATCH(Table1[[#This Row],[Product]],$L$3:$L$17,0))</f>
        <v>JUUL Refill Kits</v>
      </c>
    </row>
    <row r="14622" spans="4:9" x14ac:dyDescent="0.2">
      <c r="D14622" s="17" t="s">
        <v>159</v>
      </c>
      <c r="E14622" s="18" t="s">
        <v>27</v>
      </c>
      <c r="F14622" s="18" t="s">
        <v>24</v>
      </c>
      <c r="G14622" s="19">
        <v>111.10258509993554</v>
      </c>
      <c r="H14622" s="20">
        <v>6.9482542276382446</v>
      </c>
      <c r="I14622" s="21" t="str">
        <f>+INDEX($S$3:$S$17,MATCH(Table1[[#This Row],[Product]],$L$3:$L$17,0))</f>
        <v>JUUL Refill Kits</v>
      </c>
    </row>
    <row r="14623" spans="4:9" x14ac:dyDescent="0.2">
      <c r="D14623" s="17" t="s">
        <v>159</v>
      </c>
      <c r="E14623" s="18" t="s">
        <v>27</v>
      </c>
      <c r="F14623" s="18" t="s">
        <v>26</v>
      </c>
      <c r="G14623" s="19">
        <v>37.142340824604034</v>
      </c>
      <c r="H14623" s="20">
        <v>2.3228480815887451</v>
      </c>
      <c r="I14623" s="21" t="str">
        <f>+INDEX($S$3:$S$17,MATCH(Table1[[#This Row],[Product]],$L$3:$L$17,0))</f>
        <v>JUUL Refill Kits</v>
      </c>
    </row>
    <row r="14624" spans="4:9" x14ac:dyDescent="0.2">
      <c r="D14624" s="17" t="s">
        <v>159</v>
      </c>
      <c r="E14624" s="18" t="s">
        <v>27</v>
      </c>
      <c r="F14624" s="18" t="s">
        <v>28</v>
      </c>
      <c r="G14624" s="19">
        <v>37.220020515918733</v>
      </c>
      <c r="H14624" s="20">
        <v>2.3277060985565186</v>
      </c>
      <c r="I14624" s="21" t="str">
        <f>+INDEX($S$3:$S$17,MATCH(Table1[[#This Row],[Product]],$L$3:$L$17,0))</f>
        <v>JUUL Refill Kits</v>
      </c>
    </row>
    <row r="14625" spans="4:9" x14ac:dyDescent="0.2">
      <c r="D14625" s="17" t="s">
        <v>159</v>
      </c>
      <c r="E14625" s="18" t="s">
        <v>27</v>
      </c>
      <c r="F14625" s="18" t="s">
        <v>52</v>
      </c>
      <c r="G14625" s="19">
        <v>1734.4150432801246</v>
      </c>
      <c r="H14625" s="20">
        <v>115.70480608940125</v>
      </c>
      <c r="I14625" s="21" t="str">
        <f>+INDEX($S$3:$S$17,MATCH(Table1[[#This Row],[Product]],$L$3:$L$17,0))</f>
        <v>JUUL Refill Kits</v>
      </c>
    </row>
    <row r="14626" spans="4:9" x14ac:dyDescent="0.2">
      <c r="D14626" s="17" t="s">
        <v>159</v>
      </c>
      <c r="E14626" s="18" t="s">
        <v>27</v>
      </c>
      <c r="F14626" s="18" t="s">
        <v>53</v>
      </c>
      <c r="G14626" s="19">
        <v>3535.6429917395117</v>
      </c>
      <c r="H14626" s="20">
        <v>235.86677730083466</v>
      </c>
      <c r="I14626" s="21" t="str">
        <f>+INDEX($S$3:$S$17,MATCH(Table1[[#This Row],[Product]],$L$3:$L$17,0))</f>
        <v>JUUL Refill Kits</v>
      </c>
    </row>
    <row r="14627" spans="4:9" x14ac:dyDescent="0.2">
      <c r="D14627" s="17" t="s">
        <v>159</v>
      </c>
      <c r="E14627" s="18" t="s">
        <v>27</v>
      </c>
      <c r="F14627" s="18" t="s">
        <v>54</v>
      </c>
      <c r="G14627" s="19">
        <v>3440.1543686366081</v>
      </c>
      <c r="H14627" s="20">
        <v>229.49662232398987</v>
      </c>
      <c r="I14627" s="21" t="str">
        <f>+INDEX($S$3:$S$17,MATCH(Table1[[#This Row],[Product]],$L$3:$L$17,0))</f>
        <v>JUUL Refill Kits</v>
      </c>
    </row>
    <row r="14628" spans="4:9" x14ac:dyDescent="0.2">
      <c r="D14628" s="17" t="s">
        <v>159</v>
      </c>
      <c r="E14628" s="18" t="s">
        <v>27</v>
      </c>
      <c r="F14628" s="18" t="s">
        <v>55</v>
      </c>
      <c r="G14628" s="19">
        <v>6813.1138328063489</v>
      </c>
      <c r="H14628" s="20">
        <v>454.51059591770172</v>
      </c>
      <c r="I14628" s="21" t="str">
        <f>+INDEX($S$3:$S$17,MATCH(Table1[[#This Row],[Product]],$L$3:$L$17,0))</f>
        <v>JUUL Refill Kits</v>
      </c>
    </row>
    <row r="14629" spans="4:9" x14ac:dyDescent="0.2">
      <c r="D14629" s="17" t="s">
        <v>159</v>
      </c>
      <c r="E14629" s="18" t="s">
        <v>29</v>
      </c>
      <c r="F14629" s="18" t="s">
        <v>20</v>
      </c>
      <c r="G14629" s="19">
        <v>57.576231216192248</v>
      </c>
      <c r="H14629" s="20">
        <v>1.1517549753189087</v>
      </c>
      <c r="I14629" s="21" t="str">
        <f>+INDEX($S$3:$S$17,MATCH(Table1[[#This Row],[Product]],$L$3:$L$17,0))</f>
        <v>JUUL Devices</v>
      </c>
    </row>
    <row r="14630" spans="4:9" x14ac:dyDescent="0.2">
      <c r="D14630" s="17" t="s">
        <v>159</v>
      </c>
      <c r="E14630" s="18" t="s">
        <v>29</v>
      </c>
      <c r="F14630" s="18" t="s">
        <v>33</v>
      </c>
      <c r="G14630" s="19">
        <v>126.32272520542145</v>
      </c>
      <c r="H14630" s="20">
        <v>2.5269598960876465</v>
      </c>
      <c r="I14630" s="21" t="str">
        <f>+INDEX($S$3:$S$17,MATCH(Table1[[#This Row],[Product]],$L$3:$L$17,0))</f>
        <v>JUUL Devices</v>
      </c>
    </row>
    <row r="14631" spans="4:9" x14ac:dyDescent="0.2">
      <c r="D14631" s="17" t="s">
        <v>159</v>
      </c>
      <c r="E14631" s="18" t="s">
        <v>29</v>
      </c>
      <c r="F14631" s="18" t="s">
        <v>35</v>
      </c>
      <c r="G14631" s="19">
        <v>119.3479272544384</v>
      </c>
      <c r="H14631" s="20">
        <v>2.3874360322952271</v>
      </c>
      <c r="I14631" s="21" t="str">
        <f>+INDEX($S$3:$S$17,MATCH(Table1[[#This Row],[Product]],$L$3:$L$17,0))</f>
        <v>JUUL Devices</v>
      </c>
    </row>
    <row r="14632" spans="4:9" x14ac:dyDescent="0.2">
      <c r="D14632" s="17" t="s">
        <v>159</v>
      </c>
      <c r="E14632" s="18" t="s">
        <v>29</v>
      </c>
      <c r="F14632" s="18" t="s">
        <v>38</v>
      </c>
      <c r="G14632" s="19">
        <v>114.03194044589996</v>
      </c>
      <c r="H14632" s="20">
        <v>2.281095027923584</v>
      </c>
      <c r="I14632" s="21" t="str">
        <f>+INDEX($S$3:$S$17,MATCH(Table1[[#This Row],[Product]],$L$3:$L$17,0))</f>
        <v>JUUL Devices</v>
      </c>
    </row>
    <row r="14633" spans="4:9" x14ac:dyDescent="0.2">
      <c r="D14633" s="17" t="s">
        <v>159</v>
      </c>
      <c r="E14633" s="18" t="s">
        <v>29</v>
      </c>
      <c r="F14633" s="18" t="s">
        <v>42</v>
      </c>
      <c r="G14633" s="19">
        <v>59.910513964891436</v>
      </c>
      <c r="H14633" s="20">
        <v>1.198449969291687</v>
      </c>
      <c r="I14633" s="21" t="str">
        <f>+INDEX($S$3:$S$17,MATCH(Table1[[#This Row],[Product]],$L$3:$L$17,0))</f>
        <v>JUUL Devices</v>
      </c>
    </row>
    <row r="14634" spans="4:9" x14ac:dyDescent="0.2">
      <c r="D14634" s="17" t="s">
        <v>159</v>
      </c>
      <c r="E14634" s="18" t="s">
        <v>29</v>
      </c>
      <c r="F14634" s="18" t="s">
        <v>44</v>
      </c>
      <c r="G14634" s="19">
        <v>59.439111682176588</v>
      </c>
      <c r="H14634" s="20">
        <v>1.189020037651062</v>
      </c>
      <c r="I14634" s="21" t="str">
        <f>+INDEX($S$3:$S$17,MATCH(Table1[[#This Row],[Product]],$L$3:$L$17,0))</f>
        <v>JUUL Devices</v>
      </c>
    </row>
    <row r="14635" spans="4:9" x14ac:dyDescent="0.2">
      <c r="D14635" s="17" t="s">
        <v>159</v>
      </c>
      <c r="E14635" s="18" t="s">
        <v>29</v>
      </c>
      <c r="F14635" s="18" t="s">
        <v>45</v>
      </c>
      <c r="G14635" s="19">
        <v>59.353876209259035</v>
      </c>
      <c r="H14635" s="20">
        <v>1.1873149871826172</v>
      </c>
      <c r="I14635" s="21" t="str">
        <f>+INDEX($S$3:$S$17,MATCH(Table1[[#This Row],[Product]],$L$3:$L$17,0))</f>
        <v>JUUL Devices</v>
      </c>
    </row>
    <row r="14636" spans="4:9" x14ac:dyDescent="0.2">
      <c r="D14636" s="17" t="s">
        <v>159</v>
      </c>
      <c r="E14636" s="18" t="s">
        <v>29</v>
      </c>
      <c r="F14636" s="18" t="s">
        <v>52</v>
      </c>
      <c r="G14636" s="19">
        <v>9486.1562672555447</v>
      </c>
      <c r="H14636" s="20">
        <v>206.08250200748444</v>
      </c>
      <c r="I14636" s="21" t="str">
        <f>+INDEX($S$3:$S$17,MATCH(Table1[[#This Row],[Product]],$L$3:$L$17,0))</f>
        <v>JUUL Devices</v>
      </c>
    </row>
    <row r="14637" spans="4:9" x14ac:dyDescent="0.2">
      <c r="D14637" s="17" t="s">
        <v>159</v>
      </c>
      <c r="E14637" s="18" t="s">
        <v>29</v>
      </c>
      <c r="F14637" s="18" t="s">
        <v>53</v>
      </c>
      <c r="G14637" s="19">
        <v>29763.855582275391</v>
      </c>
      <c r="H14637" s="20">
        <v>647.1810302734375</v>
      </c>
      <c r="I14637" s="21" t="str">
        <f>+INDEX($S$3:$S$17,MATCH(Table1[[#This Row],[Product]],$L$3:$L$17,0))</f>
        <v>JUUL Devices</v>
      </c>
    </row>
    <row r="14638" spans="4:9" x14ac:dyDescent="0.2">
      <c r="D14638" s="17" t="s">
        <v>159</v>
      </c>
      <c r="E14638" s="18" t="s">
        <v>29</v>
      </c>
      <c r="F14638" s="18" t="s">
        <v>54</v>
      </c>
      <c r="G14638" s="19">
        <v>25957.608232494593</v>
      </c>
      <c r="H14638" s="20">
        <v>564.41853082180023</v>
      </c>
      <c r="I14638" s="21" t="str">
        <f>+INDEX($S$3:$S$17,MATCH(Table1[[#This Row],[Product]],$L$3:$L$17,0))</f>
        <v>JUUL Devices</v>
      </c>
    </row>
    <row r="14639" spans="4:9" x14ac:dyDescent="0.2">
      <c r="D14639" s="17" t="s">
        <v>159</v>
      </c>
      <c r="E14639" s="18" t="s">
        <v>29</v>
      </c>
      <c r="F14639" s="18" t="s">
        <v>55</v>
      </c>
      <c r="G14639" s="19">
        <v>35485.140462266208</v>
      </c>
      <c r="H14639" s="20">
        <v>771.5838326215744</v>
      </c>
      <c r="I14639" s="21" t="str">
        <f>+INDEX($S$3:$S$17,MATCH(Table1[[#This Row],[Product]],$L$3:$L$17,0))</f>
        <v>JUUL Devices</v>
      </c>
    </row>
    <row r="14640" spans="4:9" x14ac:dyDescent="0.2">
      <c r="D14640" s="17" t="s">
        <v>160</v>
      </c>
      <c r="E14640" s="18" t="s">
        <v>8</v>
      </c>
      <c r="F14640" s="18" t="s">
        <v>9</v>
      </c>
      <c r="G14640" s="19">
        <v>7449737.1252106251</v>
      </c>
      <c r="H14640" s="20">
        <v>1022477.4897626638</v>
      </c>
      <c r="I14640" s="21" t="str">
        <f>+INDEX($S$3:$S$17,MATCH(Table1[[#This Row],[Product]],$L$3:$L$17,0))</f>
        <v>Cigarettes Total</v>
      </c>
    </row>
    <row r="14641" spans="4:9" x14ac:dyDescent="0.2">
      <c r="D14641" s="17" t="s">
        <v>160</v>
      </c>
      <c r="E14641" s="18" t="s">
        <v>8</v>
      </c>
      <c r="F14641" s="18" t="s">
        <v>12</v>
      </c>
      <c r="G14641" s="19">
        <v>7616037.695428797</v>
      </c>
      <c r="H14641" s="20">
        <v>1033622.5113825798</v>
      </c>
      <c r="I14641" s="21" t="str">
        <f>+INDEX($S$3:$S$17,MATCH(Table1[[#This Row],[Product]],$L$3:$L$17,0))</f>
        <v>Cigarettes Total</v>
      </c>
    </row>
    <row r="14642" spans="4:9" x14ac:dyDescent="0.2">
      <c r="D14642" s="17" t="s">
        <v>160</v>
      </c>
      <c r="E14642" s="18" t="s">
        <v>8</v>
      </c>
      <c r="F14642" s="18" t="s">
        <v>14</v>
      </c>
      <c r="G14642" s="19">
        <v>7573907.3301731693</v>
      </c>
      <c r="H14642" s="20">
        <v>1046116.3602731228</v>
      </c>
      <c r="I14642" s="21" t="str">
        <f>+INDEX($S$3:$S$17,MATCH(Table1[[#This Row],[Product]],$L$3:$L$17,0))</f>
        <v>Cigarettes Total</v>
      </c>
    </row>
    <row r="14643" spans="4:9" x14ac:dyDescent="0.2">
      <c r="D14643" s="17" t="s">
        <v>160</v>
      </c>
      <c r="E14643" s="18" t="s">
        <v>8</v>
      </c>
      <c r="F14643" s="18" t="s">
        <v>17</v>
      </c>
      <c r="G14643" s="19">
        <v>7761357.6251615165</v>
      </c>
      <c r="H14643" s="20">
        <v>1079996.928314805</v>
      </c>
      <c r="I14643" s="21" t="str">
        <f>+INDEX($S$3:$S$17,MATCH(Table1[[#This Row],[Product]],$L$3:$L$17,0))</f>
        <v>Cigarettes Total</v>
      </c>
    </row>
    <row r="14644" spans="4:9" x14ac:dyDescent="0.2">
      <c r="D14644" s="17" t="s">
        <v>160</v>
      </c>
      <c r="E14644" s="18" t="s">
        <v>8</v>
      </c>
      <c r="F14644" s="18" t="s">
        <v>20</v>
      </c>
      <c r="G14644" s="19">
        <v>7810487.8525407137</v>
      </c>
      <c r="H14644" s="20">
        <v>1096248.397536993</v>
      </c>
      <c r="I14644" s="21" t="str">
        <f>+INDEX($S$3:$S$17,MATCH(Table1[[#This Row],[Product]],$L$3:$L$17,0))</f>
        <v>Cigarettes Total</v>
      </c>
    </row>
    <row r="14645" spans="4:9" x14ac:dyDescent="0.2">
      <c r="D14645" s="17" t="s">
        <v>160</v>
      </c>
      <c r="E14645" s="18" t="s">
        <v>8</v>
      </c>
      <c r="F14645" s="18" t="s">
        <v>22</v>
      </c>
      <c r="G14645" s="19">
        <v>7915188.2388866059</v>
      </c>
      <c r="H14645" s="20">
        <v>1112138.4257035474</v>
      </c>
      <c r="I14645" s="21" t="str">
        <f>+INDEX($S$3:$S$17,MATCH(Table1[[#This Row],[Product]],$L$3:$L$17,0))</f>
        <v>Cigarettes Total</v>
      </c>
    </row>
    <row r="14646" spans="4:9" x14ac:dyDescent="0.2">
      <c r="D14646" s="17" t="s">
        <v>160</v>
      </c>
      <c r="E14646" s="18" t="s">
        <v>8</v>
      </c>
      <c r="F14646" s="18" t="s">
        <v>24</v>
      </c>
      <c r="G14646" s="19">
        <v>8066862.233437961</v>
      </c>
      <c r="H14646" s="20">
        <v>1134741.3710841262</v>
      </c>
      <c r="I14646" s="21" t="str">
        <f>+INDEX($S$3:$S$17,MATCH(Table1[[#This Row],[Product]],$L$3:$L$17,0))</f>
        <v>Cigarettes Total</v>
      </c>
    </row>
    <row r="14647" spans="4:9" x14ac:dyDescent="0.2">
      <c r="D14647" s="17" t="s">
        <v>160</v>
      </c>
      <c r="E14647" s="18" t="s">
        <v>8</v>
      </c>
      <c r="F14647" s="18" t="s">
        <v>26</v>
      </c>
      <c r="G14647" s="19">
        <v>8065382.3587475261</v>
      </c>
      <c r="H14647" s="20">
        <v>1139667.6879993677</v>
      </c>
      <c r="I14647" s="21" t="str">
        <f>+INDEX($S$3:$S$17,MATCH(Table1[[#This Row],[Product]],$L$3:$L$17,0))</f>
        <v>Cigarettes Total</v>
      </c>
    </row>
    <row r="14648" spans="4:9" x14ac:dyDescent="0.2">
      <c r="D14648" s="17" t="s">
        <v>160</v>
      </c>
      <c r="E14648" s="18" t="s">
        <v>8</v>
      </c>
      <c r="F14648" s="18" t="s">
        <v>28</v>
      </c>
      <c r="G14648" s="19">
        <v>7973334.1477096053</v>
      </c>
      <c r="H14648" s="20">
        <v>1135665.6535380529</v>
      </c>
      <c r="I14648" s="21" t="str">
        <f>+INDEX($S$3:$S$17,MATCH(Table1[[#This Row],[Product]],$L$3:$L$17,0))</f>
        <v>Cigarettes Total</v>
      </c>
    </row>
    <row r="14649" spans="4:9" x14ac:dyDescent="0.2">
      <c r="D14649" s="17" t="s">
        <v>160</v>
      </c>
      <c r="E14649" s="18" t="s">
        <v>8</v>
      </c>
      <c r="F14649" s="18" t="s">
        <v>31</v>
      </c>
      <c r="G14649" s="19">
        <v>8015486.7238818919</v>
      </c>
      <c r="H14649" s="20">
        <v>1147423.3259358406</v>
      </c>
      <c r="I14649" s="21" t="str">
        <f>+INDEX($S$3:$S$17,MATCH(Table1[[#This Row],[Product]],$L$3:$L$17,0))</f>
        <v>Cigarettes Total</v>
      </c>
    </row>
    <row r="14650" spans="4:9" x14ac:dyDescent="0.2">
      <c r="D14650" s="17" t="s">
        <v>160</v>
      </c>
      <c r="E14650" s="18" t="s">
        <v>8</v>
      </c>
      <c r="F14650" s="18" t="s">
        <v>33</v>
      </c>
      <c r="G14650" s="19">
        <v>8027204.1349839475</v>
      </c>
      <c r="H14650" s="20">
        <v>1155498.6907290309</v>
      </c>
      <c r="I14650" s="21" t="str">
        <f>+INDEX($S$3:$S$17,MATCH(Table1[[#This Row],[Product]],$L$3:$L$17,0))</f>
        <v>Cigarettes Total</v>
      </c>
    </row>
    <row r="14651" spans="4:9" x14ac:dyDescent="0.2">
      <c r="D14651" s="17" t="s">
        <v>160</v>
      </c>
      <c r="E14651" s="18" t="s">
        <v>8</v>
      </c>
      <c r="F14651" s="18" t="s">
        <v>35</v>
      </c>
      <c r="G14651" s="19">
        <v>7646184.3023689948</v>
      </c>
      <c r="H14651" s="20">
        <v>1084802.6975974937</v>
      </c>
      <c r="I14651" s="21" t="str">
        <f>+INDEX($S$3:$S$17,MATCH(Table1[[#This Row],[Product]],$L$3:$L$17,0))</f>
        <v>Cigarettes Total</v>
      </c>
    </row>
    <row r="14652" spans="4:9" x14ac:dyDescent="0.2">
      <c r="D14652" s="17" t="s">
        <v>160</v>
      </c>
      <c r="E14652" s="18" t="s">
        <v>8</v>
      </c>
      <c r="F14652" s="18" t="s">
        <v>38</v>
      </c>
      <c r="G14652" s="19">
        <v>7350270.0723579517</v>
      </c>
      <c r="H14652" s="20">
        <v>1025158.8863677843</v>
      </c>
      <c r="I14652" s="21" t="str">
        <f>+INDEX($S$3:$S$17,MATCH(Table1[[#This Row],[Product]],$L$3:$L$17,0))</f>
        <v>Cigarettes Total</v>
      </c>
    </row>
    <row r="14653" spans="4:9" x14ac:dyDescent="0.2">
      <c r="D14653" s="17" t="s">
        <v>160</v>
      </c>
      <c r="E14653" s="18" t="s">
        <v>8</v>
      </c>
      <c r="F14653" s="18" t="s">
        <v>40</v>
      </c>
      <c r="G14653" s="19">
        <v>7161588.1003223229</v>
      </c>
      <c r="H14653" s="20">
        <v>999259.45822191238</v>
      </c>
      <c r="I14653" s="21" t="str">
        <f>+INDEX($S$3:$S$17,MATCH(Table1[[#This Row],[Product]],$L$3:$L$17,0))</f>
        <v>Cigarettes Total</v>
      </c>
    </row>
    <row r="14654" spans="4:9" x14ac:dyDescent="0.2">
      <c r="D14654" s="17" t="s">
        <v>160</v>
      </c>
      <c r="E14654" s="18" t="s">
        <v>8</v>
      </c>
      <c r="F14654" s="18" t="s">
        <v>42</v>
      </c>
      <c r="G14654" s="19">
        <v>7506633.25</v>
      </c>
      <c r="H14654" s="20">
        <v>1045534</v>
      </c>
      <c r="I14654" s="21" t="str">
        <f>+INDEX($S$3:$S$17,MATCH(Table1[[#This Row],[Product]],$L$3:$L$17,0))</f>
        <v>Cigarettes Total</v>
      </c>
    </row>
    <row r="14655" spans="4:9" x14ac:dyDescent="0.2">
      <c r="D14655" s="17" t="s">
        <v>160</v>
      </c>
      <c r="E14655" s="18" t="s">
        <v>8</v>
      </c>
      <c r="F14655" s="18" t="s">
        <v>44</v>
      </c>
      <c r="G14655" s="19">
        <v>7652785.96</v>
      </c>
      <c r="H14655" s="20">
        <v>1064299.200000003</v>
      </c>
      <c r="I14655" s="21" t="str">
        <f>+INDEX($S$3:$S$17,MATCH(Table1[[#This Row],[Product]],$L$3:$L$17,0))</f>
        <v>Cigarettes Total</v>
      </c>
    </row>
    <row r="14656" spans="4:9" x14ac:dyDescent="0.2">
      <c r="D14656" s="17" t="s">
        <v>160</v>
      </c>
      <c r="E14656" s="18" t="s">
        <v>8</v>
      </c>
      <c r="F14656" s="18" t="s">
        <v>45</v>
      </c>
      <c r="G14656" s="19">
        <v>7703275.3099999996</v>
      </c>
      <c r="H14656" s="20">
        <v>1075363.6000000089</v>
      </c>
      <c r="I14656" s="21" t="str">
        <f>+INDEX($S$3:$S$17,MATCH(Table1[[#This Row],[Product]],$L$3:$L$17,0))</f>
        <v>Cigarettes Total</v>
      </c>
    </row>
    <row r="14657" spans="4:9" x14ac:dyDescent="0.2">
      <c r="D14657" s="17" t="s">
        <v>160</v>
      </c>
      <c r="E14657" s="18" t="s">
        <v>8</v>
      </c>
      <c r="F14657" s="18" t="s">
        <v>46</v>
      </c>
      <c r="G14657" s="19">
        <v>7816425.75</v>
      </c>
      <c r="H14657" s="20">
        <v>1090350.2000000477</v>
      </c>
      <c r="I14657" s="21" t="str">
        <f>+INDEX($S$3:$S$17,MATCH(Table1[[#This Row],[Product]],$L$3:$L$17,0))</f>
        <v>Cigarettes Total</v>
      </c>
    </row>
    <row r="14658" spans="4:9" x14ac:dyDescent="0.2">
      <c r="D14658" s="17" t="s">
        <v>160</v>
      </c>
      <c r="E14658" s="18" t="s">
        <v>8</v>
      </c>
      <c r="F14658" s="18" t="s">
        <v>47</v>
      </c>
      <c r="G14658" s="19">
        <v>7858403.2364843916</v>
      </c>
      <c r="H14658" s="20">
        <v>1104782.7816151837</v>
      </c>
      <c r="I14658" s="21" t="str">
        <f>+INDEX($S$3:$S$17,MATCH(Table1[[#This Row],[Product]],$L$3:$L$17,0))</f>
        <v>Cigarettes Total</v>
      </c>
    </row>
    <row r="14659" spans="4:9" x14ac:dyDescent="0.2">
      <c r="D14659" s="17" t="s">
        <v>160</v>
      </c>
      <c r="E14659" s="18" t="s">
        <v>8</v>
      </c>
      <c r="F14659" s="18" t="s">
        <v>48</v>
      </c>
      <c r="G14659" s="19">
        <v>7735184.1815269105</v>
      </c>
      <c r="H14659" s="20">
        <v>1114554.7866219478</v>
      </c>
      <c r="I14659" s="21" t="str">
        <f>+INDEX($S$3:$S$17,MATCH(Table1[[#This Row],[Product]],$L$3:$L$17,0))</f>
        <v>Cigarettes Total</v>
      </c>
    </row>
    <row r="14660" spans="4:9" x14ac:dyDescent="0.2">
      <c r="D14660" s="17" t="s">
        <v>160</v>
      </c>
      <c r="E14660" s="18" t="s">
        <v>8</v>
      </c>
      <c r="F14660" s="18" t="s">
        <v>49</v>
      </c>
      <c r="G14660" s="19">
        <v>7670523.9852457605</v>
      </c>
      <c r="H14660" s="20">
        <v>1117323.4995690046</v>
      </c>
      <c r="I14660" s="21" t="str">
        <f>+INDEX($S$3:$S$17,MATCH(Table1[[#This Row],[Product]],$L$3:$L$17,0))</f>
        <v>Cigarettes Total</v>
      </c>
    </row>
    <row r="14661" spans="4:9" x14ac:dyDescent="0.2">
      <c r="D14661" s="17" t="s">
        <v>160</v>
      </c>
      <c r="E14661" s="18" t="s">
        <v>8</v>
      </c>
      <c r="F14661" s="18" t="s">
        <v>50</v>
      </c>
      <c r="G14661" s="19">
        <v>7671031.6725006374</v>
      </c>
      <c r="H14661" s="20">
        <v>1112100.5447902563</v>
      </c>
      <c r="I14661" s="21" t="str">
        <f>+INDEX($S$3:$S$17,MATCH(Table1[[#This Row],[Product]],$L$3:$L$17,0))</f>
        <v>Cigarettes Total</v>
      </c>
    </row>
    <row r="14662" spans="4:9" x14ac:dyDescent="0.2">
      <c r="D14662" s="17" t="s">
        <v>160</v>
      </c>
      <c r="E14662" s="18" t="s">
        <v>8</v>
      </c>
      <c r="F14662" s="18" t="s">
        <v>51</v>
      </c>
      <c r="G14662" s="19">
        <v>7781575.6318619195</v>
      </c>
      <c r="H14662" s="20">
        <v>1115157.8194715097</v>
      </c>
      <c r="I14662" s="21" t="str">
        <f>+INDEX($S$3:$S$17,MATCH(Table1[[#This Row],[Product]],$L$3:$L$17,0))</f>
        <v>Cigarettes Total</v>
      </c>
    </row>
    <row r="14663" spans="4:9" x14ac:dyDescent="0.2">
      <c r="D14663" s="17" t="s">
        <v>160</v>
      </c>
      <c r="E14663" s="18" t="s">
        <v>8</v>
      </c>
      <c r="F14663" s="18" t="s">
        <v>52</v>
      </c>
      <c r="G14663" s="19">
        <v>7753161.7114901021</v>
      </c>
      <c r="H14663" s="20">
        <v>1110382.640441976</v>
      </c>
      <c r="I14663" s="21" t="str">
        <f>+INDEX($S$3:$S$17,MATCH(Table1[[#This Row],[Product]],$L$3:$L$17,0))</f>
        <v>Cigarettes Total</v>
      </c>
    </row>
    <row r="14664" spans="4:9" x14ac:dyDescent="0.2">
      <c r="D14664" s="17" t="s">
        <v>160</v>
      </c>
      <c r="E14664" s="18" t="s">
        <v>8</v>
      </c>
      <c r="F14664" s="18" t="s">
        <v>53</v>
      </c>
      <c r="G14664" s="19">
        <v>7488745.1456642458</v>
      </c>
      <c r="H14664" s="20">
        <v>1064945.7379018958</v>
      </c>
      <c r="I14664" s="21" t="str">
        <f>+INDEX($S$3:$S$17,MATCH(Table1[[#This Row],[Product]],$L$3:$L$17,0))</f>
        <v>Cigarettes Total</v>
      </c>
    </row>
    <row r="14665" spans="4:9" x14ac:dyDescent="0.2">
      <c r="D14665" s="17" t="s">
        <v>160</v>
      </c>
      <c r="E14665" s="18" t="s">
        <v>8</v>
      </c>
      <c r="F14665" s="18" t="s">
        <v>54</v>
      </c>
      <c r="G14665" s="19">
        <v>7210786.5999878785</v>
      </c>
      <c r="H14665" s="20">
        <v>1023421.6012966961</v>
      </c>
      <c r="I14665" s="21" t="str">
        <f>+INDEX($S$3:$S$17,MATCH(Table1[[#This Row],[Product]],$L$3:$L$17,0))</f>
        <v>Cigarettes Total</v>
      </c>
    </row>
    <row r="14666" spans="4:9" x14ac:dyDescent="0.2">
      <c r="D14666" s="17" t="s">
        <v>160</v>
      </c>
      <c r="E14666" s="18" t="s">
        <v>8</v>
      </c>
      <c r="F14666" s="18" t="s">
        <v>55</v>
      </c>
      <c r="G14666" s="19">
        <v>6842038.4026447693</v>
      </c>
      <c r="H14666" s="20">
        <v>960505.55995933723</v>
      </c>
      <c r="I14666" s="21" t="str">
        <f>+INDEX($S$3:$S$17,MATCH(Table1[[#This Row],[Product]],$L$3:$L$17,0))</f>
        <v>Cigarettes Total</v>
      </c>
    </row>
    <row r="14667" spans="4:9" x14ac:dyDescent="0.2">
      <c r="D14667" s="17" t="s">
        <v>160</v>
      </c>
      <c r="E14667" s="18" t="s">
        <v>15</v>
      </c>
      <c r="F14667" s="18" t="s">
        <v>9</v>
      </c>
      <c r="G14667" s="19">
        <v>76039.399747002128</v>
      </c>
      <c r="H14667" s="20">
        <v>11388.922902226448</v>
      </c>
      <c r="I14667" s="21" t="str">
        <f>+INDEX($S$3:$S$17,MATCH(Table1[[#This Row],[Product]],$L$3:$L$17,0))</f>
        <v>E-Cigs Total</v>
      </c>
    </row>
    <row r="14668" spans="4:9" x14ac:dyDescent="0.2">
      <c r="D14668" s="17" t="s">
        <v>160</v>
      </c>
      <c r="E14668" s="18" t="s">
        <v>15</v>
      </c>
      <c r="F14668" s="18" t="s">
        <v>12</v>
      </c>
      <c r="G14668" s="19">
        <v>72310.208631918431</v>
      </c>
      <c r="H14668" s="20">
        <v>11071.122462630272</v>
      </c>
      <c r="I14668" s="21" t="str">
        <f>+INDEX($S$3:$S$17,MATCH(Table1[[#This Row],[Product]],$L$3:$L$17,0))</f>
        <v>E-Cigs Total</v>
      </c>
    </row>
    <row r="14669" spans="4:9" x14ac:dyDescent="0.2">
      <c r="D14669" s="17" t="s">
        <v>160</v>
      </c>
      <c r="E14669" s="18" t="s">
        <v>15</v>
      </c>
      <c r="F14669" s="18" t="s">
        <v>14</v>
      </c>
      <c r="G14669" s="19">
        <v>66925.40877528429</v>
      </c>
      <c r="H14669" s="20">
        <v>9320.8792653083801</v>
      </c>
      <c r="I14669" s="21" t="str">
        <f>+INDEX($S$3:$S$17,MATCH(Table1[[#This Row],[Product]],$L$3:$L$17,0))</f>
        <v>E-Cigs Total</v>
      </c>
    </row>
    <row r="14670" spans="4:9" x14ac:dyDescent="0.2">
      <c r="D14670" s="17" t="s">
        <v>160</v>
      </c>
      <c r="E14670" s="18" t="s">
        <v>15</v>
      </c>
      <c r="F14670" s="18" t="s">
        <v>17</v>
      </c>
      <c r="G14670" s="19">
        <v>67805.931704087256</v>
      </c>
      <c r="H14670" s="20">
        <v>9336.048454284668</v>
      </c>
      <c r="I14670" s="21" t="str">
        <f>+INDEX($S$3:$S$17,MATCH(Table1[[#This Row],[Product]],$L$3:$L$17,0))</f>
        <v>E-Cigs Total</v>
      </c>
    </row>
    <row r="14671" spans="4:9" x14ac:dyDescent="0.2">
      <c r="D14671" s="17" t="s">
        <v>160</v>
      </c>
      <c r="E14671" s="18" t="s">
        <v>15</v>
      </c>
      <c r="F14671" s="18" t="s">
        <v>20</v>
      </c>
      <c r="G14671" s="19">
        <v>68521.4849000299</v>
      </c>
      <c r="H14671" s="20">
        <v>9351.2494984865189</v>
      </c>
      <c r="I14671" s="21" t="str">
        <f>+INDEX($S$3:$S$17,MATCH(Table1[[#This Row],[Product]],$L$3:$L$17,0))</f>
        <v>E-Cigs Total</v>
      </c>
    </row>
    <row r="14672" spans="4:9" x14ac:dyDescent="0.2">
      <c r="D14672" s="17" t="s">
        <v>160</v>
      </c>
      <c r="E14672" s="18" t="s">
        <v>15</v>
      </c>
      <c r="F14672" s="18" t="s">
        <v>22</v>
      </c>
      <c r="G14672" s="19">
        <v>67795.926134708119</v>
      </c>
      <c r="H14672" s="20">
        <v>9346.1597193266098</v>
      </c>
      <c r="I14672" s="21" t="str">
        <f>+INDEX($S$3:$S$17,MATCH(Table1[[#This Row],[Product]],$L$3:$L$17,0))</f>
        <v>E-Cigs Total</v>
      </c>
    </row>
    <row r="14673" spans="4:9" x14ac:dyDescent="0.2">
      <c r="D14673" s="17" t="s">
        <v>160</v>
      </c>
      <c r="E14673" s="18" t="s">
        <v>15</v>
      </c>
      <c r="F14673" s="18" t="s">
        <v>24</v>
      </c>
      <c r="G14673" s="19">
        <v>71177.846096847949</v>
      </c>
      <c r="H14673" s="20">
        <v>10023.028246087109</v>
      </c>
      <c r="I14673" s="21" t="str">
        <f>+INDEX($S$3:$S$17,MATCH(Table1[[#This Row],[Product]],$L$3:$L$17,0))</f>
        <v>E-Cigs Total</v>
      </c>
    </row>
    <row r="14674" spans="4:9" x14ac:dyDescent="0.2">
      <c r="D14674" s="17" t="s">
        <v>160</v>
      </c>
      <c r="E14674" s="18" t="s">
        <v>15</v>
      </c>
      <c r="F14674" s="18" t="s">
        <v>26</v>
      </c>
      <c r="G14674" s="19">
        <v>70523.512617503409</v>
      </c>
      <c r="H14674" s="20">
        <v>10105.122294783592</v>
      </c>
      <c r="I14674" s="21" t="str">
        <f>+INDEX($S$3:$S$17,MATCH(Table1[[#This Row],[Product]],$L$3:$L$17,0))</f>
        <v>E-Cigs Total</v>
      </c>
    </row>
    <row r="14675" spans="4:9" x14ac:dyDescent="0.2">
      <c r="D14675" s="17" t="s">
        <v>160</v>
      </c>
      <c r="E14675" s="18" t="s">
        <v>15</v>
      </c>
      <c r="F14675" s="18" t="s">
        <v>28</v>
      </c>
      <c r="G14675" s="19">
        <v>72106.512345646624</v>
      </c>
      <c r="H14675" s="20">
        <v>10402.277709126472</v>
      </c>
      <c r="I14675" s="21" t="str">
        <f>+INDEX($S$3:$S$17,MATCH(Table1[[#This Row],[Product]],$L$3:$L$17,0))</f>
        <v>E-Cigs Total</v>
      </c>
    </row>
    <row r="14676" spans="4:9" x14ac:dyDescent="0.2">
      <c r="D14676" s="17" t="s">
        <v>160</v>
      </c>
      <c r="E14676" s="18" t="s">
        <v>15</v>
      </c>
      <c r="F14676" s="18" t="s">
        <v>31</v>
      </c>
      <c r="G14676" s="19">
        <v>75067.93014781356</v>
      </c>
      <c r="H14676" s="20">
        <v>11003.830622434616</v>
      </c>
      <c r="I14676" s="21" t="str">
        <f>+INDEX($S$3:$S$17,MATCH(Table1[[#This Row],[Product]],$L$3:$L$17,0))</f>
        <v>E-Cigs Total</v>
      </c>
    </row>
    <row r="14677" spans="4:9" x14ac:dyDescent="0.2">
      <c r="D14677" s="17" t="s">
        <v>160</v>
      </c>
      <c r="E14677" s="18" t="s">
        <v>15</v>
      </c>
      <c r="F14677" s="18" t="s">
        <v>33</v>
      </c>
      <c r="G14677" s="19">
        <v>80484.13550153136</v>
      </c>
      <c r="H14677" s="20">
        <v>11378.910936832428</v>
      </c>
      <c r="I14677" s="21" t="str">
        <f>+INDEX($S$3:$S$17,MATCH(Table1[[#This Row],[Product]],$L$3:$L$17,0))</f>
        <v>E-Cigs Total</v>
      </c>
    </row>
    <row r="14678" spans="4:9" x14ac:dyDescent="0.2">
      <c r="D14678" s="17" t="s">
        <v>160</v>
      </c>
      <c r="E14678" s="18" t="s">
        <v>15</v>
      </c>
      <c r="F14678" s="18" t="s">
        <v>35</v>
      </c>
      <c r="G14678" s="19">
        <v>80394.101150214672</v>
      </c>
      <c r="H14678" s="20">
        <v>11328.442039151982</v>
      </c>
      <c r="I14678" s="21" t="str">
        <f>+INDEX($S$3:$S$17,MATCH(Table1[[#This Row],[Product]],$L$3:$L$17,0))</f>
        <v>E-Cigs Total</v>
      </c>
    </row>
    <row r="14679" spans="4:9" x14ac:dyDescent="0.2">
      <c r="D14679" s="17" t="s">
        <v>160</v>
      </c>
      <c r="E14679" s="18" t="s">
        <v>15</v>
      </c>
      <c r="F14679" s="18" t="s">
        <v>38</v>
      </c>
      <c r="G14679" s="19">
        <v>80663.303033608201</v>
      </c>
      <c r="H14679" s="20">
        <v>11084.545158972653</v>
      </c>
      <c r="I14679" s="21" t="str">
        <f>+INDEX($S$3:$S$17,MATCH(Table1[[#This Row],[Product]],$L$3:$L$17,0))</f>
        <v>E-Cigs Total</v>
      </c>
    </row>
    <row r="14680" spans="4:9" x14ac:dyDescent="0.2">
      <c r="D14680" s="17" t="s">
        <v>160</v>
      </c>
      <c r="E14680" s="18" t="s">
        <v>15</v>
      </c>
      <c r="F14680" s="18" t="s">
        <v>40</v>
      </c>
      <c r="G14680" s="19">
        <v>82440.383278726338</v>
      </c>
      <c r="H14680" s="20">
        <v>11096.451721906662</v>
      </c>
      <c r="I14680" s="21" t="str">
        <f>+INDEX($S$3:$S$17,MATCH(Table1[[#This Row],[Product]],$L$3:$L$17,0))</f>
        <v>E-Cigs Total</v>
      </c>
    </row>
    <row r="14681" spans="4:9" x14ac:dyDescent="0.2">
      <c r="D14681" s="17" t="s">
        <v>160</v>
      </c>
      <c r="E14681" s="18" t="s">
        <v>15</v>
      </c>
      <c r="F14681" s="18" t="s">
        <v>42</v>
      </c>
      <c r="G14681" s="19">
        <v>83722.97</v>
      </c>
      <c r="H14681" s="20">
        <v>11277</v>
      </c>
      <c r="I14681" s="21" t="str">
        <f>+INDEX($S$3:$S$17,MATCH(Table1[[#This Row],[Product]],$L$3:$L$17,0))</f>
        <v>E-Cigs Total</v>
      </c>
    </row>
    <row r="14682" spans="4:9" x14ac:dyDescent="0.2">
      <c r="D14682" s="17" t="s">
        <v>160</v>
      </c>
      <c r="E14682" s="18" t="s">
        <v>15</v>
      </c>
      <c r="F14682" s="18" t="s">
        <v>44</v>
      </c>
      <c r="G14682" s="19">
        <v>90575.89</v>
      </c>
      <c r="H14682" s="20">
        <v>13697</v>
      </c>
      <c r="I14682" s="21" t="str">
        <f>+INDEX($S$3:$S$17,MATCH(Table1[[#This Row],[Product]],$L$3:$L$17,0))</f>
        <v>E-Cigs Total</v>
      </c>
    </row>
    <row r="14683" spans="4:9" x14ac:dyDescent="0.2">
      <c r="D14683" s="17" t="s">
        <v>160</v>
      </c>
      <c r="E14683" s="18" t="s">
        <v>15</v>
      </c>
      <c r="F14683" s="18" t="s">
        <v>45</v>
      </c>
      <c r="G14683" s="19">
        <v>94840.15</v>
      </c>
      <c r="H14683" s="20">
        <v>14247</v>
      </c>
      <c r="I14683" s="21" t="str">
        <f>+INDEX($S$3:$S$17,MATCH(Table1[[#This Row],[Product]],$L$3:$L$17,0))</f>
        <v>E-Cigs Total</v>
      </c>
    </row>
    <row r="14684" spans="4:9" x14ac:dyDescent="0.2">
      <c r="D14684" s="17" t="s">
        <v>160</v>
      </c>
      <c r="E14684" s="18" t="s">
        <v>15</v>
      </c>
      <c r="F14684" s="18" t="s">
        <v>46</v>
      </c>
      <c r="G14684" s="19">
        <v>98445.39</v>
      </c>
      <c r="H14684" s="20">
        <v>14689</v>
      </c>
      <c r="I14684" s="21" t="str">
        <f>+INDEX($S$3:$S$17,MATCH(Table1[[#This Row],[Product]],$L$3:$L$17,0))</f>
        <v>E-Cigs Total</v>
      </c>
    </row>
    <row r="14685" spans="4:9" x14ac:dyDescent="0.2">
      <c r="D14685" s="17" t="s">
        <v>160</v>
      </c>
      <c r="E14685" s="18" t="s">
        <v>15</v>
      </c>
      <c r="F14685" s="18" t="s">
        <v>47</v>
      </c>
      <c r="G14685" s="19">
        <v>103735.37209349871</v>
      </c>
      <c r="H14685" s="20">
        <v>15349.260048627853</v>
      </c>
      <c r="I14685" s="21" t="str">
        <f>+INDEX($S$3:$S$17,MATCH(Table1[[#This Row],[Product]],$L$3:$L$17,0))</f>
        <v>E-Cigs Total</v>
      </c>
    </row>
    <row r="14686" spans="4:9" x14ac:dyDescent="0.2">
      <c r="D14686" s="17" t="s">
        <v>160</v>
      </c>
      <c r="E14686" s="18" t="s">
        <v>15</v>
      </c>
      <c r="F14686" s="18" t="s">
        <v>48</v>
      </c>
      <c r="G14686" s="19">
        <v>100582.52905223607</v>
      </c>
      <c r="H14686" s="20">
        <v>14571.319865226746</v>
      </c>
      <c r="I14686" s="21" t="str">
        <f>+INDEX($S$3:$S$17,MATCH(Table1[[#This Row],[Product]],$L$3:$L$17,0))</f>
        <v>E-Cigs Total</v>
      </c>
    </row>
    <row r="14687" spans="4:9" x14ac:dyDescent="0.2">
      <c r="D14687" s="17" t="s">
        <v>160</v>
      </c>
      <c r="E14687" s="18" t="s">
        <v>15</v>
      </c>
      <c r="F14687" s="18" t="s">
        <v>49</v>
      </c>
      <c r="G14687" s="19">
        <v>86806.967205379013</v>
      </c>
      <c r="H14687" s="20">
        <v>11004.991410017014</v>
      </c>
      <c r="I14687" s="21" t="str">
        <f>+INDEX($S$3:$S$17,MATCH(Table1[[#This Row],[Product]],$L$3:$L$17,0))</f>
        <v>E-Cigs Total</v>
      </c>
    </row>
    <row r="14688" spans="4:9" x14ac:dyDescent="0.2">
      <c r="D14688" s="17" t="s">
        <v>160</v>
      </c>
      <c r="E14688" s="18" t="s">
        <v>15</v>
      </c>
      <c r="F14688" s="18" t="s">
        <v>50</v>
      </c>
      <c r="G14688" s="19">
        <v>84463.159290887124</v>
      </c>
      <c r="H14688" s="20">
        <v>10166.842515945435</v>
      </c>
      <c r="I14688" s="21" t="str">
        <f>+INDEX($S$3:$S$17,MATCH(Table1[[#This Row],[Product]],$L$3:$L$17,0))</f>
        <v>E-Cigs Total</v>
      </c>
    </row>
    <row r="14689" spans="4:9" x14ac:dyDescent="0.2">
      <c r="D14689" s="17" t="s">
        <v>160</v>
      </c>
      <c r="E14689" s="18" t="s">
        <v>15</v>
      </c>
      <c r="F14689" s="18" t="s">
        <v>51</v>
      </c>
      <c r="G14689" s="19">
        <v>84224.458405172831</v>
      </c>
      <c r="H14689" s="20">
        <v>9718.8238530158997</v>
      </c>
      <c r="I14689" s="21" t="str">
        <f>+INDEX($S$3:$S$17,MATCH(Table1[[#This Row],[Product]],$L$3:$L$17,0))</f>
        <v>E-Cigs Total</v>
      </c>
    </row>
    <row r="14690" spans="4:9" x14ac:dyDescent="0.2">
      <c r="D14690" s="17" t="s">
        <v>160</v>
      </c>
      <c r="E14690" s="18" t="s">
        <v>15</v>
      </c>
      <c r="F14690" s="18" t="s">
        <v>52</v>
      </c>
      <c r="G14690" s="19">
        <v>86457.442343374496</v>
      </c>
      <c r="H14690" s="20">
        <v>10000.766671895981</v>
      </c>
      <c r="I14690" s="21" t="str">
        <f>+INDEX($S$3:$S$17,MATCH(Table1[[#This Row],[Product]],$L$3:$L$17,0))</f>
        <v>E-Cigs Total</v>
      </c>
    </row>
    <row r="14691" spans="4:9" x14ac:dyDescent="0.2">
      <c r="D14691" s="17" t="s">
        <v>160</v>
      </c>
      <c r="E14691" s="18" t="s">
        <v>15</v>
      </c>
      <c r="F14691" s="18" t="s">
        <v>53</v>
      </c>
      <c r="G14691" s="19">
        <v>90066.774761850829</v>
      </c>
      <c r="H14691" s="20">
        <v>10380.892725467682</v>
      </c>
      <c r="I14691" s="21" t="str">
        <f>+INDEX($S$3:$S$17,MATCH(Table1[[#This Row],[Product]],$L$3:$L$17,0))</f>
        <v>E-Cigs Total</v>
      </c>
    </row>
    <row r="14692" spans="4:9" x14ac:dyDescent="0.2">
      <c r="D14692" s="17" t="s">
        <v>160</v>
      </c>
      <c r="E14692" s="18" t="s">
        <v>15</v>
      </c>
      <c r="F14692" s="18" t="s">
        <v>54</v>
      </c>
      <c r="G14692" s="19">
        <v>90369.232549965382</v>
      </c>
      <c r="H14692" s="20">
        <v>10233.234632492065</v>
      </c>
      <c r="I14692" s="21" t="str">
        <f>+INDEX($S$3:$S$17,MATCH(Table1[[#This Row],[Product]],$L$3:$L$17,0))</f>
        <v>E-Cigs Total</v>
      </c>
    </row>
    <row r="14693" spans="4:9" x14ac:dyDescent="0.2">
      <c r="D14693" s="17" t="s">
        <v>160</v>
      </c>
      <c r="E14693" s="18" t="s">
        <v>15</v>
      </c>
      <c r="F14693" s="18" t="s">
        <v>55</v>
      </c>
      <c r="G14693" s="19">
        <v>84915.381122977735</v>
      </c>
      <c r="H14693" s="20">
        <v>9450.1382108926773</v>
      </c>
      <c r="I14693" s="21" t="str">
        <f>+INDEX($S$3:$S$17,MATCH(Table1[[#This Row],[Product]],$L$3:$L$17,0))</f>
        <v>E-Cigs Total</v>
      </c>
    </row>
    <row r="14694" spans="4:9" x14ac:dyDescent="0.2">
      <c r="D14694" s="17" t="s">
        <v>161</v>
      </c>
      <c r="E14694" s="18" t="s">
        <v>8</v>
      </c>
      <c r="F14694" s="18" t="s">
        <v>9</v>
      </c>
      <c r="G14694" s="19">
        <v>73123556.749543637</v>
      </c>
      <c r="H14694" s="20">
        <v>11442716.677364588</v>
      </c>
      <c r="I14694" s="21" t="str">
        <f>+INDEX($S$3:$S$17,MATCH(Table1[[#This Row],[Product]],$L$3:$L$17,0))</f>
        <v>Cigarettes Total</v>
      </c>
    </row>
    <row r="14695" spans="4:9" x14ac:dyDescent="0.2">
      <c r="D14695" s="17" t="s">
        <v>161</v>
      </c>
      <c r="E14695" s="18" t="s">
        <v>8</v>
      </c>
      <c r="F14695" s="18" t="s">
        <v>12</v>
      </c>
      <c r="G14695" s="19">
        <v>74713416.172658786</v>
      </c>
      <c r="H14695" s="20">
        <v>11659043.85747149</v>
      </c>
      <c r="I14695" s="21" t="str">
        <f>+INDEX($S$3:$S$17,MATCH(Table1[[#This Row],[Product]],$L$3:$L$17,0))</f>
        <v>Cigarettes Total</v>
      </c>
    </row>
    <row r="14696" spans="4:9" x14ac:dyDescent="0.2">
      <c r="D14696" s="17" t="s">
        <v>161</v>
      </c>
      <c r="E14696" s="18" t="s">
        <v>8</v>
      </c>
      <c r="F14696" s="18" t="s">
        <v>14</v>
      </c>
      <c r="G14696" s="19">
        <v>76022740.682873383</v>
      </c>
      <c r="H14696" s="20">
        <v>11925159.123868905</v>
      </c>
      <c r="I14696" s="21" t="str">
        <f>+INDEX($S$3:$S$17,MATCH(Table1[[#This Row],[Product]],$L$3:$L$17,0))</f>
        <v>Cigarettes Total</v>
      </c>
    </row>
    <row r="14697" spans="4:9" x14ac:dyDescent="0.2">
      <c r="D14697" s="17" t="s">
        <v>161</v>
      </c>
      <c r="E14697" s="18" t="s">
        <v>8</v>
      </c>
      <c r="F14697" s="18" t="s">
        <v>17</v>
      </c>
      <c r="G14697" s="19">
        <v>78373313.186505035</v>
      </c>
      <c r="H14697" s="20">
        <v>12387993.094335256</v>
      </c>
      <c r="I14697" s="21" t="str">
        <f>+INDEX($S$3:$S$17,MATCH(Table1[[#This Row],[Product]],$L$3:$L$17,0))</f>
        <v>Cigarettes Total</v>
      </c>
    </row>
    <row r="14698" spans="4:9" x14ac:dyDescent="0.2">
      <c r="D14698" s="17" t="s">
        <v>161</v>
      </c>
      <c r="E14698" s="18" t="s">
        <v>8</v>
      </c>
      <c r="F14698" s="18" t="s">
        <v>20</v>
      </c>
      <c r="G14698" s="19">
        <v>78686705.94605206</v>
      </c>
      <c r="H14698" s="20">
        <v>12419546.959177162</v>
      </c>
      <c r="I14698" s="21" t="str">
        <f>+INDEX($S$3:$S$17,MATCH(Table1[[#This Row],[Product]],$L$3:$L$17,0))</f>
        <v>Cigarettes Total</v>
      </c>
    </row>
    <row r="14699" spans="4:9" x14ac:dyDescent="0.2">
      <c r="D14699" s="17" t="s">
        <v>161</v>
      </c>
      <c r="E14699" s="18" t="s">
        <v>8</v>
      </c>
      <c r="F14699" s="18" t="s">
        <v>22</v>
      </c>
      <c r="G14699" s="19">
        <v>78013451.878819987</v>
      </c>
      <c r="H14699" s="20">
        <v>12302593.305160489</v>
      </c>
      <c r="I14699" s="21" t="str">
        <f>+INDEX($S$3:$S$17,MATCH(Table1[[#This Row],[Product]],$L$3:$L$17,0))</f>
        <v>Cigarettes Total</v>
      </c>
    </row>
    <row r="14700" spans="4:9" x14ac:dyDescent="0.2">
      <c r="D14700" s="17" t="s">
        <v>161</v>
      </c>
      <c r="E14700" s="18" t="s">
        <v>8</v>
      </c>
      <c r="F14700" s="18" t="s">
        <v>24</v>
      </c>
      <c r="G14700" s="19">
        <v>80530492.983111143</v>
      </c>
      <c r="H14700" s="20">
        <v>12680871.080257416</v>
      </c>
      <c r="I14700" s="21" t="str">
        <f>+INDEX($S$3:$S$17,MATCH(Table1[[#This Row],[Product]],$L$3:$L$17,0))</f>
        <v>Cigarettes Total</v>
      </c>
    </row>
    <row r="14701" spans="4:9" x14ac:dyDescent="0.2">
      <c r="D14701" s="17" t="s">
        <v>161</v>
      </c>
      <c r="E14701" s="18" t="s">
        <v>8</v>
      </c>
      <c r="F14701" s="18" t="s">
        <v>26</v>
      </c>
      <c r="G14701" s="19">
        <v>79631323.365033567</v>
      </c>
      <c r="H14701" s="20">
        <v>12712725.960845275</v>
      </c>
      <c r="I14701" s="21" t="str">
        <f>+INDEX($S$3:$S$17,MATCH(Table1[[#This Row],[Product]],$L$3:$L$17,0))</f>
        <v>Cigarettes Total</v>
      </c>
    </row>
    <row r="14702" spans="4:9" x14ac:dyDescent="0.2">
      <c r="D14702" s="17" t="s">
        <v>161</v>
      </c>
      <c r="E14702" s="18" t="s">
        <v>8</v>
      </c>
      <c r="F14702" s="18" t="s">
        <v>28</v>
      </c>
      <c r="G14702" s="19">
        <v>81269112.119682789</v>
      </c>
      <c r="H14702" s="20">
        <v>13042671.233905168</v>
      </c>
      <c r="I14702" s="21" t="str">
        <f>+INDEX($S$3:$S$17,MATCH(Table1[[#This Row],[Product]],$L$3:$L$17,0))</f>
        <v>Cigarettes Total</v>
      </c>
    </row>
    <row r="14703" spans="4:9" x14ac:dyDescent="0.2">
      <c r="D14703" s="17" t="s">
        <v>161</v>
      </c>
      <c r="E14703" s="18" t="s">
        <v>8</v>
      </c>
      <c r="F14703" s="18" t="s">
        <v>31</v>
      </c>
      <c r="G14703" s="19">
        <v>81314122.159716323</v>
      </c>
      <c r="H14703" s="20">
        <v>13026014.884886134</v>
      </c>
      <c r="I14703" s="21" t="str">
        <f>+INDEX($S$3:$S$17,MATCH(Table1[[#This Row],[Product]],$L$3:$L$17,0))</f>
        <v>Cigarettes Total</v>
      </c>
    </row>
    <row r="14704" spans="4:9" x14ac:dyDescent="0.2">
      <c r="D14704" s="17" t="s">
        <v>161</v>
      </c>
      <c r="E14704" s="18" t="s">
        <v>8</v>
      </c>
      <c r="F14704" s="18" t="s">
        <v>33</v>
      </c>
      <c r="G14704" s="19">
        <v>80516626.720150694</v>
      </c>
      <c r="H14704" s="20">
        <v>12903506.738562444</v>
      </c>
      <c r="I14704" s="21" t="str">
        <f>+INDEX($S$3:$S$17,MATCH(Table1[[#This Row],[Product]],$L$3:$L$17,0))</f>
        <v>Cigarettes Total</v>
      </c>
    </row>
    <row r="14705" spans="4:9" x14ac:dyDescent="0.2">
      <c r="D14705" s="17" t="s">
        <v>161</v>
      </c>
      <c r="E14705" s="18" t="s">
        <v>8</v>
      </c>
      <c r="F14705" s="18" t="s">
        <v>35</v>
      </c>
      <c r="G14705" s="19">
        <v>75693499.483916566</v>
      </c>
      <c r="H14705" s="20">
        <v>12036522.470641358</v>
      </c>
      <c r="I14705" s="21" t="str">
        <f>+INDEX($S$3:$S$17,MATCH(Table1[[#This Row],[Product]],$L$3:$L$17,0))</f>
        <v>Cigarettes Total</v>
      </c>
    </row>
    <row r="14706" spans="4:9" x14ac:dyDescent="0.2">
      <c r="D14706" s="17" t="s">
        <v>161</v>
      </c>
      <c r="E14706" s="18" t="s">
        <v>8</v>
      </c>
      <c r="F14706" s="18" t="s">
        <v>38</v>
      </c>
      <c r="G14706" s="19">
        <v>71895760.271501884</v>
      </c>
      <c r="H14706" s="20">
        <v>11285975.32473015</v>
      </c>
      <c r="I14706" s="21" t="str">
        <f>+INDEX($S$3:$S$17,MATCH(Table1[[#This Row],[Product]],$L$3:$L$17,0))</f>
        <v>Cigarettes Total</v>
      </c>
    </row>
    <row r="14707" spans="4:9" x14ac:dyDescent="0.2">
      <c r="D14707" s="17" t="s">
        <v>161</v>
      </c>
      <c r="E14707" s="18" t="s">
        <v>8</v>
      </c>
      <c r="F14707" s="18" t="s">
        <v>40</v>
      </c>
      <c r="G14707" s="19">
        <v>70964912.676539406</v>
      </c>
      <c r="H14707" s="20">
        <v>11172753.436446298</v>
      </c>
      <c r="I14707" s="21" t="str">
        <f>+INDEX($S$3:$S$17,MATCH(Table1[[#This Row],[Product]],$L$3:$L$17,0))</f>
        <v>Cigarettes Total</v>
      </c>
    </row>
    <row r="14708" spans="4:9" x14ac:dyDescent="0.2">
      <c r="D14708" s="17" t="s">
        <v>161</v>
      </c>
      <c r="E14708" s="18" t="s">
        <v>8</v>
      </c>
      <c r="F14708" s="18" t="s">
        <v>42</v>
      </c>
      <c r="G14708" s="19">
        <v>74425175.25974828</v>
      </c>
      <c r="H14708" s="20">
        <v>11740541.384888768</v>
      </c>
      <c r="I14708" s="21" t="str">
        <f>+INDEX($S$3:$S$17,MATCH(Table1[[#This Row],[Product]],$L$3:$L$17,0))</f>
        <v>Cigarettes Total</v>
      </c>
    </row>
    <row r="14709" spans="4:9" x14ac:dyDescent="0.2">
      <c r="D14709" s="17" t="s">
        <v>161</v>
      </c>
      <c r="E14709" s="18" t="s">
        <v>8</v>
      </c>
      <c r="F14709" s="18" t="s">
        <v>44</v>
      </c>
      <c r="G14709" s="19">
        <v>77338464.657412127</v>
      </c>
      <c r="H14709" s="20">
        <v>12171699.647661904</v>
      </c>
      <c r="I14709" s="21" t="str">
        <f>+INDEX($S$3:$S$17,MATCH(Table1[[#This Row],[Product]],$L$3:$L$17,0))</f>
        <v>Cigarettes Total</v>
      </c>
    </row>
    <row r="14710" spans="4:9" x14ac:dyDescent="0.2">
      <c r="D14710" s="17" t="s">
        <v>161</v>
      </c>
      <c r="E14710" s="18" t="s">
        <v>8</v>
      </c>
      <c r="F14710" s="18" t="s">
        <v>45</v>
      </c>
      <c r="G14710" s="19">
        <v>77857340.1635416</v>
      </c>
      <c r="H14710" s="20">
        <v>12290522.434108971</v>
      </c>
      <c r="I14710" s="21" t="str">
        <f>+INDEX($S$3:$S$17,MATCH(Table1[[#This Row],[Product]],$L$3:$L$17,0))</f>
        <v>Cigarettes Total</v>
      </c>
    </row>
    <row r="14711" spans="4:9" x14ac:dyDescent="0.2">
      <c r="D14711" s="17" t="s">
        <v>161</v>
      </c>
      <c r="E14711" s="18" t="s">
        <v>8</v>
      </c>
      <c r="F14711" s="18" t="s">
        <v>46</v>
      </c>
      <c r="G14711" s="19">
        <v>77551826.101527393</v>
      </c>
      <c r="H14711" s="20">
        <v>12159854.559464501</v>
      </c>
      <c r="I14711" s="21" t="str">
        <f>+INDEX($S$3:$S$17,MATCH(Table1[[#This Row],[Product]],$L$3:$L$17,0))</f>
        <v>Cigarettes Total</v>
      </c>
    </row>
    <row r="14712" spans="4:9" x14ac:dyDescent="0.2">
      <c r="D14712" s="17" t="s">
        <v>161</v>
      </c>
      <c r="E14712" s="18" t="s">
        <v>8</v>
      </c>
      <c r="F14712" s="18" t="s">
        <v>47</v>
      </c>
      <c r="G14712" s="19">
        <v>77314306.586152092</v>
      </c>
      <c r="H14712" s="20">
        <v>12176931.608917812</v>
      </c>
      <c r="I14712" s="21" t="str">
        <f>+INDEX($S$3:$S$17,MATCH(Table1[[#This Row],[Product]],$L$3:$L$17,0))</f>
        <v>Cigarettes Total</v>
      </c>
    </row>
    <row r="14713" spans="4:9" x14ac:dyDescent="0.2">
      <c r="D14713" s="17" t="s">
        <v>161</v>
      </c>
      <c r="E14713" s="18" t="s">
        <v>8</v>
      </c>
      <c r="F14713" s="18" t="s">
        <v>48</v>
      </c>
      <c r="G14713" s="19">
        <v>74560306.649779916</v>
      </c>
      <c r="H14713" s="20">
        <v>11672303.075069847</v>
      </c>
      <c r="I14713" s="21" t="str">
        <f>+INDEX($S$3:$S$17,MATCH(Table1[[#This Row],[Product]],$L$3:$L$17,0))</f>
        <v>Cigarettes Total</v>
      </c>
    </row>
    <row r="14714" spans="4:9" x14ac:dyDescent="0.2">
      <c r="D14714" s="17" t="s">
        <v>161</v>
      </c>
      <c r="E14714" s="18" t="s">
        <v>8</v>
      </c>
      <c r="F14714" s="18" t="s">
        <v>49</v>
      </c>
      <c r="G14714" s="19">
        <v>74718328.480284229</v>
      </c>
      <c r="H14714" s="20">
        <v>11709755.790743699</v>
      </c>
      <c r="I14714" s="21" t="str">
        <f>+INDEX($S$3:$S$17,MATCH(Table1[[#This Row],[Product]],$L$3:$L$17,0))</f>
        <v>Cigarettes Total</v>
      </c>
    </row>
    <row r="14715" spans="4:9" x14ac:dyDescent="0.2">
      <c r="D14715" s="17" t="s">
        <v>161</v>
      </c>
      <c r="E14715" s="18" t="s">
        <v>8</v>
      </c>
      <c r="F14715" s="18" t="s">
        <v>50</v>
      </c>
      <c r="G14715" s="19">
        <v>77446839.446658626</v>
      </c>
      <c r="H14715" s="20">
        <v>12127900.080746396</v>
      </c>
      <c r="I14715" s="21" t="str">
        <f>+INDEX($S$3:$S$17,MATCH(Table1[[#This Row],[Product]],$L$3:$L$17,0))</f>
        <v>Cigarettes Total</v>
      </c>
    </row>
    <row r="14716" spans="4:9" x14ac:dyDescent="0.2">
      <c r="D14716" s="17" t="s">
        <v>161</v>
      </c>
      <c r="E14716" s="18" t="s">
        <v>8</v>
      </c>
      <c r="F14716" s="18" t="s">
        <v>51</v>
      </c>
      <c r="G14716" s="19">
        <v>78502036.118864924</v>
      </c>
      <c r="H14716" s="20">
        <v>12290702.66988547</v>
      </c>
      <c r="I14716" s="21" t="str">
        <f>+INDEX($S$3:$S$17,MATCH(Table1[[#This Row],[Product]],$L$3:$L$17,0))</f>
        <v>Cigarettes Total</v>
      </c>
    </row>
    <row r="14717" spans="4:9" x14ac:dyDescent="0.2">
      <c r="D14717" s="17" t="s">
        <v>161</v>
      </c>
      <c r="E14717" s="18" t="s">
        <v>8</v>
      </c>
      <c r="F14717" s="18" t="s">
        <v>52</v>
      </c>
      <c r="G14717" s="19">
        <v>77841503.174831674</v>
      </c>
      <c r="H14717" s="20">
        <v>12109484.981765132</v>
      </c>
      <c r="I14717" s="21" t="str">
        <f>+INDEX($S$3:$S$17,MATCH(Table1[[#This Row],[Product]],$L$3:$L$17,0))</f>
        <v>Cigarettes Total</v>
      </c>
    </row>
    <row r="14718" spans="4:9" x14ac:dyDescent="0.2">
      <c r="D14718" s="17" t="s">
        <v>161</v>
      </c>
      <c r="E14718" s="18" t="s">
        <v>8</v>
      </c>
      <c r="F14718" s="18" t="s">
        <v>53</v>
      </c>
      <c r="G14718" s="19">
        <v>74636386.670141473</v>
      </c>
      <c r="H14718" s="20">
        <v>11300762.910082463</v>
      </c>
      <c r="I14718" s="21" t="str">
        <f>+INDEX($S$3:$S$17,MATCH(Table1[[#This Row],[Product]],$L$3:$L$17,0))</f>
        <v>Cigarettes Total</v>
      </c>
    </row>
    <row r="14719" spans="4:9" x14ac:dyDescent="0.2">
      <c r="D14719" s="17" t="s">
        <v>161</v>
      </c>
      <c r="E14719" s="18" t="s">
        <v>8</v>
      </c>
      <c r="F14719" s="18" t="s">
        <v>54</v>
      </c>
      <c r="G14719" s="19">
        <v>70468204.297507018</v>
      </c>
      <c r="H14719" s="20">
        <v>10705145.380667793</v>
      </c>
      <c r="I14719" s="21" t="str">
        <f>+INDEX($S$3:$S$17,MATCH(Table1[[#This Row],[Product]],$L$3:$L$17,0))</f>
        <v>Cigarettes Total</v>
      </c>
    </row>
    <row r="14720" spans="4:9" x14ac:dyDescent="0.2">
      <c r="D14720" s="17" t="s">
        <v>161</v>
      </c>
      <c r="E14720" s="18" t="s">
        <v>8</v>
      </c>
      <c r="F14720" s="18" t="s">
        <v>55</v>
      </c>
      <c r="G14720" s="19">
        <v>66706564.591366619</v>
      </c>
      <c r="H14720" s="20">
        <v>10212840.668807624</v>
      </c>
      <c r="I14720" s="21" t="str">
        <f>+INDEX($S$3:$S$17,MATCH(Table1[[#This Row],[Product]],$L$3:$L$17,0))</f>
        <v>Cigarettes Total</v>
      </c>
    </row>
    <row r="14721" spans="4:9" x14ac:dyDescent="0.2">
      <c r="D14721" s="17" t="s">
        <v>161</v>
      </c>
      <c r="E14721" s="18" t="s">
        <v>15</v>
      </c>
      <c r="F14721" s="18" t="s">
        <v>9</v>
      </c>
      <c r="G14721" s="19">
        <v>800250.1245130134</v>
      </c>
      <c r="H14721" s="20">
        <v>108307.13063021669</v>
      </c>
      <c r="I14721" s="21" t="str">
        <f>+INDEX($S$3:$S$17,MATCH(Table1[[#This Row],[Product]],$L$3:$L$17,0))</f>
        <v>E-Cigs Total</v>
      </c>
    </row>
    <row r="14722" spans="4:9" x14ac:dyDescent="0.2">
      <c r="D14722" s="17" t="s">
        <v>161</v>
      </c>
      <c r="E14722" s="18" t="s">
        <v>15</v>
      </c>
      <c r="F14722" s="18" t="s">
        <v>12</v>
      </c>
      <c r="G14722" s="19">
        <v>795523.22850142152</v>
      </c>
      <c r="H14722" s="20">
        <v>102422.79303098522</v>
      </c>
      <c r="I14722" s="21" t="str">
        <f>+INDEX($S$3:$S$17,MATCH(Table1[[#This Row],[Product]],$L$3:$L$17,0))</f>
        <v>E-Cigs Total</v>
      </c>
    </row>
    <row r="14723" spans="4:9" x14ac:dyDescent="0.2">
      <c r="D14723" s="17" t="s">
        <v>161</v>
      </c>
      <c r="E14723" s="18" t="s">
        <v>15</v>
      </c>
      <c r="F14723" s="18" t="s">
        <v>14</v>
      </c>
      <c r="G14723" s="19">
        <v>700957.43731220637</v>
      </c>
      <c r="H14723" s="20">
        <v>90416.412818728742</v>
      </c>
      <c r="I14723" s="21" t="str">
        <f>+INDEX($S$3:$S$17,MATCH(Table1[[#This Row],[Product]],$L$3:$L$17,0))</f>
        <v>E-Cigs Total</v>
      </c>
    </row>
    <row r="14724" spans="4:9" x14ac:dyDescent="0.2">
      <c r="D14724" s="17" t="s">
        <v>161</v>
      </c>
      <c r="E14724" s="18" t="s">
        <v>15</v>
      </c>
      <c r="F14724" s="18" t="s">
        <v>17</v>
      </c>
      <c r="G14724" s="19">
        <v>670762.63663895009</v>
      </c>
      <c r="H14724" s="20">
        <v>86136.35866177507</v>
      </c>
      <c r="I14724" s="21" t="str">
        <f>+INDEX($S$3:$S$17,MATCH(Table1[[#This Row],[Product]],$L$3:$L$17,0))</f>
        <v>E-Cigs Total</v>
      </c>
    </row>
    <row r="14725" spans="4:9" x14ac:dyDescent="0.2">
      <c r="D14725" s="17" t="s">
        <v>161</v>
      </c>
      <c r="E14725" s="18" t="s">
        <v>15</v>
      </c>
      <c r="F14725" s="18" t="s">
        <v>20</v>
      </c>
      <c r="G14725" s="19">
        <v>595799.61685980798</v>
      </c>
      <c r="H14725" s="20">
        <v>79050.295427630001</v>
      </c>
      <c r="I14725" s="21" t="str">
        <f>+INDEX($S$3:$S$17,MATCH(Table1[[#This Row],[Product]],$L$3:$L$17,0))</f>
        <v>E-Cigs Total</v>
      </c>
    </row>
    <row r="14726" spans="4:9" x14ac:dyDescent="0.2">
      <c r="D14726" s="17" t="s">
        <v>161</v>
      </c>
      <c r="E14726" s="18" t="s">
        <v>15</v>
      </c>
      <c r="F14726" s="18" t="s">
        <v>22</v>
      </c>
      <c r="G14726" s="19">
        <v>686302.38123888616</v>
      </c>
      <c r="H14726" s="20">
        <v>89741.925264929945</v>
      </c>
      <c r="I14726" s="21" t="str">
        <f>+INDEX($S$3:$S$17,MATCH(Table1[[#This Row],[Product]],$L$3:$L$17,0))</f>
        <v>E-Cigs Total</v>
      </c>
    </row>
    <row r="14727" spans="4:9" x14ac:dyDescent="0.2">
      <c r="D14727" s="17" t="s">
        <v>161</v>
      </c>
      <c r="E14727" s="18" t="s">
        <v>15</v>
      </c>
      <c r="F14727" s="18" t="s">
        <v>24</v>
      </c>
      <c r="G14727" s="19">
        <v>727307.90054251195</v>
      </c>
      <c r="H14727" s="20">
        <v>96266.380882293408</v>
      </c>
      <c r="I14727" s="21" t="str">
        <f>+INDEX($S$3:$S$17,MATCH(Table1[[#This Row],[Product]],$L$3:$L$17,0))</f>
        <v>E-Cigs Total</v>
      </c>
    </row>
    <row r="14728" spans="4:9" x14ac:dyDescent="0.2">
      <c r="D14728" s="17" t="s">
        <v>161</v>
      </c>
      <c r="E14728" s="18" t="s">
        <v>15</v>
      </c>
      <c r="F14728" s="18" t="s">
        <v>26</v>
      </c>
      <c r="G14728" s="19">
        <v>774324.48697563645</v>
      </c>
      <c r="H14728" s="20">
        <v>107269.21016488227</v>
      </c>
      <c r="I14728" s="21" t="str">
        <f>+INDEX($S$3:$S$17,MATCH(Table1[[#This Row],[Product]],$L$3:$L$17,0))</f>
        <v>E-Cigs Total</v>
      </c>
    </row>
    <row r="14729" spans="4:9" x14ac:dyDescent="0.2">
      <c r="D14729" s="17" t="s">
        <v>161</v>
      </c>
      <c r="E14729" s="18" t="s">
        <v>15</v>
      </c>
      <c r="F14729" s="18" t="s">
        <v>28</v>
      </c>
      <c r="G14729" s="19">
        <v>777616.76131874556</v>
      </c>
      <c r="H14729" s="20">
        <v>104491.83523273324</v>
      </c>
      <c r="I14729" s="21" t="str">
        <f>+INDEX($S$3:$S$17,MATCH(Table1[[#This Row],[Product]],$L$3:$L$17,0))</f>
        <v>E-Cigs Total</v>
      </c>
    </row>
    <row r="14730" spans="4:9" x14ac:dyDescent="0.2">
      <c r="D14730" s="17" t="s">
        <v>161</v>
      </c>
      <c r="E14730" s="18" t="s">
        <v>15</v>
      </c>
      <c r="F14730" s="18" t="s">
        <v>31</v>
      </c>
      <c r="G14730" s="19">
        <v>908710.34136631724</v>
      </c>
      <c r="H14730" s="20">
        <v>120415.35090142876</v>
      </c>
      <c r="I14730" s="21" t="str">
        <f>+INDEX($S$3:$S$17,MATCH(Table1[[#This Row],[Product]],$L$3:$L$17,0))</f>
        <v>E-Cigs Total</v>
      </c>
    </row>
    <row r="14731" spans="4:9" x14ac:dyDescent="0.2">
      <c r="D14731" s="17" t="s">
        <v>161</v>
      </c>
      <c r="E14731" s="18" t="s">
        <v>15</v>
      </c>
      <c r="F14731" s="18" t="s">
        <v>33</v>
      </c>
      <c r="G14731" s="19">
        <v>929530.66110976785</v>
      </c>
      <c r="H14731" s="20">
        <v>123405.10530075483</v>
      </c>
      <c r="I14731" s="21" t="str">
        <f>+INDEX($S$3:$S$17,MATCH(Table1[[#This Row],[Product]],$L$3:$L$17,0))</f>
        <v>E-Cigs Total</v>
      </c>
    </row>
    <row r="14732" spans="4:9" x14ac:dyDescent="0.2">
      <c r="D14732" s="17" t="s">
        <v>161</v>
      </c>
      <c r="E14732" s="18" t="s">
        <v>15</v>
      </c>
      <c r="F14732" s="18" t="s">
        <v>35</v>
      </c>
      <c r="G14732" s="19">
        <v>914956.97770536784</v>
      </c>
      <c r="H14732" s="20">
        <v>119863.0131837315</v>
      </c>
      <c r="I14732" s="21" t="str">
        <f>+INDEX($S$3:$S$17,MATCH(Table1[[#This Row],[Product]],$L$3:$L$17,0))</f>
        <v>E-Cigs Total</v>
      </c>
    </row>
    <row r="14733" spans="4:9" x14ac:dyDescent="0.2">
      <c r="D14733" s="17" t="s">
        <v>161</v>
      </c>
      <c r="E14733" s="18" t="s">
        <v>15</v>
      </c>
      <c r="F14733" s="18" t="s">
        <v>38</v>
      </c>
      <c r="G14733" s="19">
        <v>976047.85884183762</v>
      </c>
      <c r="H14733" s="20">
        <v>125841.63107949912</v>
      </c>
      <c r="I14733" s="21" t="str">
        <f>+INDEX($S$3:$S$17,MATCH(Table1[[#This Row],[Product]],$L$3:$L$17,0))</f>
        <v>E-Cigs Total</v>
      </c>
    </row>
    <row r="14734" spans="4:9" x14ac:dyDescent="0.2">
      <c r="D14734" s="17" t="s">
        <v>161</v>
      </c>
      <c r="E14734" s="18" t="s">
        <v>15</v>
      </c>
      <c r="F14734" s="18" t="s">
        <v>40</v>
      </c>
      <c r="G14734" s="19">
        <v>935400.98535218358</v>
      </c>
      <c r="H14734" s="20">
        <v>117362.80738928716</v>
      </c>
      <c r="I14734" s="21" t="str">
        <f>+INDEX($S$3:$S$17,MATCH(Table1[[#This Row],[Product]],$L$3:$L$17,0))</f>
        <v>E-Cigs Total</v>
      </c>
    </row>
    <row r="14735" spans="4:9" x14ac:dyDescent="0.2">
      <c r="D14735" s="17" t="s">
        <v>161</v>
      </c>
      <c r="E14735" s="18" t="s">
        <v>15</v>
      </c>
      <c r="F14735" s="18" t="s">
        <v>42</v>
      </c>
      <c r="G14735" s="19">
        <v>896999.05795800919</v>
      </c>
      <c r="H14735" s="20">
        <v>114588.85688483715</v>
      </c>
      <c r="I14735" s="21" t="str">
        <f>+INDEX($S$3:$S$17,MATCH(Table1[[#This Row],[Product]],$L$3:$L$17,0))</f>
        <v>E-Cigs Total</v>
      </c>
    </row>
    <row r="14736" spans="4:9" x14ac:dyDescent="0.2">
      <c r="D14736" s="17" t="s">
        <v>161</v>
      </c>
      <c r="E14736" s="18" t="s">
        <v>15</v>
      </c>
      <c r="F14736" s="18" t="s">
        <v>44</v>
      </c>
      <c r="G14736" s="19">
        <v>981570.48246333713</v>
      </c>
      <c r="H14736" s="20">
        <v>124927.34881330235</v>
      </c>
      <c r="I14736" s="21" t="str">
        <f>+INDEX($S$3:$S$17,MATCH(Table1[[#This Row],[Product]],$L$3:$L$17,0))</f>
        <v>E-Cigs Total</v>
      </c>
    </row>
    <row r="14737" spans="4:9" x14ac:dyDescent="0.2">
      <c r="D14737" s="17" t="s">
        <v>161</v>
      </c>
      <c r="E14737" s="18" t="s">
        <v>15</v>
      </c>
      <c r="F14737" s="18" t="s">
        <v>45</v>
      </c>
      <c r="G14737" s="19">
        <v>1027735.2616335261</v>
      </c>
      <c r="H14737" s="20">
        <v>132721.9893040657</v>
      </c>
      <c r="I14737" s="21" t="str">
        <f>+INDEX($S$3:$S$17,MATCH(Table1[[#This Row],[Product]],$L$3:$L$17,0))</f>
        <v>E-Cigs Total</v>
      </c>
    </row>
    <row r="14738" spans="4:9" x14ac:dyDescent="0.2">
      <c r="D14738" s="17" t="s">
        <v>161</v>
      </c>
      <c r="E14738" s="18" t="s">
        <v>15</v>
      </c>
      <c r="F14738" s="18" t="s">
        <v>46</v>
      </c>
      <c r="G14738" s="19">
        <v>1001383.7504115844</v>
      </c>
      <c r="H14738" s="20">
        <v>130775.1879709959</v>
      </c>
      <c r="I14738" s="21" t="str">
        <f>+INDEX($S$3:$S$17,MATCH(Table1[[#This Row],[Product]],$L$3:$L$17,0))</f>
        <v>E-Cigs Total</v>
      </c>
    </row>
    <row r="14739" spans="4:9" x14ac:dyDescent="0.2">
      <c r="D14739" s="17" t="s">
        <v>161</v>
      </c>
      <c r="E14739" s="18" t="s">
        <v>15</v>
      </c>
      <c r="F14739" s="18" t="s">
        <v>47</v>
      </c>
      <c r="G14739" s="19">
        <v>1023104.9924336171</v>
      </c>
      <c r="H14739" s="20">
        <v>131015.36828100681</v>
      </c>
      <c r="I14739" s="21" t="str">
        <f>+INDEX($S$3:$S$17,MATCH(Table1[[#This Row],[Product]],$L$3:$L$17,0))</f>
        <v>E-Cigs Total</v>
      </c>
    </row>
    <row r="14740" spans="4:9" x14ac:dyDescent="0.2">
      <c r="D14740" s="17" t="s">
        <v>161</v>
      </c>
      <c r="E14740" s="18" t="s">
        <v>15</v>
      </c>
      <c r="F14740" s="18" t="s">
        <v>48</v>
      </c>
      <c r="G14740" s="19">
        <v>995266.48366368935</v>
      </c>
      <c r="H14740" s="20">
        <v>124808.34578823134</v>
      </c>
      <c r="I14740" s="21" t="str">
        <f>+INDEX($S$3:$S$17,MATCH(Table1[[#This Row],[Product]],$L$3:$L$17,0))</f>
        <v>E-Cigs Total</v>
      </c>
    </row>
    <row r="14741" spans="4:9" x14ac:dyDescent="0.2">
      <c r="D14741" s="17" t="s">
        <v>161</v>
      </c>
      <c r="E14741" s="18" t="s">
        <v>15</v>
      </c>
      <c r="F14741" s="18" t="s">
        <v>49</v>
      </c>
      <c r="G14741" s="19">
        <v>1039857.5646288103</v>
      </c>
      <c r="H14741" s="20">
        <v>126345.70729475367</v>
      </c>
      <c r="I14741" s="21" t="str">
        <f>+INDEX($S$3:$S$17,MATCH(Table1[[#This Row],[Product]],$L$3:$L$17,0))</f>
        <v>E-Cigs Total</v>
      </c>
    </row>
    <row r="14742" spans="4:9" x14ac:dyDescent="0.2">
      <c r="D14742" s="17" t="s">
        <v>161</v>
      </c>
      <c r="E14742" s="18" t="s">
        <v>15</v>
      </c>
      <c r="F14742" s="18" t="s">
        <v>50</v>
      </c>
      <c r="G14742" s="19">
        <v>946079.20587450429</v>
      </c>
      <c r="H14742" s="20">
        <v>114003.15949330181</v>
      </c>
      <c r="I14742" s="21" t="str">
        <f>+INDEX($S$3:$S$17,MATCH(Table1[[#This Row],[Product]],$L$3:$L$17,0))</f>
        <v>E-Cigs Total</v>
      </c>
    </row>
    <row r="14743" spans="4:9" x14ac:dyDescent="0.2">
      <c r="D14743" s="17" t="s">
        <v>161</v>
      </c>
      <c r="E14743" s="18" t="s">
        <v>15</v>
      </c>
      <c r="F14743" s="18" t="s">
        <v>51</v>
      </c>
      <c r="G14743" s="19">
        <v>1061601.4614435136</v>
      </c>
      <c r="H14743" s="20">
        <v>125859.40522640363</v>
      </c>
      <c r="I14743" s="21" t="str">
        <f>+INDEX($S$3:$S$17,MATCH(Table1[[#This Row],[Product]],$L$3:$L$17,0))</f>
        <v>E-Cigs Total</v>
      </c>
    </row>
    <row r="14744" spans="4:9" x14ac:dyDescent="0.2">
      <c r="D14744" s="17" t="s">
        <v>161</v>
      </c>
      <c r="E14744" s="18" t="s">
        <v>15</v>
      </c>
      <c r="F14744" s="18" t="s">
        <v>52</v>
      </c>
      <c r="G14744" s="19">
        <v>1025030.4565212785</v>
      </c>
      <c r="H14744" s="20">
        <v>120171.69225177918</v>
      </c>
      <c r="I14744" s="21" t="str">
        <f>+INDEX($S$3:$S$17,MATCH(Table1[[#This Row],[Product]],$L$3:$L$17,0))</f>
        <v>E-Cigs Total</v>
      </c>
    </row>
    <row r="14745" spans="4:9" x14ac:dyDescent="0.2">
      <c r="D14745" s="17" t="s">
        <v>161</v>
      </c>
      <c r="E14745" s="18" t="s">
        <v>15</v>
      </c>
      <c r="F14745" s="18" t="s">
        <v>53</v>
      </c>
      <c r="G14745" s="19">
        <v>1186177.2887529563</v>
      </c>
      <c r="H14745" s="20">
        <v>138168.2236686945</v>
      </c>
      <c r="I14745" s="21" t="str">
        <f>+INDEX($S$3:$S$17,MATCH(Table1[[#This Row],[Product]],$L$3:$L$17,0))</f>
        <v>E-Cigs Total</v>
      </c>
    </row>
    <row r="14746" spans="4:9" x14ac:dyDescent="0.2">
      <c r="D14746" s="17" t="s">
        <v>161</v>
      </c>
      <c r="E14746" s="18" t="s">
        <v>15</v>
      </c>
      <c r="F14746" s="18" t="s">
        <v>54</v>
      </c>
      <c r="G14746" s="19">
        <v>1072322.1165592468</v>
      </c>
      <c r="H14746" s="20">
        <v>118697.87593603134</v>
      </c>
      <c r="I14746" s="21" t="str">
        <f>+INDEX($S$3:$S$17,MATCH(Table1[[#This Row],[Product]],$L$3:$L$17,0))</f>
        <v>E-Cigs Total</v>
      </c>
    </row>
    <row r="14747" spans="4:9" x14ac:dyDescent="0.2">
      <c r="D14747" s="17" t="s">
        <v>161</v>
      </c>
      <c r="E14747" s="18" t="s">
        <v>15</v>
      </c>
      <c r="F14747" s="18" t="s">
        <v>55</v>
      </c>
      <c r="G14747" s="19">
        <v>1247643.5551916885</v>
      </c>
      <c r="H14747" s="20">
        <v>128435.89048433304</v>
      </c>
      <c r="I14747" s="21" t="str">
        <f>+INDEX($S$3:$S$17,MATCH(Table1[[#This Row],[Product]],$L$3:$L$17,0))</f>
        <v>E-Cigs Total</v>
      </c>
    </row>
    <row r="14748" spans="4:9" x14ac:dyDescent="0.2">
      <c r="D14748" s="17" t="s">
        <v>161</v>
      </c>
      <c r="E14748" s="18" t="s">
        <v>34</v>
      </c>
      <c r="F14748" s="18" t="s">
        <v>54</v>
      </c>
      <c r="G14748" s="19">
        <v>19.723680310249328</v>
      </c>
      <c r="H14748" s="20">
        <v>1.2335009574890137</v>
      </c>
      <c r="I14748" s="21" t="str">
        <f>+INDEX($S$3:$S$17,MATCH(Table1[[#This Row],[Product]],$L$3:$L$17,0))</f>
        <v>JUUL Refill Kits</v>
      </c>
    </row>
    <row r="14749" spans="4:9" x14ac:dyDescent="0.2">
      <c r="D14749" s="17" t="s">
        <v>161</v>
      </c>
      <c r="E14749" s="18" t="s">
        <v>34</v>
      </c>
      <c r="F14749" s="18" t="s">
        <v>55</v>
      </c>
      <c r="G14749" s="19">
        <v>59.200130785703656</v>
      </c>
      <c r="H14749" s="20">
        <v>3.7023221254348755</v>
      </c>
      <c r="I14749" s="21" t="str">
        <f>+INDEX($S$3:$S$17,MATCH(Table1[[#This Row],[Product]],$L$3:$L$17,0))</f>
        <v>JUUL Refill Kits</v>
      </c>
    </row>
    <row r="14750" spans="4:9" x14ac:dyDescent="0.2">
      <c r="D14750" s="17" t="s">
        <v>161</v>
      </c>
      <c r="E14750" s="18" t="s">
        <v>21</v>
      </c>
      <c r="F14750" s="18" t="s">
        <v>9</v>
      </c>
      <c r="G14750" s="19">
        <v>491.36794253826139</v>
      </c>
      <c r="H14750" s="20">
        <v>30.729702472686768</v>
      </c>
      <c r="I14750" s="21" t="str">
        <f>+INDEX($S$3:$S$17,MATCH(Table1[[#This Row],[Product]],$L$3:$L$17,0))</f>
        <v>JUUL Refill Kits</v>
      </c>
    </row>
    <row r="14751" spans="4:9" x14ac:dyDescent="0.2">
      <c r="D14751" s="17" t="s">
        <v>161</v>
      </c>
      <c r="E14751" s="18" t="s">
        <v>21</v>
      </c>
      <c r="F14751" s="18" t="s">
        <v>12</v>
      </c>
      <c r="G14751" s="19">
        <v>466.46440191864968</v>
      </c>
      <c r="H14751" s="20">
        <v>29.172257781028748</v>
      </c>
      <c r="I14751" s="21" t="str">
        <f>+INDEX($S$3:$S$17,MATCH(Table1[[#This Row],[Product]],$L$3:$L$17,0))</f>
        <v>JUUL Refill Kits</v>
      </c>
    </row>
    <row r="14752" spans="4:9" x14ac:dyDescent="0.2">
      <c r="D14752" s="17" t="s">
        <v>161</v>
      </c>
      <c r="E14752" s="18" t="s">
        <v>21</v>
      </c>
      <c r="F14752" s="18" t="s">
        <v>14</v>
      </c>
      <c r="G14752" s="19">
        <v>388.0009104716778</v>
      </c>
      <c r="H14752" s="20">
        <v>24.265222668647766</v>
      </c>
      <c r="I14752" s="21" t="str">
        <f>+INDEX($S$3:$S$17,MATCH(Table1[[#This Row],[Product]],$L$3:$L$17,0))</f>
        <v>JUUL Refill Kits</v>
      </c>
    </row>
    <row r="14753" spans="4:9" x14ac:dyDescent="0.2">
      <c r="D14753" s="17" t="s">
        <v>161</v>
      </c>
      <c r="E14753" s="18" t="s">
        <v>21</v>
      </c>
      <c r="F14753" s="18" t="s">
        <v>17</v>
      </c>
      <c r="G14753" s="19">
        <v>484.75141204476358</v>
      </c>
      <c r="H14753" s="20">
        <v>30.315910696983337</v>
      </c>
      <c r="I14753" s="21" t="str">
        <f>+INDEX($S$3:$S$17,MATCH(Table1[[#This Row],[Product]],$L$3:$L$17,0))</f>
        <v>JUUL Refill Kits</v>
      </c>
    </row>
    <row r="14754" spans="4:9" x14ac:dyDescent="0.2">
      <c r="D14754" s="17" t="s">
        <v>161</v>
      </c>
      <c r="E14754" s="18" t="s">
        <v>21</v>
      </c>
      <c r="F14754" s="18" t="s">
        <v>20</v>
      </c>
      <c r="G14754" s="19">
        <v>503.95029314875603</v>
      </c>
      <c r="H14754" s="20">
        <v>31.516591191291809</v>
      </c>
      <c r="I14754" s="21" t="str">
        <f>+INDEX($S$3:$S$17,MATCH(Table1[[#This Row],[Product]],$L$3:$L$17,0))</f>
        <v>JUUL Refill Kits</v>
      </c>
    </row>
    <row r="14755" spans="4:9" x14ac:dyDescent="0.2">
      <c r="D14755" s="17" t="s">
        <v>161</v>
      </c>
      <c r="E14755" s="18" t="s">
        <v>21</v>
      </c>
      <c r="F14755" s="18" t="s">
        <v>22</v>
      </c>
      <c r="G14755" s="19">
        <v>271.37222697615624</v>
      </c>
      <c r="H14755" s="20">
        <v>16.971371293067932</v>
      </c>
      <c r="I14755" s="21" t="str">
        <f>+INDEX($S$3:$S$17,MATCH(Table1[[#This Row],[Product]],$L$3:$L$17,0))</f>
        <v>JUUL Refill Kits</v>
      </c>
    </row>
    <row r="14756" spans="4:9" x14ac:dyDescent="0.2">
      <c r="D14756" s="17" t="s">
        <v>161</v>
      </c>
      <c r="E14756" s="18" t="s">
        <v>21</v>
      </c>
      <c r="F14756" s="18" t="s">
        <v>24</v>
      </c>
      <c r="G14756" s="19">
        <v>280.68261933326721</v>
      </c>
      <c r="H14756" s="20">
        <v>27.841392517089844</v>
      </c>
      <c r="I14756" s="21" t="str">
        <f>+INDEX($S$3:$S$17,MATCH(Table1[[#This Row],[Product]],$L$3:$L$17,0))</f>
        <v>JUUL Refill Kits</v>
      </c>
    </row>
    <row r="14757" spans="4:9" x14ac:dyDescent="0.2">
      <c r="D14757" s="17" t="s">
        <v>161</v>
      </c>
      <c r="E14757" s="18" t="s">
        <v>21</v>
      </c>
      <c r="F14757" s="18" t="s">
        <v>26</v>
      </c>
      <c r="G14757" s="19">
        <v>1290.261043459177</v>
      </c>
      <c r="H14757" s="20">
        <v>145.60975551605225</v>
      </c>
      <c r="I14757" s="21" t="str">
        <f>+INDEX($S$3:$S$17,MATCH(Table1[[#This Row],[Product]],$L$3:$L$17,0))</f>
        <v>JUUL Refill Kits</v>
      </c>
    </row>
    <row r="14758" spans="4:9" x14ac:dyDescent="0.2">
      <c r="D14758" s="17" t="s">
        <v>161</v>
      </c>
      <c r="E14758" s="18" t="s">
        <v>21</v>
      </c>
      <c r="F14758" s="18" t="s">
        <v>28</v>
      </c>
      <c r="G14758" s="19">
        <v>504.4956159424782</v>
      </c>
      <c r="H14758" s="20">
        <v>31.550695180892944</v>
      </c>
      <c r="I14758" s="21" t="str">
        <f>+INDEX($S$3:$S$17,MATCH(Table1[[#This Row],[Product]],$L$3:$L$17,0))</f>
        <v>JUUL Refill Kits</v>
      </c>
    </row>
    <row r="14759" spans="4:9" x14ac:dyDescent="0.2">
      <c r="D14759" s="17" t="s">
        <v>161</v>
      </c>
      <c r="E14759" s="18" t="s">
        <v>21</v>
      </c>
      <c r="F14759" s="18" t="s">
        <v>31</v>
      </c>
      <c r="G14759" s="19">
        <v>679.87097083210949</v>
      </c>
      <c r="H14759" s="20">
        <v>42.518509745597839</v>
      </c>
      <c r="I14759" s="21" t="str">
        <f>+INDEX($S$3:$S$17,MATCH(Table1[[#This Row],[Product]],$L$3:$L$17,0))</f>
        <v>JUUL Refill Kits</v>
      </c>
    </row>
    <row r="14760" spans="4:9" x14ac:dyDescent="0.2">
      <c r="D14760" s="17" t="s">
        <v>161</v>
      </c>
      <c r="E14760" s="18" t="s">
        <v>21</v>
      </c>
      <c r="F14760" s="18" t="s">
        <v>33</v>
      </c>
      <c r="G14760" s="19">
        <v>1338.4192590665816</v>
      </c>
      <c r="H14760" s="20">
        <v>83.703518390655518</v>
      </c>
      <c r="I14760" s="21" t="str">
        <f>+INDEX($S$3:$S$17,MATCH(Table1[[#This Row],[Product]],$L$3:$L$17,0))</f>
        <v>JUUL Refill Kits</v>
      </c>
    </row>
    <row r="14761" spans="4:9" x14ac:dyDescent="0.2">
      <c r="D14761" s="17" t="s">
        <v>161</v>
      </c>
      <c r="E14761" s="18" t="s">
        <v>21</v>
      </c>
      <c r="F14761" s="18" t="s">
        <v>35</v>
      </c>
      <c r="G14761" s="19">
        <v>1567.4625123345852</v>
      </c>
      <c r="H14761" s="20">
        <v>98.027674317359924</v>
      </c>
      <c r="I14761" s="21" t="str">
        <f>+INDEX($S$3:$S$17,MATCH(Table1[[#This Row],[Product]],$L$3:$L$17,0))</f>
        <v>JUUL Refill Kits</v>
      </c>
    </row>
    <row r="14762" spans="4:9" x14ac:dyDescent="0.2">
      <c r="D14762" s="17" t="s">
        <v>161</v>
      </c>
      <c r="E14762" s="18" t="s">
        <v>21</v>
      </c>
      <c r="F14762" s="18" t="s">
        <v>38</v>
      </c>
      <c r="G14762" s="19">
        <v>290.86528331279754</v>
      </c>
      <c r="H14762" s="20">
        <v>18.190449237823486</v>
      </c>
      <c r="I14762" s="21" t="str">
        <f>+INDEX($S$3:$S$17,MATCH(Table1[[#This Row],[Product]],$L$3:$L$17,0))</f>
        <v>JUUL Refill Kits</v>
      </c>
    </row>
    <row r="14763" spans="4:9" x14ac:dyDescent="0.2">
      <c r="D14763" s="17" t="s">
        <v>161</v>
      </c>
      <c r="E14763" s="18" t="s">
        <v>21</v>
      </c>
      <c r="F14763" s="18" t="s">
        <v>40</v>
      </c>
      <c r="G14763" s="19">
        <v>2105.8054087543487</v>
      </c>
      <c r="H14763" s="20">
        <v>131.69514751434326</v>
      </c>
      <c r="I14763" s="21" t="str">
        <f>+INDEX($S$3:$S$17,MATCH(Table1[[#This Row],[Product]],$L$3:$L$17,0))</f>
        <v>JUUL Refill Kits</v>
      </c>
    </row>
    <row r="14764" spans="4:9" x14ac:dyDescent="0.2">
      <c r="D14764" s="17" t="s">
        <v>161</v>
      </c>
      <c r="E14764" s="18" t="s">
        <v>21</v>
      </c>
      <c r="F14764" s="18" t="s">
        <v>42</v>
      </c>
      <c r="G14764" s="19">
        <v>1973.1467226576806</v>
      </c>
      <c r="H14764" s="20">
        <v>123.39879441261292</v>
      </c>
      <c r="I14764" s="21" t="str">
        <f>+INDEX($S$3:$S$17,MATCH(Table1[[#This Row],[Product]],$L$3:$L$17,0))</f>
        <v>JUUL Refill Kits</v>
      </c>
    </row>
    <row r="14765" spans="4:9" x14ac:dyDescent="0.2">
      <c r="D14765" s="17" t="s">
        <v>161</v>
      </c>
      <c r="E14765" s="18" t="s">
        <v>21</v>
      </c>
      <c r="F14765" s="18" t="s">
        <v>44</v>
      </c>
      <c r="G14765" s="19">
        <v>3313.5289779460431</v>
      </c>
      <c r="H14765" s="20">
        <v>207.22507679462433</v>
      </c>
      <c r="I14765" s="21" t="str">
        <f>+INDEX($S$3:$S$17,MATCH(Table1[[#This Row],[Product]],$L$3:$L$17,0))</f>
        <v>JUUL Refill Kits</v>
      </c>
    </row>
    <row r="14766" spans="4:9" x14ac:dyDescent="0.2">
      <c r="D14766" s="17" t="s">
        <v>161</v>
      </c>
      <c r="E14766" s="18" t="s">
        <v>21</v>
      </c>
      <c r="F14766" s="18" t="s">
        <v>45</v>
      </c>
      <c r="G14766" s="19">
        <v>2146.5008768355847</v>
      </c>
      <c r="H14766" s="20">
        <v>134.24020493030548</v>
      </c>
      <c r="I14766" s="21" t="str">
        <f>+INDEX($S$3:$S$17,MATCH(Table1[[#This Row],[Product]],$L$3:$L$17,0))</f>
        <v>JUUL Refill Kits</v>
      </c>
    </row>
    <row r="14767" spans="4:9" x14ac:dyDescent="0.2">
      <c r="D14767" s="17" t="s">
        <v>161</v>
      </c>
      <c r="E14767" s="18" t="s">
        <v>21</v>
      </c>
      <c r="F14767" s="18" t="s">
        <v>46</v>
      </c>
      <c r="G14767" s="19">
        <v>1982.9233938324451</v>
      </c>
      <c r="H14767" s="20">
        <v>124.010218501091</v>
      </c>
      <c r="I14767" s="21" t="str">
        <f>+INDEX($S$3:$S$17,MATCH(Table1[[#This Row],[Product]],$L$3:$L$17,0))</f>
        <v>JUUL Refill Kits</v>
      </c>
    </row>
    <row r="14768" spans="4:9" x14ac:dyDescent="0.2">
      <c r="D14768" s="17" t="s">
        <v>161</v>
      </c>
      <c r="E14768" s="18" t="s">
        <v>21</v>
      </c>
      <c r="F14768" s="18" t="s">
        <v>47</v>
      </c>
      <c r="G14768" s="19">
        <v>2830.0062267529966</v>
      </c>
      <c r="H14768" s="20">
        <v>176.98600542545319</v>
      </c>
      <c r="I14768" s="21" t="str">
        <f>+INDEX($S$3:$S$17,MATCH(Table1[[#This Row],[Product]],$L$3:$L$17,0))</f>
        <v>JUUL Refill Kits</v>
      </c>
    </row>
    <row r="14769" spans="4:9" x14ac:dyDescent="0.2">
      <c r="D14769" s="17" t="s">
        <v>161</v>
      </c>
      <c r="E14769" s="18" t="s">
        <v>21</v>
      </c>
      <c r="F14769" s="18" t="s">
        <v>48</v>
      </c>
      <c r="G14769" s="19">
        <v>4328.7171781146526</v>
      </c>
      <c r="H14769" s="20">
        <v>270.71401989459991</v>
      </c>
      <c r="I14769" s="21" t="str">
        <f>+INDEX($S$3:$S$17,MATCH(Table1[[#This Row],[Product]],$L$3:$L$17,0))</f>
        <v>JUUL Refill Kits</v>
      </c>
    </row>
    <row r="14770" spans="4:9" x14ac:dyDescent="0.2">
      <c r="D14770" s="17" t="s">
        <v>161</v>
      </c>
      <c r="E14770" s="18" t="s">
        <v>21</v>
      </c>
      <c r="F14770" s="18" t="s">
        <v>49</v>
      </c>
      <c r="G14770" s="19">
        <v>3140.3313173139095</v>
      </c>
      <c r="H14770" s="20">
        <v>196.39345324039459</v>
      </c>
      <c r="I14770" s="21" t="str">
        <f>+INDEX($S$3:$S$17,MATCH(Table1[[#This Row],[Product]],$L$3:$L$17,0))</f>
        <v>JUUL Refill Kits</v>
      </c>
    </row>
    <row r="14771" spans="4:9" x14ac:dyDescent="0.2">
      <c r="D14771" s="17" t="s">
        <v>161</v>
      </c>
      <c r="E14771" s="18" t="s">
        <v>21</v>
      </c>
      <c r="F14771" s="18" t="s">
        <v>50</v>
      </c>
      <c r="G14771" s="19">
        <v>1443.054523794651</v>
      </c>
      <c r="H14771" s="20">
        <v>90.247312307357788</v>
      </c>
      <c r="I14771" s="21" t="str">
        <f>+INDEX($S$3:$S$17,MATCH(Table1[[#This Row],[Product]],$L$3:$L$17,0))</f>
        <v>JUUL Refill Kits</v>
      </c>
    </row>
    <row r="14772" spans="4:9" x14ac:dyDescent="0.2">
      <c r="D14772" s="17" t="s">
        <v>161</v>
      </c>
      <c r="E14772" s="18" t="s">
        <v>21</v>
      </c>
      <c r="F14772" s="18" t="s">
        <v>51</v>
      </c>
      <c r="G14772" s="19">
        <v>2528.5782724285127</v>
      </c>
      <c r="H14772" s="20">
        <v>158.13497638702393</v>
      </c>
      <c r="I14772" s="21" t="str">
        <f>+INDEX($S$3:$S$17,MATCH(Table1[[#This Row],[Product]],$L$3:$L$17,0))</f>
        <v>JUUL Refill Kits</v>
      </c>
    </row>
    <row r="14773" spans="4:9" x14ac:dyDescent="0.2">
      <c r="D14773" s="17" t="s">
        <v>161</v>
      </c>
      <c r="E14773" s="18" t="s">
        <v>21</v>
      </c>
      <c r="F14773" s="18" t="s">
        <v>52</v>
      </c>
      <c r="G14773" s="19">
        <v>4025.7870809412002</v>
      </c>
      <c r="H14773" s="20">
        <v>251.76904821395874</v>
      </c>
      <c r="I14773" s="21" t="str">
        <f>+INDEX($S$3:$S$17,MATCH(Table1[[#This Row],[Product]],$L$3:$L$17,0))</f>
        <v>JUUL Refill Kits</v>
      </c>
    </row>
    <row r="14774" spans="4:9" x14ac:dyDescent="0.2">
      <c r="D14774" s="17" t="s">
        <v>161</v>
      </c>
      <c r="E14774" s="18" t="s">
        <v>21</v>
      </c>
      <c r="F14774" s="18" t="s">
        <v>53</v>
      </c>
      <c r="G14774" s="19">
        <v>2952.5814629352094</v>
      </c>
      <c r="H14774" s="20">
        <v>184.65174877643585</v>
      </c>
      <c r="I14774" s="21" t="str">
        <f>+INDEX($S$3:$S$17,MATCH(Table1[[#This Row],[Product]],$L$3:$L$17,0))</f>
        <v>JUUL Refill Kits</v>
      </c>
    </row>
    <row r="14775" spans="4:9" x14ac:dyDescent="0.2">
      <c r="D14775" s="17" t="s">
        <v>161</v>
      </c>
      <c r="E14775" s="18" t="s">
        <v>21</v>
      </c>
      <c r="F14775" s="18" t="s">
        <v>54</v>
      </c>
      <c r="G14775" s="19">
        <v>6453.5362658035756</v>
      </c>
      <c r="H14775" s="20">
        <v>403.59826552867889</v>
      </c>
      <c r="I14775" s="21" t="str">
        <f>+INDEX($S$3:$S$17,MATCH(Table1[[#This Row],[Product]],$L$3:$L$17,0))</f>
        <v>JUUL Refill Kits</v>
      </c>
    </row>
    <row r="14776" spans="4:9" x14ac:dyDescent="0.2">
      <c r="D14776" s="17" t="s">
        <v>161</v>
      </c>
      <c r="E14776" s="18" t="s">
        <v>21</v>
      </c>
      <c r="F14776" s="18" t="s">
        <v>55</v>
      </c>
      <c r="G14776" s="19">
        <v>13513.580742931366</v>
      </c>
      <c r="H14776" s="20">
        <v>845.12700080871582</v>
      </c>
      <c r="I14776" s="21" t="str">
        <f>+INDEX($S$3:$S$17,MATCH(Table1[[#This Row],[Product]],$L$3:$L$17,0))</f>
        <v>JUUL Refill Kits</v>
      </c>
    </row>
    <row r="14777" spans="4:9" x14ac:dyDescent="0.2">
      <c r="D14777" s="17" t="s">
        <v>161</v>
      </c>
      <c r="E14777" s="18" t="s">
        <v>23</v>
      </c>
      <c r="F14777" s="18" t="s">
        <v>9</v>
      </c>
      <c r="G14777" s="19">
        <v>98.1867409658432</v>
      </c>
      <c r="H14777" s="20">
        <v>6.1405091285705566</v>
      </c>
      <c r="I14777" s="21" t="str">
        <f>+INDEX($S$3:$S$17,MATCH(Table1[[#This Row],[Product]],$L$3:$L$17,0))</f>
        <v>JUUL Refill Kits</v>
      </c>
    </row>
    <row r="14778" spans="4:9" x14ac:dyDescent="0.2">
      <c r="D14778" s="17" t="s">
        <v>161</v>
      </c>
      <c r="E14778" s="18" t="s">
        <v>23</v>
      </c>
      <c r="F14778" s="18" t="s">
        <v>12</v>
      </c>
      <c r="G14778" s="19">
        <v>272.10148053288458</v>
      </c>
      <c r="H14778" s="20">
        <v>17.016978144645691</v>
      </c>
      <c r="I14778" s="21" t="str">
        <f>+INDEX($S$3:$S$17,MATCH(Table1[[#This Row],[Product]],$L$3:$L$17,0))</f>
        <v>JUUL Refill Kits</v>
      </c>
    </row>
    <row r="14779" spans="4:9" x14ac:dyDescent="0.2">
      <c r="D14779" s="17" t="s">
        <v>161</v>
      </c>
      <c r="E14779" s="18" t="s">
        <v>23</v>
      </c>
      <c r="F14779" s="18" t="s">
        <v>14</v>
      </c>
      <c r="G14779" s="19">
        <v>194.15064798116683</v>
      </c>
      <c r="H14779" s="20">
        <v>12.142004251480103</v>
      </c>
      <c r="I14779" s="21" t="str">
        <f>+INDEX($S$3:$S$17,MATCH(Table1[[#This Row],[Product]],$L$3:$L$17,0))</f>
        <v>JUUL Refill Kits</v>
      </c>
    </row>
    <row r="14780" spans="4:9" x14ac:dyDescent="0.2">
      <c r="D14780" s="17" t="s">
        <v>161</v>
      </c>
      <c r="E14780" s="18" t="s">
        <v>23</v>
      </c>
      <c r="F14780" s="18" t="s">
        <v>17</v>
      </c>
      <c r="G14780" s="19">
        <v>96.954359296560284</v>
      </c>
      <c r="H14780" s="20">
        <v>6.0634371042251587</v>
      </c>
      <c r="I14780" s="21" t="str">
        <f>+INDEX($S$3:$S$17,MATCH(Table1[[#This Row],[Product]],$L$3:$L$17,0))</f>
        <v>JUUL Refill Kits</v>
      </c>
    </row>
    <row r="14781" spans="4:9" x14ac:dyDescent="0.2">
      <c r="D14781" s="17" t="s">
        <v>161</v>
      </c>
      <c r="E14781" s="18" t="s">
        <v>23</v>
      </c>
      <c r="F14781" s="18" t="s">
        <v>20</v>
      </c>
      <c r="G14781" s="19">
        <v>484.37036944627761</v>
      </c>
      <c r="H14781" s="20">
        <v>30.292080640792847</v>
      </c>
      <c r="I14781" s="21" t="str">
        <f>+INDEX($S$3:$S$17,MATCH(Table1[[#This Row],[Product]],$L$3:$L$17,0))</f>
        <v>JUUL Refill Kits</v>
      </c>
    </row>
    <row r="14782" spans="4:9" x14ac:dyDescent="0.2">
      <c r="D14782" s="17" t="s">
        <v>161</v>
      </c>
      <c r="E14782" s="18" t="s">
        <v>23</v>
      </c>
      <c r="F14782" s="18" t="s">
        <v>22</v>
      </c>
      <c r="G14782" s="19">
        <v>368.39641641139985</v>
      </c>
      <c r="H14782" s="20">
        <v>23.039175510406494</v>
      </c>
      <c r="I14782" s="21" t="str">
        <f>+INDEX($S$3:$S$17,MATCH(Table1[[#This Row],[Product]],$L$3:$L$17,0))</f>
        <v>JUUL Refill Kits</v>
      </c>
    </row>
    <row r="14783" spans="4:9" x14ac:dyDescent="0.2">
      <c r="D14783" s="17" t="s">
        <v>161</v>
      </c>
      <c r="E14783" s="18" t="s">
        <v>23</v>
      </c>
      <c r="F14783" s="18" t="s">
        <v>24</v>
      </c>
      <c r="G14783" s="19">
        <v>445.16327390551567</v>
      </c>
      <c r="H14783" s="20">
        <v>47.209287047386169</v>
      </c>
      <c r="I14783" s="21" t="str">
        <f>+INDEX($S$3:$S$17,MATCH(Table1[[#This Row],[Product]],$L$3:$L$17,0))</f>
        <v>JUUL Refill Kits</v>
      </c>
    </row>
    <row r="14784" spans="4:9" x14ac:dyDescent="0.2">
      <c r="D14784" s="17" t="s">
        <v>161</v>
      </c>
      <c r="E14784" s="18" t="s">
        <v>23</v>
      </c>
      <c r="F14784" s="18" t="s">
        <v>26</v>
      </c>
      <c r="G14784" s="19">
        <v>533.47612876057622</v>
      </c>
      <c r="H14784" s="20">
        <v>61.873236536979675</v>
      </c>
      <c r="I14784" s="21" t="str">
        <f>+INDEX($S$3:$S$17,MATCH(Table1[[#This Row],[Product]],$L$3:$L$17,0))</f>
        <v>JUUL Refill Kits</v>
      </c>
    </row>
    <row r="14785" spans="4:9" x14ac:dyDescent="0.2">
      <c r="D14785" s="17" t="s">
        <v>161</v>
      </c>
      <c r="E14785" s="18" t="s">
        <v>23</v>
      </c>
      <c r="F14785" s="18" t="s">
        <v>28</v>
      </c>
      <c r="G14785" s="19">
        <v>640.42102927565577</v>
      </c>
      <c r="H14785" s="20">
        <v>40.05134642124176</v>
      </c>
      <c r="I14785" s="21" t="str">
        <f>+INDEX($S$3:$S$17,MATCH(Table1[[#This Row],[Product]],$L$3:$L$17,0))</f>
        <v>JUUL Refill Kits</v>
      </c>
    </row>
    <row r="14786" spans="4:9" x14ac:dyDescent="0.2">
      <c r="D14786" s="17" t="s">
        <v>161</v>
      </c>
      <c r="E14786" s="18" t="s">
        <v>23</v>
      </c>
      <c r="F14786" s="18" t="s">
        <v>31</v>
      </c>
      <c r="G14786" s="19">
        <v>699.29707342028621</v>
      </c>
      <c r="H14786" s="20">
        <v>43.733400464057922</v>
      </c>
      <c r="I14786" s="21" t="str">
        <f>+INDEX($S$3:$S$17,MATCH(Table1[[#This Row],[Product]],$L$3:$L$17,0))</f>
        <v>JUUL Refill Kits</v>
      </c>
    </row>
    <row r="14787" spans="4:9" x14ac:dyDescent="0.2">
      <c r="D14787" s="17" t="s">
        <v>161</v>
      </c>
      <c r="E14787" s="18" t="s">
        <v>23</v>
      </c>
      <c r="F14787" s="18" t="s">
        <v>33</v>
      </c>
      <c r="G14787" s="19">
        <v>1571.044384431839</v>
      </c>
      <c r="H14787" s="20">
        <v>98.251681327819824</v>
      </c>
      <c r="I14787" s="21" t="str">
        <f>+INDEX($S$3:$S$17,MATCH(Table1[[#This Row],[Product]],$L$3:$L$17,0))</f>
        <v>JUUL Refill Kits</v>
      </c>
    </row>
    <row r="14788" spans="4:9" x14ac:dyDescent="0.2">
      <c r="D14788" s="17" t="s">
        <v>161</v>
      </c>
      <c r="E14788" s="18" t="s">
        <v>23</v>
      </c>
      <c r="F14788" s="18" t="s">
        <v>35</v>
      </c>
      <c r="G14788" s="19">
        <v>1412.5055650985241</v>
      </c>
      <c r="H14788" s="20">
        <v>88.336808323860168</v>
      </c>
      <c r="I14788" s="21" t="str">
        <f>+INDEX($S$3:$S$17,MATCH(Table1[[#This Row],[Product]],$L$3:$L$17,0))</f>
        <v>JUUL Refill Kits</v>
      </c>
    </row>
    <row r="14789" spans="4:9" x14ac:dyDescent="0.2">
      <c r="D14789" s="17" t="s">
        <v>161</v>
      </c>
      <c r="E14789" s="18" t="s">
        <v>23</v>
      </c>
      <c r="F14789" s="18" t="s">
        <v>38</v>
      </c>
      <c r="G14789" s="19">
        <v>1144.0500511765481</v>
      </c>
      <c r="H14789" s="20">
        <v>71.547845602035522</v>
      </c>
      <c r="I14789" s="21" t="str">
        <f>+INDEX($S$3:$S$17,MATCH(Table1[[#This Row],[Product]],$L$3:$L$17,0))</f>
        <v>JUUL Refill Kits</v>
      </c>
    </row>
    <row r="14790" spans="4:9" x14ac:dyDescent="0.2">
      <c r="D14790" s="17" t="s">
        <v>161</v>
      </c>
      <c r="E14790" s="18" t="s">
        <v>23</v>
      </c>
      <c r="F14790" s="18" t="s">
        <v>40</v>
      </c>
      <c r="G14790" s="19">
        <v>1657.3782456457616</v>
      </c>
      <c r="H14790" s="20">
        <v>103.65092217922211</v>
      </c>
      <c r="I14790" s="21" t="str">
        <f>+INDEX($S$3:$S$17,MATCH(Table1[[#This Row],[Product]],$L$3:$L$17,0))</f>
        <v>JUUL Refill Kits</v>
      </c>
    </row>
    <row r="14791" spans="4:9" x14ac:dyDescent="0.2">
      <c r="D14791" s="17" t="s">
        <v>161</v>
      </c>
      <c r="E14791" s="18" t="s">
        <v>23</v>
      </c>
      <c r="F14791" s="18" t="s">
        <v>42</v>
      </c>
      <c r="G14791" s="19">
        <v>2520.1182674467564</v>
      </c>
      <c r="H14791" s="20">
        <v>157.6058954000473</v>
      </c>
      <c r="I14791" s="21" t="str">
        <f>+INDEX($S$3:$S$17,MATCH(Table1[[#This Row],[Product]],$L$3:$L$17,0))</f>
        <v>JUUL Refill Kits</v>
      </c>
    </row>
    <row r="14792" spans="4:9" x14ac:dyDescent="0.2">
      <c r="D14792" s="17" t="s">
        <v>161</v>
      </c>
      <c r="E14792" s="18" t="s">
        <v>23</v>
      </c>
      <c r="F14792" s="18" t="s">
        <v>44</v>
      </c>
      <c r="G14792" s="19">
        <v>3898.9895822167396</v>
      </c>
      <c r="H14792" s="20">
        <v>243.83924841880798</v>
      </c>
      <c r="I14792" s="21" t="str">
        <f>+INDEX($S$3:$S$17,MATCH(Table1[[#This Row],[Product]],$L$3:$L$17,0))</f>
        <v>JUUL Refill Kits</v>
      </c>
    </row>
    <row r="14793" spans="4:9" x14ac:dyDescent="0.2">
      <c r="D14793" s="17" t="s">
        <v>161</v>
      </c>
      <c r="E14793" s="18" t="s">
        <v>23</v>
      </c>
      <c r="F14793" s="18" t="s">
        <v>45</v>
      </c>
      <c r="G14793" s="19">
        <v>1973.5116182041168</v>
      </c>
      <c r="H14793" s="20">
        <v>123.42161464691162</v>
      </c>
      <c r="I14793" s="21" t="str">
        <f>+INDEX($S$3:$S$17,MATCH(Table1[[#This Row],[Product]],$L$3:$L$17,0))</f>
        <v>JUUL Refill Kits</v>
      </c>
    </row>
    <row r="14794" spans="4:9" x14ac:dyDescent="0.2">
      <c r="D14794" s="17" t="s">
        <v>161</v>
      </c>
      <c r="E14794" s="18" t="s">
        <v>23</v>
      </c>
      <c r="F14794" s="18" t="s">
        <v>46</v>
      </c>
      <c r="G14794" s="19">
        <v>1617.033971657753</v>
      </c>
      <c r="H14794" s="20">
        <v>101.1278281211853</v>
      </c>
      <c r="I14794" s="21" t="str">
        <f>+INDEX($S$3:$S$17,MATCH(Table1[[#This Row],[Product]],$L$3:$L$17,0))</f>
        <v>JUUL Refill Kits</v>
      </c>
    </row>
    <row r="14795" spans="4:9" x14ac:dyDescent="0.2">
      <c r="D14795" s="17" t="s">
        <v>161</v>
      </c>
      <c r="E14795" s="18" t="s">
        <v>23</v>
      </c>
      <c r="F14795" s="18" t="s">
        <v>47</v>
      </c>
      <c r="G14795" s="19">
        <v>2483.5020162963865</v>
      </c>
      <c r="H14795" s="20">
        <v>155.31594848632812</v>
      </c>
      <c r="I14795" s="21" t="str">
        <f>+INDEX($S$3:$S$17,MATCH(Table1[[#This Row],[Product]],$L$3:$L$17,0))</f>
        <v>JUUL Refill Kits</v>
      </c>
    </row>
    <row r="14796" spans="4:9" x14ac:dyDescent="0.2">
      <c r="D14796" s="17" t="s">
        <v>161</v>
      </c>
      <c r="E14796" s="18" t="s">
        <v>23</v>
      </c>
      <c r="F14796" s="18" t="s">
        <v>48</v>
      </c>
      <c r="G14796" s="19">
        <v>4754.2726948535446</v>
      </c>
      <c r="H14796" s="20">
        <v>297.32787334918976</v>
      </c>
      <c r="I14796" s="21" t="str">
        <f>+INDEX($S$3:$S$17,MATCH(Table1[[#This Row],[Product]],$L$3:$L$17,0))</f>
        <v>JUUL Refill Kits</v>
      </c>
    </row>
    <row r="14797" spans="4:9" x14ac:dyDescent="0.2">
      <c r="D14797" s="17" t="s">
        <v>161</v>
      </c>
      <c r="E14797" s="18" t="s">
        <v>23</v>
      </c>
      <c r="F14797" s="18" t="s">
        <v>49</v>
      </c>
      <c r="G14797" s="19">
        <v>717.21204563140873</v>
      </c>
      <c r="H14797" s="20">
        <v>44.853786468505859</v>
      </c>
      <c r="I14797" s="21" t="str">
        <f>+INDEX($S$3:$S$17,MATCH(Table1[[#This Row],[Product]],$L$3:$L$17,0))</f>
        <v>JUUL Refill Kits</v>
      </c>
    </row>
    <row r="14798" spans="4:9" x14ac:dyDescent="0.2">
      <c r="D14798" s="17" t="s">
        <v>161</v>
      </c>
      <c r="E14798" s="18" t="s">
        <v>23</v>
      </c>
      <c r="F14798" s="18" t="s">
        <v>50</v>
      </c>
      <c r="G14798" s="19">
        <v>1268.3340976059437</v>
      </c>
      <c r="H14798" s="20">
        <v>79.320456385612488</v>
      </c>
      <c r="I14798" s="21" t="str">
        <f>+INDEX($S$3:$S$17,MATCH(Table1[[#This Row],[Product]],$L$3:$L$17,0))</f>
        <v>JUUL Refill Kits</v>
      </c>
    </row>
    <row r="14799" spans="4:9" x14ac:dyDescent="0.2">
      <c r="D14799" s="17" t="s">
        <v>161</v>
      </c>
      <c r="E14799" s="18" t="s">
        <v>23</v>
      </c>
      <c r="F14799" s="18" t="s">
        <v>51</v>
      </c>
      <c r="G14799" s="19">
        <v>2038.0977830028535</v>
      </c>
      <c r="H14799" s="20">
        <v>127.46077442169189</v>
      </c>
      <c r="I14799" s="21" t="str">
        <f>+INDEX($S$3:$S$17,MATCH(Table1[[#This Row],[Product]],$L$3:$L$17,0))</f>
        <v>JUUL Refill Kits</v>
      </c>
    </row>
    <row r="14800" spans="4:9" x14ac:dyDescent="0.2">
      <c r="D14800" s="17" t="s">
        <v>161</v>
      </c>
      <c r="E14800" s="18" t="s">
        <v>23</v>
      </c>
      <c r="F14800" s="18" t="s">
        <v>52</v>
      </c>
      <c r="G14800" s="19">
        <v>2093.3256608319284</v>
      </c>
      <c r="H14800" s="20">
        <v>130.91467547416687</v>
      </c>
      <c r="I14800" s="21" t="str">
        <f>+INDEX($S$3:$S$17,MATCH(Table1[[#This Row],[Product]],$L$3:$L$17,0))</f>
        <v>JUUL Refill Kits</v>
      </c>
    </row>
    <row r="14801" spans="4:9" x14ac:dyDescent="0.2">
      <c r="D14801" s="17" t="s">
        <v>161</v>
      </c>
      <c r="E14801" s="18" t="s">
        <v>23</v>
      </c>
      <c r="F14801" s="18" t="s">
        <v>53</v>
      </c>
      <c r="G14801" s="19">
        <v>3738.1413208043577</v>
      </c>
      <c r="H14801" s="20">
        <v>233.77994501590729</v>
      </c>
      <c r="I14801" s="21" t="str">
        <f>+INDEX($S$3:$S$17,MATCH(Table1[[#This Row],[Product]],$L$3:$L$17,0))</f>
        <v>JUUL Refill Kits</v>
      </c>
    </row>
    <row r="14802" spans="4:9" x14ac:dyDescent="0.2">
      <c r="D14802" s="17" t="s">
        <v>161</v>
      </c>
      <c r="E14802" s="18" t="s">
        <v>23</v>
      </c>
      <c r="F14802" s="18" t="s">
        <v>54</v>
      </c>
      <c r="G14802" s="19">
        <v>9890.2393866920465</v>
      </c>
      <c r="H14802" s="20">
        <v>618.52654075622559</v>
      </c>
      <c r="I14802" s="21" t="str">
        <f>+INDEX($S$3:$S$17,MATCH(Table1[[#This Row],[Product]],$L$3:$L$17,0))</f>
        <v>JUUL Refill Kits</v>
      </c>
    </row>
    <row r="14803" spans="4:9" x14ac:dyDescent="0.2">
      <c r="D14803" s="17" t="s">
        <v>161</v>
      </c>
      <c r="E14803" s="18" t="s">
        <v>23</v>
      </c>
      <c r="F14803" s="18" t="s">
        <v>55</v>
      </c>
      <c r="G14803" s="19">
        <v>23914.863320846558</v>
      </c>
      <c r="H14803" s="20">
        <v>1495.6137161254883</v>
      </c>
      <c r="I14803" s="21" t="str">
        <f>+INDEX($S$3:$S$17,MATCH(Table1[[#This Row],[Product]],$L$3:$L$17,0))</f>
        <v>JUUL Refill Kits</v>
      </c>
    </row>
    <row r="14804" spans="4:9" x14ac:dyDescent="0.2">
      <c r="D14804" s="17" t="s">
        <v>161</v>
      </c>
      <c r="E14804" s="18" t="s">
        <v>25</v>
      </c>
      <c r="F14804" s="18" t="s">
        <v>52</v>
      </c>
      <c r="G14804" s="19">
        <v>4151.1695348274707</v>
      </c>
      <c r="H14804" s="20">
        <v>259.61035239696503</v>
      </c>
      <c r="I14804" s="21" t="str">
        <f>+INDEX($S$3:$S$17,MATCH(Table1[[#This Row],[Product]],$L$3:$L$17,0))</f>
        <v>JUUL Refill Kits</v>
      </c>
    </row>
    <row r="14805" spans="4:9" x14ac:dyDescent="0.2">
      <c r="D14805" s="17" t="s">
        <v>161</v>
      </c>
      <c r="E14805" s="18" t="s">
        <v>25</v>
      </c>
      <c r="F14805" s="18" t="s">
        <v>53</v>
      </c>
      <c r="G14805" s="19">
        <v>6589.1445842778685</v>
      </c>
      <c r="H14805" s="20">
        <v>412.07908594608307</v>
      </c>
      <c r="I14805" s="21" t="str">
        <f>+INDEX($S$3:$S$17,MATCH(Table1[[#This Row],[Product]],$L$3:$L$17,0))</f>
        <v>JUUL Refill Kits</v>
      </c>
    </row>
    <row r="14806" spans="4:9" x14ac:dyDescent="0.2">
      <c r="D14806" s="17" t="s">
        <v>161</v>
      </c>
      <c r="E14806" s="18" t="s">
        <v>25</v>
      </c>
      <c r="F14806" s="18" t="s">
        <v>54</v>
      </c>
      <c r="G14806" s="19">
        <v>18335.94869241476</v>
      </c>
      <c r="H14806" s="20">
        <v>1148.0542175769806</v>
      </c>
      <c r="I14806" s="21" t="str">
        <f>+INDEX($S$3:$S$17,MATCH(Table1[[#This Row],[Product]],$L$3:$L$17,0))</f>
        <v>JUUL Refill Kits</v>
      </c>
    </row>
    <row r="14807" spans="4:9" x14ac:dyDescent="0.2">
      <c r="D14807" s="17" t="s">
        <v>161</v>
      </c>
      <c r="E14807" s="18" t="s">
        <v>25</v>
      </c>
      <c r="F14807" s="18" t="s">
        <v>55</v>
      </c>
      <c r="G14807" s="19">
        <v>52591.935560209749</v>
      </c>
      <c r="H14807" s="20">
        <v>3289.051629781723</v>
      </c>
      <c r="I14807" s="21" t="str">
        <f>+INDEX($S$3:$S$17,MATCH(Table1[[#This Row],[Product]],$L$3:$L$17,0))</f>
        <v>JUUL Refill Kits</v>
      </c>
    </row>
    <row r="14808" spans="4:9" x14ac:dyDescent="0.2">
      <c r="D14808" s="17" t="s">
        <v>161</v>
      </c>
      <c r="E14808" s="18" t="s">
        <v>18</v>
      </c>
      <c r="F14808" s="18" t="s">
        <v>9</v>
      </c>
      <c r="G14808" s="19">
        <v>255.5214488375187</v>
      </c>
      <c r="H14808" s="20">
        <v>15.980078101158142</v>
      </c>
      <c r="I14808" s="21" t="str">
        <f>+INDEX($S$3:$S$17,MATCH(Table1[[#This Row],[Product]],$L$3:$L$17,0))</f>
        <v>JUUL Refill Kits</v>
      </c>
    </row>
    <row r="14809" spans="4:9" x14ac:dyDescent="0.2">
      <c r="D14809" s="17" t="s">
        <v>161</v>
      </c>
      <c r="E14809" s="18" t="s">
        <v>18</v>
      </c>
      <c r="F14809" s="18" t="s">
        <v>12</v>
      </c>
      <c r="G14809" s="19">
        <v>466.41007455110548</v>
      </c>
      <c r="H14809" s="20">
        <v>29.168860197067261</v>
      </c>
      <c r="I14809" s="21" t="str">
        <f>+INDEX($S$3:$S$17,MATCH(Table1[[#This Row],[Product]],$L$3:$L$17,0))</f>
        <v>JUUL Refill Kits</v>
      </c>
    </row>
    <row r="14810" spans="4:9" x14ac:dyDescent="0.2">
      <c r="D14810" s="17" t="s">
        <v>161</v>
      </c>
      <c r="E14810" s="18" t="s">
        <v>18</v>
      </c>
      <c r="F14810" s="18" t="s">
        <v>14</v>
      </c>
      <c r="G14810" s="19">
        <v>504.66677355051041</v>
      </c>
      <c r="H14810" s="20">
        <v>31.561399221420288</v>
      </c>
      <c r="I14810" s="21" t="str">
        <f>+INDEX($S$3:$S$17,MATCH(Table1[[#This Row],[Product]],$L$3:$L$17,0))</f>
        <v>JUUL Refill Kits</v>
      </c>
    </row>
    <row r="14811" spans="4:9" x14ac:dyDescent="0.2">
      <c r="D14811" s="17" t="s">
        <v>161</v>
      </c>
      <c r="E14811" s="18" t="s">
        <v>18</v>
      </c>
      <c r="F14811" s="18" t="s">
        <v>17</v>
      </c>
      <c r="G14811" s="19">
        <v>465.38267904996871</v>
      </c>
      <c r="H14811" s="20">
        <v>29.104607820510864</v>
      </c>
      <c r="I14811" s="21" t="str">
        <f>+INDEX($S$3:$S$17,MATCH(Table1[[#This Row],[Product]],$L$3:$L$17,0))</f>
        <v>JUUL Refill Kits</v>
      </c>
    </row>
    <row r="14812" spans="4:9" x14ac:dyDescent="0.2">
      <c r="D14812" s="17" t="s">
        <v>161</v>
      </c>
      <c r="E14812" s="18" t="s">
        <v>18</v>
      </c>
      <c r="F14812" s="18" t="s">
        <v>20</v>
      </c>
      <c r="G14812" s="19">
        <v>271.38338371038435</v>
      </c>
      <c r="H14812" s="20">
        <v>16.972069025039673</v>
      </c>
      <c r="I14812" s="21" t="str">
        <f>+INDEX($S$3:$S$17,MATCH(Table1[[#This Row],[Product]],$L$3:$L$17,0))</f>
        <v>JUUL Refill Kits</v>
      </c>
    </row>
    <row r="14813" spans="4:9" x14ac:dyDescent="0.2">
      <c r="D14813" s="17" t="s">
        <v>161</v>
      </c>
      <c r="E14813" s="18" t="s">
        <v>18</v>
      </c>
      <c r="F14813" s="18" t="s">
        <v>22</v>
      </c>
      <c r="G14813" s="19">
        <v>135.75147273659707</v>
      </c>
      <c r="H14813" s="20">
        <v>8.489773154258728</v>
      </c>
      <c r="I14813" s="21" t="str">
        <f>+INDEX($S$3:$S$17,MATCH(Table1[[#This Row],[Product]],$L$3:$L$17,0))</f>
        <v>JUUL Refill Kits</v>
      </c>
    </row>
    <row r="14814" spans="4:9" x14ac:dyDescent="0.2">
      <c r="D14814" s="17" t="s">
        <v>161</v>
      </c>
      <c r="E14814" s="18" t="s">
        <v>18</v>
      </c>
      <c r="F14814" s="18" t="s">
        <v>24</v>
      </c>
      <c r="G14814" s="19">
        <v>551.5240458965302</v>
      </c>
      <c r="H14814" s="20">
        <v>53.249430060386658</v>
      </c>
      <c r="I14814" s="21" t="str">
        <f>+INDEX($S$3:$S$17,MATCH(Table1[[#This Row],[Product]],$L$3:$L$17,0))</f>
        <v>JUUL Refill Kits</v>
      </c>
    </row>
    <row r="14815" spans="4:9" x14ac:dyDescent="0.2">
      <c r="D14815" s="17" t="s">
        <v>161</v>
      </c>
      <c r="E14815" s="18" t="s">
        <v>18</v>
      </c>
      <c r="F14815" s="18" t="s">
        <v>26</v>
      </c>
      <c r="G14815" s="19">
        <v>843.86878667116162</v>
      </c>
      <c r="H14815" s="20">
        <v>103.1222403049469</v>
      </c>
      <c r="I14815" s="21" t="str">
        <f>+INDEX($S$3:$S$17,MATCH(Table1[[#This Row],[Product]],$L$3:$L$17,0))</f>
        <v>JUUL Refill Kits</v>
      </c>
    </row>
    <row r="14816" spans="4:9" x14ac:dyDescent="0.2">
      <c r="D14816" s="17" t="s">
        <v>161</v>
      </c>
      <c r="E14816" s="18" t="s">
        <v>18</v>
      </c>
      <c r="F14816" s="18" t="s">
        <v>28</v>
      </c>
      <c r="G14816" s="19">
        <v>77.693301272392276</v>
      </c>
      <c r="H14816" s="20">
        <v>4.8588681221008301</v>
      </c>
      <c r="I14816" s="21" t="str">
        <f>+INDEX($S$3:$S$17,MATCH(Table1[[#This Row],[Product]],$L$3:$L$17,0))</f>
        <v>JUUL Refill Kits</v>
      </c>
    </row>
    <row r="14817" spans="4:9" x14ac:dyDescent="0.2">
      <c r="D14817" s="17" t="s">
        <v>161</v>
      </c>
      <c r="E14817" s="18" t="s">
        <v>18</v>
      </c>
      <c r="F14817" s="18" t="s">
        <v>31</v>
      </c>
      <c r="G14817" s="19">
        <v>1728.5481855440139</v>
      </c>
      <c r="H14817" s="20">
        <v>108.10182523727417</v>
      </c>
      <c r="I14817" s="21" t="str">
        <f>+INDEX($S$3:$S$17,MATCH(Table1[[#This Row],[Product]],$L$3:$L$17,0))</f>
        <v>JUUL Refill Kits</v>
      </c>
    </row>
    <row r="14818" spans="4:9" x14ac:dyDescent="0.2">
      <c r="D14818" s="17" t="s">
        <v>161</v>
      </c>
      <c r="E14818" s="18" t="s">
        <v>18</v>
      </c>
      <c r="F14818" s="18" t="s">
        <v>33</v>
      </c>
      <c r="G14818" s="19">
        <v>1589.9940736913682</v>
      </c>
      <c r="H14818" s="20">
        <v>99.436777591705322</v>
      </c>
      <c r="I14818" s="21" t="str">
        <f>+INDEX($S$3:$S$17,MATCH(Table1[[#This Row],[Product]],$L$3:$L$17,0))</f>
        <v>JUUL Refill Kits</v>
      </c>
    </row>
    <row r="14819" spans="4:9" x14ac:dyDescent="0.2">
      <c r="D14819" s="17" t="s">
        <v>161</v>
      </c>
      <c r="E14819" s="18" t="s">
        <v>18</v>
      </c>
      <c r="F14819" s="18" t="s">
        <v>35</v>
      </c>
      <c r="G14819" s="19">
        <v>658.07008883714673</v>
      </c>
      <c r="H14819" s="20">
        <v>41.155102491378784</v>
      </c>
      <c r="I14819" s="21" t="str">
        <f>+INDEX($S$3:$S$17,MATCH(Table1[[#This Row],[Product]],$L$3:$L$17,0))</f>
        <v>JUUL Refill Kits</v>
      </c>
    </row>
    <row r="14820" spans="4:9" x14ac:dyDescent="0.2">
      <c r="D14820" s="17" t="s">
        <v>161</v>
      </c>
      <c r="E14820" s="18" t="s">
        <v>18</v>
      </c>
      <c r="F14820" s="18" t="s">
        <v>38</v>
      </c>
      <c r="G14820" s="19">
        <v>1337.8685895037652</v>
      </c>
      <c r="H14820" s="20">
        <v>83.669080018997192</v>
      </c>
      <c r="I14820" s="21" t="str">
        <f>+INDEX($S$3:$S$17,MATCH(Table1[[#This Row],[Product]],$L$3:$L$17,0))</f>
        <v>JUUL Refill Kits</v>
      </c>
    </row>
    <row r="14821" spans="4:9" x14ac:dyDescent="0.2">
      <c r="D14821" s="17" t="s">
        <v>161</v>
      </c>
      <c r="E14821" s="18" t="s">
        <v>18</v>
      </c>
      <c r="F14821" s="18" t="s">
        <v>40</v>
      </c>
      <c r="G14821" s="19">
        <v>2359.4011438858511</v>
      </c>
      <c r="H14821" s="20">
        <v>147.55479323863983</v>
      </c>
      <c r="I14821" s="21" t="str">
        <f>+INDEX($S$3:$S$17,MATCH(Table1[[#This Row],[Product]],$L$3:$L$17,0))</f>
        <v>JUUL Refill Kits</v>
      </c>
    </row>
    <row r="14822" spans="4:9" x14ac:dyDescent="0.2">
      <c r="D14822" s="17" t="s">
        <v>161</v>
      </c>
      <c r="E14822" s="18" t="s">
        <v>18</v>
      </c>
      <c r="F14822" s="18" t="s">
        <v>42</v>
      </c>
      <c r="G14822" s="19">
        <v>2402.466463959217</v>
      </c>
      <c r="H14822" s="20">
        <v>150.24805903434753</v>
      </c>
      <c r="I14822" s="21" t="str">
        <f>+INDEX($S$3:$S$17,MATCH(Table1[[#This Row],[Product]],$L$3:$L$17,0))</f>
        <v>JUUL Refill Kits</v>
      </c>
    </row>
    <row r="14823" spans="4:9" x14ac:dyDescent="0.2">
      <c r="D14823" s="17" t="s">
        <v>161</v>
      </c>
      <c r="E14823" s="18" t="s">
        <v>18</v>
      </c>
      <c r="F14823" s="18" t="s">
        <v>44</v>
      </c>
      <c r="G14823" s="19">
        <v>2788.2071054720877</v>
      </c>
      <c r="H14823" s="20">
        <v>174.3719265460968</v>
      </c>
      <c r="I14823" s="21" t="str">
        <f>+INDEX($S$3:$S$17,MATCH(Table1[[#This Row],[Product]],$L$3:$L$17,0))</f>
        <v>JUUL Refill Kits</v>
      </c>
    </row>
    <row r="14824" spans="4:9" x14ac:dyDescent="0.2">
      <c r="D14824" s="17" t="s">
        <v>161</v>
      </c>
      <c r="E14824" s="18" t="s">
        <v>18</v>
      </c>
      <c r="F14824" s="18" t="s">
        <v>45</v>
      </c>
      <c r="G14824" s="19">
        <v>2107.1091512060166</v>
      </c>
      <c r="H14824" s="20">
        <v>131.77668237686157</v>
      </c>
      <c r="I14824" s="21" t="str">
        <f>+INDEX($S$3:$S$17,MATCH(Table1[[#This Row],[Product]],$L$3:$L$17,0))</f>
        <v>JUUL Refill Kits</v>
      </c>
    </row>
    <row r="14825" spans="4:9" x14ac:dyDescent="0.2">
      <c r="D14825" s="17" t="s">
        <v>161</v>
      </c>
      <c r="E14825" s="18" t="s">
        <v>18</v>
      </c>
      <c r="F14825" s="18" t="s">
        <v>46</v>
      </c>
      <c r="G14825" s="19">
        <v>1771.0145016431809</v>
      </c>
      <c r="H14825" s="20">
        <v>110.75762987136841</v>
      </c>
      <c r="I14825" s="21" t="str">
        <f>+INDEX($S$3:$S$17,MATCH(Table1[[#This Row],[Product]],$L$3:$L$17,0))</f>
        <v>JUUL Refill Kits</v>
      </c>
    </row>
    <row r="14826" spans="4:9" x14ac:dyDescent="0.2">
      <c r="D14826" s="17" t="s">
        <v>161</v>
      </c>
      <c r="E14826" s="18" t="s">
        <v>18</v>
      </c>
      <c r="F14826" s="18" t="s">
        <v>47</v>
      </c>
      <c r="G14826" s="19">
        <v>5428.6955424356456</v>
      </c>
      <c r="H14826" s="20">
        <v>339.50566244125366</v>
      </c>
      <c r="I14826" s="21" t="str">
        <f>+INDEX($S$3:$S$17,MATCH(Table1[[#This Row],[Product]],$L$3:$L$17,0))</f>
        <v>JUUL Refill Kits</v>
      </c>
    </row>
    <row r="14827" spans="4:9" x14ac:dyDescent="0.2">
      <c r="D14827" s="17" t="s">
        <v>161</v>
      </c>
      <c r="E14827" s="18" t="s">
        <v>18</v>
      </c>
      <c r="F14827" s="18" t="s">
        <v>48</v>
      </c>
      <c r="G14827" s="19">
        <v>6044.9841686260697</v>
      </c>
      <c r="H14827" s="20">
        <v>378.04779040813446</v>
      </c>
      <c r="I14827" s="21" t="str">
        <f>+INDEX($S$3:$S$17,MATCH(Table1[[#This Row],[Product]],$L$3:$L$17,0))</f>
        <v>JUUL Refill Kits</v>
      </c>
    </row>
    <row r="14828" spans="4:9" x14ac:dyDescent="0.2">
      <c r="D14828" s="17" t="s">
        <v>161</v>
      </c>
      <c r="E14828" s="18" t="s">
        <v>18</v>
      </c>
      <c r="F14828" s="18" t="s">
        <v>49</v>
      </c>
      <c r="G14828" s="19">
        <v>2094.7640427446368</v>
      </c>
      <c r="H14828" s="20">
        <v>131.00463056564331</v>
      </c>
      <c r="I14828" s="21" t="str">
        <f>+INDEX($S$3:$S$17,MATCH(Table1[[#This Row],[Product]],$L$3:$L$17,0))</f>
        <v>JUUL Refill Kits</v>
      </c>
    </row>
    <row r="14829" spans="4:9" x14ac:dyDescent="0.2">
      <c r="D14829" s="17" t="s">
        <v>161</v>
      </c>
      <c r="E14829" s="18" t="s">
        <v>18</v>
      </c>
      <c r="F14829" s="18" t="s">
        <v>50</v>
      </c>
      <c r="G14829" s="19">
        <v>5482.8245019578935</v>
      </c>
      <c r="H14829" s="20">
        <v>342.89083814620972</v>
      </c>
      <c r="I14829" s="21" t="str">
        <f>+INDEX($S$3:$S$17,MATCH(Table1[[#This Row],[Product]],$L$3:$L$17,0))</f>
        <v>JUUL Refill Kits</v>
      </c>
    </row>
    <row r="14830" spans="4:9" x14ac:dyDescent="0.2">
      <c r="D14830" s="17" t="s">
        <v>161</v>
      </c>
      <c r="E14830" s="18" t="s">
        <v>18</v>
      </c>
      <c r="F14830" s="18" t="s">
        <v>51</v>
      </c>
      <c r="G14830" s="19">
        <v>6916.8316710376739</v>
      </c>
      <c r="H14830" s="20">
        <v>432.57233715057373</v>
      </c>
      <c r="I14830" s="21" t="str">
        <f>+INDEX($S$3:$S$17,MATCH(Table1[[#This Row],[Product]],$L$3:$L$17,0))</f>
        <v>JUUL Refill Kits</v>
      </c>
    </row>
    <row r="14831" spans="4:9" x14ac:dyDescent="0.2">
      <c r="D14831" s="17" t="s">
        <v>161</v>
      </c>
      <c r="E14831" s="18" t="s">
        <v>18</v>
      </c>
      <c r="F14831" s="18" t="s">
        <v>52</v>
      </c>
      <c r="G14831" s="19">
        <v>5401.8314283192158</v>
      </c>
      <c r="H14831" s="20">
        <v>337.82560527324677</v>
      </c>
      <c r="I14831" s="21" t="str">
        <f>+INDEX($S$3:$S$17,MATCH(Table1[[#This Row],[Product]],$L$3:$L$17,0))</f>
        <v>JUUL Refill Kits</v>
      </c>
    </row>
    <row r="14832" spans="4:9" x14ac:dyDescent="0.2">
      <c r="D14832" s="17" t="s">
        <v>161</v>
      </c>
      <c r="E14832" s="18" t="s">
        <v>18</v>
      </c>
      <c r="F14832" s="18" t="s">
        <v>53</v>
      </c>
      <c r="G14832" s="19">
        <v>5373.8152370023727</v>
      </c>
      <c r="H14832" s="20">
        <v>336.07349824905396</v>
      </c>
      <c r="I14832" s="21" t="str">
        <f>+INDEX($S$3:$S$17,MATCH(Table1[[#This Row],[Product]],$L$3:$L$17,0))</f>
        <v>JUUL Refill Kits</v>
      </c>
    </row>
    <row r="14833" spans="4:9" x14ac:dyDescent="0.2">
      <c r="D14833" s="17" t="s">
        <v>161</v>
      </c>
      <c r="E14833" s="18" t="s">
        <v>18</v>
      </c>
      <c r="F14833" s="18" t="s">
        <v>54</v>
      </c>
      <c r="G14833" s="19">
        <v>18468.689926017523</v>
      </c>
      <c r="H14833" s="20">
        <v>1155.0150047540665</v>
      </c>
      <c r="I14833" s="21" t="str">
        <f>+INDEX($S$3:$S$17,MATCH(Table1[[#This Row],[Product]],$L$3:$L$17,0))</f>
        <v>JUUL Refill Kits</v>
      </c>
    </row>
    <row r="14834" spans="4:9" x14ac:dyDescent="0.2">
      <c r="D14834" s="17" t="s">
        <v>161</v>
      </c>
      <c r="E14834" s="18" t="s">
        <v>18</v>
      </c>
      <c r="F14834" s="18" t="s">
        <v>55</v>
      </c>
      <c r="G14834" s="19">
        <v>54199.694831768276</v>
      </c>
      <c r="H14834" s="20">
        <v>3389.5994266271591</v>
      </c>
      <c r="I14834" s="21" t="str">
        <f>+INDEX($S$3:$S$17,MATCH(Table1[[#This Row],[Product]],$L$3:$L$17,0))</f>
        <v>JUUL Refill Kits</v>
      </c>
    </row>
    <row r="14835" spans="4:9" x14ac:dyDescent="0.2">
      <c r="D14835" s="17" t="s">
        <v>161</v>
      </c>
      <c r="E14835" s="18" t="s">
        <v>27</v>
      </c>
      <c r="F14835" s="18" t="s">
        <v>9</v>
      </c>
      <c r="G14835" s="19">
        <v>491.33941309332846</v>
      </c>
      <c r="H14835" s="20">
        <v>30.727918267250061</v>
      </c>
      <c r="I14835" s="21" t="str">
        <f>+INDEX($S$3:$S$17,MATCH(Table1[[#This Row],[Product]],$L$3:$L$17,0))</f>
        <v>JUUL Refill Kits</v>
      </c>
    </row>
    <row r="14836" spans="4:9" x14ac:dyDescent="0.2">
      <c r="D14836" s="17" t="s">
        <v>161</v>
      </c>
      <c r="E14836" s="18" t="s">
        <v>27</v>
      </c>
      <c r="F14836" s="18" t="s">
        <v>12</v>
      </c>
      <c r="G14836" s="19">
        <v>505.2967792546749</v>
      </c>
      <c r="H14836" s="20">
        <v>31.600799202919006</v>
      </c>
      <c r="I14836" s="21" t="str">
        <f>+INDEX($S$3:$S$17,MATCH(Table1[[#This Row],[Product]],$L$3:$L$17,0))</f>
        <v>JUUL Refill Kits</v>
      </c>
    </row>
    <row r="14837" spans="4:9" x14ac:dyDescent="0.2">
      <c r="D14837" s="17" t="s">
        <v>161</v>
      </c>
      <c r="E14837" s="18" t="s">
        <v>27</v>
      </c>
      <c r="F14837" s="18" t="s">
        <v>14</v>
      </c>
      <c r="G14837" s="19">
        <v>465.85862537026406</v>
      </c>
      <c r="H14837" s="20">
        <v>29.134373068809509</v>
      </c>
      <c r="I14837" s="21" t="str">
        <f>+INDEX($S$3:$S$17,MATCH(Table1[[#This Row],[Product]],$L$3:$L$17,0))</f>
        <v>JUUL Refill Kits</v>
      </c>
    </row>
    <row r="14838" spans="4:9" x14ac:dyDescent="0.2">
      <c r="D14838" s="17" t="s">
        <v>161</v>
      </c>
      <c r="E14838" s="18" t="s">
        <v>27</v>
      </c>
      <c r="F14838" s="18" t="s">
        <v>17</v>
      </c>
      <c r="G14838" s="19">
        <v>736.93537902116771</v>
      </c>
      <c r="H14838" s="20">
        <v>46.087265729904175</v>
      </c>
      <c r="I14838" s="21" t="str">
        <f>+INDEX($S$3:$S$17,MATCH(Table1[[#This Row],[Product]],$L$3:$L$17,0))</f>
        <v>JUUL Refill Kits</v>
      </c>
    </row>
    <row r="14839" spans="4:9" x14ac:dyDescent="0.2">
      <c r="D14839" s="17" t="s">
        <v>161</v>
      </c>
      <c r="E14839" s="18" t="s">
        <v>27</v>
      </c>
      <c r="F14839" s="18" t="s">
        <v>20</v>
      </c>
      <c r="G14839" s="19">
        <v>658.87216901063914</v>
      </c>
      <c r="H14839" s="20">
        <v>41.20526385307312</v>
      </c>
      <c r="I14839" s="21" t="str">
        <f>+INDEX($S$3:$S$17,MATCH(Table1[[#This Row],[Product]],$L$3:$L$17,0))</f>
        <v>JUUL Refill Kits</v>
      </c>
    </row>
    <row r="14840" spans="4:9" x14ac:dyDescent="0.2">
      <c r="D14840" s="17" t="s">
        <v>161</v>
      </c>
      <c r="E14840" s="18" t="s">
        <v>27</v>
      </c>
      <c r="F14840" s="18" t="s">
        <v>22</v>
      </c>
      <c r="G14840" s="19">
        <v>271.42112370371819</v>
      </c>
      <c r="H14840" s="20">
        <v>16.974429249763489</v>
      </c>
      <c r="I14840" s="21" t="str">
        <f>+INDEX($S$3:$S$17,MATCH(Table1[[#This Row],[Product]],$L$3:$L$17,0))</f>
        <v>JUUL Refill Kits</v>
      </c>
    </row>
    <row r="14841" spans="4:9" x14ac:dyDescent="0.2">
      <c r="D14841" s="17" t="s">
        <v>161</v>
      </c>
      <c r="E14841" s="18" t="s">
        <v>27</v>
      </c>
      <c r="F14841" s="18" t="s">
        <v>24</v>
      </c>
      <c r="G14841" s="19">
        <v>270.97604377627374</v>
      </c>
      <c r="H14841" s="20">
        <v>29.054134607315063</v>
      </c>
      <c r="I14841" s="21" t="str">
        <f>+INDEX($S$3:$S$17,MATCH(Table1[[#This Row],[Product]],$L$3:$L$17,0))</f>
        <v>JUUL Refill Kits</v>
      </c>
    </row>
    <row r="14842" spans="4:9" x14ac:dyDescent="0.2">
      <c r="D14842" s="17" t="s">
        <v>161</v>
      </c>
      <c r="E14842" s="18" t="s">
        <v>27</v>
      </c>
      <c r="F14842" s="18" t="s">
        <v>26</v>
      </c>
      <c r="G14842" s="19">
        <v>843.96060805082323</v>
      </c>
      <c r="H14842" s="20">
        <v>99.496737599372864</v>
      </c>
      <c r="I14842" s="21" t="str">
        <f>+INDEX($S$3:$S$17,MATCH(Table1[[#This Row],[Product]],$L$3:$L$17,0))</f>
        <v>JUUL Refill Kits</v>
      </c>
    </row>
    <row r="14843" spans="4:9" x14ac:dyDescent="0.2">
      <c r="D14843" s="17" t="s">
        <v>161</v>
      </c>
      <c r="E14843" s="18" t="s">
        <v>27</v>
      </c>
      <c r="F14843" s="18" t="s">
        <v>28</v>
      </c>
      <c r="G14843" s="19">
        <v>523.88267663240435</v>
      </c>
      <c r="H14843" s="20">
        <v>32.763144254684448</v>
      </c>
      <c r="I14843" s="21" t="str">
        <f>+INDEX($S$3:$S$17,MATCH(Table1[[#This Row],[Product]],$L$3:$L$17,0))</f>
        <v>JUUL Refill Kits</v>
      </c>
    </row>
    <row r="14844" spans="4:9" x14ac:dyDescent="0.2">
      <c r="D14844" s="17" t="s">
        <v>161</v>
      </c>
      <c r="E14844" s="18" t="s">
        <v>27</v>
      </c>
      <c r="F14844" s="18" t="s">
        <v>31</v>
      </c>
      <c r="G14844" s="19">
        <v>524.40514079689979</v>
      </c>
      <c r="H14844" s="20">
        <v>32.795818686485291</v>
      </c>
      <c r="I14844" s="21" t="str">
        <f>+INDEX($S$3:$S$17,MATCH(Table1[[#This Row],[Product]],$L$3:$L$17,0))</f>
        <v>JUUL Refill Kits</v>
      </c>
    </row>
    <row r="14845" spans="4:9" x14ac:dyDescent="0.2">
      <c r="D14845" s="17" t="s">
        <v>161</v>
      </c>
      <c r="E14845" s="18" t="s">
        <v>27</v>
      </c>
      <c r="F14845" s="18" t="s">
        <v>33</v>
      </c>
      <c r="G14845" s="19">
        <v>1648.1903061676026</v>
      </c>
      <c r="H14845" s="20">
        <v>103.07631683349609</v>
      </c>
      <c r="I14845" s="21" t="str">
        <f>+INDEX($S$3:$S$17,MATCH(Table1[[#This Row],[Product]],$L$3:$L$17,0))</f>
        <v>JUUL Refill Kits</v>
      </c>
    </row>
    <row r="14846" spans="4:9" x14ac:dyDescent="0.2">
      <c r="D14846" s="17" t="s">
        <v>161</v>
      </c>
      <c r="E14846" s="18" t="s">
        <v>27</v>
      </c>
      <c r="F14846" s="18" t="s">
        <v>35</v>
      </c>
      <c r="G14846" s="19">
        <v>1741.7106443989278</v>
      </c>
      <c r="H14846" s="20">
        <v>108.92499339580536</v>
      </c>
      <c r="I14846" s="21" t="str">
        <f>+INDEX($S$3:$S$17,MATCH(Table1[[#This Row],[Product]],$L$3:$L$17,0))</f>
        <v>JUUL Refill Kits</v>
      </c>
    </row>
    <row r="14847" spans="4:9" x14ac:dyDescent="0.2">
      <c r="D14847" s="17" t="s">
        <v>161</v>
      </c>
      <c r="E14847" s="18" t="s">
        <v>27</v>
      </c>
      <c r="F14847" s="18" t="s">
        <v>38</v>
      </c>
      <c r="G14847" s="19">
        <v>1746.0462717890739</v>
      </c>
      <c r="H14847" s="20">
        <v>109.1961395740509</v>
      </c>
      <c r="I14847" s="21" t="str">
        <f>+INDEX($S$3:$S$17,MATCH(Table1[[#This Row],[Product]],$L$3:$L$17,0))</f>
        <v>JUUL Refill Kits</v>
      </c>
    </row>
    <row r="14848" spans="4:9" x14ac:dyDescent="0.2">
      <c r="D14848" s="17" t="s">
        <v>161</v>
      </c>
      <c r="E14848" s="18" t="s">
        <v>27</v>
      </c>
      <c r="F14848" s="18" t="s">
        <v>40</v>
      </c>
      <c r="G14848" s="19">
        <v>1773.5104744827747</v>
      </c>
      <c r="H14848" s="20">
        <v>110.91372573375702</v>
      </c>
      <c r="I14848" s="21" t="str">
        <f>+INDEX($S$3:$S$17,MATCH(Table1[[#This Row],[Product]],$L$3:$L$17,0))</f>
        <v>JUUL Refill Kits</v>
      </c>
    </row>
    <row r="14849" spans="4:9" x14ac:dyDescent="0.2">
      <c r="D14849" s="17" t="s">
        <v>161</v>
      </c>
      <c r="E14849" s="18" t="s">
        <v>27</v>
      </c>
      <c r="F14849" s="18" t="s">
        <v>42</v>
      </c>
      <c r="G14849" s="19">
        <v>312.40114664554596</v>
      </c>
      <c r="H14849" s="20">
        <v>19.537282466888428</v>
      </c>
      <c r="I14849" s="21" t="str">
        <f>+INDEX($S$3:$S$17,MATCH(Table1[[#This Row],[Product]],$L$3:$L$17,0))</f>
        <v>JUUL Refill Kits</v>
      </c>
    </row>
    <row r="14850" spans="4:9" x14ac:dyDescent="0.2">
      <c r="D14850" s="17" t="s">
        <v>161</v>
      </c>
      <c r="E14850" s="18" t="s">
        <v>27</v>
      </c>
      <c r="F14850" s="18" t="s">
        <v>44</v>
      </c>
      <c r="G14850" s="19">
        <v>2241.6664912104607</v>
      </c>
      <c r="H14850" s="20">
        <v>140.19177556037903</v>
      </c>
      <c r="I14850" s="21" t="str">
        <f>+INDEX($S$3:$S$17,MATCH(Table1[[#This Row],[Product]],$L$3:$L$17,0))</f>
        <v>JUUL Refill Kits</v>
      </c>
    </row>
    <row r="14851" spans="4:9" x14ac:dyDescent="0.2">
      <c r="D14851" s="17" t="s">
        <v>161</v>
      </c>
      <c r="E14851" s="18" t="s">
        <v>27</v>
      </c>
      <c r="F14851" s="18" t="s">
        <v>45</v>
      </c>
      <c r="G14851" s="19">
        <v>1912.2248845696449</v>
      </c>
      <c r="H14851" s="20">
        <v>119.58879828453064</v>
      </c>
      <c r="I14851" s="21" t="str">
        <f>+INDEX($S$3:$S$17,MATCH(Table1[[#This Row],[Product]],$L$3:$L$17,0))</f>
        <v>JUUL Refill Kits</v>
      </c>
    </row>
    <row r="14852" spans="4:9" x14ac:dyDescent="0.2">
      <c r="D14852" s="17" t="s">
        <v>161</v>
      </c>
      <c r="E14852" s="18" t="s">
        <v>27</v>
      </c>
      <c r="F14852" s="18" t="s">
        <v>46</v>
      </c>
      <c r="G14852" s="19">
        <v>3387.9377065443991</v>
      </c>
      <c r="H14852" s="20">
        <v>211.87853074073792</v>
      </c>
      <c r="I14852" s="21" t="str">
        <f>+INDEX($S$3:$S$17,MATCH(Table1[[#This Row],[Product]],$L$3:$L$17,0))</f>
        <v>JUUL Refill Kits</v>
      </c>
    </row>
    <row r="14853" spans="4:9" x14ac:dyDescent="0.2">
      <c r="D14853" s="17" t="s">
        <v>161</v>
      </c>
      <c r="E14853" s="18" t="s">
        <v>27</v>
      </c>
      <c r="F14853" s="18" t="s">
        <v>47</v>
      </c>
      <c r="G14853" s="19">
        <v>4119.9249128651618</v>
      </c>
      <c r="H14853" s="20">
        <v>257.65634226799011</v>
      </c>
      <c r="I14853" s="21" t="str">
        <f>+INDEX($S$3:$S$17,MATCH(Table1[[#This Row],[Product]],$L$3:$L$17,0))</f>
        <v>JUUL Refill Kits</v>
      </c>
    </row>
    <row r="14854" spans="4:9" x14ac:dyDescent="0.2">
      <c r="D14854" s="17" t="s">
        <v>161</v>
      </c>
      <c r="E14854" s="18" t="s">
        <v>27</v>
      </c>
      <c r="F14854" s="18" t="s">
        <v>48</v>
      </c>
      <c r="G14854" s="19">
        <v>6104.6891487836838</v>
      </c>
      <c r="H14854" s="20">
        <v>381.78168535232544</v>
      </c>
      <c r="I14854" s="21" t="str">
        <f>+INDEX($S$3:$S$17,MATCH(Table1[[#This Row],[Product]],$L$3:$L$17,0))</f>
        <v>JUUL Refill Kits</v>
      </c>
    </row>
    <row r="14855" spans="4:9" x14ac:dyDescent="0.2">
      <c r="D14855" s="17" t="s">
        <v>161</v>
      </c>
      <c r="E14855" s="18" t="s">
        <v>27</v>
      </c>
      <c r="F14855" s="18" t="s">
        <v>49</v>
      </c>
      <c r="G14855" s="19">
        <v>8183.3708210885525</v>
      </c>
      <c r="H14855" s="20">
        <v>511.78053915500641</v>
      </c>
      <c r="I14855" s="21" t="str">
        <f>+INDEX($S$3:$S$17,MATCH(Table1[[#This Row],[Product]],$L$3:$L$17,0))</f>
        <v>JUUL Refill Kits</v>
      </c>
    </row>
    <row r="14856" spans="4:9" x14ac:dyDescent="0.2">
      <c r="D14856" s="17" t="s">
        <v>161</v>
      </c>
      <c r="E14856" s="18" t="s">
        <v>27</v>
      </c>
      <c r="F14856" s="18" t="s">
        <v>50</v>
      </c>
      <c r="G14856" s="19">
        <v>4487.6739413309097</v>
      </c>
      <c r="H14856" s="20">
        <v>280.65503072738647</v>
      </c>
      <c r="I14856" s="21" t="str">
        <f>+INDEX($S$3:$S$17,MATCH(Table1[[#This Row],[Product]],$L$3:$L$17,0))</f>
        <v>JUUL Refill Kits</v>
      </c>
    </row>
    <row r="14857" spans="4:9" x14ac:dyDescent="0.2">
      <c r="D14857" s="17" t="s">
        <v>161</v>
      </c>
      <c r="E14857" s="18" t="s">
        <v>27</v>
      </c>
      <c r="F14857" s="18" t="s">
        <v>51</v>
      </c>
      <c r="G14857" s="19">
        <v>3586.2003382873536</v>
      </c>
      <c r="H14857" s="20">
        <v>224.27769470214844</v>
      </c>
      <c r="I14857" s="21" t="str">
        <f>+INDEX($S$3:$S$17,MATCH(Table1[[#This Row],[Product]],$L$3:$L$17,0))</f>
        <v>JUUL Refill Kits</v>
      </c>
    </row>
    <row r="14858" spans="4:9" x14ac:dyDescent="0.2">
      <c r="D14858" s="17" t="s">
        <v>161</v>
      </c>
      <c r="E14858" s="18" t="s">
        <v>27</v>
      </c>
      <c r="F14858" s="18" t="s">
        <v>52</v>
      </c>
      <c r="G14858" s="19">
        <v>4874.7803020691872</v>
      </c>
      <c r="H14858" s="20">
        <v>304.86430907249451</v>
      </c>
      <c r="I14858" s="21" t="str">
        <f>+INDEX($S$3:$S$17,MATCH(Table1[[#This Row],[Product]],$L$3:$L$17,0))</f>
        <v>JUUL Refill Kits</v>
      </c>
    </row>
    <row r="14859" spans="4:9" x14ac:dyDescent="0.2">
      <c r="D14859" s="17" t="s">
        <v>161</v>
      </c>
      <c r="E14859" s="18" t="s">
        <v>27</v>
      </c>
      <c r="F14859" s="18" t="s">
        <v>53</v>
      </c>
      <c r="G14859" s="19">
        <v>2829.6863870286943</v>
      </c>
      <c r="H14859" s="20">
        <v>176.96600294113159</v>
      </c>
      <c r="I14859" s="21" t="str">
        <f>+INDEX($S$3:$S$17,MATCH(Table1[[#This Row],[Product]],$L$3:$L$17,0))</f>
        <v>JUUL Refill Kits</v>
      </c>
    </row>
    <row r="14860" spans="4:9" x14ac:dyDescent="0.2">
      <c r="D14860" s="17" t="s">
        <v>161</v>
      </c>
      <c r="E14860" s="18" t="s">
        <v>27</v>
      </c>
      <c r="F14860" s="18" t="s">
        <v>54</v>
      </c>
      <c r="G14860" s="19">
        <v>5232.6470373201373</v>
      </c>
      <c r="H14860" s="20">
        <v>327.24496793746948</v>
      </c>
      <c r="I14860" s="21" t="str">
        <f>+INDEX($S$3:$S$17,MATCH(Table1[[#This Row],[Product]],$L$3:$L$17,0))</f>
        <v>JUUL Refill Kits</v>
      </c>
    </row>
    <row r="14861" spans="4:9" x14ac:dyDescent="0.2">
      <c r="D14861" s="17" t="s">
        <v>161</v>
      </c>
      <c r="E14861" s="18" t="s">
        <v>27</v>
      </c>
      <c r="F14861" s="18" t="s">
        <v>55</v>
      </c>
      <c r="G14861" s="19">
        <v>11286.675352599621</v>
      </c>
      <c r="H14861" s="20">
        <v>705.8583710193634</v>
      </c>
      <c r="I14861" s="21" t="str">
        <f>+INDEX($S$3:$S$17,MATCH(Table1[[#This Row],[Product]],$L$3:$L$17,0))</f>
        <v>JUUL Refill Kits</v>
      </c>
    </row>
    <row r="14862" spans="4:9" x14ac:dyDescent="0.2">
      <c r="D14862" s="17" t="s">
        <v>161</v>
      </c>
      <c r="E14862" s="18" t="s">
        <v>32</v>
      </c>
      <c r="F14862" s="18" t="s">
        <v>52</v>
      </c>
      <c r="G14862" s="19">
        <v>4147.8805820941925</v>
      </c>
      <c r="H14862" s="20">
        <v>106.7833423614502</v>
      </c>
      <c r="I14862" s="21" t="str">
        <f>+INDEX($S$3:$S$17,MATCH(Table1[[#This Row],[Product]],$L$3:$L$17,0))</f>
        <v>JUUL Devices</v>
      </c>
    </row>
    <row r="14863" spans="4:9" x14ac:dyDescent="0.2">
      <c r="D14863" s="17" t="s">
        <v>161</v>
      </c>
      <c r="E14863" s="18" t="s">
        <v>32</v>
      </c>
      <c r="F14863" s="18" t="s">
        <v>53</v>
      </c>
      <c r="G14863" s="19">
        <v>6100.9590794909</v>
      </c>
      <c r="H14863" s="20">
        <v>132.44707095623016</v>
      </c>
      <c r="I14863" s="21" t="str">
        <f>+INDEX($S$3:$S$17,MATCH(Table1[[#This Row],[Product]],$L$3:$L$17,0))</f>
        <v>JUUL Devices</v>
      </c>
    </row>
    <row r="14864" spans="4:9" x14ac:dyDescent="0.2">
      <c r="D14864" s="17" t="s">
        <v>161</v>
      </c>
      <c r="E14864" s="18" t="s">
        <v>32</v>
      </c>
      <c r="F14864" s="18" t="s">
        <v>54</v>
      </c>
      <c r="G14864" s="19">
        <v>18478.098175623418</v>
      </c>
      <c r="H14864" s="20">
        <v>528.09654688835144</v>
      </c>
      <c r="I14864" s="21" t="str">
        <f>+INDEX($S$3:$S$17,MATCH(Table1[[#This Row],[Product]],$L$3:$L$17,0))</f>
        <v>JUUL Devices</v>
      </c>
    </row>
    <row r="14865" spans="4:9" x14ac:dyDescent="0.2">
      <c r="D14865" s="17" t="s">
        <v>161</v>
      </c>
      <c r="E14865" s="18" t="s">
        <v>32</v>
      </c>
      <c r="F14865" s="18" t="s">
        <v>55</v>
      </c>
      <c r="G14865" s="19">
        <v>36316.885196621421</v>
      </c>
      <c r="H14865" s="20">
        <v>1037.921840429306</v>
      </c>
      <c r="I14865" s="21" t="str">
        <f>+INDEX($S$3:$S$17,MATCH(Table1[[#This Row],[Product]],$L$3:$L$17,0))</f>
        <v>JUUL Devices</v>
      </c>
    </row>
    <row r="14866" spans="4:9" x14ac:dyDescent="0.2">
      <c r="D14866" s="17" t="s">
        <v>161</v>
      </c>
      <c r="E14866" s="18" t="s">
        <v>29</v>
      </c>
      <c r="F14866" s="18" t="s">
        <v>9</v>
      </c>
      <c r="G14866" s="19">
        <v>552.95723749637602</v>
      </c>
      <c r="H14866" s="20">
        <v>11.061357021331787</v>
      </c>
      <c r="I14866" s="21" t="str">
        <f>+INDEX($S$3:$S$17,MATCH(Table1[[#This Row],[Product]],$L$3:$L$17,0))</f>
        <v>JUUL Devices</v>
      </c>
    </row>
    <row r="14867" spans="4:9" x14ac:dyDescent="0.2">
      <c r="D14867" s="17" t="s">
        <v>161</v>
      </c>
      <c r="E14867" s="18" t="s">
        <v>29</v>
      </c>
      <c r="F14867" s="18" t="s">
        <v>12</v>
      </c>
      <c r="G14867" s="19">
        <v>832.42847713589663</v>
      </c>
      <c r="H14867" s="20">
        <v>17.016855120658875</v>
      </c>
      <c r="I14867" s="21" t="str">
        <f>+INDEX($S$3:$S$17,MATCH(Table1[[#This Row],[Product]],$L$3:$L$17,0))</f>
        <v>JUUL Devices</v>
      </c>
    </row>
    <row r="14868" spans="4:9" x14ac:dyDescent="0.2">
      <c r="D14868" s="17" t="s">
        <v>161</v>
      </c>
      <c r="E14868" s="18" t="s">
        <v>29</v>
      </c>
      <c r="F14868" s="18" t="s">
        <v>14</v>
      </c>
      <c r="G14868" s="19">
        <v>891.60965402007105</v>
      </c>
      <c r="H14868" s="20">
        <v>18.200080513954163</v>
      </c>
      <c r="I14868" s="21" t="str">
        <f>+INDEX($S$3:$S$17,MATCH(Table1[[#This Row],[Product]],$L$3:$L$17,0))</f>
        <v>JUUL Devices</v>
      </c>
    </row>
    <row r="14869" spans="4:9" x14ac:dyDescent="0.2">
      <c r="D14869" s="17" t="s">
        <v>161</v>
      </c>
      <c r="E14869" s="18" t="s">
        <v>29</v>
      </c>
      <c r="F14869" s="18" t="s">
        <v>17</v>
      </c>
      <c r="G14869" s="19">
        <v>666.86945020079611</v>
      </c>
      <c r="H14869" s="20">
        <v>13.340057015419006</v>
      </c>
      <c r="I14869" s="21" t="str">
        <f>+INDEX($S$3:$S$17,MATCH(Table1[[#This Row],[Product]],$L$3:$L$17,0))</f>
        <v>JUUL Devices</v>
      </c>
    </row>
    <row r="14870" spans="4:9" x14ac:dyDescent="0.2">
      <c r="D14870" s="17" t="s">
        <v>161</v>
      </c>
      <c r="E14870" s="18" t="s">
        <v>29</v>
      </c>
      <c r="F14870" s="18" t="s">
        <v>20</v>
      </c>
      <c r="G14870" s="19">
        <v>787.64329427361486</v>
      </c>
      <c r="H14870" s="20">
        <v>15.756017088890076</v>
      </c>
      <c r="I14870" s="21" t="str">
        <f>+INDEX($S$3:$S$17,MATCH(Table1[[#This Row],[Product]],$L$3:$L$17,0))</f>
        <v>JUUL Devices</v>
      </c>
    </row>
    <row r="14871" spans="4:9" x14ac:dyDescent="0.2">
      <c r="D14871" s="17" t="s">
        <v>161</v>
      </c>
      <c r="E14871" s="18" t="s">
        <v>29</v>
      </c>
      <c r="F14871" s="18" t="s">
        <v>22</v>
      </c>
      <c r="G14871" s="19">
        <v>848.63715628385546</v>
      </c>
      <c r="H14871" s="20">
        <v>16.976138353347778</v>
      </c>
      <c r="I14871" s="21" t="str">
        <f>+INDEX($S$3:$S$17,MATCH(Table1[[#This Row],[Product]],$L$3:$L$17,0))</f>
        <v>JUUL Devices</v>
      </c>
    </row>
    <row r="14872" spans="4:9" x14ac:dyDescent="0.2">
      <c r="D14872" s="17" t="s">
        <v>161</v>
      </c>
      <c r="E14872" s="18" t="s">
        <v>29</v>
      </c>
      <c r="F14872" s="18" t="s">
        <v>24</v>
      </c>
      <c r="G14872" s="19">
        <v>665.55982858300206</v>
      </c>
      <c r="H14872" s="20">
        <v>13.313859343528748</v>
      </c>
      <c r="I14872" s="21" t="str">
        <f>+INDEX($S$3:$S$17,MATCH(Table1[[#This Row],[Product]],$L$3:$L$17,0))</f>
        <v>JUUL Devices</v>
      </c>
    </row>
    <row r="14873" spans="4:9" x14ac:dyDescent="0.2">
      <c r="D14873" s="17" t="s">
        <v>161</v>
      </c>
      <c r="E14873" s="18" t="s">
        <v>29</v>
      </c>
      <c r="F14873" s="18" t="s">
        <v>26</v>
      </c>
      <c r="G14873" s="19">
        <v>1758.8464862072467</v>
      </c>
      <c r="H14873" s="20">
        <v>35.183966517448425</v>
      </c>
      <c r="I14873" s="21" t="str">
        <f>+INDEX($S$3:$S$17,MATCH(Table1[[#This Row],[Product]],$L$3:$L$17,0))</f>
        <v>JUUL Devices</v>
      </c>
    </row>
    <row r="14874" spans="4:9" x14ac:dyDescent="0.2">
      <c r="D14874" s="17" t="s">
        <v>161</v>
      </c>
      <c r="E14874" s="18" t="s">
        <v>29</v>
      </c>
      <c r="F14874" s="18" t="s">
        <v>28</v>
      </c>
      <c r="G14874" s="19">
        <v>1031.4775492739677</v>
      </c>
      <c r="H14874" s="20">
        <v>20.63367772102356</v>
      </c>
      <c r="I14874" s="21" t="str">
        <f>+INDEX($S$3:$S$17,MATCH(Table1[[#This Row],[Product]],$L$3:$L$17,0))</f>
        <v>JUUL Devices</v>
      </c>
    </row>
    <row r="14875" spans="4:9" x14ac:dyDescent="0.2">
      <c r="D14875" s="17" t="s">
        <v>161</v>
      </c>
      <c r="E14875" s="18" t="s">
        <v>29</v>
      </c>
      <c r="F14875" s="18" t="s">
        <v>31</v>
      </c>
      <c r="G14875" s="19">
        <v>849.35647025704384</v>
      </c>
      <c r="H14875" s="20">
        <v>16.990527510643005</v>
      </c>
      <c r="I14875" s="21" t="str">
        <f>+INDEX($S$3:$S$17,MATCH(Table1[[#This Row],[Product]],$L$3:$L$17,0))</f>
        <v>JUUL Devices</v>
      </c>
    </row>
    <row r="14876" spans="4:9" x14ac:dyDescent="0.2">
      <c r="D14876" s="17" t="s">
        <v>161</v>
      </c>
      <c r="E14876" s="18" t="s">
        <v>29</v>
      </c>
      <c r="F14876" s="18" t="s">
        <v>33</v>
      </c>
      <c r="G14876" s="19">
        <v>484.97769590377806</v>
      </c>
      <c r="H14876" s="20">
        <v>9.7014942169189453</v>
      </c>
      <c r="I14876" s="21" t="str">
        <f>+INDEX($S$3:$S$17,MATCH(Table1[[#This Row],[Product]],$L$3:$L$17,0))</f>
        <v>JUUL Devices</v>
      </c>
    </row>
    <row r="14877" spans="4:9" x14ac:dyDescent="0.2">
      <c r="D14877" s="17" t="s">
        <v>161</v>
      </c>
      <c r="E14877" s="18" t="s">
        <v>29</v>
      </c>
      <c r="F14877" s="18" t="s">
        <v>35</v>
      </c>
      <c r="G14877" s="19">
        <v>1695.7257658421993</v>
      </c>
      <c r="H14877" s="20">
        <v>33.921299576759338</v>
      </c>
      <c r="I14877" s="21" t="str">
        <f>+INDEX($S$3:$S$17,MATCH(Table1[[#This Row],[Product]],$L$3:$L$17,0))</f>
        <v>JUUL Devices</v>
      </c>
    </row>
    <row r="14878" spans="4:9" x14ac:dyDescent="0.2">
      <c r="D14878" s="17" t="s">
        <v>161</v>
      </c>
      <c r="E14878" s="18" t="s">
        <v>29</v>
      </c>
      <c r="F14878" s="18" t="s">
        <v>38</v>
      </c>
      <c r="G14878" s="19">
        <v>3033.0578869986534</v>
      </c>
      <c r="H14878" s="20">
        <v>60.673292398452759</v>
      </c>
      <c r="I14878" s="21" t="str">
        <f>+INDEX($S$3:$S$17,MATCH(Table1[[#This Row],[Product]],$L$3:$L$17,0))</f>
        <v>JUUL Devices</v>
      </c>
    </row>
    <row r="14879" spans="4:9" x14ac:dyDescent="0.2">
      <c r="D14879" s="17" t="s">
        <v>161</v>
      </c>
      <c r="E14879" s="18" t="s">
        <v>29</v>
      </c>
      <c r="F14879" s="18" t="s">
        <v>40</v>
      </c>
      <c r="G14879" s="19">
        <v>8410.0072117745876</v>
      </c>
      <c r="H14879" s="20">
        <v>168.23379099369049</v>
      </c>
      <c r="I14879" s="21" t="str">
        <f>+INDEX($S$3:$S$17,MATCH(Table1[[#This Row],[Product]],$L$3:$L$17,0))</f>
        <v>JUUL Devices</v>
      </c>
    </row>
    <row r="14880" spans="4:9" x14ac:dyDescent="0.2">
      <c r="D14880" s="17" t="s">
        <v>161</v>
      </c>
      <c r="E14880" s="18" t="s">
        <v>29</v>
      </c>
      <c r="F14880" s="18" t="s">
        <v>42</v>
      </c>
      <c r="G14880" s="19">
        <v>6291.0851537215713</v>
      </c>
      <c r="H14880" s="20">
        <v>125.8468724489212</v>
      </c>
      <c r="I14880" s="21" t="str">
        <f>+INDEX($S$3:$S$17,MATCH(Table1[[#This Row],[Product]],$L$3:$L$17,0))</f>
        <v>JUUL Devices</v>
      </c>
    </row>
    <row r="14881" spans="4:9" x14ac:dyDescent="0.2">
      <c r="D14881" s="17" t="s">
        <v>161</v>
      </c>
      <c r="E14881" s="18" t="s">
        <v>29</v>
      </c>
      <c r="F14881" s="18" t="s">
        <v>44</v>
      </c>
      <c r="G14881" s="19">
        <v>3413.700177168846</v>
      </c>
      <c r="H14881" s="20">
        <v>68.287661075592041</v>
      </c>
      <c r="I14881" s="21" t="str">
        <f>+INDEX($S$3:$S$17,MATCH(Table1[[#This Row],[Product]],$L$3:$L$17,0))</f>
        <v>JUUL Devices</v>
      </c>
    </row>
    <row r="14882" spans="4:9" x14ac:dyDescent="0.2">
      <c r="D14882" s="17" t="s">
        <v>161</v>
      </c>
      <c r="E14882" s="18" t="s">
        <v>29</v>
      </c>
      <c r="F14882" s="18" t="s">
        <v>46</v>
      </c>
      <c r="G14882" s="19">
        <v>1805.1391986787319</v>
      </c>
      <c r="H14882" s="20">
        <v>36.110005974769592</v>
      </c>
      <c r="I14882" s="21" t="str">
        <f>+INDEX($S$3:$S$17,MATCH(Table1[[#This Row],[Product]],$L$3:$L$17,0))</f>
        <v>JUUL Devices</v>
      </c>
    </row>
    <row r="14883" spans="4:9" x14ac:dyDescent="0.2">
      <c r="D14883" s="17" t="s">
        <v>161</v>
      </c>
      <c r="E14883" s="18" t="s">
        <v>29</v>
      </c>
      <c r="F14883" s="18" t="s">
        <v>47</v>
      </c>
      <c r="G14883" s="19">
        <v>721.68001289963718</v>
      </c>
      <c r="H14883" s="20">
        <v>14.436487555503845</v>
      </c>
      <c r="I14883" s="21" t="str">
        <f>+INDEX($S$3:$S$17,MATCH(Table1[[#This Row],[Product]],$L$3:$L$17,0))</f>
        <v>JUUL Devices</v>
      </c>
    </row>
    <row r="14884" spans="4:9" x14ac:dyDescent="0.2">
      <c r="D14884" s="17" t="s">
        <v>161</v>
      </c>
      <c r="E14884" s="18" t="s">
        <v>29</v>
      </c>
      <c r="F14884" s="18" t="s">
        <v>48</v>
      </c>
      <c r="G14884" s="19">
        <v>6400.7909305834773</v>
      </c>
      <c r="H14884" s="20">
        <v>128.04142689704895</v>
      </c>
      <c r="I14884" s="21" t="str">
        <f>+INDEX($S$3:$S$17,MATCH(Table1[[#This Row],[Product]],$L$3:$L$17,0))</f>
        <v>JUUL Devices</v>
      </c>
    </row>
    <row r="14885" spans="4:9" x14ac:dyDescent="0.2">
      <c r="D14885" s="17" t="s">
        <v>161</v>
      </c>
      <c r="E14885" s="18" t="s">
        <v>29</v>
      </c>
      <c r="F14885" s="18" t="s">
        <v>49</v>
      </c>
      <c r="G14885" s="19">
        <v>2788.2865244972704</v>
      </c>
      <c r="H14885" s="20">
        <v>55.776885867118835</v>
      </c>
      <c r="I14885" s="21" t="str">
        <f>+INDEX($S$3:$S$17,MATCH(Table1[[#This Row],[Product]],$L$3:$L$17,0))</f>
        <v>JUUL Devices</v>
      </c>
    </row>
    <row r="14886" spans="4:9" x14ac:dyDescent="0.2">
      <c r="D14886" s="17" t="s">
        <v>161</v>
      </c>
      <c r="E14886" s="18" t="s">
        <v>29</v>
      </c>
      <c r="F14886" s="18" t="s">
        <v>51</v>
      </c>
      <c r="G14886" s="19">
        <v>1594.1366729092597</v>
      </c>
      <c r="H14886" s="20">
        <v>31.889111280441284</v>
      </c>
      <c r="I14886" s="21" t="str">
        <f>+INDEX($S$3:$S$17,MATCH(Table1[[#This Row],[Product]],$L$3:$L$17,0))</f>
        <v>JUUL Devices</v>
      </c>
    </row>
    <row r="14887" spans="4:9" x14ac:dyDescent="0.2">
      <c r="D14887" s="17" t="s">
        <v>161</v>
      </c>
      <c r="E14887" s="18" t="s">
        <v>29</v>
      </c>
      <c r="F14887" s="18" t="s">
        <v>52</v>
      </c>
      <c r="G14887" s="19">
        <v>1358.4151091253757</v>
      </c>
      <c r="H14887" s="20">
        <v>27.173736929893494</v>
      </c>
      <c r="I14887" s="21" t="str">
        <f>+INDEX($S$3:$S$17,MATCH(Table1[[#This Row],[Product]],$L$3:$L$17,0))</f>
        <v>JUUL Devices</v>
      </c>
    </row>
    <row r="14888" spans="4:9" x14ac:dyDescent="0.2">
      <c r="D14888" s="17" t="s">
        <v>161</v>
      </c>
      <c r="E14888" s="18" t="s">
        <v>29</v>
      </c>
      <c r="F14888" s="18" t="s">
        <v>53</v>
      </c>
      <c r="G14888" s="19">
        <v>989.3729002082348</v>
      </c>
      <c r="H14888" s="20">
        <v>19.79141628742218</v>
      </c>
      <c r="I14888" s="21" t="str">
        <f>+INDEX($S$3:$S$17,MATCH(Table1[[#This Row],[Product]],$L$3:$L$17,0))</f>
        <v>JUUL Devices</v>
      </c>
    </row>
    <row r="14889" spans="4:9" x14ac:dyDescent="0.2">
      <c r="D14889" s="17" t="s">
        <v>161</v>
      </c>
      <c r="E14889" s="18" t="s">
        <v>29</v>
      </c>
      <c r="F14889" s="18" t="s">
        <v>54</v>
      </c>
      <c r="G14889" s="19">
        <v>16724.800029838087</v>
      </c>
      <c r="H14889" s="20">
        <v>334.56291317939758</v>
      </c>
      <c r="I14889" s="21" t="str">
        <f>+INDEX($S$3:$S$17,MATCH(Table1[[#This Row],[Product]],$L$3:$L$17,0))</f>
        <v>JUUL Devices</v>
      </c>
    </row>
    <row r="14890" spans="4:9" x14ac:dyDescent="0.2">
      <c r="D14890" s="17" t="s">
        <v>161</v>
      </c>
      <c r="E14890" s="18" t="s">
        <v>29</v>
      </c>
      <c r="F14890" s="18" t="s">
        <v>55</v>
      </c>
      <c r="G14890" s="19">
        <v>42688.509999380112</v>
      </c>
      <c r="H14890" s="20">
        <v>854.68055152893066</v>
      </c>
      <c r="I14890" s="21" t="str">
        <f>+INDEX($S$3:$S$17,MATCH(Table1[[#This Row],[Product]],$L$3:$L$17,0))</f>
        <v>JUUL Devices</v>
      </c>
    </row>
    <row r="14891" spans="4:9" x14ac:dyDescent="0.2">
      <c r="D14891" s="17" t="s">
        <v>162</v>
      </c>
      <c r="E14891" s="18" t="s">
        <v>8</v>
      </c>
      <c r="F14891" s="18" t="s">
        <v>9</v>
      </c>
      <c r="G14891" s="19">
        <v>14245584.286855087</v>
      </c>
      <c r="H14891" s="20">
        <v>1970373.1260385513</v>
      </c>
      <c r="I14891" s="21" t="str">
        <f>+INDEX($S$3:$S$17,MATCH(Table1[[#This Row],[Product]],$L$3:$L$17,0))</f>
        <v>Cigarettes Total</v>
      </c>
    </row>
    <row r="14892" spans="4:9" x14ac:dyDescent="0.2">
      <c r="D14892" s="17" t="s">
        <v>162</v>
      </c>
      <c r="E14892" s="18" t="s">
        <v>8</v>
      </c>
      <c r="F14892" s="18" t="s">
        <v>12</v>
      </c>
      <c r="G14892" s="19">
        <v>14604279.634833861</v>
      </c>
      <c r="H14892" s="20">
        <v>2014530.2751512527</v>
      </c>
      <c r="I14892" s="21" t="str">
        <f>+INDEX($S$3:$S$17,MATCH(Table1[[#This Row],[Product]],$L$3:$L$17,0))</f>
        <v>Cigarettes Total</v>
      </c>
    </row>
    <row r="14893" spans="4:9" x14ac:dyDescent="0.2">
      <c r="D14893" s="17" t="s">
        <v>162</v>
      </c>
      <c r="E14893" s="18" t="s">
        <v>8</v>
      </c>
      <c r="F14893" s="18" t="s">
        <v>14</v>
      </c>
      <c r="G14893" s="19">
        <v>15240073.686607819</v>
      </c>
      <c r="H14893" s="20">
        <v>2098298.7007160187</v>
      </c>
      <c r="I14893" s="21" t="str">
        <f>+INDEX($S$3:$S$17,MATCH(Table1[[#This Row],[Product]],$L$3:$L$17,0))</f>
        <v>Cigarettes Total</v>
      </c>
    </row>
    <row r="14894" spans="4:9" x14ac:dyDescent="0.2">
      <c r="D14894" s="17" t="s">
        <v>162</v>
      </c>
      <c r="E14894" s="18" t="s">
        <v>8</v>
      </c>
      <c r="F14894" s="18" t="s">
        <v>17</v>
      </c>
      <c r="G14894" s="19">
        <v>15831809.088209363</v>
      </c>
      <c r="H14894" s="20">
        <v>2181541.8748435974</v>
      </c>
      <c r="I14894" s="21" t="str">
        <f>+INDEX($S$3:$S$17,MATCH(Table1[[#This Row],[Product]],$L$3:$L$17,0))</f>
        <v>Cigarettes Total</v>
      </c>
    </row>
    <row r="14895" spans="4:9" x14ac:dyDescent="0.2">
      <c r="D14895" s="17" t="s">
        <v>162</v>
      </c>
      <c r="E14895" s="18" t="s">
        <v>8</v>
      </c>
      <c r="F14895" s="18" t="s">
        <v>20</v>
      </c>
      <c r="G14895" s="19">
        <v>15902476.102932673</v>
      </c>
      <c r="H14895" s="20">
        <v>2188806.6534633636</v>
      </c>
      <c r="I14895" s="21" t="str">
        <f>+INDEX($S$3:$S$17,MATCH(Table1[[#This Row],[Product]],$L$3:$L$17,0))</f>
        <v>Cigarettes Total</v>
      </c>
    </row>
    <row r="14896" spans="4:9" x14ac:dyDescent="0.2">
      <c r="D14896" s="17" t="s">
        <v>162</v>
      </c>
      <c r="E14896" s="18" t="s">
        <v>8</v>
      </c>
      <c r="F14896" s="18" t="s">
        <v>22</v>
      </c>
      <c r="G14896" s="19">
        <v>16925522.23863329</v>
      </c>
      <c r="H14896" s="20">
        <v>2262647.188416481</v>
      </c>
      <c r="I14896" s="21" t="str">
        <f>+INDEX($S$3:$S$17,MATCH(Table1[[#This Row],[Product]],$L$3:$L$17,0))</f>
        <v>Cigarettes Total</v>
      </c>
    </row>
    <row r="14897" spans="4:9" x14ac:dyDescent="0.2">
      <c r="D14897" s="17" t="s">
        <v>162</v>
      </c>
      <c r="E14897" s="18" t="s">
        <v>8</v>
      </c>
      <c r="F14897" s="18" t="s">
        <v>24</v>
      </c>
      <c r="G14897" s="19">
        <v>17264551.390256252</v>
      </c>
      <c r="H14897" s="20">
        <v>2258380.4160432816</v>
      </c>
      <c r="I14897" s="21" t="str">
        <f>+INDEX($S$3:$S$17,MATCH(Table1[[#This Row],[Product]],$L$3:$L$17,0))</f>
        <v>Cigarettes Total</v>
      </c>
    </row>
    <row r="14898" spans="4:9" x14ac:dyDescent="0.2">
      <c r="D14898" s="17" t="s">
        <v>162</v>
      </c>
      <c r="E14898" s="18" t="s">
        <v>8</v>
      </c>
      <c r="F14898" s="18" t="s">
        <v>26</v>
      </c>
      <c r="G14898" s="19">
        <v>16886968.843051359</v>
      </c>
      <c r="H14898" s="20">
        <v>2198794.1582365036</v>
      </c>
      <c r="I14898" s="21" t="str">
        <f>+INDEX($S$3:$S$17,MATCH(Table1[[#This Row],[Product]],$L$3:$L$17,0))</f>
        <v>Cigarettes Total</v>
      </c>
    </row>
    <row r="14899" spans="4:9" x14ac:dyDescent="0.2">
      <c r="D14899" s="17" t="s">
        <v>162</v>
      </c>
      <c r="E14899" s="18" t="s">
        <v>8</v>
      </c>
      <c r="F14899" s="18" t="s">
        <v>28</v>
      </c>
      <c r="G14899" s="19">
        <v>16811672.866157275</v>
      </c>
      <c r="H14899" s="20">
        <v>2171772.8045740128</v>
      </c>
      <c r="I14899" s="21" t="str">
        <f>+INDEX($S$3:$S$17,MATCH(Table1[[#This Row],[Product]],$L$3:$L$17,0))</f>
        <v>Cigarettes Total</v>
      </c>
    </row>
    <row r="14900" spans="4:9" x14ac:dyDescent="0.2">
      <c r="D14900" s="17" t="s">
        <v>162</v>
      </c>
      <c r="E14900" s="18" t="s">
        <v>8</v>
      </c>
      <c r="F14900" s="18" t="s">
        <v>31</v>
      </c>
      <c r="G14900" s="19">
        <v>16383256.306749534</v>
      </c>
      <c r="H14900" s="20">
        <v>2142560.3387975693</v>
      </c>
      <c r="I14900" s="21" t="str">
        <f>+INDEX($S$3:$S$17,MATCH(Table1[[#This Row],[Product]],$L$3:$L$17,0))</f>
        <v>Cigarettes Total</v>
      </c>
    </row>
    <row r="14901" spans="4:9" x14ac:dyDescent="0.2">
      <c r="D14901" s="17" t="s">
        <v>162</v>
      </c>
      <c r="E14901" s="18" t="s">
        <v>8</v>
      </c>
      <c r="F14901" s="18" t="s">
        <v>33</v>
      </c>
      <c r="G14901" s="19">
        <v>16036018.446793012</v>
      </c>
      <c r="H14901" s="20">
        <v>2112630.8548994064</v>
      </c>
      <c r="I14901" s="21" t="str">
        <f>+INDEX($S$3:$S$17,MATCH(Table1[[#This Row],[Product]],$L$3:$L$17,0))</f>
        <v>Cigarettes Total</v>
      </c>
    </row>
    <row r="14902" spans="4:9" x14ac:dyDescent="0.2">
      <c r="D14902" s="17" t="s">
        <v>162</v>
      </c>
      <c r="E14902" s="18" t="s">
        <v>8</v>
      </c>
      <c r="F14902" s="18" t="s">
        <v>35</v>
      </c>
      <c r="G14902" s="19">
        <v>15953436.944936886</v>
      </c>
      <c r="H14902" s="20">
        <v>2113437.3009471893</v>
      </c>
      <c r="I14902" s="21" t="str">
        <f>+INDEX($S$3:$S$17,MATCH(Table1[[#This Row],[Product]],$L$3:$L$17,0))</f>
        <v>Cigarettes Total</v>
      </c>
    </row>
    <row r="14903" spans="4:9" x14ac:dyDescent="0.2">
      <c r="D14903" s="17" t="s">
        <v>162</v>
      </c>
      <c r="E14903" s="18" t="s">
        <v>8</v>
      </c>
      <c r="F14903" s="18" t="s">
        <v>38</v>
      </c>
      <c r="G14903" s="19">
        <v>14939868.047124071</v>
      </c>
      <c r="H14903" s="20">
        <v>2057548.2622709274</v>
      </c>
      <c r="I14903" s="21" t="str">
        <f>+INDEX($S$3:$S$17,MATCH(Table1[[#This Row],[Product]],$L$3:$L$17,0))</f>
        <v>Cigarettes Total</v>
      </c>
    </row>
    <row r="14904" spans="4:9" x14ac:dyDescent="0.2">
      <c r="D14904" s="17" t="s">
        <v>162</v>
      </c>
      <c r="E14904" s="18" t="s">
        <v>8</v>
      </c>
      <c r="F14904" s="18" t="s">
        <v>40</v>
      </c>
      <c r="G14904" s="19">
        <v>14359235.67496684</v>
      </c>
      <c r="H14904" s="20">
        <v>1994726.1307229996</v>
      </c>
      <c r="I14904" s="21" t="str">
        <f>+INDEX($S$3:$S$17,MATCH(Table1[[#This Row],[Product]],$L$3:$L$17,0))</f>
        <v>Cigarettes Total</v>
      </c>
    </row>
    <row r="14905" spans="4:9" x14ac:dyDescent="0.2">
      <c r="D14905" s="17" t="s">
        <v>162</v>
      </c>
      <c r="E14905" s="18" t="s">
        <v>8</v>
      </c>
      <c r="F14905" s="18" t="s">
        <v>42</v>
      </c>
      <c r="G14905" s="19">
        <v>14141555.266728478</v>
      </c>
      <c r="H14905" s="20">
        <v>1961405.0779409409</v>
      </c>
      <c r="I14905" s="21" t="str">
        <f>+INDEX($S$3:$S$17,MATCH(Table1[[#This Row],[Product]],$L$3:$L$17,0))</f>
        <v>Cigarettes Total</v>
      </c>
    </row>
    <row r="14906" spans="4:9" x14ac:dyDescent="0.2">
      <c r="D14906" s="17" t="s">
        <v>162</v>
      </c>
      <c r="E14906" s="18" t="s">
        <v>8</v>
      </c>
      <c r="F14906" s="18" t="s">
        <v>44</v>
      </c>
      <c r="G14906" s="19">
        <v>14037654.569750309</v>
      </c>
      <c r="H14906" s="20">
        <v>1956953.1377391815</v>
      </c>
      <c r="I14906" s="21" t="str">
        <f>+INDEX($S$3:$S$17,MATCH(Table1[[#This Row],[Product]],$L$3:$L$17,0))</f>
        <v>Cigarettes Total</v>
      </c>
    </row>
    <row r="14907" spans="4:9" x14ac:dyDescent="0.2">
      <c r="D14907" s="17" t="s">
        <v>162</v>
      </c>
      <c r="E14907" s="18" t="s">
        <v>8</v>
      </c>
      <c r="F14907" s="18" t="s">
        <v>45</v>
      </c>
      <c r="G14907" s="19">
        <v>14550041.657318277</v>
      </c>
      <c r="H14907" s="20">
        <v>2022576.8645095825</v>
      </c>
      <c r="I14907" s="21" t="str">
        <f>+INDEX($S$3:$S$17,MATCH(Table1[[#This Row],[Product]],$L$3:$L$17,0))</f>
        <v>Cigarettes Total</v>
      </c>
    </row>
    <row r="14908" spans="4:9" x14ac:dyDescent="0.2">
      <c r="D14908" s="17" t="s">
        <v>162</v>
      </c>
      <c r="E14908" s="18" t="s">
        <v>8</v>
      </c>
      <c r="F14908" s="18" t="s">
        <v>46</v>
      </c>
      <c r="G14908" s="19">
        <v>15230688.098769151</v>
      </c>
      <c r="H14908" s="20">
        <v>2109353.9450187683</v>
      </c>
      <c r="I14908" s="21" t="str">
        <f>+INDEX($S$3:$S$17,MATCH(Table1[[#This Row],[Product]],$L$3:$L$17,0))</f>
        <v>Cigarettes Total</v>
      </c>
    </row>
    <row r="14909" spans="4:9" x14ac:dyDescent="0.2">
      <c r="D14909" s="17" t="s">
        <v>162</v>
      </c>
      <c r="E14909" s="18" t="s">
        <v>8</v>
      </c>
      <c r="F14909" s="18" t="s">
        <v>47</v>
      </c>
      <c r="G14909" s="19">
        <v>15558440.694034347</v>
      </c>
      <c r="H14909" s="20">
        <v>2153917.1743373871</v>
      </c>
      <c r="I14909" s="21" t="str">
        <f>+INDEX($S$3:$S$17,MATCH(Table1[[#This Row],[Product]],$L$3:$L$17,0))</f>
        <v>Cigarettes Total</v>
      </c>
    </row>
    <row r="14910" spans="4:9" x14ac:dyDescent="0.2">
      <c r="D14910" s="17" t="s">
        <v>162</v>
      </c>
      <c r="E14910" s="18" t="s">
        <v>8</v>
      </c>
      <c r="F14910" s="18" t="s">
        <v>48</v>
      </c>
      <c r="G14910" s="19">
        <v>15948669.186665468</v>
      </c>
      <c r="H14910" s="20">
        <v>2176938.8791484833</v>
      </c>
      <c r="I14910" s="21" t="str">
        <f>+INDEX($S$3:$S$17,MATCH(Table1[[#This Row],[Product]],$L$3:$L$17,0))</f>
        <v>Cigarettes Total</v>
      </c>
    </row>
    <row r="14911" spans="4:9" x14ac:dyDescent="0.2">
      <c r="D14911" s="17" t="s">
        <v>162</v>
      </c>
      <c r="E14911" s="18" t="s">
        <v>8</v>
      </c>
      <c r="F14911" s="18" t="s">
        <v>49</v>
      </c>
      <c r="G14911" s="19">
        <v>16294044.235587711</v>
      </c>
      <c r="H14911" s="20">
        <v>2230064.8296260834</v>
      </c>
      <c r="I14911" s="21" t="str">
        <f>+INDEX($S$3:$S$17,MATCH(Table1[[#This Row],[Product]],$L$3:$L$17,0))</f>
        <v>Cigarettes Total</v>
      </c>
    </row>
    <row r="14912" spans="4:9" x14ac:dyDescent="0.2">
      <c r="D14912" s="17" t="s">
        <v>162</v>
      </c>
      <c r="E14912" s="18" t="s">
        <v>8</v>
      </c>
      <c r="F14912" s="18" t="s">
        <v>50</v>
      </c>
      <c r="G14912" s="19">
        <v>16485585.040312128</v>
      </c>
      <c r="H14912" s="20">
        <v>2244371.7834997177</v>
      </c>
      <c r="I14912" s="21" t="str">
        <f>+INDEX($S$3:$S$17,MATCH(Table1[[#This Row],[Product]],$L$3:$L$17,0))</f>
        <v>Cigarettes Total</v>
      </c>
    </row>
    <row r="14913" spans="4:9" x14ac:dyDescent="0.2">
      <c r="D14913" s="17" t="s">
        <v>162</v>
      </c>
      <c r="E14913" s="18" t="s">
        <v>8</v>
      </c>
      <c r="F14913" s="18" t="s">
        <v>51</v>
      </c>
      <c r="G14913" s="19">
        <v>16544221.456462869</v>
      </c>
      <c r="H14913" s="20">
        <v>2227053.7930583954</v>
      </c>
      <c r="I14913" s="21" t="str">
        <f>+INDEX($S$3:$S$17,MATCH(Table1[[#This Row],[Product]],$L$3:$L$17,0))</f>
        <v>Cigarettes Total</v>
      </c>
    </row>
    <row r="14914" spans="4:9" x14ac:dyDescent="0.2">
      <c r="D14914" s="17" t="s">
        <v>162</v>
      </c>
      <c r="E14914" s="18" t="s">
        <v>8</v>
      </c>
      <c r="F14914" s="18" t="s">
        <v>52</v>
      </c>
      <c r="G14914" s="19">
        <v>16262009.801458998</v>
      </c>
      <c r="H14914" s="20">
        <v>2171164.3792200089</v>
      </c>
      <c r="I14914" s="21" t="str">
        <f>+INDEX($S$3:$S$17,MATCH(Table1[[#This Row],[Product]],$L$3:$L$17,0))</f>
        <v>Cigarettes Total</v>
      </c>
    </row>
    <row r="14915" spans="4:9" x14ac:dyDescent="0.2">
      <c r="D14915" s="17" t="s">
        <v>162</v>
      </c>
      <c r="E14915" s="18" t="s">
        <v>8</v>
      </c>
      <c r="F14915" s="18" t="s">
        <v>53</v>
      </c>
      <c r="G14915" s="19">
        <v>15683170.813060427</v>
      </c>
      <c r="H14915" s="20">
        <v>2075241.263335228</v>
      </c>
      <c r="I14915" s="21" t="str">
        <f>+INDEX($S$3:$S$17,MATCH(Table1[[#This Row],[Product]],$L$3:$L$17,0))</f>
        <v>Cigarettes Total</v>
      </c>
    </row>
    <row r="14916" spans="4:9" x14ac:dyDescent="0.2">
      <c r="D14916" s="17" t="s">
        <v>162</v>
      </c>
      <c r="E14916" s="18" t="s">
        <v>8</v>
      </c>
      <c r="F14916" s="18" t="s">
        <v>54</v>
      </c>
      <c r="G14916" s="19">
        <v>15753003.400013695</v>
      </c>
      <c r="H14916" s="20">
        <v>2070228.757598877</v>
      </c>
      <c r="I14916" s="21" t="str">
        <f>+INDEX($S$3:$S$17,MATCH(Table1[[#This Row],[Product]],$L$3:$L$17,0))</f>
        <v>Cigarettes Total</v>
      </c>
    </row>
    <row r="14917" spans="4:9" x14ac:dyDescent="0.2">
      <c r="D14917" s="17" t="s">
        <v>162</v>
      </c>
      <c r="E14917" s="18" t="s">
        <v>8</v>
      </c>
      <c r="F14917" s="18" t="s">
        <v>55</v>
      </c>
      <c r="G14917" s="19">
        <v>15632592.64529747</v>
      </c>
      <c r="H14917" s="20">
        <v>2011251.0481672287</v>
      </c>
      <c r="I14917" s="21" t="str">
        <f>+INDEX($S$3:$S$17,MATCH(Table1[[#This Row],[Product]],$L$3:$L$17,0))</f>
        <v>Cigarettes Total</v>
      </c>
    </row>
    <row r="14918" spans="4:9" x14ac:dyDescent="0.2">
      <c r="D14918" s="17" t="s">
        <v>162</v>
      </c>
      <c r="E14918" s="18" t="s">
        <v>15</v>
      </c>
      <c r="F14918" s="18" t="s">
        <v>9</v>
      </c>
      <c r="G14918" s="19">
        <v>103318.04801674366</v>
      </c>
      <c r="H14918" s="20">
        <v>13415.508138179779</v>
      </c>
      <c r="I14918" s="21" t="str">
        <f>+INDEX($S$3:$S$17,MATCH(Table1[[#This Row],[Product]],$L$3:$L$17,0))</f>
        <v>E-Cigs Total</v>
      </c>
    </row>
    <row r="14919" spans="4:9" x14ac:dyDescent="0.2">
      <c r="D14919" s="17" t="s">
        <v>162</v>
      </c>
      <c r="E14919" s="18" t="s">
        <v>15</v>
      </c>
      <c r="F14919" s="18" t="s">
        <v>12</v>
      </c>
      <c r="G14919" s="19">
        <v>104395.39379022598</v>
      </c>
      <c r="H14919" s="20">
        <v>13361.915374779861</v>
      </c>
      <c r="I14919" s="21" t="str">
        <f>+INDEX($S$3:$S$17,MATCH(Table1[[#This Row],[Product]],$L$3:$L$17,0))</f>
        <v>E-Cigs Total</v>
      </c>
    </row>
    <row r="14920" spans="4:9" x14ac:dyDescent="0.2">
      <c r="D14920" s="17" t="s">
        <v>162</v>
      </c>
      <c r="E14920" s="18" t="s">
        <v>15</v>
      </c>
      <c r="F14920" s="18" t="s">
        <v>14</v>
      </c>
      <c r="G14920" s="19">
        <v>105432.28366511344</v>
      </c>
      <c r="H14920" s="20">
        <v>12572.651376724243</v>
      </c>
      <c r="I14920" s="21" t="str">
        <f>+INDEX($S$3:$S$17,MATCH(Table1[[#This Row],[Product]],$L$3:$L$17,0))</f>
        <v>E-Cigs Total</v>
      </c>
    </row>
    <row r="14921" spans="4:9" x14ac:dyDescent="0.2">
      <c r="D14921" s="17" t="s">
        <v>162</v>
      </c>
      <c r="E14921" s="18" t="s">
        <v>15</v>
      </c>
      <c r="F14921" s="18" t="s">
        <v>17</v>
      </c>
      <c r="G14921" s="19">
        <v>102342.23965187072</v>
      </c>
      <c r="H14921" s="20">
        <v>12748.397401070915</v>
      </c>
      <c r="I14921" s="21" t="str">
        <f>+INDEX($S$3:$S$17,MATCH(Table1[[#This Row],[Product]],$L$3:$L$17,0))</f>
        <v>E-Cigs Total</v>
      </c>
    </row>
    <row r="14922" spans="4:9" x14ac:dyDescent="0.2">
      <c r="D14922" s="17" t="s">
        <v>162</v>
      </c>
      <c r="E14922" s="18" t="s">
        <v>15</v>
      </c>
      <c r="F14922" s="18" t="s">
        <v>20</v>
      </c>
      <c r="G14922" s="19">
        <v>109733.94297775268</v>
      </c>
      <c r="H14922" s="20">
        <v>13295.474298477173</v>
      </c>
      <c r="I14922" s="21" t="str">
        <f>+INDEX($S$3:$S$17,MATCH(Table1[[#This Row],[Product]],$L$3:$L$17,0))</f>
        <v>E-Cigs Total</v>
      </c>
    </row>
    <row r="14923" spans="4:9" x14ac:dyDescent="0.2">
      <c r="D14923" s="17" t="s">
        <v>162</v>
      </c>
      <c r="E14923" s="18" t="s">
        <v>15</v>
      </c>
      <c r="F14923" s="18" t="s">
        <v>22</v>
      </c>
      <c r="G14923" s="19">
        <v>121147.58601058007</v>
      </c>
      <c r="H14923" s="20">
        <v>13782.973605371437</v>
      </c>
      <c r="I14923" s="21" t="str">
        <f>+INDEX($S$3:$S$17,MATCH(Table1[[#This Row],[Product]],$L$3:$L$17,0))</f>
        <v>E-Cigs Total</v>
      </c>
    </row>
    <row r="14924" spans="4:9" x14ac:dyDescent="0.2">
      <c r="D14924" s="17" t="s">
        <v>162</v>
      </c>
      <c r="E14924" s="18" t="s">
        <v>15</v>
      </c>
      <c r="F14924" s="18" t="s">
        <v>24</v>
      </c>
      <c r="G14924" s="19">
        <v>123944.30203461647</v>
      </c>
      <c r="H14924" s="20">
        <v>13879.733651161194</v>
      </c>
      <c r="I14924" s="21" t="str">
        <f>+INDEX($S$3:$S$17,MATCH(Table1[[#This Row],[Product]],$L$3:$L$17,0))</f>
        <v>E-Cigs Total</v>
      </c>
    </row>
    <row r="14925" spans="4:9" x14ac:dyDescent="0.2">
      <c r="D14925" s="17" t="s">
        <v>162</v>
      </c>
      <c r="E14925" s="18" t="s">
        <v>15</v>
      </c>
      <c r="F14925" s="18" t="s">
        <v>26</v>
      </c>
      <c r="G14925" s="19">
        <v>132711.96463162423</v>
      </c>
      <c r="H14925" s="20">
        <v>14887.27990436554</v>
      </c>
      <c r="I14925" s="21" t="str">
        <f>+INDEX($S$3:$S$17,MATCH(Table1[[#This Row],[Product]],$L$3:$L$17,0))</f>
        <v>E-Cigs Total</v>
      </c>
    </row>
    <row r="14926" spans="4:9" x14ac:dyDescent="0.2">
      <c r="D14926" s="17" t="s">
        <v>162</v>
      </c>
      <c r="E14926" s="18" t="s">
        <v>15</v>
      </c>
      <c r="F14926" s="18" t="s">
        <v>28</v>
      </c>
      <c r="G14926" s="19">
        <v>119136.78754581451</v>
      </c>
      <c r="H14926" s="20">
        <v>13863.735597610474</v>
      </c>
      <c r="I14926" s="21" t="str">
        <f>+INDEX($S$3:$S$17,MATCH(Table1[[#This Row],[Product]],$L$3:$L$17,0))</f>
        <v>E-Cigs Total</v>
      </c>
    </row>
    <row r="14927" spans="4:9" x14ac:dyDescent="0.2">
      <c r="D14927" s="17" t="s">
        <v>162</v>
      </c>
      <c r="E14927" s="18" t="s">
        <v>15</v>
      </c>
      <c r="F14927" s="18" t="s">
        <v>31</v>
      </c>
      <c r="G14927" s="19">
        <v>116019.78839645386</v>
      </c>
      <c r="H14927" s="20">
        <v>13926.856039047241</v>
      </c>
      <c r="I14927" s="21" t="str">
        <f>+INDEX($S$3:$S$17,MATCH(Table1[[#This Row],[Product]],$L$3:$L$17,0))</f>
        <v>E-Cigs Total</v>
      </c>
    </row>
    <row r="14928" spans="4:9" x14ac:dyDescent="0.2">
      <c r="D14928" s="17" t="s">
        <v>162</v>
      </c>
      <c r="E14928" s="18" t="s">
        <v>15</v>
      </c>
      <c r="F14928" s="18" t="s">
        <v>33</v>
      </c>
      <c r="G14928" s="19">
        <v>98764.069767837529</v>
      </c>
      <c r="H14928" s="20">
        <v>16284.752369880676</v>
      </c>
      <c r="I14928" s="21" t="str">
        <f>+INDEX($S$3:$S$17,MATCH(Table1[[#This Row],[Product]],$L$3:$L$17,0))</f>
        <v>E-Cigs Total</v>
      </c>
    </row>
    <row r="14929" spans="4:9" x14ac:dyDescent="0.2">
      <c r="D14929" s="17" t="s">
        <v>162</v>
      </c>
      <c r="E14929" s="18" t="s">
        <v>15</v>
      </c>
      <c r="F14929" s="18" t="s">
        <v>35</v>
      </c>
      <c r="G14929" s="19">
        <v>88516.141996002203</v>
      </c>
      <c r="H14929" s="20">
        <v>11963.061214447021</v>
      </c>
      <c r="I14929" s="21" t="str">
        <f>+INDEX($S$3:$S$17,MATCH(Table1[[#This Row],[Product]],$L$3:$L$17,0))</f>
        <v>E-Cigs Total</v>
      </c>
    </row>
    <row r="14930" spans="4:9" x14ac:dyDescent="0.2">
      <c r="D14930" s="17" t="s">
        <v>162</v>
      </c>
      <c r="E14930" s="18" t="s">
        <v>15</v>
      </c>
      <c r="F14930" s="18" t="s">
        <v>38</v>
      </c>
      <c r="G14930" s="19">
        <v>96788.578540334696</v>
      </c>
      <c r="H14930" s="20">
        <v>12078.18754863739</v>
      </c>
      <c r="I14930" s="21" t="str">
        <f>+INDEX($S$3:$S$17,MATCH(Table1[[#This Row],[Product]],$L$3:$L$17,0))</f>
        <v>E-Cigs Total</v>
      </c>
    </row>
    <row r="14931" spans="4:9" x14ac:dyDescent="0.2">
      <c r="D14931" s="17" t="s">
        <v>162</v>
      </c>
      <c r="E14931" s="18" t="s">
        <v>15</v>
      </c>
      <c r="F14931" s="18" t="s">
        <v>40</v>
      </c>
      <c r="G14931" s="19">
        <v>99812.852390336993</v>
      </c>
      <c r="H14931" s="20">
        <v>12366.127561569214</v>
      </c>
      <c r="I14931" s="21" t="str">
        <f>+INDEX($S$3:$S$17,MATCH(Table1[[#This Row],[Product]],$L$3:$L$17,0))</f>
        <v>E-Cigs Total</v>
      </c>
    </row>
    <row r="14932" spans="4:9" x14ac:dyDescent="0.2">
      <c r="D14932" s="17" t="s">
        <v>162</v>
      </c>
      <c r="E14932" s="18" t="s">
        <v>15</v>
      </c>
      <c r="F14932" s="18" t="s">
        <v>42</v>
      </c>
      <c r="G14932" s="19">
        <v>99873.392764625547</v>
      </c>
      <c r="H14932" s="20">
        <v>12448.817880630493</v>
      </c>
      <c r="I14932" s="21" t="str">
        <f>+INDEX($S$3:$S$17,MATCH(Table1[[#This Row],[Product]],$L$3:$L$17,0))</f>
        <v>E-Cigs Total</v>
      </c>
    </row>
    <row r="14933" spans="4:9" x14ac:dyDescent="0.2">
      <c r="D14933" s="17" t="s">
        <v>162</v>
      </c>
      <c r="E14933" s="18" t="s">
        <v>15</v>
      </c>
      <c r="F14933" s="18" t="s">
        <v>44</v>
      </c>
      <c r="G14933" s="19">
        <v>87946.319091320038</v>
      </c>
      <c r="H14933" s="20">
        <v>10946.992963790894</v>
      </c>
      <c r="I14933" s="21" t="str">
        <f>+INDEX($S$3:$S$17,MATCH(Table1[[#This Row],[Product]],$L$3:$L$17,0))</f>
        <v>E-Cigs Total</v>
      </c>
    </row>
    <row r="14934" spans="4:9" x14ac:dyDescent="0.2">
      <c r="D14934" s="17" t="s">
        <v>162</v>
      </c>
      <c r="E14934" s="18" t="s">
        <v>15</v>
      </c>
      <c r="F14934" s="18" t="s">
        <v>45</v>
      </c>
      <c r="G14934" s="19">
        <v>92161.835752229686</v>
      </c>
      <c r="H14934" s="20">
        <v>11703.046262741089</v>
      </c>
      <c r="I14934" s="21" t="str">
        <f>+INDEX($S$3:$S$17,MATCH(Table1[[#This Row],[Product]],$L$3:$L$17,0))</f>
        <v>E-Cigs Total</v>
      </c>
    </row>
    <row r="14935" spans="4:9" x14ac:dyDescent="0.2">
      <c r="D14935" s="17" t="s">
        <v>162</v>
      </c>
      <c r="E14935" s="18" t="s">
        <v>15</v>
      </c>
      <c r="F14935" s="18" t="s">
        <v>46</v>
      </c>
      <c r="G14935" s="19">
        <v>97152.146767463681</v>
      </c>
      <c r="H14935" s="20">
        <v>11895.303240776062</v>
      </c>
      <c r="I14935" s="21" t="str">
        <f>+INDEX($S$3:$S$17,MATCH(Table1[[#This Row],[Product]],$L$3:$L$17,0))</f>
        <v>E-Cigs Total</v>
      </c>
    </row>
    <row r="14936" spans="4:9" x14ac:dyDescent="0.2">
      <c r="D14936" s="17" t="s">
        <v>162</v>
      </c>
      <c r="E14936" s="18" t="s">
        <v>15</v>
      </c>
      <c r="F14936" s="18" t="s">
        <v>47</v>
      </c>
      <c r="G14936" s="19">
        <v>108804.06411777496</v>
      </c>
      <c r="H14936" s="20">
        <v>13315.111015319824</v>
      </c>
      <c r="I14936" s="21" t="str">
        <f>+INDEX($S$3:$S$17,MATCH(Table1[[#This Row],[Product]],$L$3:$L$17,0))</f>
        <v>E-Cigs Total</v>
      </c>
    </row>
    <row r="14937" spans="4:9" x14ac:dyDescent="0.2">
      <c r="D14937" s="17" t="s">
        <v>162</v>
      </c>
      <c r="E14937" s="18" t="s">
        <v>15</v>
      </c>
      <c r="F14937" s="18" t="s">
        <v>48</v>
      </c>
      <c r="G14937" s="19">
        <v>124029.04404852867</v>
      </c>
      <c r="H14937" s="20">
        <v>15367.437654495239</v>
      </c>
      <c r="I14937" s="21" t="str">
        <f>+INDEX($S$3:$S$17,MATCH(Table1[[#This Row],[Product]],$L$3:$L$17,0))</f>
        <v>E-Cigs Total</v>
      </c>
    </row>
    <row r="14938" spans="4:9" x14ac:dyDescent="0.2">
      <c r="D14938" s="17" t="s">
        <v>162</v>
      </c>
      <c r="E14938" s="18" t="s">
        <v>15</v>
      </c>
      <c r="F14938" s="18" t="s">
        <v>49</v>
      </c>
      <c r="G14938" s="19">
        <v>129233.56155875206</v>
      </c>
      <c r="H14938" s="20">
        <v>16080.956101417542</v>
      </c>
      <c r="I14938" s="21" t="str">
        <f>+INDEX($S$3:$S$17,MATCH(Table1[[#This Row],[Product]],$L$3:$L$17,0))</f>
        <v>E-Cigs Total</v>
      </c>
    </row>
    <row r="14939" spans="4:9" x14ac:dyDescent="0.2">
      <c r="D14939" s="17" t="s">
        <v>162</v>
      </c>
      <c r="E14939" s="18" t="s">
        <v>15</v>
      </c>
      <c r="F14939" s="18" t="s">
        <v>50</v>
      </c>
      <c r="G14939" s="19">
        <v>129787.44616168976</v>
      </c>
      <c r="H14939" s="20">
        <v>16155.455005645752</v>
      </c>
      <c r="I14939" s="21" t="str">
        <f>+INDEX($S$3:$S$17,MATCH(Table1[[#This Row],[Product]],$L$3:$L$17,0))</f>
        <v>E-Cigs Total</v>
      </c>
    </row>
    <row r="14940" spans="4:9" x14ac:dyDescent="0.2">
      <c r="D14940" s="17" t="s">
        <v>162</v>
      </c>
      <c r="E14940" s="18" t="s">
        <v>15</v>
      </c>
      <c r="F14940" s="18" t="s">
        <v>51</v>
      </c>
      <c r="G14940" s="19">
        <v>136574.82904323578</v>
      </c>
      <c r="H14940" s="20">
        <v>16872.721182823181</v>
      </c>
      <c r="I14940" s="21" t="str">
        <f>+INDEX($S$3:$S$17,MATCH(Table1[[#This Row],[Product]],$L$3:$L$17,0))</f>
        <v>E-Cigs Total</v>
      </c>
    </row>
    <row r="14941" spans="4:9" x14ac:dyDescent="0.2">
      <c r="D14941" s="17" t="s">
        <v>162</v>
      </c>
      <c r="E14941" s="18" t="s">
        <v>15</v>
      </c>
      <c r="F14941" s="18" t="s">
        <v>52</v>
      </c>
      <c r="G14941" s="19">
        <v>136010.97149204253</v>
      </c>
      <c r="H14941" s="20">
        <v>16384.775665283203</v>
      </c>
      <c r="I14941" s="21" t="str">
        <f>+INDEX($S$3:$S$17,MATCH(Table1[[#This Row],[Product]],$L$3:$L$17,0))</f>
        <v>E-Cigs Total</v>
      </c>
    </row>
    <row r="14942" spans="4:9" x14ac:dyDescent="0.2">
      <c r="D14942" s="17" t="s">
        <v>162</v>
      </c>
      <c r="E14942" s="18" t="s">
        <v>15</v>
      </c>
      <c r="F14942" s="18" t="s">
        <v>53</v>
      </c>
      <c r="G14942" s="19">
        <v>152870.48948530198</v>
      </c>
      <c r="H14942" s="20">
        <v>17558.820828437805</v>
      </c>
      <c r="I14942" s="21" t="str">
        <f>+INDEX($S$3:$S$17,MATCH(Table1[[#This Row],[Product]],$L$3:$L$17,0))</f>
        <v>E-Cigs Total</v>
      </c>
    </row>
    <row r="14943" spans="4:9" x14ac:dyDescent="0.2">
      <c r="D14943" s="17" t="s">
        <v>162</v>
      </c>
      <c r="E14943" s="18" t="s">
        <v>15</v>
      </c>
      <c r="F14943" s="18" t="s">
        <v>54</v>
      </c>
      <c r="G14943" s="19">
        <v>148292.79814544678</v>
      </c>
      <c r="H14943" s="20">
        <v>16841.865430831909</v>
      </c>
      <c r="I14943" s="21" t="str">
        <f>+INDEX($S$3:$S$17,MATCH(Table1[[#This Row],[Product]],$L$3:$L$17,0))</f>
        <v>E-Cigs Total</v>
      </c>
    </row>
    <row r="14944" spans="4:9" x14ac:dyDescent="0.2">
      <c r="D14944" s="17" t="s">
        <v>162</v>
      </c>
      <c r="E14944" s="18" t="s">
        <v>15</v>
      </c>
      <c r="F14944" s="18" t="s">
        <v>55</v>
      </c>
      <c r="G14944" s="19">
        <v>161424.43480954171</v>
      </c>
      <c r="H14944" s="20">
        <v>18240.152816772461</v>
      </c>
      <c r="I14944" s="21" t="str">
        <f>+INDEX($S$3:$S$17,MATCH(Table1[[#This Row],[Product]],$L$3:$L$17,0))</f>
        <v>E-Cigs Total</v>
      </c>
    </row>
    <row r="14945" spans="4:9" x14ac:dyDescent="0.2">
      <c r="D14945" s="17" t="s">
        <v>162</v>
      </c>
      <c r="E14945" s="18" t="s">
        <v>21</v>
      </c>
      <c r="F14945" s="18" t="s">
        <v>9</v>
      </c>
      <c r="G14945" s="19">
        <v>383.7521923828125</v>
      </c>
      <c r="H14945" s="20">
        <v>23.99951171875</v>
      </c>
      <c r="I14945" s="21" t="str">
        <f>+INDEX($S$3:$S$17,MATCH(Table1[[#This Row],[Product]],$L$3:$L$17,0))</f>
        <v>JUUL Refill Kits</v>
      </c>
    </row>
    <row r="14946" spans="4:9" x14ac:dyDescent="0.2">
      <c r="D14946" s="17" t="s">
        <v>162</v>
      </c>
      <c r="E14946" s="18" t="s">
        <v>21</v>
      </c>
      <c r="F14946" s="18" t="s">
        <v>12</v>
      </c>
      <c r="G14946" s="19">
        <v>595.60868849754331</v>
      </c>
      <c r="H14946" s="20">
        <v>112.98787593841553</v>
      </c>
      <c r="I14946" s="21" t="str">
        <f>+INDEX($S$3:$S$17,MATCH(Table1[[#This Row],[Product]],$L$3:$L$17,0))</f>
        <v>JUUL Refill Kits</v>
      </c>
    </row>
    <row r="14947" spans="4:9" x14ac:dyDescent="0.2">
      <c r="D14947" s="17" t="s">
        <v>162</v>
      </c>
      <c r="E14947" s="18" t="s">
        <v>21</v>
      </c>
      <c r="F14947" s="18" t="s">
        <v>14</v>
      </c>
      <c r="G14947" s="19">
        <v>1034.8411925697326</v>
      </c>
      <c r="H14947" s="20">
        <v>64.718023300170898</v>
      </c>
      <c r="I14947" s="21" t="str">
        <f>+INDEX($S$3:$S$17,MATCH(Table1[[#This Row],[Product]],$L$3:$L$17,0))</f>
        <v>JUUL Refill Kits</v>
      </c>
    </row>
    <row r="14948" spans="4:9" x14ac:dyDescent="0.2">
      <c r="D14948" s="17" t="s">
        <v>162</v>
      </c>
      <c r="E14948" s="18" t="s">
        <v>21</v>
      </c>
      <c r="F14948" s="18" t="s">
        <v>17</v>
      </c>
      <c r="G14948" s="19">
        <v>1299.2528246784211</v>
      </c>
      <c r="H14948" s="20">
        <v>130.04535675048828</v>
      </c>
      <c r="I14948" s="21" t="str">
        <f>+INDEX($S$3:$S$17,MATCH(Table1[[#This Row],[Product]],$L$3:$L$17,0))</f>
        <v>JUUL Refill Kits</v>
      </c>
    </row>
    <row r="14949" spans="4:9" x14ac:dyDescent="0.2">
      <c r="D14949" s="17" t="s">
        <v>162</v>
      </c>
      <c r="E14949" s="18" t="s">
        <v>21</v>
      </c>
      <c r="F14949" s="18" t="s">
        <v>20</v>
      </c>
      <c r="G14949" s="19">
        <v>658.75324047088623</v>
      </c>
      <c r="H14949" s="20">
        <v>49.263965606689453</v>
      </c>
      <c r="I14949" s="21" t="str">
        <f>+INDEX($S$3:$S$17,MATCH(Table1[[#This Row],[Product]],$L$3:$L$17,0))</f>
        <v>JUUL Refill Kits</v>
      </c>
    </row>
    <row r="14950" spans="4:9" x14ac:dyDescent="0.2">
      <c r="D14950" s="17" t="s">
        <v>162</v>
      </c>
      <c r="E14950" s="18" t="s">
        <v>21</v>
      </c>
      <c r="F14950" s="18" t="s">
        <v>22</v>
      </c>
      <c r="G14950" s="19">
        <v>1995.1420421504974</v>
      </c>
      <c r="H14950" s="20">
        <v>124.7743616104126</v>
      </c>
      <c r="I14950" s="21" t="str">
        <f>+INDEX($S$3:$S$17,MATCH(Table1[[#This Row],[Product]],$L$3:$L$17,0))</f>
        <v>JUUL Refill Kits</v>
      </c>
    </row>
    <row r="14951" spans="4:9" x14ac:dyDescent="0.2">
      <c r="D14951" s="17" t="s">
        <v>162</v>
      </c>
      <c r="E14951" s="18" t="s">
        <v>21</v>
      </c>
      <c r="F14951" s="18" t="s">
        <v>24</v>
      </c>
      <c r="G14951" s="19">
        <v>2800.9164232635499</v>
      </c>
      <c r="H14951" s="20">
        <v>175.16675567626953</v>
      </c>
      <c r="I14951" s="21" t="str">
        <f>+INDEX($S$3:$S$17,MATCH(Table1[[#This Row],[Product]],$L$3:$L$17,0))</f>
        <v>JUUL Refill Kits</v>
      </c>
    </row>
    <row r="14952" spans="4:9" x14ac:dyDescent="0.2">
      <c r="D14952" s="17" t="s">
        <v>162</v>
      </c>
      <c r="E14952" s="18" t="s">
        <v>21</v>
      </c>
      <c r="F14952" s="18" t="s">
        <v>26</v>
      </c>
      <c r="G14952" s="19">
        <v>3354.4929358005525</v>
      </c>
      <c r="H14952" s="20">
        <v>209.78692531585693</v>
      </c>
      <c r="I14952" s="21" t="str">
        <f>+INDEX($S$3:$S$17,MATCH(Table1[[#This Row],[Product]],$L$3:$L$17,0))</f>
        <v>JUUL Refill Kits</v>
      </c>
    </row>
    <row r="14953" spans="4:9" x14ac:dyDescent="0.2">
      <c r="D14953" s="17" t="s">
        <v>162</v>
      </c>
      <c r="E14953" s="18" t="s">
        <v>21</v>
      </c>
      <c r="F14953" s="18" t="s">
        <v>28</v>
      </c>
      <c r="G14953" s="19">
        <v>2271.3919006919859</v>
      </c>
      <c r="H14953" s="20">
        <v>142.0507755279541</v>
      </c>
      <c r="I14953" s="21" t="str">
        <f>+INDEX($S$3:$S$17,MATCH(Table1[[#This Row],[Product]],$L$3:$L$17,0))</f>
        <v>JUUL Refill Kits</v>
      </c>
    </row>
    <row r="14954" spans="4:9" x14ac:dyDescent="0.2">
      <c r="D14954" s="17" t="s">
        <v>162</v>
      </c>
      <c r="E14954" s="18" t="s">
        <v>21</v>
      </c>
      <c r="F14954" s="18" t="s">
        <v>31</v>
      </c>
      <c r="G14954" s="19">
        <v>2936.6526296710967</v>
      </c>
      <c r="H14954" s="20">
        <v>346.64523506164551</v>
      </c>
      <c r="I14954" s="21" t="str">
        <f>+INDEX($S$3:$S$17,MATCH(Table1[[#This Row],[Product]],$L$3:$L$17,0))</f>
        <v>JUUL Refill Kits</v>
      </c>
    </row>
    <row r="14955" spans="4:9" x14ac:dyDescent="0.2">
      <c r="D14955" s="17" t="s">
        <v>162</v>
      </c>
      <c r="E14955" s="18" t="s">
        <v>21</v>
      </c>
      <c r="F14955" s="18" t="s">
        <v>33</v>
      </c>
      <c r="G14955" s="19">
        <v>2197.875506401062</v>
      </c>
      <c r="H14955" s="20">
        <v>1189.905366897583</v>
      </c>
      <c r="I14955" s="21" t="str">
        <f>+INDEX($S$3:$S$17,MATCH(Table1[[#This Row],[Product]],$L$3:$L$17,0))</f>
        <v>JUUL Refill Kits</v>
      </c>
    </row>
    <row r="14956" spans="4:9" x14ac:dyDescent="0.2">
      <c r="D14956" s="17" t="s">
        <v>162</v>
      </c>
      <c r="E14956" s="18" t="s">
        <v>21</v>
      </c>
      <c r="F14956" s="18" t="s">
        <v>35</v>
      </c>
      <c r="G14956" s="19">
        <v>198.40486717224121</v>
      </c>
      <c r="H14956" s="20">
        <v>120.76980209350586</v>
      </c>
      <c r="I14956" s="21" t="str">
        <f>+INDEX($S$3:$S$17,MATCH(Table1[[#This Row],[Product]],$L$3:$L$17,0))</f>
        <v>JUUL Refill Kits</v>
      </c>
    </row>
    <row r="14957" spans="4:9" x14ac:dyDescent="0.2">
      <c r="D14957" s="17" t="s">
        <v>162</v>
      </c>
      <c r="E14957" s="18" t="s">
        <v>23</v>
      </c>
      <c r="F14957" s="18" t="s">
        <v>17</v>
      </c>
      <c r="G14957" s="19">
        <v>584.35319784164426</v>
      </c>
      <c r="H14957" s="20">
        <v>40.607441902160645</v>
      </c>
      <c r="I14957" s="21" t="str">
        <f>+INDEX($S$3:$S$17,MATCH(Table1[[#This Row],[Product]],$L$3:$L$17,0))</f>
        <v>JUUL Refill Kits</v>
      </c>
    </row>
    <row r="14958" spans="4:9" x14ac:dyDescent="0.2">
      <c r="D14958" s="17" t="s">
        <v>162</v>
      </c>
      <c r="E14958" s="18" t="s">
        <v>23</v>
      </c>
      <c r="F14958" s="18" t="s">
        <v>20</v>
      </c>
      <c r="G14958" s="19">
        <v>267.69702564239503</v>
      </c>
      <c r="H14958" s="20">
        <v>16.741527557373047</v>
      </c>
      <c r="I14958" s="21" t="str">
        <f>+INDEX($S$3:$S$17,MATCH(Table1[[#This Row],[Product]],$L$3:$L$17,0))</f>
        <v>JUUL Refill Kits</v>
      </c>
    </row>
    <row r="14959" spans="4:9" x14ac:dyDescent="0.2">
      <c r="D14959" s="17" t="s">
        <v>162</v>
      </c>
      <c r="E14959" s="18" t="s">
        <v>23</v>
      </c>
      <c r="F14959" s="18" t="s">
        <v>22</v>
      </c>
      <c r="G14959" s="19">
        <v>664.45809594154355</v>
      </c>
      <c r="H14959" s="20">
        <v>41.55460262298584</v>
      </c>
      <c r="I14959" s="21" t="str">
        <f>+INDEX($S$3:$S$17,MATCH(Table1[[#This Row],[Product]],$L$3:$L$17,0))</f>
        <v>JUUL Refill Kits</v>
      </c>
    </row>
    <row r="14960" spans="4:9" x14ac:dyDescent="0.2">
      <c r="D14960" s="17" t="s">
        <v>162</v>
      </c>
      <c r="E14960" s="18" t="s">
        <v>23</v>
      </c>
      <c r="F14960" s="18" t="s">
        <v>24</v>
      </c>
      <c r="G14960" s="19">
        <v>669.48566768646242</v>
      </c>
      <c r="H14960" s="20">
        <v>41.869022369384766</v>
      </c>
      <c r="I14960" s="21" t="str">
        <f>+INDEX($S$3:$S$17,MATCH(Table1[[#This Row],[Product]],$L$3:$L$17,0))</f>
        <v>JUUL Refill Kits</v>
      </c>
    </row>
    <row r="14961" spans="4:9" x14ac:dyDescent="0.2">
      <c r="D14961" s="17" t="s">
        <v>162</v>
      </c>
      <c r="E14961" s="18" t="s">
        <v>23</v>
      </c>
      <c r="F14961" s="18" t="s">
        <v>26</v>
      </c>
      <c r="G14961" s="19">
        <v>2148.3274303722383</v>
      </c>
      <c r="H14961" s="20">
        <v>134.35443592071533</v>
      </c>
      <c r="I14961" s="21" t="str">
        <f>+INDEX($S$3:$S$17,MATCH(Table1[[#This Row],[Product]],$L$3:$L$17,0))</f>
        <v>JUUL Refill Kits</v>
      </c>
    </row>
    <row r="14962" spans="4:9" x14ac:dyDescent="0.2">
      <c r="D14962" s="17" t="s">
        <v>162</v>
      </c>
      <c r="E14962" s="18" t="s">
        <v>23</v>
      </c>
      <c r="F14962" s="18" t="s">
        <v>28</v>
      </c>
      <c r="G14962" s="19">
        <v>1871.6277493858338</v>
      </c>
      <c r="H14962" s="20">
        <v>117.04989051818848</v>
      </c>
      <c r="I14962" s="21" t="str">
        <f>+INDEX($S$3:$S$17,MATCH(Table1[[#This Row],[Product]],$L$3:$L$17,0))</f>
        <v>JUUL Refill Kits</v>
      </c>
    </row>
    <row r="14963" spans="4:9" x14ac:dyDescent="0.2">
      <c r="D14963" s="17" t="s">
        <v>162</v>
      </c>
      <c r="E14963" s="18" t="s">
        <v>23</v>
      </c>
      <c r="F14963" s="18" t="s">
        <v>31</v>
      </c>
      <c r="G14963" s="19">
        <v>1055.0489435577392</v>
      </c>
      <c r="H14963" s="20">
        <v>118.33051300048828</v>
      </c>
      <c r="I14963" s="21" t="str">
        <f>+INDEX($S$3:$S$17,MATCH(Table1[[#This Row],[Product]],$L$3:$L$17,0))</f>
        <v>JUUL Refill Kits</v>
      </c>
    </row>
    <row r="14964" spans="4:9" x14ac:dyDescent="0.2">
      <c r="D14964" s="17" t="s">
        <v>162</v>
      </c>
      <c r="E14964" s="18" t="s">
        <v>23</v>
      </c>
      <c r="F14964" s="18" t="s">
        <v>33</v>
      </c>
      <c r="G14964" s="19">
        <v>1520.6279239654541</v>
      </c>
      <c r="H14964" s="20">
        <v>795.74981117248535</v>
      </c>
      <c r="I14964" s="21" t="str">
        <f>+INDEX($S$3:$S$17,MATCH(Table1[[#This Row],[Product]],$L$3:$L$17,0))</f>
        <v>JUUL Refill Kits</v>
      </c>
    </row>
    <row r="14965" spans="4:9" x14ac:dyDescent="0.2">
      <c r="D14965" s="17" t="s">
        <v>162</v>
      </c>
      <c r="E14965" s="18" t="s">
        <v>23</v>
      </c>
      <c r="F14965" s="18" t="s">
        <v>35</v>
      </c>
      <c r="G14965" s="19">
        <v>51.761684417724609</v>
      </c>
      <c r="H14965" s="20">
        <v>51.761684417724609</v>
      </c>
      <c r="I14965" s="21" t="str">
        <f>+INDEX($S$3:$S$17,MATCH(Table1[[#This Row],[Product]],$L$3:$L$17,0))</f>
        <v>JUUL Refill Kits</v>
      </c>
    </row>
    <row r="14966" spans="4:9" x14ac:dyDescent="0.2">
      <c r="D14966" s="17" t="s">
        <v>162</v>
      </c>
      <c r="E14966" s="18" t="s">
        <v>23</v>
      </c>
      <c r="F14966" s="18" t="s">
        <v>38</v>
      </c>
      <c r="G14966" s="19">
        <v>9.6388177871704102</v>
      </c>
      <c r="H14966" s="20">
        <v>9.6388177871704102</v>
      </c>
      <c r="I14966" s="21" t="str">
        <f>+INDEX($S$3:$S$17,MATCH(Table1[[#This Row],[Product]],$L$3:$L$17,0))</f>
        <v>JUUL Refill Kits</v>
      </c>
    </row>
    <row r="14967" spans="4:9" x14ac:dyDescent="0.2">
      <c r="D14967" s="17" t="s">
        <v>162</v>
      </c>
      <c r="E14967" s="18" t="s">
        <v>23</v>
      </c>
      <c r="F14967" s="18" t="s">
        <v>40</v>
      </c>
      <c r="G14967" s="19">
        <v>58.439499855041504</v>
      </c>
      <c r="H14967" s="20">
        <v>58.439499855041504</v>
      </c>
      <c r="I14967" s="21" t="str">
        <f>+INDEX($S$3:$S$17,MATCH(Table1[[#This Row],[Product]],$L$3:$L$17,0))</f>
        <v>JUUL Refill Kits</v>
      </c>
    </row>
    <row r="14968" spans="4:9" x14ac:dyDescent="0.2">
      <c r="D14968" s="17" t="s">
        <v>162</v>
      </c>
      <c r="E14968" s="18" t="s">
        <v>18</v>
      </c>
      <c r="F14968" s="18" t="s">
        <v>9</v>
      </c>
      <c r="G14968" s="19">
        <v>127.95072724342346</v>
      </c>
      <c r="H14968" s="20">
        <v>8.0019216537475586</v>
      </c>
      <c r="I14968" s="21" t="str">
        <f>+INDEX($S$3:$S$17,MATCH(Table1[[#This Row],[Product]],$L$3:$L$17,0))</f>
        <v>JUUL Refill Kits</v>
      </c>
    </row>
    <row r="14969" spans="4:9" x14ac:dyDescent="0.2">
      <c r="D14969" s="17" t="s">
        <v>162</v>
      </c>
      <c r="E14969" s="18" t="s">
        <v>18</v>
      </c>
      <c r="F14969" s="18" t="s">
        <v>12</v>
      </c>
      <c r="G14969" s="19">
        <v>1032.9810430240632</v>
      </c>
      <c r="H14969" s="20">
        <v>64.601691246032715</v>
      </c>
      <c r="I14969" s="21" t="str">
        <f>+INDEX($S$3:$S$17,MATCH(Table1[[#This Row],[Product]],$L$3:$L$17,0))</f>
        <v>JUUL Refill Kits</v>
      </c>
    </row>
    <row r="14970" spans="4:9" x14ac:dyDescent="0.2">
      <c r="D14970" s="17" t="s">
        <v>162</v>
      </c>
      <c r="E14970" s="18" t="s">
        <v>18</v>
      </c>
      <c r="F14970" s="18" t="s">
        <v>14</v>
      </c>
      <c r="G14970" s="19">
        <v>776.42298623085026</v>
      </c>
      <c r="H14970" s="20">
        <v>48.556784629821777</v>
      </c>
      <c r="I14970" s="21" t="str">
        <f>+INDEX($S$3:$S$17,MATCH(Table1[[#This Row],[Product]],$L$3:$L$17,0))</f>
        <v>JUUL Refill Kits</v>
      </c>
    </row>
    <row r="14971" spans="4:9" x14ac:dyDescent="0.2">
      <c r="D14971" s="17" t="s">
        <v>162</v>
      </c>
      <c r="E14971" s="18" t="s">
        <v>18</v>
      </c>
      <c r="F14971" s="18" t="s">
        <v>17</v>
      </c>
      <c r="G14971" s="19">
        <v>714.30235485076901</v>
      </c>
      <c r="H14971" s="20">
        <v>48.734343528747559</v>
      </c>
      <c r="I14971" s="21" t="str">
        <f>+INDEX($S$3:$S$17,MATCH(Table1[[#This Row],[Product]],$L$3:$L$17,0))</f>
        <v>JUUL Refill Kits</v>
      </c>
    </row>
    <row r="14972" spans="4:9" x14ac:dyDescent="0.2">
      <c r="D14972" s="17" t="s">
        <v>162</v>
      </c>
      <c r="E14972" s="18" t="s">
        <v>18</v>
      </c>
      <c r="F14972" s="18" t="s">
        <v>20</v>
      </c>
      <c r="G14972" s="19">
        <v>1834.1089617061616</v>
      </c>
      <c r="H14972" s="20">
        <v>138.886794090271</v>
      </c>
      <c r="I14972" s="21" t="str">
        <f>+INDEX($S$3:$S$17,MATCH(Table1[[#This Row],[Product]],$L$3:$L$17,0))</f>
        <v>JUUL Refill Kits</v>
      </c>
    </row>
    <row r="14973" spans="4:9" x14ac:dyDescent="0.2">
      <c r="D14973" s="17" t="s">
        <v>162</v>
      </c>
      <c r="E14973" s="18" t="s">
        <v>18</v>
      </c>
      <c r="F14973" s="18" t="s">
        <v>22</v>
      </c>
      <c r="G14973" s="19">
        <v>2928.2229153442381</v>
      </c>
      <c r="H14973" s="20">
        <v>183.12838745117188</v>
      </c>
      <c r="I14973" s="21" t="str">
        <f>+INDEX($S$3:$S$17,MATCH(Table1[[#This Row],[Product]],$L$3:$L$17,0))</f>
        <v>JUUL Refill Kits</v>
      </c>
    </row>
    <row r="14974" spans="4:9" x14ac:dyDescent="0.2">
      <c r="D14974" s="17" t="s">
        <v>162</v>
      </c>
      <c r="E14974" s="18" t="s">
        <v>18</v>
      </c>
      <c r="F14974" s="18" t="s">
        <v>24</v>
      </c>
      <c r="G14974" s="19">
        <v>4129.246327142715</v>
      </c>
      <c r="H14974" s="20">
        <v>258.23929500579834</v>
      </c>
      <c r="I14974" s="21" t="str">
        <f>+INDEX($S$3:$S$17,MATCH(Table1[[#This Row],[Product]],$L$3:$L$17,0))</f>
        <v>JUUL Refill Kits</v>
      </c>
    </row>
    <row r="14975" spans="4:9" x14ac:dyDescent="0.2">
      <c r="D14975" s="17" t="s">
        <v>162</v>
      </c>
      <c r="E14975" s="18" t="s">
        <v>18</v>
      </c>
      <c r="F14975" s="18" t="s">
        <v>26</v>
      </c>
      <c r="G14975" s="19">
        <v>4694.8035367584225</v>
      </c>
      <c r="H14975" s="20">
        <v>293.60872650146484</v>
      </c>
      <c r="I14975" s="21" t="str">
        <f>+INDEX($S$3:$S$17,MATCH(Table1[[#This Row],[Product]],$L$3:$L$17,0))</f>
        <v>JUUL Refill Kits</v>
      </c>
    </row>
    <row r="14976" spans="4:9" x14ac:dyDescent="0.2">
      <c r="D14976" s="17" t="s">
        <v>162</v>
      </c>
      <c r="E14976" s="18" t="s">
        <v>18</v>
      </c>
      <c r="F14976" s="18" t="s">
        <v>28</v>
      </c>
      <c r="G14976" s="19">
        <v>4145.5733051204679</v>
      </c>
      <c r="H14976" s="20">
        <v>259.26036930084229</v>
      </c>
      <c r="I14976" s="21" t="str">
        <f>+INDEX($S$3:$S$17,MATCH(Table1[[#This Row],[Product]],$L$3:$L$17,0))</f>
        <v>JUUL Refill Kits</v>
      </c>
    </row>
    <row r="14977" spans="4:9" x14ac:dyDescent="0.2">
      <c r="D14977" s="17" t="s">
        <v>162</v>
      </c>
      <c r="E14977" s="18" t="s">
        <v>18</v>
      </c>
      <c r="F14977" s="18" t="s">
        <v>31</v>
      </c>
      <c r="G14977" s="19">
        <v>5278.8377139759068</v>
      </c>
      <c r="H14977" s="20">
        <v>574.54141902923584</v>
      </c>
      <c r="I14977" s="21" t="str">
        <f>+INDEX($S$3:$S$17,MATCH(Table1[[#This Row],[Product]],$L$3:$L$17,0))</f>
        <v>JUUL Refill Kits</v>
      </c>
    </row>
    <row r="14978" spans="4:9" x14ac:dyDescent="0.2">
      <c r="D14978" s="17" t="s">
        <v>162</v>
      </c>
      <c r="E14978" s="18" t="s">
        <v>18</v>
      </c>
      <c r="F14978" s="18" t="s">
        <v>33</v>
      </c>
      <c r="G14978" s="19">
        <v>947.81265306472778</v>
      </c>
      <c r="H14978" s="20">
        <v>367.04287147521973</v>
      </c>
      <c r="I14978" s="21" t="str">
        <f>+INDEX($S$3:$S$17,MATCH(Table1[[#This Row],[Product]],$L$3:$L$17,0))</f>
        <v>JUUL Refill Kits</v>
      </c>
    </row>
    <row r="14979" spans="4:9" x14ac:dyDescent="0.2">
      <c r="D14979" s="17" t="s">
        <v>162</v>
      </c>
      <c r="E14979" s="18" t="s">
        <v>18</v>
      </c>
      <c r="F14979" s="18" t="s">
        <v>35</v>
      </c>
      <c r="G14979" s="19">
        <v>138.05245719909669</v>
      </c>
      <c r="H14979" s="20">
        <v>8.6336746215820312</v>
      </c>
      <c r="I14979" s="21" t="str">
        <f>+INDEX($S$3:$S$17,MATCH(Table1[[#This Row],[Product]],$L$3:$L$17,0))</f>
        <v>JUUL Refill Kits</v>
      </c>
    </row>
    <row r="14980" spans="4:9" x14ac:dyDescent="0.2">
      <c r="D14980" s="17" t="s">
        <v>162</v>
      </c>
      <c r="E14980" s="18" t="s">
        <v>27</v>
      </c>
      <c r="F14980" s="18" t="s">
        <v>9</v>
      </c>
      <c r="G14980" s="19">
        <v>255.80146513938905</v>
      </c>
      <c r="H14980" s="20">
        <v>15.997590065002441</v>
      </c>
      <c r="I14980" s="21" t="str">
        <f>+INDEX($S$3:$S$17,MATCH(Table1[[#This Row],[Product]],$L$3:$L$17,0))</f>
        <v>JUUL Refill Kits</v>
      </c>
    </row>
    <row r="14981" spans="4:9" x14ac:dyDescent="0.2">
      <c r="D14981" s="17" t="s">
        <v>162</v>
      </c>
      <c r="E14981" s="18" t="s">
        <v>27</v>
      </c>
      <c r="F14981" s="18" t="s">
        <v>12</v>
      </c>
      <c r="G14981" s="19">
        <v>144.8499102306366</v>
      </c>
      <c r="H14981" s="20">
        <v>24.206591606140137</v>
      </c>
      <c r="I14981" s="21" t="str">
        <f>+INDEX($S$3:$S$17,MATCH(Table1[[#This Row],[Product]],$L$3:$L$17,0))</f>
        <v>JUUL Refill Kits</v>
      </c>
    </row>
    <row r="14982" spans="4:9" x14ac:dyDescent="0.2">
      <c r="D14982" s="17" t="s">
        <v>162</v>
      </c>
      <c r="E14982" s="18" t="s">
        <v>27</v>
      </c>
      <c r="F14982" s="18" t="s">
        <v>14</v>
      </c>
      <c r="G14982" s="19">
        <v>258.62468121528627</v>
      </c>
      <c r="H14982" s="20">
        <v>16.174151420593262</v>
      </c>
      <c r="I14982" s="21" t="str">
        <f>+INDEX($S$3:$S$17,MATCH(Table1[[#This Row],[Product]],$L$3:$L$17,0))</f>
        <v>JUUL Refill Kits</v>
      </c>
    </row>
    <row r="14983" spans="4:9" x14ac:dyDescent="0.2">
      <c r="D14983" s="17" t="s">
        <v>162</v>
      </c>
      <c r="E14983" s="18" t="s">
        <v>27</v>
      </c>
      <c r="F14983" s="18" t="s">
        <v>17</v>
      </c>
      <c r="G14983" s="19">
        <v>779.36550796508789</v>
      </c>
      <c r="H14983" s="20">
        <v>56.87201976776123</v>
      </c>
      <c r="I14983" s="21" t="str">
        <f>+INDEX($S$3:$S$17,MATCH(Table1[[#This Row],[Product]],$L$3:$L$17,0))</f>
        <v>JUUL Refill Kits</v>
      </c>
    </row>
    <row r="14984" spans="4:9" x14ac:dyDescent="0.2">
      <c r="D14984" s="17" t="s">
        <v>162</v>
      </c>
      <c r="E14984" s="18" t="s">
        <v>27</v>
      </c>
      <c r="F14984" s="18" t="s">
        <v>20</v>
      </c>
      <c r="G14984" s="19">
        <v>917.30900193214416</v>
      </c>
      <c r="H14984" s="20">
        <v>81.58348274230957</v>
      </c>
      <c r="I14984" s="21" t="str">
        <f>+INDEX($S$3:$S$17,MATCH(Table1[[#This Row],[Product]],$L$3:$L$17,0))</f>
        <v>JUUL Refill Kits</v>
      </c>
    </row>
    <row r="14985" spans="4:9" x14ac:dyDescent="0.2">
      <c r="D14985" s="17" t="s">
        <v>162</v>
      </c>
      <c r="E14985" s="18" t="s">
        <v>27</v>
      </c>
      <c r="F14985" s="18" t="s">
        <v>22</v>
      </c>
      <c r="G14985" s="19">
        <v>1195.6357289600373</v>
      </c>
      <c r="H14985" s="20">
        <v>74.773966789245605</v>
      </c>
      <c r="I14985" s="21" t="str">
        <f>+INDEX($S$3:$S$17,MATCH(Table1[[#This Row],[Product]],$L$3:$L$17,0))</f>
        <v>JUUL Refill Kits</v>
      </c>
    </row>
    <row r="14986" spans="4:9" x14ac:dyDescent="0.2">
      <c r="D14986" s="17" t="s">
        <v>162</v>
      </c>
      <c r="E14986" s="18" t="s">
        <v>27</v>
      </c>
      <c r="F14986" s="18" t="s">
        <v>24</v>
      </c>
      <c r="G14986" s="19">
        <v>1461.3080656242371</v>
      </c>
      <c r="H14986" s="20">
        <v>91.388872146606445</v>
      </c>
      <c r="I14986" s="21" t="str">
        <f>+INDEX($S$3:$S$17,MATCH(Table1[[#This Row],[Product]],$L$3:$L$17,0))</f>
        <v>JUUL Refill Kits</v>
      </c>
    </row>
    <row r="14987" spans="4:9" x14ac:dyDescent="0.2">
      <c r="D14987" s="17" t="s">
        <v>162</v>
      </c>
      <c r="E14987" s="18" t="s">
        <v>27</v>
      </c>
      <c r="F14987" s="18" t="s">
        <v>26</v>
      </c>
      <c r="G14987" s="19">
        <v>2415.6667543029785</v>
      </c>
      <c r="H14987" s="20">
        <v>151.07359313964844</v>
      </c>
      <c r="I14987" s="21" t="str">
        <f>+INDEX($S$3:$S$17,MATCH(Table1[[#This Row],[Product]],$L$3:$L$17,0))</f>
        <v>JUUL Refill Kits</v>
      </c>
    </row>
    <row r="14988" spans="4:9" x14ac:dyDescent="0.2">
      <c r="D14988" s="17" t="s">
        <v>162</v>
      </c>
      <c r="E14988" s="18" t="s">
        <v>27</v>
      </c>
      <c r="F14988" s="18" t="s">
        <v>28</v>
      </c>
      <c r="G14988" s="19">
        <v>4544.2259994220731</v>
      </c>
      <c r="H14988" s="20">
        <v>284.19174480438232</v>
      </c>
      <c r="I14988" s="21" t="str">
        <f>+INDEX($S$3:$S$17,MATCH(Table1[[#This Row],[Product]],$L$3:$L$17,0))</f>
        <v>JUUL Refill Kits</v>
      </c>
    </row>
    <row r="14989" spans="4:9" x14ac:dyDescent="0.2">
      <c r="D14989" s="17" t="s">
        <v>162</v>
      </c>
      <c r="E14989" s="18" t="s">
        <v>27</v>
      </c>
      <c r="F14989" s="18" t="s">
        <v>31</v>
      </c>
      <c r="G14989" s="19">
        <v>2397.9369970607759</v>
      </c>
      <c r="H14989" s="20">
        <v>312.83504199981689</v>
      </c>
      <c r="I14989" s="21" t="str">
        <f>+INDEX($S$3:$S$17,MATCH(Table1[[#This Row],[Product]],$L$3:$L$17,0))</f>
        <v>JUUL Refill Kits</v>
      </c>
    </row>
    <row r="14990" spans="4:9" x14ac:dyDescent="0.2">
      <c r="D14990" s="17" t="s">
        <v>162</v>
      </c>
      <c r="E14990" s="18" t="s">
        <v>27</v>
      </c>
      <c r="F14990" s="18" t="s">
        <v>33</v>
      </c>
      <c r="G14990" s="19">
        <v>1216.7967805862427</v>
      </c>
      <c r="H14990" s="20">
        <v>652.48989105224609</v>
      </c>
      <c r="I14990" s="21" t="str">
        <f>+INDEX($S$3:$S$17,MATCH(Table1[[#This Row],[Product]],$L$3:$L$17,0))</f>
        <v>JUUL Refill Kits</v>
      </c>
    </row>
    <row r="14991" spans="4:9" x14ac:dyDescent="0.2">
      <c r="D14991" s="17" t="s">
        <v>162</v>
      </c>
      <c r="E14991" s="18" t="s">
        <v>27</v>
      </c>
      <c r="F14991" s="18" t="s">
        <v>35</v>
      </c>
      <c r="G14991" s="19">
        <v>173.4232177734375</v>
      </c>
      <c r="H14991" s="20">
        <v>138.93385696411133</v>
      </c>
      <c r="I14991" s="21" t="str">
        <f>+INDEX($S$3:$S$17,MATCH(Table1[[#This Row],[Product]],$L$3:$L$17,0))</f>
        <v>JUUL Refill Kits</v>
      </c>
    </row>
    <row r="14992" spans="4:9" x14ac:dyDescent="0.2">
      <c r="D14992" s="17" t="s">
        <v>162</v>
      </c>
      <c r="E14992" s="18" t="s">
        <v>27</v>
      </c>
      <c r="F14992" s="18" t="s">
        <v>38</v>
      </c>
      <c r="G14992" s="19">
        <v>76.856277465820312</v>
      </c>
      <c r="H14992" s="20">
        <v>76.856277465820312</v>
      </c>
      <c r="I14992" s="21" t="str">
        <f>+INDEX($S$3:$S$17,MATCH(Table1[[#This Row],[Product]],$L$3:$L$17,0))</f>
        <v>JUUL Refill Kits</v>
      </c>
    </row>
    <row r="14993" spans="4:9" x14ac:dyDescent="0.2">
      <c r="D14993" s="17" t="s">
        <v>162</v>
      </c>
      <c r="E14993" s="18" t="s">
        <v>29</v>
      </c>
      <c r="F14993" s="18" t="s">
        <v>9</v>
      </c>
      <c r="G14993" s="19">
        <v>655.86752328395846</v>
      </c>
      <c r="H14993" s="20">
        <v>24.002638339996338</v>
      </c>
      <c r="I14993" s="21" t="str">
        <f>+INDEX($S$3:$S$17,MATCH(Table1[[#This Row],[Product]],$L$3:$L$17,0))</f>
        <v>JUUL Devices</v>
      </c>
    </row>
    <row r="14994" spans="4:9" x14ac:dyDescent="0.2">
      <c r="D14994" s="17" t="s">
        <v>162</v>
      </c>
      <c r="E14994" s="18" t="s">
        <v>29</v>
      </c>
      <c r="F14994" s="18" t="s">
        <v>12</v>
      </c>
      <c r="G14994" s="19">
        <v>977.95199388504034</v>
      </c>
      <c r="H14994" s="20">
        <v>32.33509635925293</v>
      </c>
      <c r="I14994" s="21" t="str">
        <f>+INDEX($S$3:$S$17,MATCH(Table1[[#This Row],[Product]],$L$3:$L$17,0))</f>
        <v>JUUL Devices</v>
      </c>
    </row>
    <row r="14995" spans="4:9" x14ac:dyDescent="0.2">
      <c r="D14995" s="17" t="s">
        <v>162</v>
      </c>
      <c r="E14995" s="18" t="s">
        <v>29</v>
      </c>
      <c r="F14995" s="18" t="s">
        <v>14</v>
      </c>
      <c r="G14995" s="19">
        <v>850.18402853012083</v>
      </c>
      <c r="H14995" s="20">
        <v>24.297914505004883</v>
      </c>
      <c r="I14995" s="21" t="str">
        <f>+INDEX($S$3:$S$17,MATCH(Table1[[#This Row],[Product]],$L$3:$L$17,0))</f>
        <v>JUUL Devices</v>
      </c>
    </row>
    <row r="14996" spans="4:9" x14ac:dyDescent="0.2">
      <c r="D14996" s="17" t="s">
        <v>162</v>
      </c>
      <c r="E14996" s="18" t="s">
        <v>29</v>
      </c>
      <c r="F14996" s="18" t="s">
        <v>17</v>
      </c>
      <c r="G14996" s="19">
        <v>3384.9716453266142</v>
      </c>
      <c r="H14996" s="20">
        <v>105.55773067474365</v>
      </c>
      <c r="I14996" s="21" t="str">
        <f>+INDEX($S$3:$S$17,MATCH(Table1[[#This Row],[Product]],$L$3:$L$17,0))</f>
        <v>JUUL Devices</v>
      </c>
    </row>
    <row r="14997" spans="4:9" x14ac:dyDescent="0.2">
      <c r="D14997" s="17" t="s">
        <v>162</v>
      </c>
      <c r="E14997" s="18" t="s">
        <v>29</v>
      </c>
      <c r="F14997" s="18" t="s">
        <v>20</v>
      </c>
      <c r="G14997" s="19">
        <v>1915.2090808868409</v>
      </c>
      <c r="H14997" s="20">
        <v>82.774715423583984</v>
      </c>
      <c r="I14997" s="21" t="str">
        <f>+INDEX($S$3:$S$17,MATCH(Table1[[#This Row],[Product]],$L$3:$L$17,0))</f>
        <v>JUUL Devices</v>
      </c>
    </row>
    <row r="14998" spans="4:9" x14ac:dyDescent="0.2">
      <c r="D14998" s="17" t="s">
        <v>162</v>
      </c>
      <c r="E14998" s="18" t="s">
        <v>29</v>
      </c>
      <c r="F14998" s="18" t="s">
        <v>22</v>
      </c>
      <c r="G14998" s="19">
        <v>2344.5231025028229</v>
      </c>
      <c r="H14998" s="20">
        <v>58.206297874450684</v>
      </c>
      <c r="I14998" s="21" t="str">
        <f>+INDEX($S$3:$S$17,MATCH(Table1[[#This Row],[Product]],$L$3:$L$17,0))</f>
        <v>JUUL Devices</v>
      </c>
    </row>
    <row r="14999" spans="4:9" x14ac:dyDescent="0.2">
      <c r="D14999" s="17" t="s">
        <v>162</v>
      </c>
      <c r="E14999" s="18" t="s">
        <v>29</v>
      </c>
      <c r="F14999" s="18" t="s">
        <v>24</v>
      </c>
      <c r="G14999" s="19">
        <v>4861.9395490074157</v>
      </c>
      <c r="H14999" s="20">
        <v>125.12297248840332</v>
      </c>
      <c r="I14999" s="21" t="str">
        <f>+INDEX($S$3:$S$17,MATCH(Table1[[#This Row],[Product]],$L$3:$L$17,0))</f>
        <v>JUUL Devices</v>
      </c>
    </row>
    <row r="15000" spans="4:9" x14ac:dyDescent="0.2">
      <c r="D15000" s="17" t="s">
        <v>162</v>
      </c>
      <c r="E15000" s="18" t="s">
        <v>29</v>
      </c>
      <c r="F15000" s="18" t="s">
        <v>26</v>
      </c>
      <c r="G15000" s="19">
        <v>6411.7352307987212</v>
      </c>
      <c r="H15000" s="20">
        <v>151.09754848480225</v>
      </c>
      <c r="I15000" s="21" t="str">
        <f>+INDEX($S$3:$S$17,MATCH(Table1[[#This Row],[Product]],$L$3:$L$17,0))</f>
        <v>JUUL Devices</v>
      </c>
    </row>
    <row r="15001" spans="4:9" x14ac:dyDescent="0.2">
      <c r="D15001" s="17" t="s">
        <v>162</v>
      </c>
      <c r="E15001" s="18" t="s">
        <v>29</v>
      </c>
      <c r="F15001" s="18" t="s">
        <v>28</v>
      </c>
      <c r="G15001" s="19">
        <v>2681.2319416713713</v>
      </c>
      <c r="H15001" s="20">
        <v>66.835930824279785</v>
      </c>
      <c r="I15001" s="21" t="str">
        <f>+INDEX($S$3:$S$17,MATCH(Table1[[#This Row],[Product]],$L$3:$L$17,0))</f>
        <v>JUUL Devices</v>
      </c>
    </row>
    <row r="15002" spans="4:9" x14ac:dyDescent="0.2">
      <c r="D15002" s="17" t="s">
        <v>162</v>
      </c>
      <c r="E15002" s="18" t="s">
        <v>29</v>
      </c>
      <c r="F15002" s="18" t="s">
        <v>31</v>
      </c>
      <c r="G15002" s="19">
        <v>3606.2008749580382</v>
      </c>
      <c r="H15002" s="20">
        <v>228.29350852966309</v>
      </c>
      <c r="I15002" s="21" t="str">
        <f>+INDEX($S$3:$S$17,MATCH(Table1[[#This Row],[Product]],$L$3:$L$17,0))</f>
        <v>JUUL Devices</v>
      </c>
    </row>
    <row r="15003" spans="4:9" x14ac:dyDescent="0.2">
      <c r="D15003" s="17" t="s">
        <v>162</v>
      </c>
      <c r="E15003" s="18" t="s">
        <v>29</v>
      </c>
      <c r="F15003" s="18" t="s">
        <v>33</v>
      </c>
      <c r="G15003" s="19">
        <v>2299.8218107795715</v>
      </c>
      <c r="H15003" s="20">
        <v>374.7581844329834</v>
      </c>
      <c r="I15003" s="21" t="str">
        <f>+INDEX($S$3:$S$17,MATCH(Table1[[#This Row],[Product]],$L$3:$L$17,0))</f>
        <v>JUUL Devices</v>
      </c>
    </row>
    <row r="15004" spans="4:9" x14ac:dyDescent="0.2">
      <c r="D15004" s="17" t="s">
        <v>162</v>
      </c>
      <c r="E15004" s="18" t="s">
        <v>29</v>
      </c>
      <c r="F15004" s="18" t="s">
        <v>35</v>
      </c>
      <c r="G15004" s="19">
        <v>301.53447772979735</v>
      </c>
      <c r="H15004" s="20">
        <v>8.6177330017089844</v>
      </c>
      <c r="I15004" s="21" t="str">
        <f>+INDEX($S$3:$S$17,MATCH(Table1[[#This Row],[Product]],$L$3:$L$17,0))</f>
        <v>JUUL Devices</v>
      </c>
    </row>
    <row r="15005" spans="4:9" x14ac:dyDescent="0.2">
      <c r="D15005" s="17" t="s">
        <v>162</v>
      </c>
      <c r="E15005" s="18" t="s">
        <v>29</v>
      </c>
      <c r="F15005" s="18" t="s">
        <v>40</v>
      </c>
      <c r="G15005" s="19">
        <v>19.566692352294922</v>
      </c>
      <c r="H15005" s="20">
        <v>19.566692352294922</v>
      </c>
      <c r="I15005" s="21" t="str">
        <f>+INDEX($S$3:$S$17,MATCH(Table1[[#This Row],[Product]],$L$3:$L$17,0))</f>
        <v>JUUL Devices</v>
      </c>
    </row>
    <row r="15006" spans="4:9" x14ac:dyDescent="0.2">
      <c r="D15006" s="17" t="s">
        <v>163</v>
      </c>
      <c r="E15006" s="18" t="s">
        <v>8</v>
      </c>
      <c r="F15006" s="18" t="s">
        <v>9</v>
      </c>
      <c r="G15006" s="19">
        <v>4186320.9959297134</v>
      </c>
      <c r="H15006" s="20">
        <v>658301.82239723206</v>
      </c>
      <c r="I15006" s="21" t="str">
        <f>+INDEX($S$3:$S$17,MATCH(Table1[[#This Row],[Product]],$L$3:$L$17,0))</f>
        <v>Cigarettes Total</v>
      </c>
    </row>
    <row r="15007" spans="4:9" x14ac:dyDescent="0.2">
      <c r="D15007" s="17" t="s">
        <v>163</v>
      </c>
      <c r="E15007" s="18" t="s">
        <v>8</v>
      </c>
      <c r="F15007" s="18" t="s">
        <v>12</v>
      </c>
      <c r="G15007" s="19">
        <v>4436232.8230026439</v>
      </c>
      <c r="H15007" s="20">
        <v>698956.81313371658</v>
      </c>
      <c r="I15007" s="21" t="str">
        <f>+INDEX($S$3:$S$17,MATCH(Table1[[#This Row],[Product]],$L$3:$L$17,0))</f>
        <v>Cigarettes Total</v>
      </c>
    </row>
    <row r="15008" spans="4:9" x14ac:dyDescent="0.2">
      <c r="D15008" s="17" t="s">
        <v>163</v>
      </c>
      <c r="E15008" s="18" t="s">
        <v>8</v>
      </c>
      <c r="F15008" s="18" t="s">
        <v>14</v>
      </c>
      <c r="G15008" s="19">
        <v>4706718.8683912186</v>
      </c>
      <c r="H15008" s="20">
        <v>745939.54139852524</v>
      </c>
      <c r="I15008" s="21" t="str">
        <f>+INDEX($S$3:$S$17,MATCH(Table1[[#This Row],[Product]],$L$3:$L$17,0))</f>
        <v>Cigarettes Total</v>
      </c>
    </row>
    <row r="15009" spans="4:9" x14ac:dyDescent="0.2">
      <c r="D15009" s="17" t="s">
        <v>163</v>
      </c>
      <c r="E15009" s="18" t="s">
        <v>8</v>
      </c>
      <c r="F15009" s="18" t="s">
        <v>17</v>
      </c>
      <c r="G15009" s="19">
        <v>4997391.5885307696</v>
      </c>
      <c r="H15009" s="20">
        <v>796364.68233776093</v>
      </c>
      <c r="I15009" s="21" t="str">
        <f>+INDEX($S$3:$S$17,MATCH(Table1[[#This Row],[Product]],$L$3:$L$17,0))</f>
        <v>Cigarettes Total</v>
      </c>
    </row>
    <row r="15010" spans="4:9" x14ac:dyDescent="0.2">
      <c r="D15010" s="17" t="s">
        <v>163</v>
      </c>
      <c r="E15010" s="18" t="s">
        <v>8</v>
      </c>
      <c r="F15010" s="18" t="s">
        <v>20</v>
      </c>
      <c r="G15010" s="19">
        <v>4979510.830991745</v>
      </c>
      <c r="H15010" s="20">
        <v>786167.01373243332</v>
      </c>
      <c r="I15010" s="21" t="str">
        <f>+INDEX($S$3:$S$17,MATCH(Table1[[#This Row],[Product]],$L$3:$L$17,0))</f>
        <v>Cigarettes Total</v>
      </c>
    </row>
    <row r="15011" spans="4:9" x14ac:dyDescent="0.2">
      <c r="D15011" s="17" t="s">
        <v>163</v>
      </c>
      <c r="E15011" s="18" t="s">
        <v>8</v>
      </c>
      <c r="F15011" s="18" t="s">
        <v>22</v>
      </c>
      <c r="G15011" s="19">
        <v>5261913.3853875641</v>
      </c>
      <c r="H15011" s="20">
        <v>821924.56522893906</v>
      </c>
      <c r="I15011" s="21" t="str">
        <f>+INDEX($S$3:$S$17,MATCH(Table1[[#This Row],[Product]],$L$3:$L$17,0))</f>
        <v>Cigarettes Total</v>
      </c>
    </row>
    <row r="15012" spans="4:9" x14ac:dyDescent="0.2">
      <c r="D15012" s="17" t="s">
        <v>163</v>
      </c>
      <c r="E15012" s="18" t="s">
        <v>8</v>
      </c>
      <c r="F15012" s="18" t="s">
        <v>24</v>
      </c>
      <c r="G15012" s="19">
        <v>5234212.8220838597</v>
      </c>
      <c r="H15012" s="20">
        <v>813818.08071708679</v>
      </c>
      <c r="I15012" s="21" t="str">
        <f>+INDEX($S$3:$S$17,MATCH(Table1[[#This Row],[Product]],$L$3:$L$17,0))</f>
        <v>Cigarettes Total</v>
      </c>
    </row>
    <row r="15013" spans="4:9" x14ac:dyDescent="0.2">
      <c r="D15013" s="17" t="s">
        <v>163</v>
      </c>
      <c r="E15013" s="18" t="s">
        <v>8</v>
      </c>
      <c r="F15013" s="18" t="s">
        <v>26</v>
      </c>
      <c r="G15013" s="19">
        <v>5325471.9476194382</v>
      </c>
      <c r="H15013" s="20">
        <v>755317.46113538742</v>
      </c>
      <c r="I15013" s="21" t="str">
        <f>+INDEX($S$3:$S$17,MATCH(Table1[[#This Row],[Product]],$L$3:$L$17,0))</f>
        <v>Cigarettes Total</v>
      </c>
    </row>
    <row r="15014" spans="4:9" x14ac:dyDescent="0.2">
      <c r="D15014" s="17" t="s">
        <v>163</v>
      </c>
      <c r="E15014" s="18" t="s">
        <v>8</v>
      </c>
      <c r="F15014" s="18" t="s">
        <v>28</v>
      </c>
      <c r="G15014" s="19">
        <v>5468687.1010589032</v>
      </c>
      <c r="H15014" s="20">
        <v>717011.70303153992</v>
      </c>
      <c r="I15014" s="21" t="str">
        <f>+INDEX($S$3:$S$17,MATCH(Table1[[#This Row],[Product]],$L$3:$L$17,0))</f>
        <v>Cigarettes Total</v>
      </c>
    </row>
    <row r="15015" spans="4:9" x14ac:dyDescent="0.2">
      <c r="D15015" s="17" t="s">
        <v>163</v>
      </c>
      <c r="E15015" s="18" t="s">
        <v>8</v>
      </c>
      <c r="F15015" s="18" t="s">
        <v>31</v>
      </c>
      <c r="G15015" s="19">
        <v>5278876.9129595663</v>
      </c>
      <c r="H15015" s="20">
        <v>706682.71556520462</v>
      </c>
      <c r="I15015" s="21" t="str">
        <f>+INDEX($S$3:$S$17,MATCH(Table1[[#This Row],[Product]],$L$3:$L$17,0))</f>
        <v>Cigarettes Total</v>
      </c>
    </row>
    <row r="15016" spans="4:9" x14ac:dyDescent="0.2">
      <c r="D15016" s="17" t="s">
        <v>163</v>
      </c>
      <c r="E15016" s="18" t="s">
        <v>8</v>
      </c>
      <c r="F15016" s="18" t="s">
        <v>33</v>
      </c>
      <c r="G15016" s="19">
        <v>5361570.7787419511</v>
      </c>
      <c r="H15016" s="20">
        <v>714224.41951084137</v>
      </c>
      <c r="I15016" s="21" t="str">
        <f>+INDEX($S$3:$S$17,MATCH(Table1[[#This Row],[Product]],$L$3:$L$17,0))</f>
        <v>Cigarettes Total</v>
      </c>
    </row>
    <row r="15017" spans="4:9" x14ac:dyDescent="0.2">
      <c r="D15017" s="17" t="s">
        <v>163</v>
      </c>
      <c r="E15017" s="18" t="s">
        <v>8</v>
      </c>
      <c r="F15017" s="18" t="s">
        <v>35</v>
      </c>
      <c r="G15017" s="19">
        <v>5183323.454696455</v>
      </c>
      <c r="H15017" s="20">
        <v>686808.12515544891</v>
      </c>
      <c r="I15017" s="21" t="str">
        <f>+INDEX($S$3:$S$17,MATCH(Table1[[#This Row],[Product]],$L$3:$L$17,0))</f>
        <v>Cigarettes Total</v>
      </c>
    </row>
    <row r="15018" spans="4:9" x14ac:dyDescent="0.2">
      <c r="D15018" s="17" t="s">
        <v>163</v>
      </c>
      <c r="E15018" s="18" t="s">
        <v>8</v>
      </c>
      <c r="F15018" s="18" t="s">
        <v>38</v>
      </c>
      <c r="G15018" s="19">
        <v>5120400.5268130777</v>
      </c>
      <c r="H15018" s="20">
        <v>671252.69598913193</v>
      </c>
      <c r="I15018" s="21" t="str">
        <f>+INDEX($S$3:$S$17,MATCH(Table1[[#This Row],[Product]],$L$3:$L$17,0))</f>
        <v>Cigarettes Total</v>
      </c>
    </row>
    <row r="15019" spans="4:9" x14ac:dyDescent="0.2">
      <c r="D15019" s="17" t="s">
        <v>163</v>
      </c>
      <c r="E15019" s="18" t="s">
        <v>8</v>
      </c>
      <c r="F15019" s="18" t="s">
        <v>40</v>
      </c>
      <c r="G15019" s="19">
        <v>4915208.153220267</v>
      </c>
      <c r="H15019" s="20">
        <v>644896.40200281143</v>
      </c>
      <c r="I15019" s="21" t="str">
        <f>+INDEX($S$3:$S$17,MATCH(Table1[[#This Row],[Product]],$L$3:$L$17,0))</f>
        <v>Cigarettes Total</v>
      </c>
    </row>
    <row r="15020" spans="4:9" x14ac:dyDescent="0.2">
      <c r="D15020" s="17" t="s">
        <v>163</v>
      </c>
      <c r="E15020" s="18" t="s">
        <v>8</v>
      </c>
      <c r="F15020" s="18" t="s">
        <v>42</v>
      </c>
      <c r="G15020" s="19">
        <v>5070474.1575651597</v>
      </c>
      <c r="H15020" s="20">
        <v>665743.69686985016</v>
      </c>
      <c r="I15020" s="21" t="str">
        <f>+INDEX($S$3:$S$17,MATCH(Table1[[#This Row],[Product]],$L$3:$L$17,0))</f>
        <v>Cigarettes Total</v>
      </c>
    </row>
    <row r="15021" spans="4:9" x14ac:dyDescent="0.2">
      <c r="D15021" s="17" t="s">
        <v>163</v>
      </c>
      <c r="E15021" s="18" t="s">
        <v>8</v>
      </c>
      <c r="F15021" s="18" t="s">
        <v>44</v>
      </c>
      <c r="G15021" s="19">
        <v>5194528.8017546702</v>
      </c>
      <c r="H15021" s="20">
        <v>680123.65868234634</v>
      </c>
      <c r="I15021" s="21" t="str">
        <f>+INDEX($S$3:$S$17,MATCH(Table1[[#This Row],[Product]],$L$3:$L$17,0))</f>
        <v>Cigarettes Total</v>
      </c>
    </row>
    <row r="15022" spans="4:9" x14ac:dyDescent="0.2">
      <c r="D15022" s="17" t="s">
        <v>163</v>
      </c>
      <c r="E15022" s="18" t="s">
        <v>8</v>
      </c>
      <c r="F15022" s="18" t="s">
        <v>45</v>
      </c>
      <c r="G15022" s="19">
        <v>5479307.1742582703</v>
      </c>
      <c r="H15022" s="20">
        <v>730802.70367288589</v>
      </c>
      <c r="I15022" s="21" t="str">
        <f>+INDEX($S$3:$S$17,MATCH(Table1[[#This Row],[Product]],$L$3:$L$17,0))</f>
        <v>Cigarettes Total</v>
      </c>
    </row>
    <row r="15023" spans="4:9" x14ac:dyDescent="0.2">
      <c r="D15023" s="17" t="s">
        <v>163</v>
      </c>
      <c r="E15023" s="18" t="s">
        <v>8</v>
      </c>
      <c r="F15023" s="18" t="s">
        <v>46</v>
      </c>
      <c r="G15023" s="19">
        <v>5632624.0260822531</v>
      </c>
      <c r="H15023" s="20">
        <v>750496.11084938049</v>
      </c>
      <c r="I15023" s="21" t="str">
        <f>+INDEX($S$3:$S$17,MATCH(Table1[[#This Row],[Product]],$L$3:$L$17,0))</f>
        <v>Cigarettes Total</v>
      </c>
    </row>
    <row r="15024" spans="4:9" x14ac:dyDescent="0.2">
      <c r="D15024" s="17" t="s">
        <v>163</v>
      </c>
      <c r="E15024" s="18" t="s">
        <v>8</v>
      </c>
      <c r="F15024" s="18" t="s">
        <v>47</v>
      </c>
      <c r="G15024" s="19">
        <v>5636591.3565087318</v>
      </c>
      <c r="H15024" s="20">
        <v>747508.78305006027</v>
      </c>
      <c r="I15024" s="21" t="str">
        <f>+INDEX($S$3:$S$17,MATCH(Table1[[#This Row],[Product]],$L$3:$L$17,0))</f>
        <v>Cigarettes Total</v>
      </c>
    </row>
    <row r="15025" spans="4:9" x14ac:dyDescent="0.2">
      <c r="D15025" s="17" t="s">
        <v>163</v>
      </c>
      <c r="E15025" s="18" t="s">
        <v>8</v>
      </c>
      <c r="F15025" s="18" t="s">
        <v>48</v>
      </c>
      <c r="G15025" s="19">
        <v>5694230.4524723915</v>
      </c>
      <c r="H15025" s="20">
        <v>750812.26384210587</v>
      </c>
      <c r="I15025" s="21" t="str">
        <f>+INDEX($S$3:$S$17,MATCH(Table1[[#This Row],[Product]],$L$3:$L$17,0))</f>
        <v>Cigarettes Total</v>
      </c>
    </row>
    <row r="15026" spans="4:9" x14ac:dyDescent="0.2">
      <c r="D15026" s="17" t="s">
        <v>163</v>
      </c>
      <c r="E15026" s="18" t="s">
        <v>8</v>
      </c>
      <c r="F15026" s="18" t="s">
        <v>49</v>
      </c>
      <c r="G15026" s="19">
        <v>5718439.3557877066</v>
      </c>
      <c r="H15026" s="20">
        <v>756294.92823505402</v>
      </c>
      <c r="I15026" s="21" t="str">
        <f>+INDEX($S$3:$S$17,MATCH(Table1[[#This Row],[Product]],$L$3:$L$17,0))</f>
        <v>Cigarettes Total</v>
      </c>
    </row>
    <row r="15027" spans="4:9" x14ac:dyDescent="0.2">
      <c r="D15027" s="17" t="s">
        <v>163</v>
      </c>
      <c r="E15027" s="18" t="s">
        <v>8</v>
      </c>
      <c r="F15027" s="18" t="s">
        <v>50</v>
      </c>
      <c r="G15027" s="19">
        <v>5541302.8264292143</v>
      </c>
      <c r="H15027" s="20">
        <v>736401.68761253357</v>
      </c>
      <c r="I15027" s="21" t="str">
        <f>+INDEX($S$3:$S$17,MATCH(Table1[[#This Row],[Product]],$L$3:$L$17,0))</f>
        <v>Cigarettes Total</v>
      </c>
    </row>
    <row r="15028" spans="4:9" x14ac:dyDescent="0.2">
      <c r="D15028" s="17" t="s">
        <v>163</v>
      </c>
      <c r="E15028" s="18" t="s">
        <v>8</v>
      </c>
      <c r="F15028" s="18" t="s">
        <v>51</v>
      </c>
      <c r="G15028" s="19">
        <v>5638513.8528102878</v>
      </c>
      <c r="H15028" s="20">
        <v>745597.02705812454</v>
      </c>
      <c r="I15028" s="21" t="str">
        <f>+INDEX($S$3:$S$17,MATCH(Table1[[#This Row],[Product]],$L$3:$L$17,0))</f>
        <v>Cigarettes Total</v>
      </c>
    </row>
    <row r="15029" spans="4:9" x14ac:dyDescent="0.2">
      <c r="D15029" s="17" t="s">
        <v>163</v>
      </c>
      <c r="E15029" s="18" t="s">
        <v>8</v>
      </c>
      <c r="F15029" s="18" t="s">
        <v>52</v>
      </c>
      <c r="G15029" s="19">
        <v>5502657.4732437991</v>
      </c>
      <c r="H15029" s="20">
        <v>722215.68224525452</v>
      </c>
      <c r="I15029" s="21" t="str">
        <f>+INDEX($S$3:$S$17,MATCH(Table1[[#This Row],[Product]],$L$3:$L$17,0))</f>
        <v>Cigarettes Total</v>
      </c>
    </row>
    <row r="15030" spans="4:9" x14ac:dyDescent="0.2">
      <c r="D15030" s="17" t="s">
        <v>163</v>
      </c>
      <c r="E15030" s="18" t="s">
        <v>8</v>
      </c>
      <c r="F15030" s="18" t="s">
        <v>53</v>
      </c>
      <c r="G15030" s="19">
        <v>5296602.3560585976</v>
      </c>
      <c r="H15030" s="20">
        <v>689450.22036552429</v>
      </c>
      <c r="I15030" s="21" t="str">
        <f>+INDEX($S$3:$S$17,MATCH(Table1[[#This Row],[Product]],$L$3:$L$17,0))</f>
        <v>Cigarettes Total</v>
      </c>
    </row>
    <row r="15031" spans="4:9" x14ac:dyDescent="0.2">
      <c r="D15031" s="17" t="s">
        <v>163</v>
      </c>
      <c r="E15031" s="18" t="s">
        <v>8</v>
      </c>
      <c r="F15031" s="18" t="s">
        <v>54</v>
      </c>
      <c r="G15031" s="19">
        <v>5186416.1813757848</v>
      </c>
      <c r="H15031" s="20">
        <v>677181.62773609161</v>
      </c>
      <c r="I15031" s="21" t="str">
        <f>+INDEX($S$3:$S$17,MATCH(Table1[[#This Row],[Product]],$L$3:$L$17,0))</f>
        <v>Cigarettes Total</v>
      </c>
    </row>
    <row r="15032" spans="4:9" x14ac:dyDescent="0.2">
      <c r="D15032" s="17" t="s">
        <v>163</v>
      </c>
      <c r="E15032" s="18" t="s">
        <v>8</v>
      </c>
      <c r="F15032" s="18" t="s">
        <v>55</v>
      </c>
      <c r="G15032" s="19">
        <v>4769669.8908957383</v>
      </c>
      <c r="H15032" s="20">
        <v>624333.84171915054</v>
      </c>
      <c r="I15032" s="21" t="str">
        <f>+INDEX($S$3:$S$17,MATCH(Table1[[#This Row],[Product]],$L$3:$L$17,0))</f>
        <v>Cigarettes Total</v>
      </c>
    </row>
    <row r="15033" spans="4:9" x14ac:dyDescent="0.2">
      <c r="D15033" s="17" t="s">
        <v>163</v>
      </c>
      <c r="E15033" s="18" t="s">
        <v>15</v>
      </c>
      <c r="F15033" s="18" t="s">
        <v>9</v>
      </c>
      <c r="G15033" s="19">
        <v>49281.536424393656</v>
      </c>
      <c r="H15033" s="20">
        <v>5769.4154267311096</v>
      </c>
      <c r="I15033" s="21" t="str">
        <f>+INDEX($S$3:$S$17,MATCH(Table1[[#This Row],[Product]],$L$3:$L$17,0))</f>
        <v>E-Cigs Total</v>
      </c>
    </row>
    <row r="15034" spans="4:9" x14ac:dyDescent="0.2">
      <c r="D15034" s="17" t="s">
        <v>163</v>
      </c>
      <c r="E15034" s="18" t="s">
        <v>15</v>
      </c>
      <c r="F15034" s="18" t="s">
        <v>12</v>
      </c>
      <c r="G15034" s="19">
        <v>57211.881275401116</v>
      </c>
      <c r="H15034" s="20">
        <v>6501.1098160743713</v>
      </c>
      <c r="I15034" s="21" t="str">
        <f>+INDEX($S$3:$S$17,MATCH(Table1[[#This Row],[Product]],$L$3:$L$17,0))</f>
        <v>E-Cigs Total</v>
      </c>
    </row>
    <row r="15035" spans="4:9" x14ac:dyDescent="0.2">
      <c r="D15035" s="17" t="s">
        <v>163</v>
      </c>
      <c r="E15035" s="18" t="s">
        <v>15</v>
      </c>
      <c r="F15035" s="18" t="s">
        <v>14</v>
      </c>
      <c r="G15035" s="19">
        <v>53868.096598815915</v>
      </c>
      <c r="H15035" s="20">
        <v>6194.276623249054</v>
      </c>
      <c r="I15035" s="21" t="str">
        <f>+INDEX($S$3:$S$17,MATCH(Table1[[#This Row],[Product]],$L$3:$L$17,0))</f>
        <v>E-Cigs Total</v>
      </c>
    </row>
    <row r="15036" spans="4:9" x14ac:dyDescent="0.2">
      <c r="D15036" s="17" t="s">
        <v>163</v>
      </c>
      <c r="E15036" s="18" t="s">
        <v>15</v>
      </c>
      <c r="F15036" s="18" t="s">
        <v>17</v>
      </c>
      <c r="G15036" s="19">
        <v>54310.503022108081</v>
      </c>
      <c r="H15036" s="20">
        <v>6339.4962072372437</v>
      </c>
      <c r="I15036" s="21" t="str">
        <f>+INDEX($S$3:$S$17,MATCH(Table1[[#This Row],[Product]],$L$3:$L$17,0))</f>
        <v>E-Cigs Total</v>
      </c>
    </row>
    <row r="15037" spans="4:9" x14ac:dyDescent="0.2">
      <c r="D15037" s="17" t="s">
        <v>163</v>
      </c>
      <c r="E15037" s="18" t="s">
        <v>15</v>
      </c>
      <c r="F15037" s="18" t="s">
        <v>20</v>
      </c>
      <c r="G15037" s="19">
        <v>58273.246575088502</v>
      </c>
      <c r="H15037" s="20">
        <v>6721.7898044586182</v>
      </c>
      <c r="I15037" s="21" t="str">
        <f>+INDEX($S$3:$S$17,MATCH(Table1[[#This Row],[Product]],$L$3:$L$17,0))</f>
        <v>E-Cigs Total</v>
      </c>
    </row>
    <row r="15038" spans="4:9" x14ac:dyDescent="0.2">
      <c r="D15038" s="17" t="s">
        <v>163</v>
      </c>
      <c r="E15038" s="18" t="s">
        <v>15</v>
      </c>
      <c r="F15038" s="18" t="s">
        <v>22</v>
      </c>
      <c r="G15038" s="19">
        <v>58910.075730905533</v>
      </c>
      <c r="H15038" s="20">
        <v>6679.1458530426025</v>
      </c>
      <c r="I15038" s="21" t="str">
        <f>+INDEX($S$3:$S$17,MATCH(Table1[[#This Row],[Product]],$L$3:$L$17,0))</f>
        <v>E-Cigs Total</v>
      </c>
    </row>
    <row r="15039" spans="4:9" x14ac:dyDescent="0.2">
      <c r="D15039" s="17" t="s">
        <v>163</v>
      </c>
      <c r="E15039" s="18" t="s">
        <v>15</v>
      </c>
      <c r="F15039" s="18" t="s">
        <v>24</v>
      </c>
      <c r="G15039" s="19">
        <v>57939.579774527549</v>
      </c>
      <c r="H15039" s="20">
        <v>6354.8804330825806</v>
      </c>
      <c r="I15039" s="21" t="str">
        <f>+INDEX($S$3:$S$17,MATCH(Table1[[#This Row],[Product]],$L$3:$L$17,0))</f>
        <v>E-Cigs Total</v>
      </c>
    </row>
    <row r="15040" spans="4:9" x14ac:dyDescent="0.2">
      <c r="D15040" s="17" t="s">
        <v>163</v>
      </c>
      <c r="E15040" s="18" t="s">
        <v>15</v>
      </c>
      <c r="F15040" s="18" t="s">
        <v>26</v>
      </c>
      <c r="G15040" s="19">
        <v>58623.218187246326</v>
      </c>
      <c r="H15040" s="20">
        <v>6815.2698574066162</v>
      </c>
      <c r="I15040" s="21" t="str">
        <f>+INDEX($S$3:$S$17,MATCH(Table1[[#This Row],[Product]],$L$3:$L$17,0))</f>
        <v>E-Cigs Total</v>
      </c>
    </row>
    <row r="15041" spans="4:9" x14ac:dyDescent="0.2">
      <c r="D15041" s="17" t="s">
        <v>163</v>
      </c>
      <c r="E15041" s="18" t="s">
        <v>15</v>
      </c>
      <c r="F15041" s="18" t="s">
        <v>28</v>
      </c>
      <c r="G15041" s="19">
        <v>64125.110187611579</v>
      </c>
      <c r="H15041" s="20">
        <v>7541.7129144668579</v>
      </c>
      <c r="I15041" s="21" t="str">
        <f>+INDEX($S$3:$S$17,MATCH(Table1[[#This Row],[Product]],$L$3:$L$17,0))</f>
        <v>E-Cigs Total</v>
      </c>
    </row>
    <row r="15042" spans="4:9" x14ac:dyDescent="0.2">
      <c r="D15042" s="17" t="s">
        <v>163</v>
      </c>
      <c r="E15042" s="18" t="s">
        <v>15</v>
      </c>
      <c r="F15042" s="18" t="s">
        <v>31</v>
      </c>
      <c r="G15042" s="19">
        <v>66917.479690451626</v>
      </c>
      <c r="H15042" s="20">
        <v>7241.8376960754395</v>
      </c>
      <c r="I15042" s="21" t="str">
        <f>+INDEX($S$3:$S$17,MATCH(Table1[[#This Row],[Product]],$L$3:$L$17,0))</f>
        <v>E-Cigs Total</v>
      </c>
    </row>
    <row r="15043" spans="4:9" x14ac:dyDescent="0.2">
      <c r="D15043" s="17" t="s">
        <v>163</v>
      </c>
      <c r="E15043" s="18" t="s">
        <v>15</v>
      </c>
      <c r="F15043" s="18" t="s">
        <v>33</v>
      </c>
      <c r="G15043" s="19">
        <v>80794.451105327607</v>
      </c>
      <c r="H15043" s="20">
        <v>7428.7123937606812</v>
      </c>
      <c r="I15043" s="21" t="str">
        <f>+INDEX($S$3:$S$17,MATCH(Table1[[#This Row],[Product]],$L$3:$L$17,0))</f>
        <v>E-Cigs Total</v>
      </c>
    </row>
    <row r="15044" spans="4:9" x14ac:dyDescent="0.2">
      <c r="D15044" s="17" t="s">
        <v>163</v>
      </c>
      <c r="E15044" s="18" t="s">
        <v>15</v>
      </c>
      <c r="F15044" s="18" t="s">
        <v>35</v>
      </c>
      <c r="G15044" s="19">
        <v>86553.260832724569</v>
      </c>
      <c r="H15044" s="20">
        <v>7643.9048953056335</v>
      </c>
      <c r="I15044" s="21" t="str">
        <f>+INDEX($S$3:$S$17,MATCH(Table1[[#This Row],[Product]],$L$3:$L$17,0))</f>
        <v>E-Cigs Total</v>
      </c>
    </row>
    <row r="15045" spans="4:9" x14ac:dyDescent="0.2">
      <c r="D15045" s="17" t="s">
        <v>163</v>
      </c>
      <c r="E15045" s="18" t="s">
        <v>15</v>
      </c>
      <c r="F15045" s="18" t="s">
        <v>38</v>
      </c>
      <c r="G15045" s="19">
        <v>80624.7660667944</v>
      </c>
      <c r="H15045" s="20">
        <v>6854.3605103492737</v>
      </c>
      <c r="I15045" s="21" t="str">
        <f>+INDEX($S$3:$S$17,MATCH(Table1[[#This Row],[Product]],$L$3:$L$17,0))</f>
        <v>E-Cigs Total</v>
      </c>
    </row>
    <row r="15046" spans="4:9" x14ac:dyDescent="0.2">
      <c r="D15046" s="17" t="s">
        <v>163</v>
      </c>
      <c r="E15046" s="18" t="s">
        <v>15</v>
      </c>
      <c r="F15046" s="18" t="s">
        <v>40</v>
      </c>
      <c r="G15046" s="19">
        <v>83750.215918731687</v>
      </c>
      <c r="H15046" s="20">
        <v>7130.9543609619141</v>
      </c>
      <c r="I15046" s="21" t="str">
        <f>+INDEX($S$3:$S$17,MATCH(Table1[[#This Row],[Product]],$L$3:$L$17,0))</f>
        <v>E-Cigs Total</v>
      </c>
    </row>
    <row r="15047" spans="4:9" x14ac:dyDescent="0.2">
      <c r="D15047" s="17" t="s">
        <v>163</v>
      </c>
      <c r="E15047" s="18" t="s">
        <v>15</v>
      </c>
      <c r="F15047" s="18" t="s">
        <v>42</v>
      </c>
      <c r="G15047" s="19">
        <v>88255.68461321354</v>
      </c>
      <c r="H15047" s="20">
        <v>7445.201331615448</v>
      </c>
      <c r="I15047" s="21" t="str">
        <f>+INDEX($S$3:$S$17,MATCH(Table1[[#This Row],[Product]],$L$3:$L$17,0))</f>
        <v>E-Cigs Total</v>
      </c>
    </row>
    <row r="15048" spans="4:9" x14ac:dyDescent="0.2">
      <c r="D15048" s="17" t="s">
        <v>163</v>
      </c>
      <c r="E15048" s="18" t="s">
        <v>15</v>
      </c>
      <c r="F15048" s="18" t="s">
        <v>44</v>
      </c>
      <c r="G15048" s="19">
        <v>92348.581764349932</v>
      </c>
      <c r="H15048" s="20">
        <v>7871.3552107810974</v>
      </c>
      <c r="I15048" s="21" t="str">
        <f>+INDEX($S$3:$S$17,MATCH(Table1[[#This Row],[Product]],$L$3:$L$17,0))</f>
        <v>E-Cigs Total</v>
      </c>
    </row>
    <row r="15049" spans="4:9" x14ac:dyDescent="0.2">
      <c r="D15049" s="17" t="s">
        <v>163</v>
      </c>
      <c r="E15049" s="18" t="s">
        <v>15</v>
      </c>
      <c r="F15049" s="18" t="s">
        <v>45</v>
      </c>
      <c r="G15049" s="19">
        <v>93485.959839019779</v>
      </c>
      <c r="H15049" s="20">
        <v>7913.6182608604431</v>
      </c>
      <c r="I15049" s="21" t="str">
        <f>+INDEX($S$3:$S$17,MATCH(Table1[[#This Row],[Product]],$L$3:$L$17,0))</f>
        <v>E-Cigs Total</v>
      </c>
    </row>
    <row r="15050" spans="4:9" x14ac:dyDescent="0.2">
      <c r="D15050" s="17" t="s">
        <v>163</v>
      </c>
      <c r="E15050" s="18" t="s">
        <v>15</v>
      </c>
      <c r="F15050" s="18" t="s">
        <v>46</v>
      </c>
      <c r="G15050" s="19">
        <v>94655.740909094806</v>
      </c>
      <c r="H15050" s="20">
        <v>7746.4735450744629</v>
      </c>
      <c r="I15050" s="21" t="str">
        <f>+INDEX($S$3:$S$17,MATCH(Table1[[#This Row],[Product]],$L$3:$L$17,0))</f>
        <v>E-Cigs Total</v>
      </c>
    </row>
    <row r="15051" spans="4:9" x14ac:dyDescent="0.2">
      <c r="D15051" s="17" t="s">
        <v>163</v>
      </c>
      <c r="E15051" s="18" t="s">
        <v>15</v>
      </c>
      <c r="F15051" s="18" t="s">
        <v>47</v>
      </c>
      <c r="G15051" s="19">
        <v>102212.83395040513</v>
      </c>
      <c r="H15051" s="20">
        <v>8134.2455506324768</v>
      </c>
      <c r="I15051" s="21" t="str">
        <f>+INDEX($S$3:$S$17,MATCH(Table1[[#This Row],[Product]],$L$3:$L$17,0))</f>
        <v>E-Cigs Total</v>
      </c>
    </row>
    <row r="15052" spans="4:9" x14ac:dyDescent="0.2">
      <c r="D15052" s="17" t="s">
        <v>163</v>
      </c>
      <c r="E15052" s="18" t="s">
        <v>15</v>
      </c>
      <c r="F15052" s="18" t="s">
        <v>48</v>
      </c>
      <c r="G15052" s="19">
        <v>100482.83579432011</v>
      </c>
      <c r="H15052" s="20">
        <v>8315.5702219009399</v>
      </c>
      <c r="I15052" s="21" t="str">
        <f>+INDEX($S$3:$S$17,MATCH(Table1[[#This Row],[Product]],$L$3:$L$17,0))</f>
        <v>E-Cigs Total</v>
      </c>
    </row>
    <row r="15053" spans="4:9" x14ac:dyDescent="0.2">
      <c r="D15053" s="17" t="s">
        <v>163</v>
      </c>
      <c r="E15053" s="18" t="s">
        <v>15</v>
      </c>
      <c r="F15053" s="18" t="s">
        <v>49</v>
      </c>
      <c r="G15053" s="19">
        <v>107080.53418655395</v>
      </c>
      <c r="H15053" s="20">
        <v>8371.1438455581665</v>
      </c>
      <c r="I15053" s="21" t="str">
        <f>+INDEX($S$3:$S$17,MATCH(Table1[[#This Row],[Product]],$L$3:$L$17,0))</f>
        <v>E-Cigs Total</v>
      </c>
    </row>
    <row r="15054" spans="4:9" x14ac:dyDescent="0.2">
      <c r="D15054" s="17" t="s">
        <v>163</v>
      </c>
      <c r="E15054" s="18" t="s">
        <v>15</v>
      </c>
      <c r="F15054" s="18" t="s">
        <v>50</v>
      </c>
      <c r="G15054" s="19">
        <v>102234.36165546894</v>
      </c>
      <c r="H15054" s="20">
        <v>8290.0411515235901</v>
      </c>
      <c r="I15054" s="21" t="str">
        <f>+INDEX($S$3:$S$17,MATCH(Table1[[#This Row],[Product]],$L$3:$L$17,0))</f>
        <v>E-Cigs Total</v>
      </c>
    </row>
    <row r="15055" spans="4:9" x14ac:dyDescent="0.2">
      <c r="D15055" s="17" t="s">
        <v>163</v>
      </c>
      <c r="E15055" s="18" t="s">
        <v>15</v>
      </c>
      <c r="F15055" s="18" t="s">
        <v>51</v>
      </c>
      <c r="G15055" s="19">
        <v>112574.26654379368</v>
      </c>
      <c r="H15055" s="20">
        <v>8399.3070769309998</v>
      </c>
      <c r="I15055" s="21" t="str">
        <f>+INDEX($S$3:$S$17,MATCH(Table1[[#This Row],[Product]],$L$3:$L$17,0))</f>
        <v>E-Cigs Total</v>
      </c>
    </row>
    <row r="15056" spans="4:9" x14ac:dyDescent="0.2">
      <c r="D15056" s="17" t="s">
        <v>163</v>
      </c>
      <c r="E15056" s="18" t="s">
        <v>15</v>
      </c>
      <c r="F15056" s="18" t="s">
        <v>52</v>
      </c>
      <c r="G15056" s="19">
        <v>125141.05777039527</v>
      </c>
      <c r="H15056" s="20">
        <v>8704.7404012680054</v>
      </c>
      <c r="I15056" s="21" t="str">
        <f>+INDEX($S$3:$S$17,MATCH(Table1[[#This Row],[Product]],$L$3:$L$17,0))</f>
        <v>E-Cigs Total</v>
      </c>
    </row>
    <row r="15057" spans="4:9" x14ac:dyDescent="0.2">
      <c r="D15057" s="17" t="s">
        <v>163</v>
      </c>
      <c r="E15057" s="18" t="s">
        <v>15</v>
      </c>
      <c r="F15057" s="18" t="s">
        <v>53</v>
      </c>
      <c r="G15057" s="19">
        <v>147644.41511222362</v>
      </c>
      <c r="H15057" s="20">
        <v>9778.1932291984558</v>
      </c>
      <c r="I15057" s="21" t="str">
        <f>+INDEX($S$3:$S$17,MATCH(Table1[[#This Row],[Product]],$L$3:$L$17,0))</f>
        <v>E-Cigs Total</v>
      </c>
    </row>
    <row r="15058" spans="4:9" x14ac:dyDescent="0.2">
      <c r="D15058" s="17" t="s">
        <v>163</v>
      </c>
      <c r="E15058" s="18" t="s">
        <v>15</v>
      </c>
      <c r="F15058" s="18" t="s">
        <v>54</v>
      </c>
      <c r="G15058" s="19">
        <v>176221.53473440171</v>
      </c>
      <c r="H15058" s="20">
        <v>11280.902070522308</v>
      </c>
      <c r="I15058" s="21" t="str">
        <f>+INDEX($S$3:$S$17,MATCH(Table1[[#This Row],[Product]],$L$3:$L$17,0))</f>
        <v>E-Cigs Total</v>
      </c>
    </row>
    <row r="15059" spans="4:9" x14ac:dyDescent="0.2">
      <c r="D15059" s="17" t="s">
        <v>163</v>
      </c>
      <c r="E15059" s="18" t="s">
        <v>15</v>
      </c>
      <c r="F15059" s="18" t="s">
        <v>55</v>
      </c>
      <c r="G15059" s="19">
        <v>179294.38867072106</v>
      </c>
      <c r="H15059" s="20">
        <v>10695.737807750702</v>
      </c>
      <c r="I15059" s="21" t="str">
        <f>+INDEX($S$3:$S$17,MATCH(Table1[[#This Row],[Product]],$L$3:$L$17,0))</f>
        <v>E-Cigs Total</v>
      </c>
    </row>
    <row r="15060" spans="4:9" x14ac:dyDescent="0.2">
      <c r="D15060" s="17" t="s">
        <v>163</v>
      </c>
      <c r="E15060" s="18" t="s">
        <v>21</v>
      </c>
      <c r="F15060" s="18" t="s">
        <v>9</v>
      </c>
      <c r="G15060" s="19">
        <v>1306.1481965875626</v>
      </c>
      <c r="H15060" s="20">
        <v>81.685315608978271</v>
      </c>
      <c r="I15060" s="21" t="str">
        <f>+INDEX($S$3:$S$17,MATCH(Table1[[#This Row],[Product]],$L$3:$L$17,0))</f>
        <v>JUUL Refill Kits</v>
      </c>
    </row>
    <row r="15061" spans="4:9" x14ac:dyDescent="0.2">
      <c r="D15061" s="17" t="s">
        <v>163</v>
      </c>
      <c r="E15061" s="18" t="s">
        <v>21</v>
      </c>
      <c r="F15061" s="18" t="s">
        <v>12</v>
      </c>
      <c r="G15061" s="19">
        <v>1966.844446849823</v>
      </c>
      <c r="H15061" s="20">
        <v>123.0046558380127</v>
      </c>
      <c r="I15061" s="21" t="str">
        <f>+INDEX($S$3:$S$17,MATCH(Table1[[#This Row],[Product]],$L$3:$L$17,0))</f>
        <v>JUUL Refill Kits</v>
      </c>
    </row>
    <row r="15062" spans="4:9" x14ac:dyDescent="0.2">
      <c r="D15062" s="17" t="s">
        <v>163</v>
      </c>
      <c r="E15062" s="18" t="s">
        <v>21</v>
      </c>
      <c r="F15062" s="18" t="s">
        <v>14</v>
      </c>
      <c r="G15062" s="19">
        <v>2739.3782942676544</v>
      </c>
      <c r="H15062" s="20">
        <v>180.72314119338989</v>
      </c>
      <c r="I15062" s="21" t="str">
        <f>+INDEX($S$3:$S$17,MATCH(Table1[[#This Row],[Product]],$L$3:$L$17,0))</f>
        <v>JUUL Refill Kits</v>
      </c>
    </row>
    <row r="15063" spans="4:9" x14ac:dyDescent="0.2">
      <c r="D15063" s="17" t="s">
        <v>163</v>
      </c>
      <c r="E15063" s="18" t="s">
        <v>21</v>
      </c>
      <c r="F15063" s="18" t="s">
        <v>17</v>
      </c>
      <c r="G15063" s="19">
        <v>1479.7742773389816</v>
      </c>
      <c r="H15063" s="20">
        <v>109.81369066238403</v>
      </c>
      <c r="I15063" s="21" t="str">
        <f>+INDEX($S$3:$S$17,MATCH(Table1[[#This Row],[Product]],$L$3:$L$17,0))</f>
        <v>JUUL Refill Kits</v>
      </c>
    </row>
    <row r="15064" spans="4:9" x14ac:dyDescent="0.2">
      <c r="D15064" s="17" t="s">
        <v>163</v>
      </c>
      <c r="E15064" s="18" t="s">
        <v>21</v>
      </c>
      <c r="F15064" s="18" t="s">
        <v>20</v>
      </c>
      <c r="G15064" s="19">
        <v>1104.7573599100112</v>
      </c>
      <c r="H15064" s="20">
        <v>69.090516567230225</v>
      </c>
      <c r="I15064" s="21" t="str">
        <f>+INDEX($S$3:$S$17,MATCH(Table1[[#This Row],[Product]],$L$3:$L$17,0))</f>
        <v>JUUL Refill Kits</v>
      </c>
    </row>
    <row r="15065" spans="4:9" x14ac:dyDescent="0.2">
      <c r="D15065" s="17" t="s">
        <v>163</v>
      </c>
      <c r="E15065" s="18" t="s">
        <v>21</v>
      </c>
      <c r="F15065" s="18" t="s">
        <v>22</v>
      </c>
      <c r="G15065" s="19">
        <v>1557.5850054788589</v>
      </c>
      <c r="H15065" s="20">
        <v>97.4099440574646</v>
      </c>
      <c r="I15065" s="21" t="str">
        <f>+INDEX($S$3:$S$17,MATCH(Table1[[#This Row],[Product]],$L$3:$L$17,0))</f>
        <v>JUUL Refill Kits</v>
      </c>
    </row>
    <row r="15066" spans="4:9" x14ac:dyDescent="0.2">
      <c r="D15066" s="17" t="s">
        <v>163</v>
      </c>
      <c r="E15066" s="18" t="s">
        <v>21</v>
      </c>
      <c r="F15066" s="18" t="s">
        <v>24</v>
      </c>
      <c r="G15066" s="19">
        <v>1559.5475308799744</v>
      </c>
      <c r="H15066" s="20">
        <v>97.532678604125977</v>
      </c>
      <c r="I15066" s="21" t="str">
        <f>+INDEX($S$3:$S$17,MATCH(Table1[[#This Row],[Product]],$L$3:$L$17,0))</f>
        <v>JUUL Refill Kits</v>
      </c>
    </row>
    <row r="15067" spans="4:9" x14ac:dyDescent="0.2">
      <c r="D15067" s="17" t="s">
        <v>163</v>
      </c>
      <c r="E15067" s="18" t="s">
        <v>21</v>
      </c>
      <c r="F15067" s="18" t="s">
        <v>26</v>
      </c>
      <c r="G15067" s="19">
        <v>1662.0797064113617</v>
      </c>
      <c r="H15067" s="20">
        <v>103.94494724273682</v>
      </c>
      <c r="I15067" s="21" t="str">
        <f>+INDEX($S$3:$S$17,MATCH(Table1[[#This Row],[Product]],$L$3:$L$17,0))</f>
        <v>JUUL Refill Kits</v>
      </c>
    </row>
    <row r="15068" spans="4:9" x14ac:dyDescent="0.2">
      <c r="D15068" s="17" t="s">
        <v>163</v>
      </c>
      <c r="E15068" s="18" t="s">
        <v>21</v>
      </c>
      <c r="F15068" s="18" t="s">
        <v>28</v>
      </c>
      <c r="G15068" s="19">
        <v>921.19672675609593</v>
      </c>
      <c r="H15068" s="20">
        <v>57.610802173614502</v>
      </c>
      <c r="I15068" s="21" t="str">
        <f>+INDEX($S$3:$S$17,MATCH(Table1[[#This Row],[Product]],$L$3:$L$17,0))</f>
        <v>JUUL Refill Kits</v>
      </c>
    </row>
    <row r="15069" spans="4:9" x14ac:dyDescent="0.2">
      <c r="D15069" s="17" t="s">
        <v>163</v>
      </c>
      <c r="E15069" s="18" t="s">
        <v>21</v>
      </c>
      <c r="F15069" s="18" t="s">
        <v>31</v>
      </c>
      <c r="G15069" s="19">
        <v>1293.5343101978301</v>
      </c>
      <c r="H15069" s="20">
        <v>75.060954093933105</v>
      </c>
      <c r="I15069" s="21" t="str">
        <f>+INDEX($S$3:$S$17,MATCH(Table1[[#This Row],[Product]],$L$3:$L$17,0))</f>
        <v>JUUL Refill Kits</v>
      </c>
    </row>
    <row r="15070" spans="4:9" x14ac:dyDescent="0.2">
      <c r="D15070" s="17" t="s">
        <v>163</v>
      </c>
      <c r="E15070" s="18" t="s">
        <v>21</v>
      </c>
      <c r="F15070" s="18" t="s">
        <v>33</v>
      </c>
      <c r="G15070" s="19">
        <v>2344.6870934867857</v>
      </c>
      <c r="H15070" s="20">
        <v>117.29300117492676</v>
      </c>
      <c r="I15070" s="21" t="str">
        <f>+INDEX($S$3:$S$17,MATCH(Table1[[#This Row],[Product]],$L$3:$L$17,0))</f>
        <v>JUUL Refill Kits</v>
      </c>
    </row>
    <row r="15071" spans="4:9" x14ac:dyDescent="0.2">
      <c r="D15071" s="17" t="s">
        <v>163</v>
      </c>
      <c r="E15071" s="18" t="s">
        <v>21</v>
      </c>
      <c r="F15071" s="18" t="s">
        <v>35</v>
      </c>
      <c r="G15071" s="19">
        <v>1280.9918264245987</v>
      </c>
      <c r="H15071" s="20">
        <v>64.081632137298584</v>
      </c>
      <c r="I15071" s="21" t="str">
        <f>+INDEX($S$3:$S$17,MATCH(Table1[[#This Row],[Product]],$L$3:$L$17,0))</f>
        <v>JUUL Refill Kits</v>
      </c>
    </row>
    <row r="15072" spans="4:9" x14ac:dyDescent="0.2">
      <c r="D15072" s="17" t="s">
        <v>163</v>
      </c>
      <c r="E15072" s="18" t="s">
        <v>21</v>
      </c>
      <c r="F15072" s="18" t="s">
        <v>38</v>
      </c>
      <c r="G15072" s="19">
        <v>3029.7262632894517</v>
      </c>
      <c r="H15072" s="20">
        <v>151.56209421157837</v>
      </c>
      <c r="I15072" s="21" t="str">
        <f>+INDEX($S$3:$S$17,MATCH(Table1[[#This Row],[Product]],$L$3:$L$17,0))</f>
        <v>JUUL Refill Kits</v>
      </c>
    </row>
    <row r="15073" spans="4:9" x14ac:dyDescent="0.2">
      <c r="D15073" s="17" t="s">
        <v>163</v>
      </c>
      <c r="E15073" s="18" t="s">
        <v>21</v>
      </c>
      <c r="F15073" s="18" t="s">
        <v>40</v>
      </c>
      <c r="G15073" s="19">
        <v>2241.2007880306246</v>
      </c>
      <c r="H15073" s="20">
        <v>112.11609745025635</v>
      </c>
      <c r="I15073" s="21" t="str">
        <f>+INDEX($S$3:$S$17,MATCH(Table1[[#This Row],[Product]],$L$3:$L$17,0))</f>
        <v>JUUL Refill Kits</v>
      </c>
    </row>
    <row r="15074" spans="4:9" x14ac:dyDescent="0.2">
      <c r="D15074" s="17" t="s">
        <v>163</v>
      </c>
      <c r="E15074" s="18" t="s">
        <v>21</v>
      </c>
      <c r="F15074" s="18" t="s">
        <v>42</v>
      </c>
      <c r="G15074" s="19">
        <v>2632.251359772682</v>
      </c>
      <c r="H15074" s="20">
        <v>131.67840719223022</v>
      </c>
      <c r="I15074" s="21" t="str">
        <f>+INDEX($S$3:$S$17,MATCH(Table1[[#This Row],[Product]],$L$3:$L$17,0))</f>
        <v>JUUL Refill Kits</v>
      </c>
    </row>
    <row r="15075" spans="4:9" x14ac:dyDescent="0.2">
      <c r="D15075" s="17" t="s">
        <v>163</v>
      </c>
      <c r="E15075" s="18" t="s">
        <v>21</v>
      </c>
      <c r="F15075" s="18" t="s">
        <v>44</v>
      </c>
      <c r="G15075" s="19">
        <v>1682.7873262834548</v>
      </c>
      <c r="H15075" s="20">
        <v>84.181457042694092</v>
      </c>
      <c r="I15075" s="21" t="str">
        <f>+INDEX($S$3:$S$17,MATCH(Table1[[#This Row],[Product]],$L$3:$L$17,0))</f>
        <v>JUUL Refill Kits</v>
      </c>
    </row>
    <row r="15076" spans="4:9" x14ac:dyDescent="0.2">
      <c r="D15076" s="17" t="s">
        <v>163</v>
      </c>
      <c r="E15076" s="18" t="s">
        <v>21</v>
      </c>
      <c r="F15076" s="18" t="s">
        <v>45</v>
      </c>
      <c r="G15076" s="19">
        <v>2431.7353844976424</v>
      </c>
      <c r="H15076" s="20">
        <v>121.64759302139282</v>
      </c>
      <c r="I15076" s="21" t="str">
        <f>+INDEX($S$3:$S$17,MATCH(Table1[[#This Row],[Product]],$L$3:$L$17,0))</f>
        <v>JUUL Refill Kits</v>
      </c>
    </row>
    <row r="15077" spans="4:9" x14ac:dyDescent="0.2">
      <c r="D15077" s="17" t="s">
        <v>163</v>
      </c>
      <c r="E15077" s="18" t="s">
        <v>21</v>
      </c>
      <c r="F15077" s="18" t="s">
        <v>46</v>
      </c>
      <c r="G15077" s="19">
        <v>2780.342217183113</v>
      </c>
      <c r="H15077" s="20">
        <v>139.08665418624878</v>
      </c>
      <c r="I15077" s="21" t="str">
        <f>+INDEX($S$3:$S$17,MATCH(Table1[[#This Row],[Product]],$L$3:$L$17,0))</f>
        <v>JUUL Refill Kits</v>
      </c>
    </row>
    <row r="15078" spans="4:9" x14ac:dyDescent="0.2">
      <c r="D15078" s="17" t="s">
        <v>163</v>
      </c>
      <c r="E15078" s="18" t="s">
        <v>21</v>
      </c>
      <c r="F15078" s="18" t="s">
        <v>47</v>
      </c>
      <c r="G15078" s="19">
        <v>5139.7506927108761</v>
      </c>
      <c r="H15078" s="20">
        <v>257.11609268188477</v>
      </c>
      <c r="I15078" s="21" t="str">
        <f>+INDEX($S$3:$S$17,MATCH(Table1[[#This Row],[Product]],$L$3:$L$17,0))</f>
        <v>JUUL Refill Kits</v>
      </c>
    </row>
    <row r="15079" spans="4:9" x14ac:dyDescent="0.2">
      <c r="D15079" s="17" t="s">
        <v>163</v>
      </c>
      <c r="E15079" s="18" t="s">
        <v>21</v>
      </c>
      <c r="F15079" s="18" t="s">
        <v>48</v>
      </c>
      <c r="G15079" s="19">
        <v>3283.9240805816648</v>
      </c>
      <c r="H15079" s="20">
        <v>164.27834320068359</v>
      </c>
      <c r="I15079" s="21" t="str">
        <f>+INDEX($S$3:$S$17,MATCH(Table1[[#This Row],[Product]],$L$3:$L$17,0))</f>
        <v>JUUL Refill Kits</v>
      </c>
    </row>
    <row r="15080" spans="4:9" x14ac:dyDescent="0.2">
      <c r="D15080" s="17" t="s">
        <v>163</v>
      </c>
      <c r="E15080" s="18" t="s">
        <v>21</v>
      </c>
      <c r="F15080" s="18" t="s">
        <v>49</v>
      </c>
      <c r="G15080" s="19">
        <v>3200.4851385498046</v>
      </c>
      <c r="H15080" s="20">
        <v>160.10430908203125</v>
      </c>
      <c r="I15080" s="21" t="str">
        <f>+INDEX($S$3:$S$17,MATCH(Table1[[#This Row],[Product]],$L$3:$L$17,0))</f>
        <v>JUUL Refill Kits</v>
      </c>
    </row>
    <row r="15081" spans="4:9" x14ac:dyDescent="0.2">
      <c r="D15081" s="17" t="s">
        <v>163</v>
      </c>
      <c r="E15081" s="18" t="s">
        <v>21</v>
      </c>
      <c r="F15081" s="18" t="s">
        <v>50</v>
      </c>
      <c r="G15081" s="19">
        <v>5374.3262440586086</v>
      </c>
      <c r="H15081" s="20">
        <v>268.85073757171631</v>
      </c>
      <c r="I15081" s="21" t="str">
        <f>+INDEX($S$3:$S$17,MATCH(Table1[[#This Row],[Product]],$L$3:$L$17,0))</f>
        <v>JUUL Refill Kits</v>
      </c>
    </row>
    <row r="15082" spans="4:9" x14ac:dyDescent="0.2">
      <c r="D15082" s="17" t="s">
        <v>163</v>
      </c>
      <c r="E15082" s="18" t="s">
        <v>21</v>
      </c>
      <c r="F15082" s="18" t="s">
        <v>51</v>
      </c>
      <c r="G15082" s="19">
        <v>4538.9959701681137</v>
      </c>
      <c r="H15082" s="20">
        <v>227.06333017349243</v>
      </c>
      <c r="I15082" s="21" t="str">
        <f>+INDEX($S$3:$S$17,MATCH(Table1[[#This Row],[Product]],$L$3:$L$17,0))</f>
        <v>JUUL Refill Kits</v>
      </c>
    </row>
    <row r="15083" spans="4:9" x14ac:dyDescent="0.2">
      <c r="D15083" s="17" t="s">
        <v>163</v>
      </c>
      <c r="E15083" s="18" t="s">
        <v>21</v>
      </c>
      <c r="F15083" s="18" t="s">
        <v>52</v>
      </c>
      <c r="G15083" s="19">
        <v>4772.6408290290829</v>
      </c>
      <c r="H15083" s="20">
        <v>238.75141716003418</v>
      </c>
      <c r="I15083" s="21" t="str">
        <f>+INDEX($S$3:$S$17,MATCH(Table1[[#This Row],[Product]],$L$3:$L$17,0))</f>
        <v>JUUL Refill Kits</v>
      </c>
    </row>
    <row r="15084" spans="4:9" x14ac:dyDescent="0.2">
      <c r="D15084" s="17" t="s">
        <v>163</v>
      </c>
      <c r="E15084" s="18" t="s">
        <v>21</v>
      </c>
      <c r="F15084" s="18" t="s">
        <v>53</v>
      </c>
      <c r="G15084" s="19">
        <v>6163.9959089756012</v>
      </c>
      <c r="H15084" s="20">
        <v>308.35397243499756</v>
      </c>
      <c r="I15084" s="21" t="str">
        <f>+INDEX($S$3:$S$17,MATCH(Table1[[#This Row],[Product]],$L$3:$L$17,0))</f>
        <v>JUUL Refill Kits</v>
      </c>
    </row>
    <row r="15085" spans="4:9" x14ac:dyDescent="0.2">
      <c r="D15085" s="17" t="s">
        <v>163</v>
      </c>
      <c r="E15085" s="18" t="s">
        <v>21</v>
      </c>
      <c r="F15085" s="18" t="s">
        <v>54</v>
      </c>
      <c r="G15085" s="19">
        <v>8267.1497576904294</v>
      </c>
      <c r="H15085" s="20">
        <v>413.56427001953125</v>
      </c>
      <c r="I15085" s="21" t="str">
        <f>+INDEX($S$3:$S$17,MATCH(Table1[[#This Row],[Product]],$L$3:$L$17,0))</f>
        <v>JUUL Refill Kits</v>
      </c>
    </row>
    <row r="15086" spans="4:9" x14ac:dyDescent="0.2">
      <c r="D15086" s="17" t="s">
        <v>163</v>
      </c>
      <c r="E15086" s="18" t="s">
        <v>21</v>
      </c>
      <c r="F15086" s="18" t="s">
        <v>55</v>
      </c>
      <c r="G15086" s="19">
        <v>7504.8872464466094</v>
      </c>
      <c r="H15086" s="20">
        <v>375.43207836151123</v>
      </c>
      <c r="I15086" s="21" t="str">
        <f>+INDEX($S$3:$S$17,MATCH(Table1[[#This Row],[Product]],$L$3:$L$17,0))</f>
        <v>JUUL Refill Kits</v>
      </c>
    </row>
    <row r="15087" spans="4:9" x14ac:dyDescent="0.2">
      <c r="D15087" s="17" t="s">
        <v>163</v>
      </c>
      <c r="E15087" s="18" t="s">
        <v>23</v>
      </c>
      <c r="F15087" s="18" t="s">
        <v>9</v>
      </c>
      <c r="G15087" s="19">
        <v>696.48237214565279</v>
      </c>
      <c r="H15087" s="20">
        <v>43.557371616363525</v>
      </c>
      <c r="I15087" s="21" t="str">
        <f>+INDEX($S$3:$S$17,MATCH(Table1[[#This Row],[Product]],$L$3:$L$17,0))</f>
        <v>JUUL Refill Kits</v>
      </c>
    </row>
    <row r="15088" spans="4:9" x14ac:dyDescent="0.2">
      <c r="D15088" s="17" t="s">
        <v>163</v>
      </c>
      <c r="E15088" s="18" t="s">
        <v>23</v>
      </c>
      <c r="F15088" s="18" t="s">
        <v>12</v>
      </c>
      <c r="G15088" s="19">
        <v>982.97888191223149</v>
      </c>
      <c r="H15088" s="20">
        <v>61.474601745605469</v>
      </c>
      <c r="I15088" s="21" t="str">
        <f>+INDEX($S$3:$S$17,MATCH(Table1[[#This Row],[Product]],$L$3:$L$17,0))</f>
        <v>JUUL Refill Kits</v>
      </c>
    </row>
    <row r="15089" spans="4:9" x14ac:dyDescent="0.2">
      <c r="D15089" s="17" t="s">
        <v>163</v>
      </c>
      <c r="E15089" s="18" t="s">
        <v>23</v>
      </c>
      <c r="F15089" s="18" t="s">
        <v>14</v>
      </c>
      <c r="G15089" s="19">
        <v>1745.1611251258851</v>
      </c>
      <c r="H15089" s="20">
        <v>118.54228067398071</v>
      </c>
      <c r="I15089" s="21" t="str">
        <f>+INDEX($S$3:$S$17,MATCH(Table1[[#This Row],[Product]],$L$3:$L$17,0))</f>
        <v>JUUL Refill Kits</v>
      </c>
    </row>
    <row r="15090" spans="4:9" x14ac:dyDescent="0.2">
      <c r="D15090" s="17" t="s">
        <v>163</v>
      </c>
      <c r="E15090" s="18" t="s">
        <v>23</v>
      </c>
      <c r="F15090" s="18" t="s">
        <v>17</v>
      </c>
      <c r="G15090" s="19">
        <v>927.07736200809484</v>
      </c>
      <c r="H15090" s="20">
        <v>69.512252807617188</v>
      </c>
      <c r="I15090" s="21" t="str">
        <f>+INDEX($S$3:$S$17,MATCH(Table1[[#This Row],[Product]],$L$3:$L$17,0))</f>
        <v>JUUL Refill Kits</v>
      </c>
    </row>
    <row r="15091" spans="4:9" x14ac:dyDescent="0.2">
      <c r="D15091" s="17" t="s">
        <v>163</v>
      </c>
      <c r="E15091" s="18" t="s">
        <v>23</v>
      </c>
      <c r="F15091" s="18" t="s">
        <v>20</v>
      </c>
      <c r="G15091" s="19">
        <v>1482.7447630691529</v>
      </c>
      <c r="H15091" s="20">
        <v>98.583198547363281</v>
      </c>
      <c r="I15091" s="21" t="str">
        <f>+INDEX($S$3:$S$17,MATCH(Table1[[#This Row],[Product]],$L$3:$L$17,0))</f>
        <v>JUUL Refill Kits</v>
      </c>
    </row>
    <row r="15092" spans="4:9" x14ac:dyDescent="0.2">
      <c r="D15092" s="17" t="s">
        <v>163</v>
      </c>
      <c r="E15092" s="18" t="s">
        <v>23</v>
      </c>
      <c r="F15092" s="18" t="s">
        <v>22</v>
      </c>
      <c r="G15092" s="19">
        <v>1102.0368322992324</v>
      </c>
      <c r="H15092" s="20">
        <v>68.920377254486084</v>
      </c>
      <c r="I15092" s="21" t="str">
        <f>+INDEX($S$3:$S$17,MATCH(Table1[[#This Row],[Product]],$L$3:$L$17,0))</f>
        <v>JUUL Refill Kits</v>
      </c>
    </row>
    <row r="15093" spans="4:9" x14ac:dyDescent="0.2">
      <c r="D15093" s="17" t="s">
        <v>163</v>
      </c>
      <c r="E15093" s="18" t="s">
        <v>23</v>
      </c>
      <c r="F15093" s="18" t="s">
        <v>24</v>
      </c>
      <c r="G15093" s="19">
        <v>1101.5135847043991</v>
      </c>
      <c r="H15093" s="20">
        <v>68.887653827667236</v>
      </c>
      <c r="I15093" s="21" t="str">
        <f>+INDEX($S$3:$S$17,MATCH(Table1[[#This Row],[Product]],$L$3:$L$17,0))</f>
        <v>JUUL Refill Kits</v>
      </c>
    </row>
    <row r="15094" spans="4:9" x14ac:dyDescent="0.2">
      <c r="D15094" s="17" t="s">
        <v>163</v>
      </c>
      <c r="E15094" s="18" t="s">
        <v>23</v>
      </c>
      <c r="F15094" s="18" t="s">
        <v>26</v>
      </c>
      <c r="G15094" s="19">
        <v>1384.7736999034883</v>
      </c>
      <c r="H15094" s="20">
        <v>86.602482795715332</v>
      </c>
      <c r="I15094" s="21" t="str">
        <f>+INDEX($S$3:$S$17,MATCH(Table1[[#This Row],[Product]],$L$3:$L$17,0))</f>
        <v>JUUL Refill Kits</v>
      </c>
    </row>
    <row r="15095" spans="4:9" x14ac:dyDescent="0.2">
      <c r="D15095" s="17" t="s">
        <v>163</v>
      </c>
      <c r="E15095" s="18" t="s">
        <v>23</v>
      </c>
      <c r="F15095" s="18" t="s">
        <v>28</v>
      </c>
      <c r="G15095" s="19">
        <v>828.84240544795989</v>
      </c>
      <c r="H15095" s="20">
        <v>51.835047245025635</v>
      </c>
      <c r="I15095" s="21" t="str">
        <f>+INDEX($S$3:$S$17,MATCH(Table1[[#This Row],[Product]],$L$3:$L$17,0))</f>
        <v>JUUL Refill Kits</v>
      </c>
    </row>
    <row r="15096" spans="4:9" x14ac:dyDescent="0.2">
      <c r="D15096" s="17" t="s">
        <v>163</v>
      </c>
      <c r="E15096" s="18" t="s">
        <v>23</v>
      </c>
      <c r="F15096" s="18" t="s">
        <v>31</v>
      </c>
      <c r="G15096" s="19">
        <v>1158.0845285224914</v>
      </c>
      <c r="H15096" s="20">
        <v>63.666669845581055</v>
      </c>
      <c r="I15096" s="21" t="str">
        <f>+INDEX($S$3:$S$17,MATCH(Table1[[#This Row],[Product]],$L$3:$L$17,0))</f>
        <v>JUUL Refill Kits</v>
      </c>
    </row>
    <row r="15097" spans="4:9" x14ac:dyDescent="0.2">
      <c r="D15097" s="17" t="s">
        <v>163</v>
      </c>
      <c r="E15097" s="18" t="s">
        <v>23</v>
      </c>
      <c r="F15097" s="18" t="s">
        <v>33</v>
      </c>
      <c r="G15097" s="19">
        <v>1522.4990775012971</v>
      </c>
      <c r="H15097" s="20">
        <v>76.16303539276123</v>
      </c>
      <c r="I15097" s="21" t="str">
        <f>+INDEX($S$3:$S$17,MATCH(Table1[[#This Row],[Product]],$L$3:$L$17,0))</f>
        <v>JUUL Refill Kits</v>
      </c>
    </row>
    <row r="15098" spans="4:9" x14ac:dyDescent="0.2">
      <c r="D15098" s="17" t="s">
        <v>163</v>
      </c>
      <c r="E15098" s="18" t="s">
        <v>23</v>
      </c>
      <c r="F15098" s="18" t="s">
        <v>35</v>
      </c>
      <c r="G15098" s="19">
        <v>817.13361009597782</v>
      </c>
      <c r="H15098" s="20">
        <v>40.877119064331055</v>
      </c>
      <c r="I15098" s="21" t="str">
        <f>+INDEX($S$3:$S$17,MATCH(Table1[[#This Row],[Product]],$L$3:$L$17,0))</f>
        <v>JUUL Refill Kits</v>
      </c>
    </row>
    <row r="15099" spans="4:9" x14ac:dyDescent="0.2">
      <c r="D15099" s="17" t="s">
        <v>163</v>
      </c>
      <c r="E15099" s="18" t="s">
        <v>23</v>
      </c>
      <c r="F15099" s="18" t="s">
        <v>38</v>
      </c>
      <c r="G15099" s="19">
        <v>933.92900207996365</v>
      </c>
      <c r="H15099" s="20">
        <v>46.719810009002686</v>
      </c>
      <c r="I15099" s="21" t="str">
        <f>+INDEX($S$3:$S$17,MATCH(Table1[[#This Row],[Product]],$L$3:$L$17,0))</f>
        <v>JUUL Refill Kits</v>
      </c>
    </row>
    <row r="15100" spans="4:9" x14ac:dyDescent="0.2">
      <c r="D15100" s="17" t="s">
        <v>163</v>
      </c>
      <c r="E15100" s="18" t="s">
        <v>23</v>
      </c>
      <c r="F15100" s="18" t="s">
        <v>40</v>
      </c>
      <c r="G15100" s="19">
        <v>1416.816605052948</v>
      </c>
      <c r="H15100" s="20">
        <v>70.87626838684082</v>
      </c>
      <c r="I15100" s="21" t="str">
        <f>+INDEX($S$3:$S$17,MATCH(Table1[[#This Row],[Product]],$L$3:$L$17,0))</f>
        <v>JUUL Refill Kits</v>
      </c>
    </row>
    <row r="15101" spans="4:9" x14ac:dyDescent="0.2">
      <c r="D15101" s="17" t="s">
        <v>163</v>
      </c>
      <c r="E15101" s="18" t="s">
        <v>23</v>
      </c>
      <c r="F15101" s="18" t="s">
        <v>42</v>
      </c>
      <c r="G15101" s="19">
        <v>1912.6672743368149</v>
      </c>
      <c r="H15101" s="20">
        <v>95.681204319000244</v>
      </c>
      <c r="I15101" s="21" t="str">
        <f>+INDEX($S$3:$S$17,MATCH(Table1[[#This Row],[Product]],$L$3:$L$17,0))</f>
        <v>JUUL Refill Kits</v>
      </c>
    </row>
    <row r="15102" spans="4:9" x14ac:dyDescent="0.2">
      <c r="D15102" s="17" t="s">
        <v>163</v>
      </c>
      <c r="E15102" s="18" t="s">
        <v>23</v>
      </c>
      <c r="F15102" s="18" t="s">
        <v>44</v>
      </c>
      <c r="G15102" s="19">
        <v>1682.7392374706269</v>
      </c>
      <c r="H15102" s="20">
        <v>84.179051399230957</v>
      </c>
      <c r="I15102" s="21" t="str">
        <f>+INDEX($S$3:$S$17,MATCH(Table1[[#This Row],[Product]],$L$3:$L$17,0))</f>
        <v>JUUL Refill Kits</v>
      </c>
    </row>
    <row r="15103" spans="4:9" x14ac:dyDescent="0.2">
      <c r="D15103" s="17" t="s">
        <v>163</v>
      </c>
      <c r="E15103" s="18" t="s">
        <v>23</v>
      </c>
      <c r="F15103" s="18" t="s">
        <v>45</v>
      </c>
      <c r="G15103" s="19">
        <v>2795.0206290817259</v>
      </c>
      <c r="H15103" s="20">
        <v>139.82094192504883</v>
      </c>
      <c r="I15103" s="21" t="str">
        <f>+INDEX($S$3:$S$17,MATCH(Table1[[#This Row],[Product]],$L$3:$L$17,0))</f>
        <v>JUUL Refill Kits</v>
      </c>
    </row>
    <row r="15104" spans="4:9" x14ac:dyDescent="0.2">
      <c r="D15104" s="17" t="s">
        <v>163</v>
      </c>
      <c r="E15104" s="18" t="s">
        <v>23</v>
      </c>
      <c r="F15104" s="18" t="s">
        <v>46</v>
      </c>
      <c r="G15104" s="19">
        <v>1209.6519439125061</v>
      </c>
      <c r="H15104" s="20">
        <v>60.512853622436523</v>
      </c>
      <c r="I15104" s="21" t="str">
        <f>+INDEX($S$3:$S$17,MATCH(Table1[[#This Row],[Product]],$L$3:$L$17,0))</f>
        <v>JUUL Refill Kits</v>
      </c>
    </row>
    <row r="15105" spans="4:9" x14ac:dyDescent="0.2">
      <c r="D15105" s="17" t="s">
        <v>163</v>
      </c>
      <c r="E15105" s="18" t="s">
        <v>23</v>
      </c>
      <c r="F15105" s="18" t="s">
        <v>47</v>
      </c>
      <c r="G15105" s="19">
        <v>2043.4561200428009</v>
      </c>
      <c r="H15105" s="20">
        <v>102.22391796112061</v>
      </c>
      <c r="I15105" s="21" t="str">
        <f>+INDEX($S$3:$S$17,MATCH(Table1[[#This Row],[Product]],$L$3:$L$17,0))</f>
        <v>JUUL Refill Kits</v>
      </c>
    </row>
    <row r="15106" spans="4:9" x14ac:dyDescent="0.2">
      <c r="D15106" s="17" t="s">
        <v>163</v>
      </c>
      <c r="E15106" s="18" t="s">
        <v>23</v>
      </c>
      <c r="F15106" s="18" t="s">
        <v>48</v>
      </c>
      <c r="G15106" s="19">
        <v>1822.9438060045243</v>
      </c>
      <c r="H15106" s="20">
        <v>91.192786693572998</v>
      </c>
      <c r="I15106" s="21" t="str">
        <f>+INDEX($S$3:$S$17,MATCH(Table1[[#This Row],[Product]],$L$3:$L$17,0))</f>
        <v>JUUL Refill Kits</v>
      </c>
    </row>
    <row r="15107" spans="4:9" x14ac:dyDescent="0.2">
      <c r="D15107" s="17" t="s">
        <v>163</v>
      </c>
      <c r="E15107" s="18" t="s">
        <v>23</v>
      </c>
      <c r="F15107" s="18" t="s">
        <v>49</v>
      </c>
      <c r="G15107" s="19">
        <v>2219.276521577835</v>
      </c>
      <c r="H15107" s="20">
        <v>111.01933574676514</v>
      </c>
      <c r="I15107" s="21" t="str">
        <f>+INDEX($S$3:$S$17,MATCH(Table1[[#This Row],[Product]],$L$3:$L$17,0))</f>
        <v>JUUL Refill Kits</v>
      </c>
    </row>
    <row r="15108" spans="4:9" x14ac:dyDescent="0.2">
      <c r="D15108" s="17" t="s">
        <v>163</v>
      </c>
      <c r="E15108" s="18" t="s">
        <v>23</v>
      </c>
      <c r="F15108" s="18" t="s">
        <v>50</v>
      </c>
      <c r="G15108" s="19">
        <v>2563.065398540497</v>
      </c>
      <c r="H15108" s="20">
        <v>128.21737861633301</v>
      </c>
      <c r="I15108" s="21" t="str">
        <f>+INDEX($S$3:$S$17,MATCH(Table1[[#This Row],[Product]],$L$3:$L$17,0))</f>
        <v>JUUL Refill Kits</v>
      </c>
    </row>
    <row r="15109" spans="4:9" x14ac:dyDescent="0.2">
      <c r="D15109" s="17" t="s">
        <v>163</v>
      </c>
      <c r="E15109" s="18" t="s">
        <v>23</v>
      </c>
      <c r="F15109" s="18" t="s">
        <v>51</v>
      </c>
      <c r="G15109" s="19">
        <v>2821.8055259084704</v>
      </c>
      <c r="H15109" s="20">
        <v>141.1608567237854</v>
      </c>
      <c r="I15109" s="21" t="str">
        <f>+INDEX($S$3:$S$17,MATCH(Table1[[#This Row],[Product]],$L$3:$L$17,0))</f>
        <v>JUUL Refill Kits</v>
      </c>
    </row>
    <row r="15110" spans="4:9" x14ac:dyDescent="0.2">
      <c r="D15110" s="17" t="s">
        <v>163</v>
      </c>
      <c r="E15110" s="18" t="s">
        <v>23</v>
      </c>
      <c r="F15110" s="18" t="s">
        <v>52</v>
      </c>
      <c r="G15110" s="19">
        <v>4894.6196517133712</v>
      </c>
      <c r="H15110" s="20">
        <v>244.85340929031372</v>
      </c>
      <c r="I15110" s="21" t="str">
        <f>+INDEX($S$3:$S$17,MATCH(Table1[[#This Row],[Product]],$L$3:$L$17,0))</f>
        <v>JUUL Refill Kits</v>
      </c>
    </row>
    <row r="15111" spans="4:9" x14ac:dyDescent="0.2">
      <c r="D15111" s="17" t="s">
        <v>163</v>
      </c>
      <c r="E15111" s="18" t="s">
        <v>23</v>
      </c>
      <c r="F15111" s="18" t="s">
        <v>53</v>
      </c>
      <c r="G15111" s="19">
        <v>7149.2284967660908</v>
      </c>
      <c r="H15111" s="20">
        <v>357.64024496078491</v>
      </c>
      <c r="I15111" s="21" t="str">
        <f>+INDEX($S$3:$S$17,MATCH(Table1[[#This Row],[Product]],$L$3:$L$17,0))</f>
        <v>JUUL Refill Kits</v>
      </c>
    </row>
    <row r="15112" spans="4:9" x14ac:dyDescent="0.2">
      <c r="D15112" s="17" t="s">
        <v>163</v>
      </c>
      <c r="E15112" s="18" t="s">
        <v>23</v>
      </c>
      <c r="F15112" s="18" t="s">
        <v>54</v>
      </c>
      <c r="G15112" s="19">
        <v>7157.0404457712175</v>
      </c>
      <c r="H15112" s="20">
        <v>358.0310378074646</v>
      </c>
      <c r="I15112" s="21" t="str">
        <f>+INDEX($S$3:$S$17,MATCH(Table1[[#This Row],[Product]],$L$3:$L$17,0))</f>
        <v>JUUL Refill Kits</v>
      </c>
    </row>
    <row r="15113" spans="4:9" x14ac:dyDescent="0.2">
      <c r="D15113" s="17" t="s">
        <v>163</v>
      </c>
      <c r="E15113" s="18" t="s">
        <v>23</v>
      </c>
      <c r="F15113" s="18" t="s">
        <v>55</v>
      </c>
      <c r="G15113" s="19">
        <v>10403.484505977631</v>
      </c>
      <c r="H15113" s="20">
        <v>520.4344425201416</v>
      </c>
      <c r="I15113" s="21" t="str">
        <f>+INDEX($S$3:$S$17,MATCH(Table1[[#This Row],[Product]],$L$3:$L$17,0))</f>
        <v>JUUL Refill Kits</v>
      </c>
    </row>
    <row r="15114" spans="4:9" x14ac:dyDescent="0.2">
      <c r="D15114" s="17" t="s">
        <v>163</v>
      </c>
      <c r="E15114" s="18" t="s">
        <v>25</v>
      </c>
      <c r="F15114" s="18" t="s">
        <v>51</v>
      </c>
      <c r="G15114" s="19">
        <v>5146.0429685068129</v>
      </c>
      <c r="H15114" s="20">
        <v>257.43086385726929</v>
      </c>
      <c r="I15114" s="21" t="str">
        <f>+INDEX($S$3:$S$17,MATCH(Table1[[#This Row],[Product]],$L$3:$L$17,0))</f>
        <v>JUUL Refill Kits</v>
      </c>
    </row>
    <row r="15115" spans="4:9" x14ac:dyDescent="0.2">
      <c r="D15115" s="17" t="s">
        <v>163</v>
      </c>
      <c r="E15115" s="18" t="s">
        <v>25</v>
      </c>
      <c r="F15115" s="18" t="s">
        <v>52</v>
      </c>
      <c r="G15115" s="19">
        <v>12113.508897376061</v>
      </c>
      <c r="H15115" s="20">
        <v>605.97843408584595</v>
      </c>
      <c r="I15115" s="21" t="str">
        <f>+INDEX($S$3:$S$17,MATCH(Table1[[#This Row],[Product]],$L$3:$L$17,0))</f>
        <v>JUUL Refill Kits</v>
      </c>
    </row>
    <row r="15116" spans="4:9" x14ac:dyDescent="0.2">
      <c r="D15116" s="17" t="s">
        <v>163</v>
      </c>
      <c r="E15116" s="18" t="s">
        <v>25</v>
      </c>
      <c r="F15116" s="18" t="s">
        <v>53</v>
      </c>
      <c r="G15116" s="19">
        <v>12457.275698285102</v>
      </c>
      <c r="H15116" s="20">
        <v>623.17537260055542</v>
      </c>
      <c r="I15116" s="21" t="str">
        <f>+INDEX($S$3:$S$17,MATCH(Table1[[#This Row],[Product]],$L$3:$L$17,0))</f>
        <v>JUUL Refill Kits</v>
      </c>
    </row>
    <row r="15117" spans="4:9" x14ac:dyDescent="0.2">
      <c r="D15117" s="17" t="s">
        <v>163</v>
      </c>
      <c r="E15117" s="18" t="s">
        <v>25</v>
      </c>
      <c r="F15117" s="18" t="s">
        <v>54</v>
      </c>
      <c r="G15117" s="19">
        <v>14542.050040864944</v>
      </c>
      <c r="H15117" s="20">
        <v>727.46623516082764</v>
      </c>
      <c r="I15117" s="21" t="str">
        <f>+INDEX($S$3:$S$17,MATCH(Table1[[#This Row],[Product]],$L$3:$L$17,0))</f>
        <v>JUUL Refill Kits</v>
      </c>
    </row>
    <row r="15118" spans="4:9" x14ac:dyDescent="0.2">
      <c r="D15118" s="17" t="s">
        <v>163</v>
      </c>
      <c r="E15118" s="18" t="s">
        <v>25</v>
      </c>
      <c r="F15118" s="18" t="s">
        <v>55</v>
      </c>
      <c r="G15118" s="19">
        <v>25077.265037274359</v>
      </c>
      <c r="H15118" s="20">
        <v>1254.4904971122742</v>
      </c>
      <c r="I15118" s="21" t="str">
        <f>+INDEX($S$3:$S$17,MATCH(Table1[[#This Row],[Product]],$L$3:$L$17,0))</f>
        <v>JUUL Refill Kits</v>
      </c>
    </row>
    <row r="15119" spans="4:9" x14ac:dyDescent="0.2">
      <c r="D15119" s="17" t="s">
        <v>163</v>
      </c>
      <c r="E15119" s="18" t="s">
        <v>18</v>
      </c>
      <c r="F15119" s="18" t="s">
        <v>9</v>
      </c>
      <c r="G15119" s="19">
        <v>3294.3290313005446</v>
      </c>
      <c r="H15119" s="20">
        <v>206.024329662323</v>
      </c>
      <c r="I15119" s="21" t="str">
        <f>+INDEX($S$3:$S$17,MATCH(Table1[[#This Row],[Product]],$L$3:$L$17,0))</f>
        <v>JUUL Refill Kits</v>
      </c>
    </row>
    <row r="15120" spans="4:9" x14ac:dyDescent="0.2">
      <c r="D15120" s="17" t="s">
        <v>163</v>
      </c>
      <c r="E15120" s="18" t="s">
        <v>18</v>
      </c>
      <c r="F15120" s="18" t="s">
        <v>12</v>
      </c>
      <c r="G15120" s="19">
        <v>3653.2718643522262</v>
      </c>
      <c r="H15120" s="20">
        <v>228.47228670120239</v>
      </c>
      <c r="I15120" s="21" t="str">
        <f>+INDEX($S$3:$S$17,MATCH(Table1[[#This Row],[Product]],$L$3:$L$17,0))</f>
        <v>JUUL Refill Kits</v>
      </c>
    </row>
    <row r="15121" spans="4:9" x14ac:dyDescent="0.2">
      <c r="D15121" s="17" t="s">
        <v>163</v>
      </c>
      <c r="E15121" s="18" t="s">
        <v>18</v>
      </c>
      <c r="F15121" s="18" t="s">
        <v>14</v>
      </c>
      <c r="G15121" s="19">
        <v>1173.9542428922653</v>
      </c>
      <c r="H15121" s="20">
        <v>79.054520606994629</v>
      </c>
      <c r="I15121" s="21" t="str">
        <f>+INDEX($S$3:$S$17,MATCH(Table1[[#This Row],[Product]],$L$3:$L$17,0))</f>
        <v>JUUL Refill Kits</v>
      </c>
    </row>
    <row r="15122" spans="4:9" x14ac:dyDescent="0.2">
      <c r="D15122" s="17" t="s">
        <v>163</v>
      </c>
      <c r="E15122" s="18" t="s">
        <v>18</v>
      </c>
      <c r="F15122" s="18" t="s">
        <v>17</v>
      </c>
      <c r="G15122" s="19">
        <v>3155.8840608882906</v>
      </c>
      <c r="H15122" s="20">
        <v>203.16837930679321</v>
      </c>
      <c r="I15122" s="21" t="str">
        <f>+INDEX($S$3:$S$17,MATCH(Table1[[#This Row],[Product]],$L$3:$L$17,0))</f>
        <v>JUUL Refill Kits</v>
      </c>
    </row>
    <row r="15123" spans="4:9" x14ac:dyDescent="0.2">
      <c r="D15123" s="17" t="s">
        <v>163</v>
      </c>
      <c r="E15123" s="18" t="s">
        <v>18</v>
      </c>
      <c r="F15123" s="18" t="s">
        <v>20</v>
      </c>
      <c r="G15123" s="19">
        <v>1295.0646053981782</v>
      </c>
      <c r="H15123" s="20">
        <v>80.992157936096191</v>
      </c>
      <c r="I15123" s="21" t="str">
        <f>+INDEX($S$3:$S$17,MATCH(Table1[[#This Row],[Product]],$L$3:$L$17,0))</f>
        <v>JUUL Refill Kits</v>
      </c>
    </row>
    <row r="15124" spans="4:9" x14ac:dyDescent="0.2">
      <c r="D15124" s="17" t="s">
        <v>163</v>
      </c>
      <c r="E15124" s="18" t="s">
        <v>18</v>
      </c>
      <c r="F15124" s="18" t="s">
        <v>22</v>
      </c>
      <c r="G15124" s="19">
        <v>1468.4660265398024</v>
      </c>
      <c r="H15124" s="20">
        <v>91.836524486541748</v>
      </c>
      <c r="I15124" s="21" t="str">
        <f>+INDEX($S$3:$S$17,MATCH(Table1[[#This Row],[Product]],$L$3:$L$17,0))</f>
        <v>JUUL Refill Kits</v>
      </c>
    </row>
    <row r="15125" spans="4:9" x14ac:dyDescent="0.2">
      <c r="D15125" s="17" t="s">
        <v>163</v>
      </c>
      <c r="E15125" s="18" t="s">
        <v>18</v>
      </c>
      <c r="F15125" s="18" t="s">
        <v>24</v>
      </c>
      <c r="G15125" s="19">
        <v>1377.4322218608856</v>
      </c>
      <c r="H15125" s="20">
        <v>86.143353462219238</v>
      </c>
      <c r="I15125" s="21" t="str">
        <f>+INDEX($S$3:$S$17,MATCH(Table1[[#This Row],[Product]],$L$3:$L$17,0))</f>
        <v>JUUL Refill Kits</v>
      </c>
    </row>
    <row r="15126" spans="4:9" x14ac:dyDescent="0.2">
      <c r="D15126" s="17" t="s">
        <v>163</v>
      </c>
      <c r="E15126" s="18" t="s">
        <v>18</v>
      </c>
      <c r="F15126" s="18" t="s">
        <v>26</v>
      </c>
      <c r="G15126" s="19">
        <v>1568.9162978982924</v>
      </c>
      <c r="H15126" s="20">
        <v>98.118592739105225</v>
      </c>
      <c r="I15126" s="21" t="str">
        <f>+INDEX($S$3:$S$17,MATCH(Table1[[#This Row],[Product]],$L$3:$L$17,0))</f>
        <v>JUUL Refill Kits</v>
      </c>
    </row>
    <row r="15127" spans="4:9" x14ac:dyDescent="0.2">
      <c r="D15127" s="17" t="s">
        <v>163</v>
      </c>
      <c r="E15127" s="18" t="s">
        <v>18</v>
      </c>
      <c r="F15127" s="18" t="s">
        <v>28</v>
      </c>
      <c r="G15127" s="19">
        <v>2119.7330083751676</v>
      </c>
      <c r="H15127" s="20">
        <v>132.56616687774658</v>
      </c>
      <c r="I15127" s="21" t="str">
        <f>+INDEX($S$3:$S$17,MATCH(Table1[[#This Row],[Product]],$L$3:$L$17,0))</f>
        <v>JUUL Refill Kits</v>
      </c>
    </row>
    <row r="15128" spans="4:9" x14ac:dyDescent="0.2">
      <c r="D15128" s="17" t="s">
        <v>163</v>
      </c>
      <c r="E15128" s="18" t="s">
        <v>18</v>
      </c>
      <c r="F15128" s="18" t="s">
        <v>31</v>
      </c>
      <c r="G15128" s="19">
        <v>2081.7293626213072</v>
      </c>
      <c r="H15128" s="20">
        <v>121.43057441711426</v>
      </c>
      <c r="I15128" s="21" t="str">
        <f>+INDEX($S$3:$S$17,MATCH(Table1[[#This Row],[Product]],$L$3:$L$17,0))</f>
        <v>JUUL Refill Kits</v>
      </c>
    </row>
    <row r="15129" spans="4:9" x14ac:dyDescent="0.2">
      <c r="D15129" s="17" t="s">
        <v>163</v>
      </c>
      <c r="E15129" s="18" t="s">
        <v>18</v>
      </c>
      <c r="F15129" s="18" t="s">
        <v>33</v>
      </c>
      <c r="G15129" s="19">
        <v>2469.1492529678344</v>
      </c>
      <c r="H15129" s="20">
        <v>123.51922225952148</v>
      </c>
      <c r="I15129" s="21" t="str">
        <f>+INDEX($S$3:$S$17,MATCH(Table1[[#This Row],[Product]],$L$3:$L$17,0))</f>
        <v>JUUL Refill Kits</v>
      </c>
    </row>
    <row r="15130" spans="4:9" x14ac:dyDescent="0.2">
      <c r="D15130" s="17" t="s">
        <v>163</v>
      </c>
      <c r="E15130" s="18" t="s">
        <v>18</v>
      </c>
      <c r="F15130" s="18" t="s">
        <v>35</v>
      </c>
      <c r="G15130" s="19">
        <v>3374.3967430686953</v>
      </c>
      <c r="H15130" s="20">
        <v>168.80423927307129</v>
      </c>
      <c r="I15130" s="21" t="str">
        <f>+INDEX($S$3:$S$17,MATCH(Table1[[#This Row],[Product]],$L$3:$L$17,0))</f>
        <v>JUUL Refill Kits</v>
      </c>
    </row>
    <row r="15131" spans="4:9" x14ac:dyDescent="0.2">
      <c r="D15131" s="17" t="s">
        <v>163</v>
      </c>
      <c r="E15131" s="18" t="s">
        <v>18</v>
      </c>
      <c r="F15131" s="18" t="s">
        <v>38</v>
      </c>
      <c r="G15131" s="19">
        <v>1632.4707098388672</v>
      </c>
      <c r="H15131" s="20">
        <v>81.66436767578125</v>
      </c>
      <c r="I15131" s="21" t="str">
        <f>+INDEX($S$3:$S$17,MATCH(Table1[[#This Row],[Product]],$L$3:$L$17,0))</f>
        <v>JUUL Refill Kits</v>
      </c>
    </row>
    <row r="15132" spans="4:9" x14ac:dyDescent="0.2">
      <c r="D15132" s="17" t="s">
        <v>163</v>
      </c>
      <c r="E15132" s="18" t="s">
        <v>18</v>
      </c>
      <c r="F15132" s="18" t="s">
        <v>40</v>
      </c>
      <c r="G15132" s="19">
        <v>2360.3620733499529</v>
      </c>
      <c r="H15132" s="20">
        <v>118.07714223861694</v>
      </c>
      <c r="I15132" s="21" t="str">
        <f>+INDEX($S$3:$S$17,MATCH(Table1[[#This Row],[Product]],$L$3:$L$17,0))</f>
        <v>JUUL Refill Kits</v>
      </c>
    </row>
    <row r="15133" spans="4:9" x14ac:dyDescent="0.2">
      <c r="D15133" s="17" t="s">
        <v>163</v>
      </c>
      <c r="E15133" s="18" t="s">
        <v>18</v>
      </c>
      <c r="F15133" s="18" t="s">
        <v>42</v>
      </c>
      <c r="G15133" s="19">
        <v>2392.7968575954437</v>
      </c>
      <c r="H15133" s="20">
        <v>119.69969272613525</v>
      </c>
      <c r="I15133" s="21" t="str">
        <f>+INDEX($S$3:$S$17,MATCH(Table1[[#This Row],[Product]],$L$3:$L$17,0))</f>
        <v>JUUL Refill Kits</v>
      </c>
    </row>
    <row r="15134" spans="4:9" x14ac:dyDescent="0.2">
      <c r="D15134" s="17" t="s">
        <v>163</v>
      </c>
      <c r="E15134" s="18" t="s">
        <v>18</v>
      </c>
      <c r="F15134" s="18" t="s">
        <v>44</v>
      </c>
      <c r="G15134" s="19">
        <v>2165.3244480752946</v>
      </c>
      <c r="H15134" s="20">
        <v>108.32038259506226</v>
      </c>
      <c r="I15134" s="21" t="str">
        <f>+INDEX($S$3:$S$17,MATCH(Table1[[#This Row],[Product]],$L$3:$L$17,0))</f>
        <v>JUUL Refill Kits</v>
      </c>
    </row>
    <row r="15135" spans="4:9" x14ac:dyDescent="0.2">
      <c r="D15135" s="17" t="s">
        <v>163</v>
      </c>
      <c r="E15135" s="18" t="s">
        <v>18</v>
      </c>
      <c r="F15135" s="18" t="s">
        <v>45</v>
      </c>
      <c r="G15135" s="19">
        <v>2678.1534231996538</v>
      </c>
      <c r="H15135" s="20">
        <v>133.97465848922729</v>
      </c>
      <c r="I15135" s="21" t="str">
        <f>+INDEX($S$3:$S$17,MATCH(Table1[[#This Row],[Product]],$L$3:$L$17,0))</f>
        <v>JUUL Refill Kits</v>
      </c>
    </row>
    <row r="15136" spans="4:9" x14ac:dyDescent="0.2">
      <c r="D15136" s="17" t="s">
        <v>163</v>
      </c>
      <c r="E15136" s="18" t="s">
        <v>18</v>
      </c>
      <c r="F15136" s="18" t="s">
        <v>46</v>
      </c>
      <c r="G15136" s="19">
        <v>4832.2173491096501</v>
      </c>
      <c r="H15136" s="20">
        <v>241.73173332214355</v>
      </c>
      <c r="I15136" s="21" t="str">
        <f>+INDEX($S$3:$S$17,MATCH(Table1[[#This Row],[Product]],$L$3:$L$17,0))</f>
        <v>JUUL Refill Kits</v>
      </c>
    </row>
    <row r="15137" spans="4:9" x14ac:dyDescent="0.2">
      <c r="D15137" s="17" t="s">
        <v>163</v>
      </c>
      <c r="E15137" s="18" t="s">
        <v>18</v>
      </c>
      <c r="F15137" s="18" t="s">
        <v>47</v>
      </c>
      <c r="G15137" s="19">
        <v>5475.3775874900821</v>
      </c>
      <c r="H15137" s="20">
        <v>273.90583229064941</v>
      </c>
      <c r="I15137" s="21" t="str">
        <f>+INDEX($S$3:$S$17,MATCH(Table1[[#This Row],[Product]],$L$3:$L$17,0))</f>
        <v>JUUL Refill Kits</v>
      </c>
    </row>
    <row r="15138" spans="4:9" x14ac:dyDescent="0.2">
      <c r="D15138" s="17" t="s">
        <v>163</v>
      </c>
      <c r="E15138" s="18" t="s">
        <v>18</v>
      </c>
      <c r="F15138" s="18" t="s">
        <v>48</v>
      </c>
      <c r="G15138" s="19">
        <v>4866.2396932888032</v>
      </c>
      <c r="H15138" s="20">
        <v>243.43370151519775</v>
      </c>
      <c r="I15138" s="21" t="str">
        <f>+INDEX($S$3:$S$17,MATCH(Table1[[#This Row],[Product]],$L$3:$L$17,0))</f>
        <v>JUUL Refill Kits</v>
      </c>
    </row>
    <row r="15139" spans="4:9" x14ac:dyDescent="0.2">
      <c r="D15139" s="17" t="s">
        <v>163</v>
      </c>
      <c r="E15139" s="18" t="s">
        <v>18</v>
      </c>
      <c r="F15139" s="18" t="s">
        <v>49</v>
      </c>
      <c r="G15139" s="19">
        <v>7251.763635053635</v>
      </c>
      <c r="H15139" s="20">
        <v>362.76956653594971</v>
      </c>
      <c r="I15139" s="21" t="str">
        <f>+INDEX($S$3:$S$17,MATCH(Table1[[#This Row],[Product]],$L$3:$L$17,0))</f>
        <v>JUUL Refill Kits</v>
      </c>
    </row>
    <row r="15140" spans="4:9" x14ac:dyDescent="0.2">
      <c r="D15140" s="17" t="s">
        <v>163</v>
      </c>
      <c r="E15140" s="18" t="s">
        <v>18</v>
      </c>
      <c r="F15140" s="18" t="s">
        <v>50</v>
      </c>
      <c r="G15140" s="19">
        <v>7573.8085905265807</v>
      </c>
      <c r="H15140" s="20">
        <v>378.87986946105957</v>
      </c>
      <c r="I15140" s="21" t="str">
        <f>+INDEX($S$3:$S$17,MATCH(Table1[[#This Row],[Product]],$L$3:$L$17,0))</f>
        <v>JUUL Refill Kits</v>
      </c>
    </row>
    <row r="15141" spans="4:9" x14ac:dyDescent="0.2">
      <c r="D15141" s="17" t="s">
        <v>163</v>
      </c>
      <c r="E15141" s="18" t="s">
        <v>18</v>
      </c>
      <c r="F15141" s="18" t="s">
        <v>51</v>
      </c>
      <c r="G15141" s="19">
        <v>6376.1763810396196</v>
      </c>
      <c r="H15141" s="20">
        <v>318.96830320358276</v>
      </c>
      <c r="I15141" s="21" t="str">
        <f>+INDEX($S$3:$S$17,MATCH(Table1[[#This Row],[Product]],$L$3:$L$17,0))</f>
        <v>JUUL Refill Kits</v>
      </c>
    </row>
    <row r="15142" spans="4:9" x14ac:dyDescent="0.2">
      <c r="D15142" s="17" t="s">
        <v>163</v>
      </c>
      <c r="E15142" s="18" t="s">
        <v>18</v>
      </c>
      <c r="F15142" s="18" t="s">
        <v>52</v>
      </c>
      <c r="G15142" s="19">
        <v>7464.024652304649</v>
      </c>
      <c r="H15142" s="20">
        <v>373.38792657852173</v>
      </c>
      <c r="I15142" s="21" t="str">
        <f>+INDEX($S$3:$S$17,MATCH(Table1[[#This Row],[Product]],$L$3:$L$17,0))</f>
        <v>JUUL Refill Kits</v>
      </c>
    </row>
    <row r="15143" spans="4:9" x14ac:dyDescent="0.2">
      <c r="D15143" s="17" t="s">
        <v>163</v>
      </c>
      <c r="E15143" s="18" t="s">
        <v>18</v>
      </c>
      <c r="F15143" s="18" t="s">
        <v>53</v>
      </c>
      <c r="G15143" s="19">
        <v>13954.840731101036</v>
      </c>
      <c r="H15143" s="20">
        <v>698.09108209609985</v>
      </c>
      <c r="I15143" s="21" t="str">
        <f>+INDEX($S$3:$S$17,MATCH(Table1[[#This Row],[Product]],$L$3:$L$17,0))</f>
        <v>JUUL Refill Kits</v>
      </c>
    </row>
    <row r="15144" spans="4:9" x14ac:dyDescent="0.2">
      <c r="D15144" s="17" t="s">
        <v>163</v>
      </c>
      <c r="E15144" s="18" t="s">
        <v>18</v>
      </c>
      <c r="F15144" s="18" t="s">
        <v>54</v>
      </c>
      <c r="G15144" s="19">
        <v>21480.903926787378</v>
      </c>
      <c r="H15144" s="20">
        <v>1074.5824875831604</v>
      </c>
      <c r="I15144" s="21" t="str">
        <f>+INDEX($S$3:$S$17,MATCH(Table1[[#This Row],[Product]],$L$3:$L$17,0))</f>
        <v>JUUL Refill Kits</v>
      </c>
    </row>
    <row r="15145" spans="4:9" x14ac:dyDescent="0.2">
      <c r="D15145" s="17" t="s">
        <v>163</v>
      </c>
      <c r="E15145" s="18" t="s">
        <v>18</v>
      </c>
      <c r="F15145" s="18" t="s">
        <v>55</v>
      </c>
      <c r="G15145" s="19">
        <v>26137.963403801918</v>
      </c>
      <c r="H15145" s="20">
        <v>1307.5519461631775</v>
      </c>
      <c r="I15145" s="21" t="str">
        <f>+INDEX($S$3:$S$17,MATCH(Table1[[#This Row],[Product]],$L$3:$L$17,0))</f>
        <v>JUUL Refill Kits</v>
      </c>
    </row>
    <row r="15146" spans="4:9" x14ac:dyDescent="0.2">
      <c r="D15146" s="17" t="s">
        <v>163</v>
      </c>
      <c r="E15146" s="18" t="s">
        <v>27</v>
      </c>
      <c r="F15146" s="18" t="s">
        <v>9</v>
      </c>
      <c r="G15146" s="19">
        <v>2338.0886840057374</v>
      </c>
      <c r="H15146" s="20">
        <v>146.22193145751953</v>
      </c>
      <c r="I15146" s="21" t="str">
        <f>+INDEX($S$3:$S$17,MATCH(Table1[[#This Row],[Product]],$L$3:$L$17,0))</f>
        <v>JUUL Refill Kits</v>
      </c>
    </row>
    <row r="15147" spans="4:9" x14ac:dyDescent="0.2">
      <c r="D15147" s="17" t="s">
        <v>163</v>
      </c>
      <c r="E15147" s="18" t="s">
        <v>27</v>
      </c>
      <c r="F15147" s="18" t="s">
        <v>12</v>
      </c>
      <c r="G15147" s="19">
        <v>1788.718509979248</v>
      </c>
      <c r="H15147" s="20">
        <v>111.86482238769531</v>
      </c>
      <c r="I15147" s="21" t="str">
        <f>+INDEX($S$3:$S$17,MATCH(Table1[[#This Row],[Product]],$L$3:$L$17,0))</f>
        <v>JUUL Refill Kits</v>
      </c>
    </row>
    <row r="15148" spans="4:9" x14ac:dyDescent="0.2">
      <c r="D15148" s="17" t="s">
        <v>163</v>
      </c>
      <c r="E15148" s="18" t="s">
        <v>27</v>
      </c>
      <c r="F15148" s="18" t="s">
        <v>14</v>
      </c>
      <c r="G15148" s="19">
        <v>1293.5122925090791</v>
      </c>
      <c r="H15148" s="20">
        <v>84.652740478515625</v>
      </c>
      <c r="I15148" s="21" t="str">
        <f>+INDEX($S$3:$S$17,MATCH(Table1[[#This Row],[Product]],$L$3:$L$17,0))</f>
        <v>JUUL Refill Kits</v>
      </c>
    </row>
    <row r="15149" spans="4:9" x14ac:dyDescent="0.2">
      <c r="D15149" s="17" t="s">
        <v>163</v>
      </c>
      <c r="E15149" s="18" t="s">
        <v>27</v>
      </c>
      <c r="F15149" s="18" t="s">
        <v>17</v>
      </c>
      <c r="G15149" s="19">
        <v>1292.5134359836579</v>
      </c>
      <c r="H15149" s="20">
        <v>86.589262962341309</v>
      </c>
      <c r="I15149" s="21" t="str">
        <f>+INDEX($S$3:$S$17,MATCH(Table1[[#This Row],[Product]],$L$3:$L$17,0))</f>
        <v>JUUL Refill Kits</v>
      </c>
    </row>
    <row r="15150" spans="4:9" x14ac:dyDescent="0.2">
      <c r="D15150" s="17" t="s">
        <v>163</v>
      </c>
      <c r="E15150" s="18" t="s">
        <v>27</v>
      </c>
      <c r="F15150" s="18" t="s">
        <v>20</v>
      </c>
      <c r="G15150" s="19">
        <v>1018.4526076126099</v>
      </c>
      <c r="H15150" s="20">
        <v>69.546791076660156</v>
      </c>
      <c r="I15150" s="21" t="str">
        <f>+INDEX($S$3:$S$17,MATCH(Table1[[#This Row],[Product]],$L$3:$L$17,0))</f>
        <v>JUUL Refill Kits</v>
      </c>
    </row>
    <row r="15151" spans="4:9" x14ac:dyDescent="0.2">
      <c r="D15151" s="17" t="s">
        <v>163</v>
      </c>
      <c r="E15151" s="18" t="s">
        <v>27</v>
      </c>
      <c r="F15151" s="18" t="s">
        <v>22</v>
      </c>
      <c r="G15151" s="19">
        <v>1744.0770786523819</v>
      </c>
      <c r="H15151" s="20">
        <v>109.07298803329468</v>
      </c>
      <c r="I15151" s="21" t="str">
        <f>+INDEX($S$3:$S$17,MATCH(Table1[[#This Row],[Product]],$L$3:$L$17,0))</f>
        <v>JUUL Refill Kits</v>
      </c>
    </row>
    <row r="15152" spans="4:9" x14ac:dyDescent="0.2">
      <c r="D15152" s="17" t="s">
        <v>163</v>
      </c>
      <c r="E15152" s="18" t="s">
        <v>27</v>
      </c>
      <c r="F15152" s="18" t="s">
        <v>24</v>
      </c>
      <c r="G15152" s="19">
        <v>1928.3310190629959</v>
      </c>
      <c r="H15152" s="20">
        <v>120.59606122970581</v>
      </c>
      <c r="I15152" s="21" t="str">
        <f>+INDEX($S$3:$S$17,MATCH(Table1[[#This Row],[Product]],$L$3:$L$17,0))</f>
        <v>JUUL Refill Kits</v>
      </c>
    </row>
    <row r="15153" spans="4:9" x14ac:dyDescent="0.2">
      <c r="D15153" s="17" t="s">
        <v>163</v>
      </c>
      <c r="E15153" s="18" t="s">
        <v>27</v>
      </c>
      <c r="F15153" s="18" t="s">
        <v>26</v>
      </c>
      <c r="G15153" s="19">
        <v>1842.2559662532806</v>
      </c>
      <c r="H15153" s="20">
        <v>115.21300601959229</v>
      </c>
      <c r="I15153" s="21" t="str">
        <f>+INDEX($S$3:$S$17,MATCH(Table1[[#This Row],[Product]],$L$3:$L$17,0))</f>
        <v>JUUL Refill Kits</v>
      </c>
    </row>
    <row r="15154" spans="4:9" x14ac:dyDescent="0.2">
      <c r="D15154" s="17" t="s">
        <v>163</v>
      </c>
      <c r="E15154" s="18" t="s">
        <v>27</v>
      </c>
      <c r="F15154" s="18" t="s">
        <v>28</v>
      </c>
      <c r="G15154" s="19">
        <v>1751.8700794315339</v>
      </c>
      <c r="H15154" s="20">
        <v>109.5603551864624</v>
      </c>
      <c r="I15154" s="21" t="str">
        <f>+INDEX($S$3:$S$17,MATCH(Table1[[#This Row],[Product]],$L$3:$L$17,0))</f>
        <v>JUUL Refill Kits</v>
      </c>
    </row>
    <row r="15155" spans="4:9" x14ac:dyDescent="0.2">
      <c r="D15155" s="17" t="s">
        <v>163</v>
      </c>
      <c r="E15155" s="18" t="s">
        <v>27</v>
      </c>
      <c r="F15155" s="18" t="s">
        <v>31</v>
      </c>
      <c r="G15155" s="19">
        <v>2471.2158704137801</v>
      </c>
      <c r="H15155" s="20">
        <v>144.33264398574829</v>
      </c>
      <c r="I15155" s="21" t="str">
        <f>+INDEX($S$3:$S$17,MATCH(Table1[[#This Row],[Product]],$L$3:$L$17,0))</f>
        <v>JUUL Refill Kits</v>
      </c>
    </row>
    <row r="15156" spans="4:9" x14ac:dyDescent="0.2">
      <c r="D15156" s="17" t="s">
        <v>163</v>
      </c>
      <c r="E15156" s="18" t="s">
        <v>27</v>
      </c>
      <c r="F15156" s="18" t="s">
        <v>33</v>
      </c>
      <c r="G15156" s="19">
        <v>1403.6648818969727</v>
      </c>
      <c r="H15156" s="20">
        <v>70.218353271484375</v>
      </c>
      <c r="I15156" s="21" t="str">
        <f>+INDEX($S$3:$S$17,MATCH(Table1[[#This Row],[Product]],$L$3:$L$17,0))</f>
        <v>JUUL Refill Kits</v>
      </c>
    </row>
    <row r="15157" spans="4:9" x14ac:dyDescent="0.2">
      <c r="D15157" s="17" t="s">
        <v>163</v>
      </c>
      <c r="E15157" s="18" t="s">
        <v>27</v>
      </c>
      <c r="F15157" s="18" t="s">
        <v>35</v>
      </c>
      <c r="G15157" s="19">
        <v>1166.8976626491547</v>
      </c>
      <c r="H15157" s="20">
        <v>58.374070167541504</v>
      </c>
      <c r="I15157" s="21" t="str">
        <f>+INDEX($S$3:$S$17,MATCH(Table1[[#This Row],[Product]],$L$3:$L$17,0))</f>
        <v>JUUL Refill Kits</v>
      </c>
    </row>
    <row r="15158" spans="4:9" x14ac:dyDescent="0.2">
      <c r="D15158" s="17" t="s">
        <v>163</v>
      </c>
      <c r="E15158" s="18" t="s">
        <v>27</v>
      </c>
      <c r="F15158" s="18" t="s">
        <v>38</v>
      </c>
      <c r="G15158" s="19">
        <v>1867.1883829307556</v>
      </c>
      <c r="H15158" s="20">
        <v>93.406122207641602</v>
      </c>
      <c r="I15158" s="21" t="str">
        <f>+INDEX($S$3:$S$17,MATCH(Table1[[#This Row],[Product]],$L$3:$L$17,0))</f>
        <v>JUUL Refill Kits</v>
      </c>
    </row>
    <row r="15159" spans="4:9" x14ac:dyDescent="0.2">
      <c r="D15159" s="17" t="s">
        <v>163</v>
      </c>
      <c r="E15159" s="18" t="s">
        <v>27</v>
      </c>
      <c r="F15159" s="18" t="s">
        <v>40</v>
      </c>
      <c r="G15159" s="19">
        <v>118.40798288345337</v>
      </c>
      <c r="H15159" s="20">
        <v>5.9233608245849609</v>
      </c>
      <c r="I15159" s="21" t="str">
        <f>+INDEX($S$3:$S$17,MATCH(Table1[[#This Row],[Product]],$L$3:$L$17,0))</f>
        <v>JUUL Refill Kits</v>
      </c>
    </row>
    <row r="15160" spans="4:9" x14ac:dyDescent="0.2">
      <c r="D15160" s="17" t="s">
        <v>163</v>
      </c>
      <c r="E15160" s="18" t="s">
        <v>27</v>
      </c>
      <c r="F15160" s="18" t="s">
        <v>42</v>
      </c>
      <c r="G15160" s="19">
        <v>1555.0297724771499</v>
      </c>
      <c r="H15160" s="20">
        <v>77.790383815765381</v>
      </c>
      <c r="I15160" s="21" t="str">
        <f>+INDEX($S$3:$S$17,MATCH(Table1[[#This Row],[Product]],$L$3:$L$17,0))</f>
        <v>JUUL Refill Kits</v>
      </c>
    </row>
    <row r="15161" spans="4:9" x14ac:dyDescent="0.2">
      <c r="D15161" s="17" t="s">
        <v>163</v>
      </c>
      <c r="E15161" s="18" t="s">
        <v>27</v>
      </c>
      <c r="F15161" s="18" t="s">
        <v>44</v>
      </c>
      <c r="G15161" s="19">
        <v>1683.1361298370362</v>
      </c>
      <c r="H15161" s="20">
        <v>84.198905944824219</v>
      </c>
      <c r="I15161" s="21" t="str">
        <f>+INDEX($S$3:$S$17,MATCH(Table1[[#This Row],[Product]],$L$3:$L$17,0))</f>
        <v>JUUL Refill Kits</v>
      </c>
    </row>
    <row r="15162" spans="4:9" x14ac:dyDescent="0.2">
      <c r="D15162" s="17" t="s">
        <v>163</v>
      </c>
      <c r="E15162" s="18" t="s">
        <v>27</v>
      </c>
      <c r="F15162" s="18" t="s">
        <v>45</v>
      </c>
      <c r="G15162" s="19">
        <v>2918.2755162954331</v>
      </c>
      <c r="H15162" s="20">
        <v>145.98676919937134</v>
      </c>
      <c r="I15162" s="21" t="str">
        <f>+INDEX($S$3:$S$17,MATCH(Table1[[#This Row],[Product]],$L$3:$L$17,0))</f>
        <v>JUUL Refill Kits</v>
      </c>
    </row>
    <row r="15163" spans="4:9" x14ac:dyDescent="0.2">
      <c r="D15163" s="17" t="s">
        <v>163</v>
      </c>
      <c r="E15163" s="18" t="s">
        <v>27</v>
      </c>
      <c r="F15163" s="18" t="s">
        <v>46</v>
      </c>
      <c r="G15163" s="19">
        <v>2900.7219939041138</v>
      </c>
      <c r="H15163" s="20">
        <v>145.1086540222168</v>
      </c>
      <c r="I15163" s="21" t="str">
        <f>+INDEX($S$3:$S$17,MATCH(Table1[[#This Row],[Product]],$L$3:$L$17,0))</f>
        <v>JUUL Refill Kits</v>
      </c>
    </row>
    <row r="15164" spans="4:9" x14ac:dyDescent="0.2">
      <c r="D15164" s="17" t="s">
        <v>163</v>
      </c>
      <c r="E15164" s="18" t="s">
        <v>27</v>
      </c>
      <c r="F15164" s="18" t="s">
        <v>47</v>
      </c>
      <c r="G15164" s="19">
        <v>5223.4351402854918</v>
      </c>
      <c r="H15164" s="20">
        <v>261.30240821838379</v>
      </c>
      <c r="I15164" s="21" t="str">
        <f>+INDEX($S$3:$S$17,MATCH(Table1[[#This Row],[Product]],$L$3:$L$17,0))</f>
        <v>JUUL Refill Kits</v>
      </c>
    </row>
    <row r="15165" spans="4:9" x14ac:dyDescent="0.2">
      <c r="D15165" s="17" t="s">
        <v>163</v>
      </c>
      <c r="E15165" s="18" t="s">
        <v>27</v>
      </c>
      <c r="F15165" s="18" t="s">
        <v>48</v>
      </c>
      <c r="G15165" s="19">
        <v>2557.2000027036665</v>
      </c>
      <c r="H15165" s="20">
        <v>127.92396211624146</v>
      </c>
      <c r="I15165" s="21" t="str">
        <f>+INDEX($S$3:$S$17,MATCH(Table1[[#This Row],[Product]],$L$3:$L$17,0))</f>
        <v>JUUL Refill Kits</v>
      </c>
    </row>
    <row r="15166" spans="4:9" x14ac:dyDescent="0.2">
      <c r="D15166" s="17" t="s">
        <v>163</v>
      </c>
      <c r="E15166" s="18" t="s">
        <v>27</v>
      </c>
      <c r="F15166" s="18" t="s">
        <v>49</v>
      </c>
      <c r="G15166" s="19">
        <v>4068.4976848793031</v>
      </c>
      <c r="H15166" s="20">
        <v>203.52664756774902</v>
      </c>
      <c r="I15166" s="21" t="str">
        <f>+INDEX($S$3:$S$17,MATCH(Table1[[#This Row],[Product]],$L$3:$L$17,0))</f>
        <v>JUUL Refill Kits</v>
      </c>
    </row>
    <row r="15167" spans="4:9" x14ac:dyDescent="0.2">
      <c r="D15167" s="17" t="s">
        <v>163</v>
      </c>
      <c r="E15167" s="18" t="s">
        <v>27</v>
      </c>
      <c r="F15167" s="18" t="s">
        <v>50</v>
      </c>
      <c r="G15167" s="19">
        <v>2689.7670859670638</v>
      </c>
      <c r="H15167" s="20">
        <v>134.5556321144104</v>
      </c>
      <c r="I15167" s="21" t="str">
        <f>+INDEX($S$3:$S$17,MATCH(Table1[[#This Row],[Product]],$L$3:$L$17,0))</f>
        <v>JUUL Refill Kits</v>
      </c>
    </row>
    <row r="15168" spans="4:9" x14ac:dyDescent="0.2">
      <c r="D15168" s="17" t="s">
        <v>163</v>
      </c>
      <c r="E15168" s="18" t="s">
        <v>27</v>
      </c>
      <c r="F15168" s="18" t="s">
        <v>51</v>
      </c>
      <c r="G15168" s="19">
        <v>2453.4082069873812</v>
      </c>
      <c r="H15168" s="20">
        <v>122.73177623748779</v>
      </c>
      <c r="I15168" s="21" t="str">
        <f>+INDEX($S$3:$S$17,MATCH(Table1[[#This Row],[Product]],$L$3:$L$17,0))</f>
        <v>JUUL Refill Kits</v>
      </c>
    </row>
    <row r="15169" spans="4:9" x14ac:dyDescent="0.2">
      <c r="D15169" s="17" t="s">
        <v>163</v>
      </c>
      <c r="E15169" s="18" t="s">
        <v>27</v>
      </c>
      <c r="F15169" s="18" t="s">
        <v>52</v>
      </c>
      <c r="G15169" s="19">
        <v>2325.4171483945847</v>
      </c>
      <c r="H15169" s="20">
        <v>116.32902193069458</v>
      </c>
      <c r="I15169" s="21" t="str">
        <f>+INDEX($S$3:$S$17,MATCH(Table1[[#This Row],[Product]],$L$3:$L$17,0))</f>
        <v>JUUL Refill Kits</v>
      </c>
    </row>
    <row r="15170" spans="4:9" x14ac:dyDescent="0.2">
      <c r="D15170" s="17" t="s">
        <v>163</v>
      </c>
      <c r="E15170" s="18" t="s">
        <v>27</v>
      </c>
      <c r="F15170" s="18" t="s">
        <v>53</v>
      </c>
      <c r="G15170" s="19">
        <v>3452.6448385238646</v>
      </c>
      <c r="H15170" s="20">
        <v>172.71860122680664</v>
      </c>
      <c r="I15170" s="21" t="str">
        <f>+INDEX($S$3:$S$17,MATCH(Table1[[#This Row],[Product]],$L$3:$L$17,0))</f>
        <v>JUUL Refill Kits</v>
      </c>
    </row>
    <row r="15171" spans="4:9" x14ac:dyDescent="0.2">
      <c r="D15171" s="17" t="s">
        <v>163</v>
      </c>
      <c r="E15171" s="18" t="s">
        <v>27</v>
      </c>
      <c r="F15171" s="18" t="s">
        <v>54</v>
      </c>
      <c r="G15171" s="19">
        <v>4749.7922946405415</v>
      </c>
      <c r="H15171" s="20">
        <v>237.6084189414978</v>
      </c>
      <c r="I15171" s="21" t="str">
        <f>+INDEX($S$3:$S$17,MATCH(Table1[[#This Row],[Product]],$L$3:$L$17,0))</f>
        <v>JUUL Refill Kits</v>
      </c>
    </row>
    <row r="15172" spans="4:9" x14ac:dyDescent="0.2">
      <c r="D15172" s="17" t="s">
        <v>163</v>
      </c>
      <c r="E15172" s="18" t="s">
        <v>27</v>
      </c>
      <c r="F15172" s="18" t="s">
        <v>55</v>
      </c>
      <c r="G15172" s="19">
        <v>6045.5158738946911</v>
      </c>
      <c r="H15172" s="20">
        <v>302.42700719833374</v>
      </c>
      <c r="I15172" s="21" t="str">
        <f>+INDEX($S$3:$S$17,MATCH(Table1[[#This Row],[Product]],$L$3:$L$17,0))</f>
        <v>JUUL Refill Kits</v>
      </c>
    </row>
    <row r="15173" spans="4:9" x14ac:dyDescent="0.2">
      <c r="D15173" s="17" t="s">
        <v>163</v>
      </c>
      <c r="E15173" s="18" t="s">
        <v>29</v>
      </c>
      <c r="F15173" s="18" t="s">
        <v>9</v>
      </c>
      <c r="G15173" s="19">
        <v>2179.6424992990492</v>
      </c>
      <c r="H15173" s="20">
        <v>87.220588207244873</v>
      </c>
      <c r="I15173" s="21" t="str">
        <f>+INDEX($S$3:$S$17,MATCH(Table1[[#This Row],[Product]],$L$3:$L$17,0))</f>
        <v>JUUL Devices</v>
      </c>
    </row>
    <row r="15174" spans="4:9" x14ac:dyDescent="0.2">
      <c r="D15174" s="17" t="s">
        <v>163</v>
      </c>
      <c r="E15174" s="18" t="s">
        <v>29</v>
      </c>
      <c r="F15174" s="18" t="s">
        <v>12</v>
      </c>
      <c r="G15174" s="19">
        <v>1110.6235950422288</v>
      </c>
      <c r="H15174" s="20">
        <v>44.442720890045166</v>
      </c>
      <c r="I15174" s="21" t="str">
        <f>+INDEX($S$3:$S$17,MATCH(Table1[[#This Row],[Product]],$L$3:$L$17,0))</f>
        <v>JUUL Devices</v>
      </c>
    </row>
    <row r="15175" spans="4:9" x14ac:dyDescent="0.2">
      <c r="D15175" s="17" t="s">
        <v>163</v>
      </c>
      <c r="E15175" s="18" t="s">
        <v>29</v>
      </c>
      <c r="F15175" s="18" t="s">
        <v>14</v>
      </c>
      <c r="G15175" s="19">
        <v>845.69633879184721</v>
      </c>
      <c r="H15175" s="20">
        <v>16.917310237884521</v>
      </c>
      <c r="I15175" s="21" t="str">
        <f>+INDEX($S$3:$S$17,MATCH(Table1[[#This Row],[Product]],$L$3:$L$17,0))</f>
        <v>JUUL Devices</v>
      </c>
    </row>
    <row r="15176" spans="4:9" x14ac:dyDescent="0.2">
      <c r="D15176" s="17" t="s">
        <v>163</v>
      </c>
      <c r="E15176" s="18" t="s">
        <v>29</v>
      </c>
      <c r="F15176" s="18" t="s">
        <v>17</v>
      </c>
      <c r="G15176" s="19">
        <v>1160.2590821838378</v>
      </c>
      <c r="H15176" s="20">
        <v>23.209823608398438</v>
      </c>
      <c r="I15176" s="21" t="str">
        <f>+INDEX($S$3:$S$17,MATCH(Table1[[#This Row],[Product]],$L$3:$L$17,0))</f>
        <v>JUUL Devices</v>
      </c>
    </row>
    <row r="15177" spans="4:9" x14ac:dyDescent="0.2">
      <c r="D15177" s="17" t="s">
        <v>163</v>
      </c>
      <c r="E15177" s="18" t="s">
        <v>29</v>
      </c>
      <c r="F15177" s="18" t="s">
        <v>20</v>
      </c>
      <c r="G15177" s="19">
        <v>688.75925135135651</v>
      </c>
      <c r="H15177" s="20">
        <v>17.223287105560303</v>
      </c>
      <c r="I15177" s="21" t="str">
        <f>+INDEX($S$3:$S$17,MATCH(Table1[[#This Row],[Product]],$L$3:$L$17,0))</f>
        <v>JUUL Devices</v>
      </c>
    </row>
    <row r="15178" spans="4:9" x14ac:dyDescent="0.2">
      <c r="D15178" s="17" t="s">
        <v>163</v>
      </c>
      <c r="E15178" s="18" t="s">
        <v>29</v>
      </c>
      <c r="F15178" s="18" t="s">
        <v>22</v>
      </c>
      <c r="G15178" s="19">
        <v>1146.3767519617081</v>
      </c>
      <c r="H15178" s="20">
        <v>28.666585445404053</v>
      </c>
      <c r="I15178" s="21" t="str">
        <f>+INDEX($S$3:$S$17,MATCH(Table1[[#This Row],[Product]],$L$3:$L$17,0))</f>
        <v>JUUL Devices</v>
      </c>
    </row>
    <row r="15179" spans="4:9" x14ac:dyDescent="0.2">
      <c r="D15179" s="17" t="s">
        <v>163</v>
      </c>
      <c r="E15179" s="18" t="s">
        <v>29</v>
      </c>
      <c r="F15179" s="18" t="s">
        <v>24</v>
      </c>
      <c r="G15179" s="19">
        <v>2524.4713565921784</v>
      </c>
      <c r="H15179" s="20">
        <v>51.649836540222168</v>
      </c>
      <c r="I15179" s="21" t="str">
        <f>+INDEX($S$3:$S$17,MATCH(Table1[[#This Row],[Product]],$L$3:$L$17,0))</f>
        <v>JUUL Devices</v>
      </c>
    </row>
    <row r="15180" spans="4:9" x14ac:dyDescent="0.2">
      <c r="D15180" s="17" t="s">
        <v>163</v>
      </c>
      <c r="E15180" s="18" t="s">
        <v>29</v>
      </c>
      <c r="F15180" s="18" t="s">
        <v>26</v>
      </c>
      <c r="G15180" s="19">
        <v>1441.0660515689849</v>
      </c>
      <c r="H15180" s="20">
        <v>28.827086448669434</v>
      </c>
      <c r="I15180" s="21" t="str">
        <f>+INDEX($S$3:$S$17,MATCH(Table1[[#This Row],[Product]],$L$3:$L$17,0))</f>
        <v>JUUL Devices</v>
      </c>
    </row>
    <row r="15181" spans="4:9" x14ac:dyDescent="0.2">
      <c r="D15181" s="17" t="s">
        <v>163</v>
      </c>
      <c r="E15181" s="18" t="s">
        <v>29</v>
      </c>
      <c r="F15181" s="18" t="s">
        <v>28</v>
      </c>
      <c r="G15181" s="19">
        <v>574.53545291900639</v>
      </c>
      <c r="H15181" s="20">
        <v>11.493007659912109</v>
      </c>
      <c r="I15181" s="21" t="str">
        <f>+INDEX($S$3:$S$17,MATCH(Table1[[#This Row],[Product]],$L$3:$L$17,0))</f>
        <v>JUUL Devices</v>
      </c>
    </row>
    <row r="15182" spans="4:9" x14ac:dyDescent="0.2">
      <c r="D15182" s="17" t="s">
        <v>163</v>
      </c>
      <c r="E15182" s="18" t="s">
        <v>29</v>
      </c>
      <c r="F15182" s="18" t="s">
        <v>31</v>
      </c>
      <c r="G15182" s="19">
        <v>1048.4338878202439</v>
      </c>
      <c r="H15182" s="20">
        <v>17.476810932159424</v>
      </c>
      <c r="I15182" s="21" t="str">
        <f>+INDEX($S$3:$S$17,MATCH(Table1[[#This Row],[Product]],$L$3:$L$17,0))</f>
        <v>JUUL Devices</v>
      </c>
    </row>
    <row r="15183" spans="4:9" x14ac:dyDescent="0.2">
      <c r="D15183" s="17" t="s">
        <v>163</v>
      </c>
      <c r="E15183" s="18" t="s">
        <v>29</v>
      </c>
      <c r="F15183" s="18" t="s">
        <v>33</v>
      </c>
      <c r="G15183" s="19">
        <v>1761.2278288078307</v>
      </c>
      <c r="H15183" s="20">
        <v>29.35869026184082</v>
      </c>
      <c r="I15183" s="21" t="str">
        <f>+INDEX($S$3:$S$17,MATCH(Table1[[#This Row],[Product]],$L$3:$L$17,0))</f>
        <v>JUUL Devices</v>
      </c>
    </row>
    <row r="15184" spans="4:9" x14ac:dyDescent="0.2">
      <c r="D15184" s="17" t="s">
        <v>163</v>
      </c>
      <c r="E15184" s="18" t="s">
        <v>29</v>
      </c>
      <c r="F15184" s="18" t="s">
        <v>35</v>
      </c>
      <c r="G15184" s="19">
        <v>701.57951322078702</v>
      </c>
      <c r="H15184" s="20">
        <v>11.69494104385376</v>
      </c>
      <c r="I15184" s="21" t="str">
        <f>+INDEX($S$3:$S$17,MATCH(Table1[[#This Row],[Product]],$L$3:$L$17,0))</f>
        <v>JUUL Devices</v>
      </c>
    </row>
    <row r="15185" spans="4:9" x14ac:dyDescent="0.2">
      <c r="D15185" s="17" t="s">
        <v>163</v>
      </c>
      <c r="E15185" s="18" t="s">
        <v>29</v>
      </c>
      <c r="F15185" s="18" t="s">
        <v>38</v>
      </c>
      <c r="G15185" s="19">
        <v>1048.3398044586181</v>
      </c>
      <c r="H15185" s="20">
        <v>17.475242614746094</v>
      </c>
      <c r="I15185" s="21" t="str">
        <f>+INDEX($S$3:$S$17,MATCH(Table1[[#This Row],[Product]],$L$3:$L$17,0))</f>
        <v>JUUL Devices</v>
      </c>
    </row>
    <row r="15186" spans="4:9" x14ac:dyDescent="0.2">
      <c r="D15186" s="17" t="s">
        <v>163</v>
      </c>
      <c r="E15186" s="18" t="s">
        <v>29</v>
      </c>
      <c r="F15186" s="18" t="s">
        <v>40</v>
      </c>
      <c r="G15186" s="19">
        <v>1062.9626301288604</v>
      </c>
      <c r="H15186" s="20">
        <v>17.718997001647949</v>
      </c>
      <c r="I15186" s="21" t="str">
        <f>+INDEX($S$3:$S$17,MATCH(Table1[[#This Row],[Product]],$L$3:$L$17,0))</f>
        <v>JUUL Devices</v>
      </c>
    </row>
    <row r="15187" spans="4:9" x14ac:dyDescent="0.2">
      <c r="D15187" s="17" t="s">
        <v>163</v>
      </c>
      <c r="E15187" s="18" t="s">
        <v>29</v>
      </c>
      <c r="F15187" s="18" t="s">
        <v>42</v>
      </c>
      <c r="G15187" s="19">
        <v>300.63606685161591</v>
      </c>
      <c r="H15187" s="20">
        <v>6.0139241218566895</v>
      </c>
      <c r="I15187" s="21" t="str">
        <f>+INDEX($S$3:$S$17,MATCH(Table1[[#This Row],[Product]],$L$3:$L$17,0))</f>
        <v>JUUL Devices</v>
      </c>
    </row>
    <row r="15188" spans="4:9" x14ac:dyDescent="0.2">
      <c r="D15188" s="17" t="s">
        <v>163</v>
      </c>
      <c r="E15188" s="18" t="s">
        <v>29</v>
      </c>
      <c r="F15188" s="18" t="s">
        <v>44</v>
      </c>
      <c r="G15188" s="19">
        <v>1442.7749297857285</v>
      </c>
      <c r="H15188" s="20">
        <v>24.050257205963135</v>
      </c>
      <c r="I15188" s="21" t="str">
        <f>+INDEX($S$3:$S$17,MATCH(Table1[[#This Row],[Product]],$L$3:$L$17,0))</f>
        <v>JUUL Devices</v>
      </c>
    </row>
    <row r="15189" spans="4:9" x14ac:dyDescent="0.2">
      <c r="D15189" s="17" t="s">
        <v>163</v>
      </c>
      <c r="E15189" s="18" t="s">
        <v>29</v>
      </c>
      <c r="F15189" s="18" t="s">
        <v>45</v>
      </c>
      <c r="G15189" s="19">
        <v>2917.8388173151016</v>
      </c>
      <c r="H15189" s="20">
        <v>48.638753414154053</v>
      </c>
      <c r="I15189" s="21" t="str">
        <f>+INDEX($S$3:$S$17,MATCH(Table1[[#This Row],[Product]],$L$3:$L$17,0))</f>
        <v>JUUL Devices</v>
      </c>
    </row>
    <row r="15190" spans="4:9" x14ac:dyDescent="0.2">
      <c r="D15190" s="17" t="s">
        <v>163</v>
      </c>
      <c r="E15190" s="18" t="s">
        <v>29</v>
      </c>
      <c r="F15190" s="18" t="s">
        <v>46</v>
      </c>
      <c r="G15190" s="19">
        <v>4356.0178220844273</v>
      </c>
      <c r="H15190" s="20">
        <v>72.612399101257324</v>
      </c>
      <c r="I15190" s="21" t="str">
        <f>+INDEX($S$3:$S$17,MATCH(Table1[[#This Row],[Product]],$L$3:$L$17,0))</f>
        <v>JUUL Devices</v>
      </c>
    </row>
    <row r="15191" spans="4:9" x14ac:dyDescent="0.2">
      <c r="D15191" s="17" t="s">
        <v>163</v>
      </c>
      <c r="E15191" s="18" t="s">
        <v>29</v>
      </c>
      <c r="F15191" s="18" t="s">
        <v>47</v>
      </c>
      <c r="G15191" s="19">
        <v>5594.9098450136189</v>
      </c>
      <c r="H15191" s="20">
        <v>93.264041423797607</v>
      </c>
      <c r="I15191" s="21" t="str">
        <f>+INDEX($S$3:$S$17,MATCH(Table1[[#This Row],[Product]],$L$3:$L$17,0))</f>
        <v>JUUL Devices</v>
      </c>
    </row>
    <row r="15192" spans="4:9" x14ac:dyDescent="0.2">
      <c r="D15192" s="17" t="s">
        <v>163</v>
      </c>
      <c r="E15192" s="18" t="s">
        <v>29</v>
      </c>
      <c r="F15192" s="18" t="s">
        <v>48</v>
      </c>
      <c r="G15192" s="19">
        <v>2193.5042707157136</v>
      </c>
      <c r="H15192" s="20">
        <v>42.67557430267334</v>
      </c>
      <c r="I15192" s="21" t="str">
        <f>+INDEX($S$3:$S$17,MATCH(Table1[[#This Row],[Product]],$L$3:$L$17,0))</f>
        <v>JUUL Devices</v>
      </c>
    </row>
    <row r="15193" spans="4:9" x14ac:dyDescent="0.2">
      <c r="D15193" s="17" t="s">
        <v>163</v>
      </c>
      <c r="E15193" s="18" t="s">
        <v>29</v>
      </c>
      <c r="F15193" s="18" t="s">
        <v>49</v>
      </c>
      <c r="G15193" s="19">
        <v>6291.4957532262806</v>
      </c>
      <c r="H15193" s="20">
        <v>123.38867807388306</v>
      </c>
      <c r="I15193" s="21" t="str">
        <f>+INDEX($S$3:$S$17,MATCH(Table1[[#This Row],[Product]],$L$3:$L$17,0))</f>
        <v>JUUL Devices</v>
      </c>
    </row>
    <row r="15194" spans="4:9" x14ac:dyDescent="0.2">
      <c r="D15194" s="17" t="s">
        <v>163</v>
      </c>
      <c r="E15194" s="18" t="s">
        <v>29</v>
      </c>
      <c r="F15194" s="18" t="s">
        <v>50</v>
      </c>
      <c r="G15194" s="19">
        <v>1962.5128815555572</v>
      </c>
      <c r="H15194" s="20">
        <v>36.800642967224121</v>
      </c>
      <c r="I15194" s="21" t="str">
        <f>+INDEX($S$3:$S$17,MATCH(Table1[[#This Row],[Product]],$L$3:$L$17,0))</f>
        <v>JUUL Devices</v>
      </c>
    </row>
    <row r="15195" spans="4:9" x14ac:dyDescent="0.2">
      <c r="D15195" s="17" t="s">
        <v>163</v>
      </c>
      <c r="E15195" s="18" t="s">
        <v>29</v>
      </c>
      <c r="F15195" s="18" t="s">
        <v>51</v>
      </c>
      <c r="G15195" s="19">
        <v>11784.293091025353</v>
      </c>
      <c r="H15195" s="20">
        <v>196.43762445449829</v>
      </c>
      <c r="I15195" s="21" t="str">
        <f>+INDEX($S$3:$S$17,MATCH(Table1[[#This Row],[Product]],$L$3:$L$17,0))</f>
        <v>JUUL Devices</v>
      </c>
    </row>
    <row r="15196" spans="4:9" x14ac:dyDescent="0.2">
      <c r="D15196" s="17" t="s">
        <v>163</v>
      </c>
      <c r="E15196" s="18" t="s">
        <v>29</v>
      </c>
      <c r="F15196" s="18" t="s">
        <v>52</v>
      </c>
      <c r="G15196" s="19">
        <v>15540.501195635796</v>
      </c>
      <c r="H15196" s="20">
        <v>305.8870587348938</v>
      </c>
      <c r="I15196" s="21" t="str">
        <f>+INDEX($S$3:$S$17,MATCH(Table1[[#This Row],[Product]],$L$3:$L$17,0))</f>
        <v>JUUL Devices</v>
      </c>
    </row>
    <row r="15197" spans="4:9" x14ac:dyDescent="0.2">
      <c r="D15197" s="17" t="s">
        <v>163</v>
      </c>
      <c r="E15197" s="18" t="s">
        <v>29</v>
      </c>
      <c r="F15197" s="18" t="s">
        <v>53</v>
      </c>
      <c r="G15197" s="19">
        <v>27259.406425509453</v>
      </c>
      <c r="H15197" s="20">
        <v>666.14703798294067</v>
      </c>
      <c r="I15197" s="21" t="str">
        <f>+INDEX($S$3:$S$17,MATCH(Table1[[#This Row],[Product]],$L$3:$L$17,0))</f>
        <v>JUUL Devices</v>
      </c>
    </row>
    <row r="15198" spans="4:9" x14ac:dyDescent="0.2">
      <c r="D15198" s="17" t="s">
        <v>163</v>
      </c>
      <c r="E15198" s="18" t="s">
        <v>29</v>
      </c>
      <c r="F15198" s="18" t="s">
        <v>54</v>
      </c>
      <c r="G15198" s="19">
        <v>34477.765369963643</v>
      </c>
      <c r="H15198" s="20">
        <v>862.15967416763306</v>
      </c>
      <c r="I15198" s="21" t="str">
        <f>+INDEX($S$3:$S$17,MATCH(Table1[[#This Row],[Product]],$L$3:$L$17,0))</f>
        <v>JUUL Devices</v>
      </c>
    </row>
    <row r="15199" spans="4:9" x14ac:dyDescent="0.2">
      <c r="D15199" s="17" t="s">
        <v>163</v>
      </c>
      <c r="E15199" s="18" t="s">
        <v>29</v>
      </c>
      <c r="F15199" s="18" t="s">
        <v>55</v>
      </c>
      <c r="G15199" s="19">
        <v>29422.111536221506</v>
      </c>
      <c r="H15199" s="20">
        <v>490.45026731491089</v>
      </c>
      <c r="I15199" s="21" t="str">
        <f>+INDEX($S$3:$S$17,MATCH(Table1[[#This Row],[Product]],$L$3:$L$17,0))</f>
        <v>JUUL Devices</v>
      </c>
    </row>
    <row r="15200" spans="4:9" x14ac:dyDescent="0.2">
      <c r="D15200" s="17" t="s">
        <v>164</v>
      </c>
      <c r="E15200" s="18" t="s">
        <v>8</v>
      </c>
      <c r="F15200" s="18" t="s">
        <v>9</v>
      </c>
      <c r="G15200" s="19">
        <v>13323505.369713116</v>
      </c>
      <c r="H15200" s="20">
        <v>1647537.4509706497</v>
      </c>
      <c r="I15200" s="21" t="str">
        <f>+INDEX($S$3:$S$17,MATCH(Table1[[#This Row],[Product]],$L$3:$L$17,0))</f>
        <v>Cigarettes Total</v>
      </c>
    </row>
    <row r="15201" spans="4:9" x14ac:dyDescent="0.2">
      <c r="D15201" s="17" t="s">
        <v>164</v>
      </c>
      <c r="E15201" s="18" t="s">
        <v>8</v>
      </c>
      <c r="F15201" s="18" t="s">
        <v>12</v>
      </c>
      <c r="G15201" s="19">
        <v>13449954.407689271</v>
      </c>
      <c r="H15201" s="20">
        <v>1664483.4916348457</v>
      </c>
      <c r="I15201" s="21" t="str">
        <f>+INDEX($S$3:$S$17,MATCH(Table1[[#This Row],[Product]],$L$3:$L$17,0))</f>
        <v>Cigarettes Total</v>
      </c>
    </row>
    <row r="15202" spans="4:9" x14ac:dyDescent="0.2">
      <c r="D15202" s="17" t="s">
        <v>164</v>
      </c>
      <c r="E15202" s="18" t="s">
        <v>8</v>
      </c>
      <c r="F15202" s="18" t="s">
        <v>14</v>
      </c>
      <c r="G15202" s="19">
        <v>13843395.72387684</v>
      </c>
      <c r="H15202" s="20">
        <v>1716803.266907692</v>
      </c>
      <c r="I15202" s="21" t="str">
        <f>+INDEX($S$3:$S$17,MATCH(Table1[[#This Row],[Product]],$L$3:$L$17,0))</f>
        <v>Cigarettes Total</v>
      </c>
    </row>
    <row r="15203" spans="4:9" x14ac:dyDescent="0.2">
      <c r="D15203" s="17" t="s">
        <v>164</v>
      </c>
      <c r="E15203" s="18" t="s">
        <v>8</v>
      </c>
      <c r="F15203" s="18" t="s">
        <v>17</v>
      </c>
      <c r="G15203" s="19">
        <v>14066162.445072494</v>
      </c>
      <c r="H15203" s="20">
        <v>1741743.6931023598</v>
      </c>
      <c r="I15203" s="21" t="str">
        <f>+INDEX($S$3:$S$17,MATCH(Table1[[#This Row],[Product]],$L$3:$L$17,0))</f>
        <v>Cigarettes Total</v>
      </c>
    </row>
    <row r="15204" spans="4:9" x14ac:dyDescent="0.2">
      <c r="D15204" s="17" t="s">
        <v>164</v>
      </c>
      <c r="E15204" s="18" t="s">
        <v>8</v>
      </c>
      <c r="F15204" s="18" t="s">
        <v>20</v>
      </c>
      <c r="G15204" s="19">
        <v>14381835.77909348</v>
      </c>
      <c r="H15204" s="20">
        <v>1777557.7644932847</v>
      </c>
      <c r="I15204" s="21" t="str">
        <f>+INDEX($S$3:$S$17,MATCH(Table1[[#This Row],[Product]],$L$3:$L$17,0))</f>
        <v>Cigarettes Total</v>
      </c>
    </row>
    <row r="15205" spans="4:9" x14ac:dyDescent="0.2">
      <c r="D15205" s="17" t="s">
        <v>164</v>
      </c>
      <c r="E15205" s="18" t="s">
        <v>8</v>
      </c>
      <c r="F15205" s="18" t="s">
        <v>22</v>
      </c>
      <c r="G15205" s="19">
        <v>14893977.152311884</v>
      </c>
      <c r="H15205" s="20">
        <v>1831024.5278010368</v>
      </c>
      <c r="I15205" s="21" t="str">
        <f>+INDEX($S$3:$S$17,MATCH(Table1[[#This Row],[Product]],$L$3:$L$17,0))</f>
        <v>Cigarettes Total</v>
      </c>
    </row>
    <row r="15206" spans="4:9" x14ac:dyDescent="0.2">
      <c r="D15206" s="17" t="s">
        <v>164</v>
      </c>
      <c r="E15206" s="18" t="s">
        <v>8</v>
      </c>
      <c r="F15206" s="18" t="s">
        <v>24</v>
      </c>
      <c r="G15206" s="19">
        <v>14953858.369343605</v>
      </c>
      <c r="H15206" s="20">
        <v>1822900.91218853</v>
      </c>
      <c r="I15206" s="21" t="str">
        <f>+INDEX($S$3:$S$17,MATCH(Table1[[#This Row],[Product]],$L$3:$L$17,0))</f>
        <v>Cigarettes Total</v>
      </c>
    </row>
    <row r="15207" spans="4:9" x14ac:dyDescent="0.2">
      <c r="D15207" s="17" t="s">
        <v>164</v>
      </c>
      <c r="E15207" s="18" t="s">
        <v>8</v>
      </c>
      <c r="F15207" s="18" t="s">
        <v>26</v>
      </c>
      <c r="G15207" s="19">
        <v>15013243.297575254</v>
      </c>
      <c r="H15207" s="20">
        <v>1833013.3721761703</v>
      </c>
      <c r="I15207" s="21" t="str">
        <f>+INDEX($S$3:$S$17,MATCH(Table1[[#This Row],[Product]],$L$3:$L$17,0))</f>
        <v>Cigarettes Total</v>
      </c>
    </row>
    <row r="15208" spans="4:9" x14ac:dyDescent="0.2">
      <c r="D15208" s="17" t="s">
        <v>164</v>
      </c>
      <c r="E15208" s="18" t="s">
        <v>8</v>
      </c>
      <c r="F15208" s="18" t="s">
        <v>28</v>
      </c>
      <c r="G15208" s="19">
        <v>15049422.424961982</v>
      </c>
      <c r="H15208" s="20">
        <v>1838514.5328350067</v>
      </c>
      <c r="I15208" s="21" t="str">
        <f>+INDEX($S$3:$S$17,MATCH(Table1[[#This Row],[Product]],$L$3:$L$17,0))</f>
        <v>Cigarettes Total</v>
      </c>
    </row>
    <row r="15209" spans="4:9" x14ac:dyDescent="0.2">
      <c r="D15209" s="17" t="s">
        <v>164</v>
      </c>
      <c r="E15209" s="18" t="s">
        <v>8</v>
      </c>
      <c r="F15209" s="18" t="s">
        <v>31</v>
      </c>
      <c r="G15209" s="19">
        <v>14976680.098632006</v>
      </c>
      <c r="H15209" s="20">
        <v>1826995.1351313591</v>
      </c>
      <c r="I15209" s="21" t="str">
        <f>+INDEX($S$3:$S$17,MATCH(Table1[[#This Row],[Product]],$L$3:$L$17,0))</f>
        <v>Cigarettes Total</v>
      </c>
    </row>
    <row r="15210" spans="4:9" x14ac:dyDescent="0.2">
      <c r="D15210" s="17" t="s">
        <v>164</v>
      </c>
      <c r="E15210" s="18" t="s">
        <v>8</v>
      </c>
      <c r="F15210" s="18" t="s">
        <v>33</v>
      </c>
      <c r="G15210" s="19">
        <v>14458643.140168043</v>
      </c>
      <c r="H15210" s="20">
        <v>1769278.8839879036</v>
      </c>
      <c r="I15210" s="21" t="str">
        <f>+INDEX($S$3:$S$17,MATCH(Table1[[#This Row],[Product]],$L$3:$L$17,0))</f>
        <v>Cigarettes Total</v>
      </c>
    </row>
    <row r="15211" spans="4:9" x14ac:dyDescent="0.2">
      <c r="D15211" s="17" t="s">
        <v>164</v>
      </c>
      <c r="E15211" s="18" t="s">
        <v>8</v>
      </c>
      <c r="F15211" s="18" t="s">
        <v>35</v>
      </c>
      <c r="G15211" s="19">
        <v>14025315.603454089</v>
      </c>
      <c r="H15211" s="20">
        <v>1713750.8225045204</v>
      </c>
      <c r="I15211" s="21" t="str">
        <f>+INDEX($S$3:$S$17,MATCH(Table1[[#This Row],[Product]],$L$3:$L$17,0))</f>
        <v>Cigarettes Total</v>
      </c>
    </row>
    <row r="15212" spans="4:9" x14ac:dyDescent="0.2">
      <c r="D15212" s="17" t="s">
        <v>164</v>
      </c>
      <c r="E15212" s="18" t="s">
        <v>8</v>
      </c>
      <c r="F15212" s="18" t="s">
        <v>38</v>
      </c>
      <c r="G15212" s="19">
        <v>13728753.846532091</v>
      </c>
      <c r="H15212" s="20">
        <v>1653745.5269975662</v>
      </c>
      <c r="I15212" s="21" t="str">
        <f>+INDEX($S$3:$S$17,MATCH(Table1[[#This Row],[Product]],$L$3:$L$17,0))</f>
        <v>Cigarettes Total</v>
      </c>
    </row>
    <row r="15213" spans="4:9" x14ac:dyDescent="0.2">
      <c r="D15213" s="17" t="s">
        <v>164</v>
      </c>
      <c r="E15213" s="18" t="s">
        <v>8</v>
      </c>
      <c r="F15213" s="18" t="s">
        <v>40</v>
      </c>
      <c r="G15213" s="19">
        <v>13234897.554557504</v>
      </c>
      <c r="H15213" s="20">
        <v>1599106.2993564606</v>
      </c>
      <c r="I15213" s="21" t="str">
        <f>+INDEX($S$3:$S$17,MATCH(Table1[[#This Row],[Product]],$L$3:$L$17,0))</f>
        <v>Cigarettes Total</v>
      </c>
    </row>
    <row r="15214" spans="4:9" x14ac:dyDescent="0.2">
      <c r="D15214" s="17" t="s">
        <v>164</v>
      </c>
      <c r="E15214" s="18" t="s">
        <v>8</v>
      </c>
      <c r="F15214" s="18" t="s">
        <v>42</v>
      </c>
      <c r="G15214" s="19">
        <v>13448786.084178347</v>
      </c>
      <c r="H15214" s="20">
        <v>1623728.9863533974</v>
      </c>
      <c r="I15214" s="21" t="str">
        <f>+INDEX($S$3:$S$17,MATCH(Table1[[#This Row],[Product]],$L$3:$L$17,0))</f>
        <v>Cigarettes Total</v>
      </c>
    </row>
    <row r="15215" spans="4:9" x14ac:dyDescent="0.2">
      <c r="D15215" s="17" t="s">
        <v>164</v>
      </c>
      <c r="E15215" s="18" t="s">
        <v>8</v>
      </c>
      <c r="F15215" s="18" t="s">
        <v>44</v>
      </c>
      <c r="G15215" s="19">
        <v>13595059.436672596</v>
      </c>
      <c r="H15215" s="20">
        <v>1640539.149210453</v>
      </c>
      <c r="I15215" s="21" t="str">
        <f>+INDEX($S$3:$S$17,MATCH(Table1[[#This Row],[Product]],$L$3:$L$17,0))</f>
        <v>Cigarettes Total</v>
      </c>
    </row>
    <row r="15216" spans="4:9" x14ac:dyDescent="0.2">
      <c r="D15216" s="17" t="s">
        <v>164</v>
      </c>
      <c r="E15216" s="18" t="s">
        <v>8</v>
      </c>
      <c r="F15216" s="18" t="s">
        <v>45</v>
      </c>
      <c r="G15216" s="19">
        <v>14181241.914275646</v>
      </c>
      <c r="H15216" s="20">
        <v>1704181.8663945198</v>
      </c>
      <c r="I15216" s="21" t="str">
        <f>+INDEX($S$3:$S$17,MATCH(Table1[[#This Row],[Product]],$L$3:$L$17,0))</f>
        <v>Cigarettes Total</v>
      </c>
    </row>
    <row r="15217" spans="4:9" x14ac:dyDescent="0.2">
      <c r="D15217" s="17" t="s">
        <v>164</v>
      </c>
      <c r="E15217" s="18" t="s">
        <v>8</v>
      </c>
      <c r="F15217" s="18" t="s">
        <v>46</v>
      </c>
      <c r="G15217" s="19">
        <v>14539776.39313334</v>
      </c>
      <c r="H15217" s="20">
        <v>1733518.2696232796</v>
      </c>
      <c r="I15217" s="21" t="str">
        <f>+INDEX($S$3:$S$17,MATCH(Table1[[#This Row],[Product]],$L$3:$L$17,0))</f>
        <v>Cigarettes Total</v>
      </c>
    </row>
    <row r="15218" spans="4:9" x14ac:dyDescent="0.2">
      <c r="D15218" s="17" t="s">
        <v>164</v>
      </c>
      <c r="E15218" s="18" t="s">
        <v>8</v>
      </c>
      <c r="F15218" s="18" t="s">
        <v>47</v>
      </c>
      <c r="G15218" s="19">
        <v>14498730.41459281</v>
      </c>
      <c r="H15218" s="20">
        <v>1724073.0610647202</v>
      </c>
      <c r="I15218" s="21" t="str">
        <f>+INDEX($S$3:$S$17,MATCH(Table1[[#This Row],[Product]],$L$3:$L$17,0))</f>
        <v>Cigarettes Total</v>
      </c>
    </row>
    <row r="15219" spans="4:9" x14ac:dyDescent="0.2">
      <c r="D15219" s="17" t="s">
        <v>164</v>
      </c>
      <c r="E15219" s="18" t="s">
        <v>8</v>
      </c>
      <c r="F15219" s="18" t="s">
        <v>48</v>
      </c>
      <c r="G15219" s="19">
        <v>14677377.585700063</v>
      </c>
      <c r="H15219" s="20">
        <v>1743150.799352169</v>
      </c>
      <c r="I15219" s="21" t="str">
        <f>+INDEX($S$3:$S$17,MATCH(Table1[[#This Row],[Product]],$L$3:$L$17,0))</f>
        <v>Cigarettes Total</v>
      </c>
    </row>
    <row r="15220" spans="4:9" x14ac:dyDescent="0.2">
      <c r="D15220" s="17" t="s">
        <v>164</v>
      </c>
      <c r="E15220" s="18" t="s">
        <v>8</v>
      </c>
      <c r="F15220" s="18" t="s">
        <v>49</v>
      </c>
      <c r="G15220" s="19">
        <v>14472132.248533607</v>
      </c>
      <c r="H15220" s="20">
        <v>1726145.081720829</v>
      </c>
      <c r="I15220" s="21" t="str">
        <f>+INDEX($S$3:$S$17,MATCH(Table1[[#This Row],[Product]],$L$3:$L$17,0))</f>
        <v>Cigarettes Total</v>
      </c>
    </row>
    <row r="15221" spans="4:9" x14ac:dyDescent="0.2">
      <c r="D15221" s="17" t="s">
        <v>164</v>
      </c>
      <c r="E15221" s="18" t="s">
        <v>8</v>
      </c>
      <c r="F15221" s="18" t="s">
        <v>50</v>
      </c>
      <c r="G15221" s="19">
        <v>14245769.673253508</v>
      </c>
      <c r="H15221" s="20">
        <v>1703135.9187316895</v>
      </c>
      <c r="I15221" s="21" t="str">
        <f>+INDEX($S$3:$S$17,MATCH(Table1[[#This Row],[Product]],$L$3:$L$17,0))</f>
        <v>Cigarettes Total</v>
      </c>
    </row>
    <row r="15222" spans="4:9" x14ac:dyDescent="0.2">
      <c r="D15222" s="17" t="s">
        <v>164</v>
      </c>
      <c r="E15222" s="18" t="s">
        <v>8</v>
      </c>
      <c r="F15222" s="18" t="s">
        <v>51</v>
      </c>
      <c r="G15222" s="19">
        <v>14496438.643542198</v>
      </c>
      <c r="H15222" s="20">
        <v>1724111.8334021568</v>
      </c>
      <c r="I15222" s="21" t="str">
        <f>+INDEX($S$3:$S$17,MATCH(Table1[[#This Row],[Product]],$L$3:$L$17,0))</f>
        <v>Cigarettes Total</v>
      </c>
    </row>
    <row r="15223" spans="4:9" x14ac:dyDescent="0.2">
      <c r="D15223" s="17" t="s">
        <v>164</v>
      </c>
      <c r="E15223" s="18" t="s">
        <v>8</v>
      </c>
      <c r="F15223" s="18" t="s">
        <v>52</v>
      </c>
      <c r="G15223" s="19">
        <v>14335283.526311703</v>
      </c>
      <c r="H15223" s="20">
        <v>1677536.6188673973</v>
      </c>
      <c r="I15223" s="21" t="str">
        <f>+INDEX($S$3:$S$17,MATCH(Table1[[#This Row],[Product]],$L$3:$L$17,0))</f>
        <v>Cigarettes Total</v>
      </c>
    </row>
    <row r="15224" spans="4:9" x14ac:dyDescent="0.2">
      <c r="D15224" s="17" t="s">
        <v>164</v>
      </c>
      <c r="E15224" s="18" t="s">
        <v>8</v>
      </c>
      <c r="F15224" s="18" t="s">
        <v>53</v>
      </c>
      <c r="G15224" s="19">
        <v>13613716.967812214</v>
      </c>
      <c r="H15224" s="20">
        <v>1593252.6442303658</v>
      </c>
      <c r="I15224" s="21" t="str">
        <f>+INDEX($S$3:$S$17,MATCH(Table1[[#This Row],[Product]],$L$3:$L$17,0))</f>
        <v>Cigarettes Total</v>
      </c>
    </row>
    <row r="15225" spans="4:9" x14ac:dyDescent="0.2">
      <c r="D15225" s="17" t="s">
        <v>164</v>
      </c>
      <c r="E15225" s="18" t="s">
        <v>8</v>
      </c>
      <c r="F15225" s="18" t="s">
        <v>54</v>
      </c>
      <c r="G15225" s="19">
        <v>13551378.40224039</v>
      </c>
      <c r="H15225" s="20">
        <v>1579249.2816486359</v>
      </c>
      <c r="I15225" s="21" t="str">
        <f>+INDEX($S$3:$S$17,MATCH(Table1[[#This Row],[Product]],$L$3:$L$17,0))</f>
        <v>Cigarettes Total</v>
      </c>
    </row>
    <row r="15226" spans="4:9" x14ac:dyDescent="0.2">
      <c r="D15226" s="17" t="s">
        <v>164</v>
      </c>
      <c r="E15226" s="18" t="s">
        <v>8</v>
      </c>
      <c r="F15226" s="18" t="s">
        <v>55</v>
      </c>
      <c r="G15226" s="19">
        <v>12959752.196686754</v>
      </c>
      <c r="H15226" s="20">
        <v>1514966.1339268684</v>
      </c>
      <c r="I15226" s="21" t="str">
        <f>+INDEX($S$3:$S$17,MATCH(Table1[[#This Row],[Product]],$L$3:$L$17,0))</f>
        <v>Cigarettes Total</v>
      </c>
    </row>
    <row r="15227" spans="4:9" x14ac:dyDescent="0.2">
      <c r="D15227" s="17" t="s">
        <v>164</v>
      </c>
      <c r="E15227" s="18" t="s">
        <v>15</v>
      </c>
      <c r="F15227" s="18" t="s">
        <v>9</v>
      </c>
      <c r="G15227" s="19">
        <v>266444.6762538004</v>
      </c>
      <c r="H15227" s="20">
        <v>28481.44495677948</v>
      </c>
      <c r="I15227" s="21" t="str">
        <f>+INDEX($S$3:$S$17,MATCH(Table1[[#This Row],[Product]],$L$3:$L$17,0))</f>
        <v>E-Cigs Total</v>
      </c>
    </row>
    <row r="15228" spans="4:9" x14ac:dyDescent="0.2">
      <c r="D15228" s="17" t="s">
        <v>164</v>
      </c>
      <c r="E15228" s="18" t="s">
        <v>15</v>
      </c>
      <c r="F15228" s="18" t="s">
        <v>12</v>
      </c>
      <c r="G15228" s="19">
        <v>292312.290758338</v>
      </c>
      <c r="H15228" s="20">
        <v>30689.267047405243</v>
      </c>
      <c r="I15228" s="21" t="str">
        <f>+INDEX($S$3:$S$17,MATCH(Table1[[#This Row],[Product]],$L$3:$L$17,0))</f>
        <v>E-Cigs Total</v>
      </c>
    </row>
    <row r="15229" spans="4:9" x14ac:dyDescent="0.2">
      <c r="D15229" s="17" t="s">
        <v>164</v>
      </c>
      <c r="E15229" s="18" t="s">
        <v>15</v>
      </c>
      <c r="F15229" s="18" t="s">
        <v>14</v>
      </c>
      <c r="G15229" s="19">
        <v>311790.68094028474</v>
      </c>
      <c r="H15229" s="20">
        <v>32238.549967765808</v>
      </c>
      <c r="I15229" s="21" t="str">
        <f>+INDEX($S$3:$S$17,MATCH(Table1[[#This Row],[Product]],$L$3:$L$17,0))</f>
        <v>E-Cigs Total</v>
      </c>
    </row>
    <row r="15230" spans="4:9" x14ac:dyDescent="0.2">
      <c r="D15230" s="17" t="s">
        <v>164</v>
      </c>
      <c r="E15230" s="18" t="s">
        <v>15</v>
      </c>
      <c r="F15230" s="18" t="s">
        <v>17</v>
      </c>
      <c r="G15230" s="19">
        <v>338723.25689983845</v>
      </c>
      <c r="H15230" s="20">
        <v>33661.029039859772</v>
      </c>
      <c r="I15230" s="21" t="str">
        <f>+INDEX($S$3:$S$17,MATCH(Table1[[#This Row],[Product]],$L$3:$L$17,0))</f>
        <v>E-Cigs Total</v>
      </c>
    </row>
    <row r="15231" spans="4:9" x14ac:dyDescent="0.2">
      <c r="D15231" s="17" t="s">
        <v>164</v>
      </c>
      <c r="E15231" s="18" t="s">
        <v>15</v>
      </c>
      <c r="F15231" s="18" t="s">
        <v>20</v>
      </c>
      <c r="G15231" s="19">
        <v>347554.90926818846</v>
      </c>
      <c r="H15231" s="20">
        <v>35970.989546775818</v>
      </c>
      <c r="I15231" s="21" t="str">
        <f>+INDEX($S$3:$S$17,MATCH(Table1[[#This Row],[Product]],$L$3:$L$17,0))</f>
        <v>E-Cigs Total</v>
      </c>
    </row>
    <row r="15232" spans="4:9" x14ac:dyDescent="0.2">
      <c r="D15232" s="17" t="s">
        <v>164</v>
      </c>
      <c r="E15232" s="18" t="s">
        <v>15</v>
      </c>
      <c r="F15232" s="18" t="s">
        <v>22</v>
      </c>
      <c r="G15232" s="19">
        <v>344350.79991836549</v>
      </c>
      <c r="H15232" s="20">
        <v>37609.865294933319</v>
      </c>
      <c r="I15232" s="21" t="str">
        <f>+INDEX($S$3:$S$17,MATCH(Table1[[#This Row],[Product]],$L$3:$L$17,0))</f>
        <v>E-Cigs Total</v>
      </c>
    </row>
    <row r="15233" spans="4:9" x14ac:dyDescent="0.2">
      <c r="D15233" s="17" t="s">
        <v>164</v>
      </c>
      <c r="E15233" s="18" t="s">
        <v>15</v>
      </c>
      <c r="F15233" s="18" t="s">
        <v>24</v>
      </c>
      <c r="G15233" s="19">
        <v>339579.85476827621</v>
      </c>
      <c r="H15233" s="20">
        <v>38029.179387569427</v>
      </c>
      <c r="I15233" s="21" t="str">
        <f>+INDEX($S$3:$S$17,MATCH(Table1[[#This Row],[Product]],$L$3:$L$17,0))</f>
        <v>E-Cigs Total</v>
      </c>
    </row>
    <row r="15234" spans="4:9" x14ac:dyDescent="0.2">
      <c r="D15234" s="17" t="s">
        <v>164</v>
      </c>
      <c r="E15234" s="18" t="s">
        <v>15</v>
      </c>
      <c r="F15234" s="18" t="s">
        <v>26</v>
      </c>
      <c r="G15234" s="19">
        <v>349497.86351581098</v>
      </c>
      <c r="H15234" s="20">
        <v>39503.050808906555</v>
      </c>
      <c r="I15234" s="21" t="str">
        <f>+INDEX($S$3:$S$17,MATCH(Table1[[#This Row],[Product]],$L$3:$L$17,0))</f>
        <v>E-Cigs Total</v>
      </c>
    </row>
    <row r="15235" spans="4:9" x14ac:dyDescent="0.2">
      <c r="D15235" s="17" t="s">
        <v>164</v>
      </c>
      <c r="E15235" s="18" t="s">
        <v>15</v>
      </c>
      <c r="F15235" s="18" t="s">
        <v>28</v>
      </c>
      <c r="G15235" s="19">
        <v>343048.39984580519</v>
      </c>
      <c r="H15235" s="20">
        <v>38549.918434619904</v>
      </c>
      <c r="I15235" s="21" t="str">
        <f>+INDEX($S$3:$S$17,MATCH(Table1[[#This Row],[Product]],$L$3:$L$17,0))</f>
        <v>E-Cigs Total</v>
      </c>
    </row>
    <row r="15236" spans="4:9" x14ac:dyDescent="0.2">
      <c r="D15236" s="17" t="s">
        <v>164</v>
      </c>
      <c r="E15236" s="18" t="s">
        <v>15</v>
      </c>
      <c r="F15236" s="18" t="s">
        <v>31</v>
      </c>
      <c r="G15236" s="19">
        <v>368378.08544554235</v>
      </c>
      <c r="H15236" s="20">
        <v>40130.077112674713</v>
      </c>
      <c r="I15236" s="21" t="str">
        <f>+INDEX($S$3:$S$17,MATCH(Table1[[#This Row],[Product]],$L$3:$L$17,0))</f>
        <v>E-Cigs Total</v>
      </c>
    </row>
    <row r="15237" spans="4:9" x14ac:dyDescent="0.2">
      <c r="D15237" s="17" t="s">
        <v>164</v>
      </c>
      <c r="E15237" s="18" t="s">
        <v>15</v>
      </c>
      <c r="F15237" s="18" t="s">
        <v>33</v>
      </c>
      <c r="G15237" s="19">
        <v>375092.83378704073</v>
      </c>
      <c r="H15237" s="20">
        <v>38885.737161636353</v>
      </c>
      <c r="I15237" s="21" t="str">
        <f>+INDEX($S$3:$S$17,MATCH(Table1[[#This Row],[Product]],$L$3:$L$17,0))</f>
        <v>E-Cigs Total</v>
      </c>
    </row>
    <row r="15238" spans="4:9" x14ac:dyDescent="0.2">
      <c r="D15238" s="17" t="s">
        <v>164</v>
      </c>
      <c r="E15238" s="18" t="s">
        <v>15</v>
      </c>
      <c r="F15238" s="18" t="s">
        <v>35</v>
      </c>
      <c r="G15238" s="19">
        <v>372551.4713209772</v>
      </c>
      <c r="H15238" s="20">
        <v>37326.841880321503</v>
      </c>
      <c r="I15238" s="21" t="str">
        <f>+INDEX($S$3:$S$17,MATCH(Table1[[#This Row],[Product]],$L$3:$L$17,0))</f>
        <v>E-Cigs Total</v>
      </c>
    </row>
    <row r="15239" spans="4:9" x14ac:dyDescent="0.2">
      <c r="D15239" s="17" t="s">
        <v>164</v>
      </c>
      <c r="E15239" s="18" t="s">
        <v>15</v>
      </c>
      <c r="F15239" s="18" t="s">
        <v>38</v>
      </c>
      <c r="G15239" s="19">
        <v>359661.63765871525</v>
      </c>
      <c r="H15239" s="20">
        <v>36716.52370262146</v>
      </c>
      <c r="I15239" s="21" t="str">
        <f>+INDEX($S$3:$S$17,MATCH(Table1[[#This Row],[Product]],$L$3:$L$17,0))</f>
        <v>E-Cigs Total</v>
      </c>
    </row>
    <row r="15240" spans="4:9" x14ac:dyDescent="0.2">
      <c r="D15240" s="17" t="s">
        <v>164</v>
      </c>
      <c r="E15240" s="18" t="s">
        <v>15</v>
      </c>
      <c r="F15240" s="18" t="s">
        <v>40</v>
      </c>
      <c r="G15240" s="19">
        <v>357502.15868779662</v>
      </c>
      <c r="H15240" s="20">
        <v>39117.49734210968</v>
      </c>
      <c r="I15240" s="21" t="str">
        <f>+INDEX($S$3:$S$17,MATCH(Table1[[#This Row],[Product]],$L$3:$L$17,0))</f>
        <v>E-Cigs Total</v>
      </c>
    </row>
    <row r="15241" spans="4:9" x14ac:dyDescent="0.2">
      <c r="D15241" s="17" t="s">
        <v>164</v>
      </c>
      <c r="E15241" s="18" t="s">
        <v>15</v>
      </c>
      <c r="F15241" s="18" t="s">
        <v>42</v>
      </c>
      <c r="G15241" s="19">
        <v>377711.07352670195</v>
      </c>
      <c r="H15241" s="20">
        <v>41515.871284008026</v>
      </c>
      <c r="I15241" s="21" t="str">
        <f>+INDEX($S$3:$S$17,MATCH(Table1[[#This Row],[Product]],$L$3:$L$17,0))</f>
        <v>E-Cigs Total</v>
      </c>
    </row>
    <row r="15242" spans="4:9" x14ac:dyDescent="0.2">
      <c r="D15242" s="17" t="s">
        <v>164</v>
      </c>
      <c r="E15242" s="18" t="s">
        <v>15</v>
      </c>
      <c r="F15242" s="18" t="s">
        <v>44</v>
      </c>
      <c r="G15242" s="19">
        <v>393537.8253142357</v>
      </c>
      <c r="H15242" s="20">
        <v>42584.31069278717</v>
      </c>
      <c r="I15242" s="21" t="str">
        <f>+INDEX($S$3:$S$17,MATCH(Table1[[#This Row],[Product]],$L$3:$L$17,0))</f>
        <v>E-Cigs Total</v>
      </c>
    </row>
    <row r="15243" spans="4:9" x14ac:dyDescent="0.2">
      <c r="D15243" s="17" t="s">
        <v>164</v>
      </c>
      <c r="E15243" s="18" t="s">
        <v>15</v>
      </c>
      <c r="F15243" s="18" t="s">
        <v>45</v>
      </c>
      <c r="G15243" s="19">
        <v>371004.30912774085</v>
      </c>
      <c r="H15243" s="20">
        <v>39783.044092655182</v>
      </c>
      <c r="I15243" s="21" t="str">
        <f>+INDEX($S$3:$S$17,MATCH(Table1[[#This Row],[Product]],$L$3:$L$17,0))</f>
        <v>E-Cigs Total</v>
      </c>
    </row>
    <row r="15244" spans="4:9" x14ac:dyDescent="0.2">
      <c r="D15244" s="17" t="s">
        <v>164</v>
      </c>
      <c r="E15244" s="18" t="s">
        <v>15</v>
      </c>
      <c r="F15244" s="18" t="s">
        <v>46</v>
      </c>
      <c r="G15244" s="19">
        <v>386861.59289135935</v>
      </c>
      <c r="H15244" s="20">
        <v>41677.933957576752</v>
      </c>
      <c r="I15244" s="21" t="str">
        <f>+INDEX($S$3:$S$17,MATCH(Table1[[#This Row],[Product]],$L$3:$L$17,0))</f>
        <v>E-Cigs Total</v>
      </c>
    </row>
    <row r="15245" spans="4:9" x14ac:dyDescent="0.2">
      <c r="D15245" s="17" t="s">
        <v>164</v>
      </c>
      <c r="E15245" s="18" t="s">
        <v>15</v>
      </c>
      <c r="F15245" s="18" t="s">
        <v>47</v>
      </c>
      <c r="G15245" s="19">
        <v>363564.35566403391</v>
      </c>
      <c r="H15245" s="20">
        <v>38930.097049713135</v>
      </c>
      <c r="I15245" s="21" t="str">
        <f>+INDEX($S$3:$S$17,MATCH(Table1[[#This Row],[Product]],$L$3:$L$17,0))</f>
        <v>E-Cigs Total</v>
      </c>
    </row>
    <row r="15246" spans="4:9" x14ac:dyDescent="0.2">
      <c r="D15246" s="17" t="s">
        <v>164</v>
      </c>
      <c r="E15246" s="18" t="s">
        <v>15</v>
      </c>
      <c r="F15246" s="18" t="s">
        <v>48</v>
      </c>
      <c r="G15246" s="19">
        <v>387981.19299107551</v>
      </c>
      <c r="H15246" s="20">
        <v>40837.183344841003</v>
      </c>
      <c r="I15246" s="21" t="str">
        <f>+INDEX($S$3:$S$17,MATCH(Table1[[#This Row],[Product]],$L$3:$L$17,0))</f>
        <v>E-Cigs Total</v>
      </c>
    </row>
    <row r="15247" spans="4:9" x14ac:dyDescent="0.2">
      <c r="D15247" s="17" t="s">
        <v>164</v>
      </c>
      <c r="E15247" s="18" t="s">
        <v>15</v>
      </c>
      <c r="F15247" s="18" t="s">
        <v>49</v>
      </c>
      <c r="G15247" s="19">
        <v>400030.36325047014</v>
      </c>
      <c r="H15247" s="20">
        <v>40307.326416492462</v>
      </c>
      <c r="I15247" s="21" t="str">
        <f>+INDEX($S$3:$S$17,MATCH(Table1[[#This Row],[Product]],$L$3:$L$17,0))</f>
        <v>E-Cigs Total</v>
      </c>
    </row>
    <row r="15248" spans="4:9" x14ac:dyDescent="0.2">
      <c r="D15248" s="17" t="s">
        <v>164</v>
      </c>
      <c r="E15248" s="18" t="s">
        <v>15</v>
      </c>
      <c r="F15248" s="18" t="s">
        <v>50</v>
      </c>
      <c r="G15248" s="19">
        <v>400445.43258756161</v>
      </c>
      <c r="H15248" s="20">
        <v>40452.845705509186</v>
      </c>
      <c r="I15248" s="21" t="str">
        <f>+INDEX($S$3:$S$17,MATCH(Table1[[#This Row],[Product]],$L$3:$L$17,0))</f>
        <v>E-Cigs Total</v>
      </c>
    </row>
    <row r="15249" spans="4:9" x14ac:dyDescent="0.2">
      <c r="D15249" s="17" t="s">
        <v>164</v>
      </c>
      <c r="E15249" s="18" t="s">
        <v>15</v>
      </c>
      <c r="F15249" s="18" t="s">
        <v>51</v>
      </c>
      <c r="G15249" s="19">
        <v>389283.3132155895</v>
      </c>
      <c r="H15249" s="20">
        <v>43605.447243690491</v>
      </c>
      <c r="I15249" s="21" t="str">
        <f>+INDEX($S$3:$S$17,MATCH(Table1[[#This Row],[Product]],$L$3:$L$17,0))</f>
        <v>E-Cigs Total</v>
      </c>
    </row>
    <row r="15250" spans="4:9" x14ac:dyDescent="0.2">
      <c r="D15250" s="17" t="s">
        <v>164</v>
      </c>
      <c r="E15250" s="18" t="s">
        <v>15</v>
      </c>
      <c r="F15250" s="18" t="s">
        <v>52</v>
      </c>
      <c r="G15250" s="19">
        <v>376344.23643410206</v>
      </c>
      <c r="H15250" s="20">
        <v>46014.997022151947</v>
      </c>
      <c r="I15250" s="21" t="str">
        <f>+INDEX($S$3:$S$17,MATCH(Table1[[#This Row],[Product]],$L$3:$L$17,0))</f>
        <v>E-Cigs Total</v>
      </c>
    </row>
    <row r="15251" spans="4:9" x14ac:dyDescent="0.2">
      <c r="D15251" s="17" t="s">
        <v>164</v>
      </c>
      <c r="E15251" s="18" t="s">
        <v>15</v>
      </c>
      <c r="F15251" s="18" t="s">
        <v>53</v>
      </c>
      <c r="G15251" s="19">
        <v>414116.42782314779</v>
      </c>
      <c r="H15251" s="20">
        <v>51388.726892948151</v>
      </c>
      <c r="I15251" s="21" t="str">
        <f>+INDEX($S$3:$S$17,MATCH(Table1[[#This Row],[Product]],$L$3:$L$17,0))</f>
        <v>E-Cigs Total</v>
      </c>
    </row>
    <row r="15252" spans="4:9" x14ac:dyDescent="0.2">
      <c r="D15252" s="17" t="s">
        <v>164</v>
      </c>
      <c r="E15252" s="18" t="s">
        <v>15</v>
      </c>
      <c r="F15252" s="18" t="s">
        <v>54</v>
      </c>
      <c r="G15252" s="19">
        <v>434133.10927551269</v>
      </c>
      <c r="H15252" s="20">
        <v>54429.783813476562</v>
      </c>
      <c r="I15252" s="21" t="str">
        <f>+INDEX($S$3:$S$17,MATCH(Table1[[#This Row],[Product]],$L$3:$L$17,0))</f>
        <v>E-Cigs Total</v>
      </c>
    </row>
    <row r="15253" spans="4:9" x14ac:dyDescent="0.2">
      <c r="D15253" s="17" t="s">
        <v>164</v>
      </c>
      <c r="E15253" s="18" t="s">
        <v>15</v>
      </c>
      <c r="F15253" s="18" t="s">
        <v>55</v>
      </c>
      <c r="G15253" s="19">
        <v>460863.58943970682</v>
      </c>
      <c r="H15253" s="20">
        <v>54722.604681968689</v>
      </c>
      <c r="I15253" s="21" t="str">
        <f>+INDEX($S$3:$S$17,MATCH(Table1[[#This Row],[Product]],$L$3:$L$17,0))</f>
        <v>E-Cigs Total</v>
      </c>
    </row>
    <row r="15254" spans="4:9" x14ac:dyDescent="0.2">
      <c r="D15254" s="17" t="s">
        <v>164</v>
      </c>
      <c r="E15254" s="18" t="s">
        <v>21</v>
      </c>
      <c r="F15254" s="18" t="s">
        <v>55</v>
      </c>
      <c r="G15254" s="19">
        <v>1587.8113262128829</v>
      </c>
      <c r="H15254" s="20">
        <v>99.300270557403564</v>
      </c>
      <c r="I15254" s="21" t="str">
        <f>+INDEX($S$3:$S$17,MATCH(Table1[[#This Row],[Product]],$L$3:$L$17,0))</f>
        <v>JUUL Refill Kits</v>
      </c>
    </row>
    <row r="15255" spans="4:9" x14ac:dyDescent="0.2">
      <c r="D15255" s="17" t="s">
        <v>164</v>
      </c>
      <c r="E15255" s="18" t="s">
        <v>25</v>
      </c>
      <c r="F15255" s="18" t="s">
        <v>55</v>
      </c>
      <c r="G15255" s="19">
        <v>6917.0338380002977</v>
      </c>
      <c r="H15255" s="20">
        <v>432.58498048782349</v>
      </c>
      <c r="I15255" s="21" t="str">
        <f>+INDEX($S$3:$S$17,MATCH(Table1[[#This Row],[Product]],$L$3:$L$17,0))</f>
        <v>JUUL Refill Kits</v>
      </c>
    </row>
    <row r="15256" spans="4:9" x14ac:dyDescent="0.2">
      <c r="D15256" s="17" t="s">
        <v>164</v>
      </c>
      <c r="E15256" s="18" t="s">
        <v>18</v>
      </c>
      <c r="F15256" s="18" t="s">
        <v>55</v>
      </c>
      <c r="G15256" s="19">
        <v>5669.4181656503679</v>
      </c>
      <c r="H15256" s="20">
        <v>354.56023550033569</v>
      </c>
      <c r="I15256" s="21" t="str">
        <f>+INDEX($S$3:$S$17,MATCH(Table1[[#This Row],[Product]],$L$3:$L$17,0))</f>
        <v>JUUL Refill Kits</v>
      </c>
    </row>
    <row r="15257" spans="4:9" x14ac:dyDescent="0.2">
      <c r="D15257" s="17" t="s">
        <v>164</v>
      </c>
      <c r="E15257" s="18" t="s">
        <v>27</v>
      </c>
      <c r="F15257" s="18" t="s">
        <v>55</v>
      </c>
      <c r="G15257" s="19">
        <v>680.33289546489721</v>
      </c>
      <c r="H15257" s="20">
        <v>42.547398090362549</v>
      </c>
      <c r="I15257" s="21" t="str">
        <f>+INDEX($S$3:$S$17,MATCH(Table1[[#This Row],[Product]],$L$3:$L$17,0))</f>
        <v>JUUL Refill Kits</v>
      </c>
    </row>
    <row r="15258" spans="4:9" x14ac:dyDescent="0.2">
      <c r="D15258" s="17" t="s">
        <v>164</v>
      </c>
      <c r="E15258" s="18" t="s">
        <v>29</v>
      </c>
      <c r="F15258" s="18" t="s">
        <v>55</v>
      </c>
      <c r="G15258" s="19">
        <v>8351.5704353475576</v>
      </c>
      <c r="H15258" s="20">
        <v>269.09105157852173</v>
      </c>
      <c r="I15258" s="21" t="str">
        <f>+INDEX($S$3:$S$17,MATCH(Table1[[#This Row],[Product]],$L$3:$L$17,0))</f>
        <v>JUUL Devices</v>
      </c>
    </row>
    <row r="15259" spans="4:9" x14ac:dyDescent="0.2">
      <c r="D15259" s="17" t="s">
        <v>165</v>
      </c>
      <c r="E15259" s="18" t="s">
        <v>8</v>
      </c>
      <c r="F15259" s="18" t="s">
        <v>9</v>
      </c>
      <c r="G15259" s="19">
        <v>3816551.560895219</v>
      </c>
      <c r="H15259" s="20">
        <v>637530.82522678375</v>
      </c>
      <c r="I15259" s="21" t="str">
        <f>+INDEX($S$3:$S$17,MATCH(Table1[[#This Row],[Product]],$L$3:$L$17,0))</f>
        <v>Cigarettes Total</v>
      </c>
    </row>
    <row r="15260" spans="4:9" x14ac:dyDescent="0.2">
      <c r="D15260" s="17" t="s">
        <v>165</v>
      </c>
      <c r="E15260" s="18" t="s">
        <v>8</v>
      </c>
      <c r="F15260" s="18" t="s">
        <v>12</v>
      </c>
      <c r="G15260" s="19">
        <v>4074090.7166469479</v>
      </c>
      <c r="H15260" s="20">
        <v>681230.50121212006</v>
      </c>
      <c r="I15260" s="21" t="str">
        <f>+INDEX($S$3:$S$17,MATCH(Table1[[#This Row],[Product]],$L$3:$L$17,0))</f>
        <v>Cigarettes Total</v>
      </c>
    </row>
    <row r="15261" spans="4:9" x14ac:dyDescent="0.2">
      <c r="D15261" s="17" t="s">
        <v>165</v>
      </c>
      <c r="E15261" s="18" t="s">
        <v>8</v>
      </c>
      <c r="F15261" s="18" t="s">
        <v>14</v>
      </c>
      <c r="G15261" s="19">
        <v>4287524.6216024971</v>
      </c>
      <c r="H15261" s="20">
        <v>720726.08777570724</v>
      </c>
      <c r="I15261" s="21" t="str">
        <f>+INDEX($S$3:$S$17,MATCH(Table1[[#This Row],[Product]],$L$3:$L$17,0))</f>
        <v>Cigarettes Total</v>
      </c>
    </row>
    <row r="15262" spans="4:9" x14ac:dyDescent="0.2">
      <c r="D15262" s="17" t="s">
        <v>165</v>
      </c>
      <c r="E15262" s="18" t="s">
        <v>8</v>
      </c>
      <c r="F15262" s="18" t="s">
        <v>17</v>
      </c>
      <c r="G15262" s="19">
        <v>4386758.3184789987</v>
      </c>
      <c r="H15262" s="20">
        <v>738487.47260856628</v>
      </c>
      <c r="I15262" s="21" t="str">
        <f>+INDEX($S$3:$S$17,MATCH(Table1[[#This Row],[Product]],$L$3:$L$17,0))</f>
        <v>Cigarettes Total</v>
      </c>
    </row>
    <row r="15263" spans="4:9" x14ac:dyDescent="0.2">
      <c r="D15263" s="17" t="s">
        <v>165</v>
      </c>
      <c r="E15263" s="18" t="s">
        <v>8</v>
      </c>
      <c r="F15263" s="18" t="s">
        <v>20</v>
      </c>
      <c r="G15263" s="19">
        <v>4546719.4971746542</v>
      </c>
      <c r="H15263" s="20">
        <v>765931.83042669296</v>
      </c>
      <c r="I15263" s="21" t="str">
        <f>+INDEX($S$3:$S$17,MATCH(Table1[[#This Row],[Product]],$L$3:$L$17,0))</f>
        <v>Cigarettes Total</v>
      </c>
    </row>
    <row r="15264" spans="4:9" x14ac:dyDescent="0.2">
      <c r="D15264" s="17" t="s">
        <v>165</v>
      </c>
      <c r="E15264" s="18" t="s">
        <v>8</v>
      </c>
      <c r="F15264" s="18" t="s">
        <v>22</v>
      </c>
      <c r="G15264" s="19">
        <v>4584670.3678541277</v>
      </c>
      <c r="H15264" s="20">
        <v>762460.38190460205</v>
      </c>
      <c r="I15264" s="21" t="str">
        <f>+INDEX($S$3:$S$17,MATCH(Table1[[#This Row],[Product]],$L$3:$L$17,0))</f>
        <v>Cigarettes Total</v>
      </c>
    </row>
    <row r="15265" spans="4:9" x14ac:dyDescent="0.2">
      <c r="D15265" s="17" t="s">
        <v>165</v>
      </c>
      <c r="E15265" s="18" t="s">
        <v>8</v>
      </c>
      <c r="F15265" s="18" t="s">
        <v>24</v>
      </c>
      <c r="G15265" s="19">
        <v>4664562.814889512</v>
      </c>
      <c r="H15265" s="20">
        <v>767580.46709060669</v>
      </c>
      <c r="I15265" s="21" t="str">
        <f>+INDEX($S$3:$S$17,MATCH(Table1[[#This Row],[Product]],$L$3:$L$17,0))</f>
        <v>Cigarettes Total</v>
      </c>
    </row>
    <row r="15266" spans="4:9" x14ac:dyDescent="0.2">
      <c r="D15266" s="17" t="s">
        <v>165</v>
      </c>
      <c r="E15266" s="18" t="s">
        <v>8</v>
      </c>
      <c r="F15266" s="18" t="s">
        <v>26</v>
      </c>
      <c r="G15266" s="19">
        <v>4656863.8346729754</v>
      </c>
      <c r="H15266" s="20">
        <v>770675.23219871521</v>
      </c>
      <c r="I15266" s="21" t="str">
        <f>+INDEX($S$3:$S$17,MATCH(Table1[[#This Row],[Product]],$L$3:$L$17,0))</f>
        <v>Cigarettes Total</v>
      </c>
    </row>
    <row r="15267" spans="4:9" x14ac:dyDescent="0.2">
      <c r="D15267" s="17" t="s">
        <v>165</v>
      </c>
      <c r="E15267" s="18" t="s">
        <v>8</v>
      </c>
      <c r="F15267" s="18" t="s">
        <v>28</v>
      </c>
      <c r="G15267" s="19">
        <v>4627397.3202435924</v>
      </c>
      <c r="H15267" s="20">
        <v>763566.27362918854</v>
      </c>
      <c r="I15267" s="21" t="str">
        <f>+INDEX($S$3:$S$17,MATCH(Table1[[#This Row],[Product]],$L$3:$L$17,0))</f>
        <v>Cigarettes Total</v>
      </c>
    </row>
    <row r="15268" spans="4:9" x14ac:dyDescent="0.2">
      <c r="D15268" s="17" t="s">
        <v>165</v>
      </c>
      <c r="E15268" s="18" t="s">
        <v>8</v>
      </c>
      <c r="F15268" s="18" t="s">
        <v>31</v>
      </c>
      <c r="G15268" s="19">
        <v>4667288.7956299493</v>
      </c>
      <c r="H15268" s="20">
        <v>782899.15500307083</v>
      </c>
      <c r="I15268" s="21" t="str">
        <f>+INDEX($S$3:$S$17,MATCH(Table1[[#This Row],[Product]],$L$3:$L$17,0))</f>
        <v>Cigarettes Total</v>
      </c>
    </row>
    <row r="15269" spans="4:9" x14ac:dyDescent="0.2">
      <c r="D15269" s="17" t="s">
        <v>165</v>
      </c>
      <c r="E15269" s="18" t="s">
        <v>8</v>
      </c>
      <c r="F15269" s="18" t="s">
        <v>33</v>
      </c>
      <c r="G15269" s="19">
        <v>4604596.9901878117</v>
      </c>
      <c r="H15269" s="20">
        <v>778349.86080789566</v>
      </c>
      <c r="I15269" s="21" t="str">
        <f>+INDEX($S$3:$S$17,MATCH(Table1[[#This Row],[Product]],$L$3:$L$17,0))</f>
        <v>Cigarettes Total</v>
      </c>
    </row>
    <row r="15270" spans="4:9" x14ac:dyDescent="0.2">
      <c r="D15270" s="17" t="s">
        <v>165</v>
      </c>
      <c r="E15270" s="18" t="s">
        <v>8</v>
      </c>
      <c r="F15270" s="18" t="s">
        <v>35</v>
      </c>
      <c r="G15270" s="19">
        <v>4373713.75913106</v>
      </c>
      <c r="H15270" s="20">
        <v>736467.10797023773</v>
      </c>
      <c r="I15270" s="21" t="str">
        <f>+INDEX($S$3:$S$17,MATCH(Table1[[#This Row],[Product]],$L$3:$L$17,0))</f>
        <v>Cigarettes Total</v>
      </c>
    </row>
    <row r="15271" spans="4:9" x14ac:dyDescent="0.2">
      <c r="D15271" s="17" t="s">
        <v>165</v>
      </c>
      <c r="E15271" s="18" t="s">
        <v>8</v>
      </c>
      <c r="F15271" s="18" t="s">
        <v>38</v>
      </c>
      <c r="G15271" s="19">
        <v>4396974.9959228225</v>
      </c>
      <c r="H15271" s="20">
        <v>782980.1507229805</v>
      </c>
      <c r="I15271" s="21" t="str">
        <f>+INDEX($S$3:$S$17,MATCH(Table1[[#This Row],[Product]],$L$3:$L$17,0))</f>
        <v>Cigarettes Total</v>
      </c>
    </row>
    <row r="15272" spans="4:9" x14ac:dyDescent="0.2">
      <c r="D15272" s="17" t="s">
        <v>165</v>
      </c>
      <c r="E15272" s="18" t="s">
        <v>8</v>
      </c>
      <c r="F15272" s="18" t="s">
        <v>40</v>
      </c>
      <c r="G15272" s="19">
        <v>4254183.560758586</v>
      </c>
      <c r="H15272" s="20">
        <v>766062.78647606052</v>
      </c>
      <c r="I15272" s="21" t="str">
        <f>+INDEX($S$3:$S$17,MATCH(Table1[[#This Row],[Product]],$L$3:$L$17,0))</f>
        <v>Cigarettes Total</v>
      </c>
    </row>
    <row r="15273" spans="4:9" x14ac:dyDescent="0.2">
      <c r="D15273" s="17" t="s">
        <v>165</v>
      </c>
      <c r="E15273" s="18" t="s">
        <v>8</v>
      </c>
      <c r="F15273" s="18" t="s">
        <v>42</v>
      </c>
      <c r="G15273" s="19">
        <v>4312652.8652535919</v>
      </c>
      <c r="H15273" s="20">
        <v>780592.80727815628</v>
      </c>
      <c r="I15273" s="21" t="str">
        <f>+INDEX($S$3:$S$17,MATCH(Table1[[#This Row],[Product]],$L$3:$L$17,0))</f>
        <v>Cigarettes Total</v>
      </c>
    </row>
    <row r="15274" spans="4:9" x14ac:dyDescent="0.2">
      <c r="D15274" s="17" t="s">
        <v>165</v>
      </c>
      <c r="E15274" s="18" t="s">
        <v>8</v>
      </c>
      <c r="F15274" s="18" t="s">
        <v>44</v>
      </c>
      <c r="G15274" s="19">
        <v>4330650.8919962933</v>
      </c>
      <c r="H15274" s="20">
        <v>781800.0880856514</v>
      </c>
      <c r="I15274" s="21" t="str">
        <f>+INDEX($S$3:$S$17,MATCH(Table1[[#This Row],[Product]],$L$3:$L$17,0))</f>
        <v>Cigarettes Total</v>
      </c>
    </row>
    <row r="15275" spans="4:9" x14ac:dyDescent="0.2">
      <c r="D15275" s="17" t="s">
        <v>165</v>
      </c>
      <c r="E15275" s="18" t="s">
        <v>8</v>
      </c>
      <c r="F15275" s="18" t="s">
        <v>45</v>
      </c>
      <c r="G15275" s="19">
        <v>4525038.9289748482</v>
      </c>
      <c r="H15275" s="20">
        <v>803497.32636499405</v>
      </c>
      <c r="I15275" s="21" t="str">
        <f>+INDEX($S$3:$S$17,MATCH(Table1[[#This Row],[Product]],$L$3:$L$17,0))</f>
        <v>Cigarettes Total</v>
      </c>
    </row>
    <row r="15276" spans="4:9" x14ac:dyDescent="0.2">
      <c r="D15276" s="17" t="s">
        <v>165</v>
      </c>
      <c r="E15276" s="18" t="s">
        <v>8</v>
      </c>
      <c r="F15276" s="18" t="s">
        <v>46</v>
      </c>
      <c r="G15276" s="19">
        <v>4675098.3042064952</v>
      </c>
      <c r="H15276" s="20">
        <v>826602.57364845276</v>
      </c>
      <c r="I15276" s="21" t="str">
        <f>+INDEX($S$3:$S$17,MATCH(Table1[[#This Row],[Product]],$L$3:$L$17,0))</f>
        <v>Cigarettes Total</v>
      </c>
    </row>
    <row r="15277" spans="4:9" x14ac:dyDescent="0.2">
      <c r="D15277" s="17" t="s">
        <v>165</v>
      </c>
      <c r="E15277" s="18" t="s">
        <v>8</v>
      </c>
      <c r="F15277" s="18" t="s">
        <v>47</v>
      </c>
      <c r="G15277" s="19">
        <v>4606609.2603302095</v>
      </c>
      <c r="H15277" s="20">
        <v>816031.0880279541</v>
      </c>
      <c r="I15277" s="21" t="str">
        <f>+INDEX($S$3:$S$17,MATCH(Table1[[#This Row],[Product]],$L$3:$L$17,0))</f>
        <v>Cigarettes Total</v>
      </c>
    </row>
    <row r="15278" spans="4:9" x14ac:dyDescent="0.2">
      <c r="D15278" s="17" t="s">
        <v>165</v>
      </c>
      <c r="E15278" s="18" t="s">
        <v>8</v>
      </c>
      <c r="F15278" s="18" t="s">
        <v>48</v>
      </c>
      <c r="G15278" s="19">
        <v>4667775.1185903121</v>
      </c>
      <c r="H15278" s="20">
        <v>828114.30127239227</v>
      </c>
      <c r="I15278" s="21" t="str">
        <f>+INDEX($S$3:$S$17,MATCH(Table1[[#This Row],[Product]],$L$3:$L$17,0))</f>
        <v>Cigarettes Total</v>
      </c>
    </row>
    <row r="15279" spans="4:9" x14ac:dyDescent="0.2">
      <c r="D15279" s="17" t="s">
        <v>165</v>
      </c>
      <c r="E15279" s="18" t="s">
        <v>8</v>
      </c>
      <c r="F15279" s="18" t="s">
        <v>49</v>
      </c>
      <c r="G15279" s="19">
        <v>4495857.5148547646</v>
      </c>
      <c r="H15279" s="20">
        <v>796528.50087547302</v>
      </c>
      <c r="I15279" s="21" t="str">
        <f>+INDEX($S$3:$S$17,MATCH(Table1[[#This Row],[Product]],$L$3:$L$17,0))</f>
        <v>Cigarettes Total</v>
      </c>
    </row>
    <row r="15280" spans="4:9" x14ac:dyDescent="0.2">
      <c r="D15280" s="17" t="s">
        <v>165</v>
      </c>
      <c r="E15280" s="18" t="s">
        <v>8</v>
      </c>
      <c r="F15280" s="18" t="s">
        <v>50</v>
      </c>
      <c r="G15280" s="19">
        <v>4476853.0419191075</v>
      </c>
      <c r="H15280" s="20">
        <v>794370.57986450195</v>
      </c>
      <c r="I15280" s="21" t="str">
        <f>+INDEX($S$3:$S$17,MATCH(Table1[[#This Row],[Product]],$L$3:$L$17,0))</f>
        <v>Cigarettes Total</v>
      </c>
    </row>
    <row r="15281" spans="4:9" x14ac:dyDescent="0.2">
      <c r="D15281" s="17" t="s">
        <v>165</v>
      </c>
      <c r="E15281" s="18" t="s">
        <v>8</v>
      </c>
      <c r="F15281" s="18" t="s">
        <v>51</v>
      </c>
      <c r="G15281" s="19">
        <v>4414850.4691629745</v>
      </c>
      <c r="H15281" s="20">
        <v>785868.20579099655</v>
      </c>
      <c r="I15281" s="21" t="str">
        <f>+INDEX($S$3:$S$17,MATCH(Table1[[#This Row],[Product]],$L$3:$L$17,0))</f>
        <v>Cigarettes Total</v>
      </c>
    </row>
    <row r="15282" spans="4:9" x14ac:dyDescent="0.2">
      <c r="D15282" s="17" t="s">
        <v>165</v>
      </c>
      <c r="E15282" s="18" t="s">
        <v>8</v>
      </c>
      <c r="F15282" s="18" t="s">
        <v>52</v>
      </c>
      <c r="G15282" s="19">
        <v>4395945.5756615447</v>
      </c>
      <c r="H15282" s="20">
        <v>770408.88032579422</v>
      </c>
      <c r="I15282" s="21" t="str">
        <f>+INDEX($S$3:$S$17,MATCH(Table1[[#This Row],[Product]],$L$3:$L$17,0))</f>
        <v>Cigarettes Total</v>
      </c>
    </row>
    <row r="15283" spans="4:9" x14ac:dyDescent="0.2">
      <c r="D15283" s="17" t="s">
        <v>165</v>
      </c>
      <c r="E15283" s="18" t="s">
        <v>8</v>
      </c>
      <c r="F15283" s="18" t="s">
        <v>53</v>
      </c>
      <c r="G15283" s="19">
        <v>4246295.123344278</v>
      </c>
      <c r="H15283" s="20">
        <v>742204.73263311386</v>
      </c>
      <c r="I15283" s="21" t="str">
        <f>+INDEX($S$3:$S$17,MATCH(Table1[[#This Row],[Product]],$L$3:$L$17,0))</f>
        <v>Cigarettes Total</v>
      </c>
    </row>
    <row r="15284" spans="4:9" x14ac:dyDescent="0.2">
      <c r="D15284" s="17" t="s">
        <v>165</v>
      </c>
      <c r="E15284" s="18" t="s">
        <v>8</v>
      </c>
      <c r="F15284" s="18" t="s">
        <v>54</v>
      </c>
      <c r="G15284" s="19">
        <v>4189790.1755142403</v>
      </c>
      <c r="H15284" s="20">
        <v>729369.86061286926</v>
      </c>
      <c r="I15284" s="21" t="str">
        <f>+INDEX($S$3:$S$17,MATCH(Table1[[#This Row],[Product]],$L$3:$L$17,0))</f>
        <v>Cigarettes Total</v>
      </c>
    </row>
    <row r="15285" spans="4:9" x14ac:dyDescent="0.2">
      <c r="D15285" s="17" t="s">
        <v>165</v>
      </c>
      <c r="E15285" s="18" t="s">
        <v>8</v>
      </c>
      <c r="F15285" s="18" t="s">
        <v>55</v>
      </c>
      <c r="G15285" s="19">
        <v>3954482.1368295765</v>
      </c>
      <c r="H15285" s="20">
        <v>702115.77571678162</v>
      </c>
      <c r="I15285" s="21" t="str">
        <f>+INDEX($S$3:$S$17,MATCH(Table1[[#This Row],[Product]],$L$3:$L$17,0))</f>
        <v>Cigarettes Total</v>
      </c>
    </row>
    <row r="15286" spans="4:9" x14ac:dyDescent="0.2">
      <c r="D15286" s="17" t="s">
        <v>165</v>
      </c>
      <c r="E15286" s="18" t="s">
        <v>15</v>
      </c>
      <c r="F15286" s="18" t="s">
        <v>9</v>
      </c>
      <c r="G15286" s="19">
        <v>36300.16635890484</v>
      </c>
      <c r="H15286" s="20">
        <v>5018.3433032035828</v>
      </c>
      <c r="I15286" s="21" t="str">
        <f>+INDEX($S$3:$S$17,MATCH(Table1[[#This Row],[Product]],$L$3:$L$17,0))</f>
        <v>E-Cigs Total</v>
      </c>
    </row>
    <row r="15287" spans="4:9" x14ac:dyDescent="0.2">
      <c r="D15287" s="17" t="s">
        <v>165</v>
      </c>
      <c r="E15287" s="18" t="s">
        <v>15</v>
      </c>
      <c r="F15287" s="18" t="s">
        <v>12</v>
      </c>
      <c r="G15287" s="19">
        <v>39411.978759450911</v>
      </c>
      <c r="H15287" s="20">
        <v>4969.7002124786377</v>
      </c>
      <c r="I15287" s="21" t="str">
        <f>+INDEX($S$3:$S$17,MATCH(Table1[[#This Row],[Product]],$L$3:$L$17,0))</f>
        <v>E-Cigs Total</v>
      </c>
    </row>
    <row r="15288" spans="4:9" x14ac:dyDescent="0.2">
      <c r="D15288" s="17" t="s">
        <v>165</v>
      </c>
      <c r="E15288" s="18" t="s">
        <v>15</v>
      </c>
      <c r="F15288" s="18" t="s">
        <v>14</v>
      </c>
      <c r="G15288" s="19">
        <v>38686.467448058131</v>
      </c>
      <c r="H15288" s="20">
        <v>5028.8389954566956</v>
      </c>
      <c r="I15288" s="21" t="str">
        <f>+INDEX($S$3:$S$17,MATCH(Table1[[#This Row],[Product]],$L$3:$L$17,0))</f>
        <v>E-Cigs Total</v>
      </c>
    </row>
    <row r="15289" spans="4:9" x14ac:dyDescent="0.2">
      <c r="D15289" s="17" t="s">
        <v>165</v>
      </c>
      <c r="E15289" s="18" t="s">
        <v>15</v>
      </c>
      <c r="F15289" s="18" t="s">
        <v>17</v>
      </c>
      <c r="G15289" s="19">
        <v>38016.136554465294</v>
      </c>
      <c r="H15289" s="20">
        <v>5074.8969779014587</v>
      </c>
      <c r="I15289" s="21" t="str">
        <f>+INDEX($S$3:$S$17,MATCH(Table1[[#This Row],[Product]],$L$3:$L$17,0))</f>
        <v>E-Cigs Total</v>
      </c>
    </row>
    <row r="15290" spans="4:9" x14ac:dyDescent="0.2">
      <c r="D15290" s="17" t="s">
        <v>165</v>
      </c>
      <c r="E15290" s="18" t="s">
        <v>15</v>
      </c>
      <c r="F15290" s="18" t="s">
        <v>20</v>
      </c>
      <c r="G15290" s="19">
        <v>42569.465709462165</v>
      </c>
      <c r="H15290" s="20">
        <v>5408.5492782592773</v>
      </c>
      <c r="I15290" s="21" t="str">
        <f>+INDEX($S$3:$S$17,MATCH(Table1[[#This Row],[Product]],$L$3:$L$17,0))</f>
        <v>E-Cigs Total</v>
      </c>
    </row>
    <row r="15291" spans="4:9" x14ac:dyDescent="0.2">
      <c r="D15291" s="17" t="s">
        <v>165</v>
      </c>
      <c r="E15291" s="18" t="s">
        <v>15</v>
      </c>
      <c r="F15291" s="18" t="s">
        <v>22</v>
      </c>
      <c r="G15291" s="19">
        <v>45935.384928655621</v>
      </c>
      <c r="H15291" s="20">
        <v>5821.9003858566284</v>
      </c>
      <c r="I15291" s="21" t="str">
        <f>+INDEX($S$3:$S$17,MATCH(Table1[[#This Row],[Product]],$L$3:$L$17,0))</f>
        <v>E-Cigs Total</v>
      </c>
    </row>
    <row r="15292" spans="4:9" x14ac:dyDescent="0.2">
      <c r="D15292" s="17" t="s">
        <v>165</v>
      </c>
      <c r="E15292" s="18" t="s">
        <v>15</v>
      </c>
      <c r="F15292" s="18" t="s">
        <v>24</v>
      </c>
      <c r="G15292" s="19">
        <v>45509.106715674403</v>
      </c>
      <c r="H15292" s="20">
        <v>5831.6415910720825</v>
      </c>
      <c r="I15292" s="21" t="str">
        <f>+INDEX($S$3:$S$17,MATCH(Table1[[#This Row],[Product]],$L$3:$L$17,0))</f>
        <v>E-Cigs Total</v>
      </c>
    </row>
    <row r="15293" spans="4:9" x14ac:dyDescent="0.2">
      <c r="D15293" s="17" t="s">
        <v>165</v>
      </c>
      <c r="E15293" s="18" t="s">
        <v>15</v>
      </c>
      <c r="F15293" s="18" t="s">
        <v>26</v>
      </c>
      <c r="G15293" s="19">
        <v>43645.167025384901</v>
      </c>
      <c r="H15293" s="20">
        <v>5476.6452136039734</v>
      </c>
      <c r="I15293" s="21" t="str">
        <f>+INDEX($S$3:$S$17,MATCH(Table1[[#This Row],[Product]],$L$3:$L$17,0))</f>
        <v>E-Cigs Total</v>
      </c>
    </row>
    <row r="15294" spans="4:9" x14ac:dyDescent="0.2">
      <c r="D15294" s="17" t="s">
        <v>165</v>
      </c>
      <c r="E15294" s="18" t="s">
        <v>15</v>
      </c>
      <c r="F15294" s="18" t="s">
        <v>28</v>
      </c>
      <c r="G15294" s="19">
        <v>47343.880906496051</v>
      </c>
      <c r="H15294" s="20">
        <v>6025.1074876785278</v>
      </c>
      <c r="I15294" s="21" t="str">
        <f>+INDEX($S$3:$S$17,MATCH(Table1[[#This Row],[Product]],$L$3:$L$17,0))</f>
        <v>E-Cigs Total</v>
      </c>
    </row>
    <row r="15295" spans="4:9" x14ac:dyDescent="0.2">
      <c r="D15295" s="17" t="s">
        <v>165</v>
      </c>
      <c r="E15295" s="18" t="s">
        <v>15</v>
      </c>
      <c r="F15295" s="18" t="s">
        <v>31</v>
      </c>
      <c r="G15295" s="19">
        <v>42672.440196552277</v>
      </c>
      <c r="H15295" s="20">
        <v>5524.4930515289307</v>
      </c>
      <c r="I15295" s="21" t="str">
        <f>+INDEX($S$3:$S$17,MATCH(Table1[[#This Row],[Product]],$L$3:$L$17,0))</f>
        <v>E-Cigs Total</v>
      </c>
    </row>
    <row r="15296" spans="4:9" x14ac:dyDescent="0.2">
      <c r="D15296" s="17" t="s">
        <v>165</v>
      </c>
      <c r="E15296" s="18" t="s">
        <v>15</v>
      </c>
      <c r="F15296" s="18" t="s">
        <v>33</v>
      </c>
      <c r="G15296" s="19">
        <v>44330.094039187432</v>
      </c>
      <c r="H15296" s="20">
        <v>7986.4054908752441</v>
      </c>
      <c r="I15296" s="21" t="str">
        <f>+INDEX($S$3:$S$17,MATCH(Table1[[#This Row],[Product]],$L$3:$L$17,0))</f>
        <v>E-Cigs Total</v>
      </c>
    </row>
    <row r="15297" spans="4:9" x14ac:dyDescent="0.2">
      <c r="D15297" s="17" t="s">
        <v>165</v>
      </c>
      <c r="E15297" s="18" t="s">
        <v>15</v>
      </c>
      <c r="F15297" s="18" t="s">
        <v>35</v>
      </c>
      <c r="G15297" s="19">
        <v>47059.607078132627</v>
      </c>
      <c r="H15297" s="20">
        <v>5641.7008848190308</v>
      </c>
      <c r="I15297" s="21" t="str">
        <f>+INDEX($S$3:$S$17,MATCH(Table1[[#This Row],[Product]],$L$3:$L$17,0))</f>
        <v>E-Cigs Total</v>
      </c>
    </row>
    <row r="15298" spans="4:9" x14ac:dyDescent="0.2">
      <c r="D15298" s="17" t="s">
        <v>165</v>
      </c>
      <c r="E15298" s="18" t="s">
        <v>15</v>
      </c>
      <c r="F15298" s="18" t="s">
        <v>38</v>
      </c>
      <c r="G15298" s="19">
        <v>45702.595640854837</v>
      </c>
      <c r="H15298" s="20">
        <v>5534.1044330596924</v>
      </c>
      <c r="I15298" s="21" t="str">
        <f>+INDEX($S$3:$S$17,MATCH(Table1[[#This Row],[Product]],$L$3:$L$17,0))</f>
        <v>E-Cigs Total</v>
      </c>
    </row>
    <row r="15299" spans="4:9" x14ac:dyDescent="0.2">
      <c r="D15299" s="17" t="s">
        <v>165</v>
      </c>
      <c r="E15299" s="18" t="s">
        <v>15</v>
      </c>
      <c r="F15299" s="18" t="s">
        <v>40</v>
      </c>
      <c r="G15299" s="19">
        <v>52229.268495440483</v>
      </c>
      <c r="H15299" s="20">
        <v>6257.6243419647217</v>
      </c>
      <c r="I15299" s="21" t="str">
        <f>+INDEX($S$3:$S$17,MATCH(Table1[[#This Row],[Product]],$L$3:$L$17,0))</f>
        <v>E-Cigs Total</v>
      </c>
    </row>
    <row r="15300" spans="4:9" x14ac:dyDescent="0.2">
      <c r="D15300" s="17" t="s">
        <v>165</v>
      </c>
      <c r="E15300" s="18" t="s">
        <v>15</v>
      </c>
      <c r="F15300" s="18" t="s">
        <v>42</v>
      </c>
      <c r="G15300" s="19">
        <v>57225.292850461003</v>
      </c>
      <c r="H15300" s="20">
        <v>6649.0535969734192</v>
      </c>
      <c r="I15300" s="21" t="str">
        <f>+INDEX($S$3:$S$17,MATCH(Table1[[#This Row],[Product]],$L$3:$L$17,0))</f>
        <v>E-Cigs Total</v>
      </c>
    </row>
    <row r="15301" spans="4:9" x14ac:dyDescent="0.2">
      <c r="D15301" s="17" t="s">
        <v>165</v>
      </c>
      <c r="E15301" s="18" t="s">
        <v>15</v>
      </c>
      <c r="F15301" s="18" t="s">
        <v>44</v>
      </c>
      <c r="G15301" s="19">
        <v>62335.641249461172</v>
      </c>
      <c r="H15301" s="20">
        <v>6805.1352019309998</v>
      </c>
      <c r="I15301" s="21" t="str">
        <f>+INDEX($S$3:$S$17,MATCH(Table1[[#This Row],[Product]],$L$3:$L$17,0))</f>
        <v>E-Cigs Total</v>
      </c>
    </row>
    <row r="15302" spans="4:9" x14ac:dyDescent="0.2">
      <c r="D15302" s="17" t="s">
        <v>165</v>
      </c>
      <c r="E15302" s="18" t="s">
        <v>15</v>
      </c>
      <c r="F15302" s="18" t="s">
        <v>45</v>
      </c>
      <c r="G15302" s="19">
        <v>56630.716815013882</v>
      </c>
      <c r="H15302" s="20">
        <v>6559.5221357345581</v>
      </c>
      <c r="I15302" s="21" t="str">
        <f>+INDEX($S$3:$S$17,MATCH(Table1[[#This Row],[Product]],$L$3:$L$17,0))</f>
        <v>E-Cigs Total</v>
      </c>
    </row>
    <row r="15303" spans="4:9" x14ac:dyDescent="0.2">
      <c r="D15303" s="17" t="s">
        <v>165</v>
      </c>
      <c r="E15303" s="18" t="s">
        <v>15</v>
      </c>
      <c r="F15303" s="18" t="s">
        <v>46</v>
      </c>
      <c r="G15303" s="19">
        <v>63120.247406983377</v>
      </c>
      <c r="H15303" s="20">
        <v>7383.8986554145813</v>
      </c>
      <c r="I15303" s="21" t="str">
        <f>+INDEX($S$3:$S$17,MATCH(Table1[[#This Row],[Product]],$L$3:$L$17,0))</f>
        <v>E-Cigs Total</v>
      </c>
    </row>
    <row r="15304" spans="4:9" x14ac:dyDescent="0.2">
      <c r="D15304" s="17" t="s">
        <v>165</v>
      </c>
      <c r="E15304" s="18" t="s">
        <v>15</v>
      </c>
      <c r="F15304" s="18" t="s">
        <v>47</v>
      </c>
      <c r="G15304" s="19">
        <v>56297.78285063267</v>
      </c>
      <c r="H15304" s="20">
        <v>6521.8190350532532</v>
      </c>
      <c r="I15304" s="21" t="str">
        <f>+INDEX($S$3:$S$17,MATCH(Table1[[#This Row],[Product]],$L$3:$L$17,0))</f>
        <v>E-Cigs Total</v>
      </c>
    </row>
    <row r="15305" spans="4:9" x14ac:dyDescent="0.2">
      <c r="D15305" s="17" t="s">
        <v>165</v>
      </c>
      <c r="E15305" s="18" t="s">
        <v>15</v>
      </c>
      <c r="F15305" s="18" t="s">
        <v>48</v>
      </c>
      <c r="G15305" s="19">
        <v>61606.424193501472</v>
      </c>
      <c r="H15305" s="20">
        <v>7224.0543003082275</v>
      </c>
      <c r="I15305" s="21" t="str">
        <f>+INDEX($S$3:$S$17,MATCH(Table1[[#This Row],[Product]],$L$3:$L$17,0))</f>
        <v>E-Cigs Total</v>
      </c>
    </row>
    <row r="15306" spans="4:9" x14ac:dyDescent="0.2">
      <c r="D15306" s="17" t="s">
        <v>165</v>
      </c>
      <c r="E15306" s="18" t="s">
        <v>15</v>
      </c>
      <c r="F15306" s="18" t="s">
        <v>49</v>
      </c>
      <c r="G15306" s="19">
        <v>56986.574436974523</v>
      </c>
      <c r="H15306" s="20">
        <v>6445.9898400306702</v>
      </c>
      <c r="I15306" s="21" t="str">
        <f>+INDEX($S$3:$S$17,MATCH(Table1[[#This Row],[Product]],$L$3:$L$17,0))</f>
        <v>E-Cigs Total</v>
      </c>
    </row>
    <row r="15307" spans="4:9" x14ac:dyDescent="0.2">
      <c r="D15307" s="17" t="s">
        <v>165</v>
      </c>
      <c r="E15307" s="18" t="s">
        <v>15</v>
      </c>
      <c r="F15307" s="18" t="s">
        <v>50</v>
      </c>
      <c r="G15307" s="19">
        <v>59277.088296070098</v>
      </c>
      <c r="H15307" s="20">
        <v>6703.6398801803589</v>
      </c>
      <c r="I15307" s="21" t="str">
        <f>+INDEX($S$3:$S$17,MATCH(Table1[[#This Row],[Product]],$L$3:$L$17,0))</f>
        <v>E-Cigs Total</v>
      </c>
    </row>
    <row r="15308" spans="4:9" x14ac:dyDescent="0.2">
      <c r="D15308" s="17" t="s">
        <v>165</v>
      </c>
      <c r="E15308" s="18" t="s">
        <v>15</v>
      </c>
      <c r="F15308" s="18" t="s">
        <v>51</v>
      </c>
      <c r="G15308" s="19">
        <v>61983.309965362547</v>
      </c>
      <c r="H15308" s="20">
        <v>7176.4206023216248</v>
      </c>
      <c r="I15308" s="21" t="str">
        <f>+INDEX($S$3:$S$17,MATCH(Table1[[#This Row],[Product]],$L$3:$L$17,0))</f>
        <v>E-Cigs Total</v>
      </c>
    </row>
    <row r="15309" spans="4:9" x14ac:dyDescent="0.2">
      <c r="D15309" s="17" t="s">
        <v>165</v>
      </c>
      <c r="E15309" s="18" t="s">
        <v>15</v>
      </c>
      <c r="F15309" s="18" t="s">
        <v>52</v>
      </c>
      <c r="G15309" s="19">
        <v>66530.802648739817</v>
      </c>
      <c r="H15309" s="20">
        <v>7553.9467177391052</v>
      </c>
      <c r="I15309" s="21" t="str">
        <f>+INDEX($S$3:$S$17,MATCH(Table1[[#This Row],[Product]],$L$3:$L$17,0))</f>
        <v>E-Cigs Total</v>
      </c>
    </row>
    <row r="15310" spans="4:9" x14ac:dyDescent="0.2">
      <c r="D15310" s="17" t="s">
        <v>165</v>
      </c>
      <c r="E15310" s="18" t="s">
        <v>15</v>
      </c>
      <c r="F15310" s="18" t="s">
        <v>53</v>
      </c>
      <c r="G15310" s="19">
        <v>62506.698683190349</v>
      </c>
      <c r="H15310" s="20">
        <v>6941.8328943252563</v>
      </c>
      <c r="I15310" s="21" t="str">
        <f>+INDEX($S$3:$S$17,MATCH(Table1[[#This Row],[Product]],$L$3:$L$17,0))</f>
        <v>E-Cigs Total</v>
      </c>
    </row>
    <row r="15311" spans="4:9" x14ac:dyDescent="0.2">
      <c r="D15311" s="17" t="s">
        <v>165</v>
      </c>
      <c r="E15311" s="18" t="s">
        <v>15</v>
      </c>
      <c r="F15311" s="18" t="s">
        <v>54</v>
      </c>
      <c r="G15311" s="19">
        <v>61713.734012432098</v>
      </c>
      <c r="H15311" s="20">
        <v>6734.275203704834</v>
      </c>
      <c r="I15311" s="21" t="str">
        <f>+INDEX($S$3:$S$17,MATCH(Table1[[#This Row],[Product]],$L$3:$L$17,0))</f>
        <v>E-Cigs Total</v>
      </c>
    </row>
    <row r="15312" spans="4:9" x14ac:dyDescent="0.2">
      <c r="D15312" s="17" t="s">
        <v>165</v>
      </c>
      <c r="E15312" s="18" t="s">
        <v>15</v>
      </c>
      <c r="F15312" s="18" t="s">
        <v>55</v>
      </c>
      <c r="G15312" s="19">
        <v>62512.17406681538</v>
      </c>
      <c r="H15312" s="20">
        <v>6659.5365962982178</v>
      </c>
      <c r="I15312" s="21" t="str">
        <f>+INDEX($S$3:$S$17,MATCH(Table1[[#This Row],[Product]],$L$3:$L$17,0))</f>
        <v>E-Cigs Total</v>
      </c>
    </row>
    <row r="15313" spans="4:9" x14ac:dyDescent="0.2">
      <c r="D15313" s="17" t="s">
        <v>166</v>
      </c>
      <c r="E15313" s="18" t="s">
        <v>8</v>
      </c>
      <c r="F15313" s="18" t="s">
        <v>9</v>
      </c>
      <c r="G15313" s="19">
        <v>20578575.919842977</v>
      </c>
      <c r="H15313" s="20">
        <v>3282471.0861358643</v>
      </c>
      <c r="I15313" s="21" t="str">
        <f>+INDEX($S$3:$S$17,MATCH(Table1[[#This Row],[Product]],$L$3:$L$17,0))</f>
        <v>Cigarettes Total</v>
      </c>
    </row>
    <row r="15314" spans="4:9" x14ac:dyDescent="0.2">
      <c r="D15314" s="17" t="s">
        <v>166</v>
      </c>
      <c r="E15314" s="18" t="s">
        <v>8</v>
      </c>
      <c r="F15314" s="18" t="s">
        <v>12</v>
      </c>
      <c r="G15314" s="19">
        <v>21261942.733882733</v>
      </c>
      <c r="H15314" s="20">
        <v>3398557.9389400482</v>
      </c>
      <c r="I15314" s="21" t="str">
        <f>+INDEX($S$3:$S$17,MATCH(Table1[[#This Row],[Product]],$L$3:$L$17,0))</f>
        <v>Cigarettes Total</v>
      </c>
    </row>
    <row r="15315" spans="4:9" x14ac:dyDescent="0.2">
      <c r="D15315" s="17" t="s">
        <v>166</v>
      </c>
      <c r="E15315" s="18" t="s">
        <v>8</v>
      </c>
      <c r="F15315" s="18" t="s">
        <v>14</v>
      </c>
      <c r="G15315" s="19">
        <v>22324391.445397042</v>
      </c>
      <c r="H15315" s="20">
        <v>3582916.6215028763</v>
      </c>
      <c r="I15315" s="21" t="str">
        <f>+INDEX($S$3:$S$17,MATCH(Table1[[#This Row],[Product]],$L$3:$L$17,0))</f>
        <v>Cigarettes Total</v>
      </c>
    </row>
    <row r="15316" spans="4:9" x14ac:dyDescent="0.2">
      <c r="D15316" s="17" t="s">
        <v>166</v>
      </c>
      <c r="E15316" s="18" t="s">
        <v>8</v>
      </c>
      <c r="F15316" s="18" t="s">
        <v>17</v>
      </c>
      <c r="G15316" s="19">
        <v>22124153.472272042</v>
      </c>
      <c r="H15316" s="20">
        <v>3538755.9070749283</v>
      </c>
      <c r="I15316" s="21" t="str">
        <f>+INDEX($S$3:$S$17,MATCH(Table1[[#This Row],[Product]],$L$3:$L$17,0))</f>
        <v>Cigarettes Total</v>
      </c>
    </row>
    <row r="15317" spans="4:9" x14ac:dyDescent="0.2">
      <c r="D15317" s="17" t="s">
        <v>166</v>
      </c>
      <c r="E15317" s="18" t="s">
        <v>8</v>
      </c>
      <c r="F15317" s="18" t="s">
        <v>20</v>
      </c>
      <c r="G15317" s="19">
        <v>23437046.143371094</v>
      </c>
      <c r="H15317" s="20">
        <v>3809263.321516037</v>
      </c>
      <c r="I15317" s="21" t="str">
        <f>+INDEX($S$3:$S$17,MATCH(Table1[[#This Row],[Product]],$L$3:$L$17,0))</f>
        <v>Cigarettes Total</v>
      </c>
    </row>
    <row r="15318" spans="4:9" x14ac:dyDescent="0.2">
      <c r="D15318" s="17" t="s">
        <v>166</v>
      </c>
      <c r="E15318" s="18" t="s">
        <v>8</v>
      </c>
      <c r="F15318" s="18" t="s">
        <v>22</v>
      </c>
      <c r="G15318" s="19">
        <v>25669367.820607394</v>
      </c>
      <c r="H15318" s="20">
        <v>4266194.4487657547</v>
      </c>
      <c r="I15318" s="21" t="str">
        <f>+INDEX($S$3:$S$17,MATCH(Table1[[#This Row],[Product]],$L$3:$L$17,0))</f>
        <v>Cigarettes Total</v>
      </c>
    </row>
    <row r="15319" spans="4:9" x14ac:dyDescent="0.2">
      <c r="D15319" s="17" t="s">
        <v>166</v>
      </c>
      <c r="E15319" s="18" t="s">
        <v>8</v>
      </c>
      <c r="F15319" s="18" t="s">
        <v>24</v>
      </c>
      <c r="G15319" s="19">
        <v>23434145.591367189</v>
      </c>
      <c r="H15319" s="20">
        <v>3729470.3740024567</v>
      </c>
      <c r="I15319" s="21" t="str">
        <f>+INDEX($S$3:$S$17,MATCH(Table1[[#This Row],[Product]],$L$3:$L$17,0))</f>
        <v>Cigarettes Total</v>
      </c>
    </row>
    <row r="15320" spans="4:9" x14ac:dyDescent="0.2">
      <c r="D15320" s="17" t="s">
        <v>166</v>
      </c>
      <c r="E15320" s="18" t="s">
        <v>8</v>
      </c>
      <c r="F15320" s="18" t="s">
        <v>26</v>
      </c>
      <c r="G15320" s="19">
        <v>23303938.492869671</v>
      </c>
      <c r="H15320" s="20">
        <v>3706559.3037815094</v>
      </c>
      <c r="I15320" s="21" t="str">
        <f>+INDEX($S$3:$S$17,MATCH(Table1[[#This Row],[Product]],$L$3:$L$17,0))</f>
        <v>Cigarettes Total</v>
      </c>
    </row>
    <row r="15321" spans="4:9" x14ac:dyDescent="0.2">
      <c r="D15321" s="17" t="s">
        <v>166</v>
      </c>
      <c r="E15321" s="18" t="s">
        <v>8</v>
      </c>
      <c r="F15321" s="18" t="s">
        <v>28</v>
      </c>
      <c r="G15321" s="19">
        <v>23652230.09864708</v>
      </c>
      <c r="H15321" s="20">
        <v>3792377.6850948334</v>
      </c>
      <c r="I15321" s="21" t="str">
        <f>+INDEX($S$3:$S$17,MATCH(Table1[[#This Row],[Product]],$L$3:$L$17,0))</f>
        <v>Cigarettes Total</v>
      </c>
    </row>
    <row r="15322" spans="4:9" x14ac:dyDescent="0.2">
      <c r="D15322" s="17" t="s">
        <v>166</v>
      </c>
      <c r="E15322" s="18" t="s">
        <v>8</v>
      </c>
      <c r="F15322" s="18" t="s">
        <v>31</v>
      </c>
      <c r="G15322" s="19">
        <v>22720321.149322346</v>
      </c>
      <c r="H15322" s="20">
        <v>3661074.5223226547</v>
      </c>
      <c r="I15322" s="21" t="str">
        <f>+INDEX($S$3:$S$17,MATCH(Table1[[#This Row],[Product]],$L$3:$L$17,0))</f>
        <v>Cigarettes Total</v>
      </c>
    </row>
    <row r="15323" spans="4:9" x14ac:dyDescent="0.2">
      <c r="D15323" s="17" t="s">
        <v>166</v>
      </c>
      <c r="E15323" s="18" t="s">
        <v>8</v>
      </c>
      <c r="F15323" s="18" t="s">
        <v>33</v>
      </c>
      <c r="G15323" s="19">
        <v>22694706.631365586</v>
      </c>
      <c r="H15323" s="20">
        <v>3660771.6590070724</v>
      </c>
      <c r="I15323" s="21" t="str">
        <f>+INDEX($S$3:$S$17,MATCH(Table1[[#This Row],[Product]],$L$3:$L$17,0))</f>
        <v>Cigarettes Total</v>
      </c>
    </row>
    <row r="15324" spans="4:9" x14ac:dyDescent="0.2">
      <c r="D15324" s="17" t="s">
        <v>166</v>
      </c>
      <c r="E15324" s="18" t="s">
        <v>8</v>
      </c>
      <c r="F15324" s="18" t="s">
        <v>35</v>
      </c>
      <c r="G15324" s="19">
        <v>22194234.078515328</v>
      </c>
      <c r="H15324" s="20">
        <v>3586731.9907064438</v>
      </c>
      <c r="I15324" s="21" t="str">
        <f>+INDEX($S$3:$S$17,MATCH(Table1[[#This Row],[Product]],$L$3:$L$17,0))</f>
        <v>Cigarettes Total</v>
      </c>
    </row>
    <row r="15325" spans="4:9" x14ac:dyDescent="0.2">
      <c r="D15325" s="17" t="s">
        <v>166</v>
      </c>
      <c r="E15325" s="18" t="s">
        <v>8</v>
      </c>
      <c r="F15325" s="18" t="s">
        <v>38</v>
      </c>
      <c r="G15325" s="19">
        <v>21911062.333556376</v>
      </c>
      <c r="H15325" s="20">
        <v>3510790.7647666931</v>
      </c>
      <c r="I15325" s="21" t="str">
        <f>+INDEX($S$3:$S$17,MATCH(Table1[[#This Row],[Product]],$L$3:$L$17,0))</f>
        <v>Cigarettes Total</v>
      </c>
    </row>
    <row r="15326" spans="4:9" x14ac:dyDescent="0.2">
      <c r="D15326" s="17" t="s">
        <v>166</v>
      </c>
      <c r="E15326" s="18" t="s">
        <v>8</v>
      </c>
      <c r="F15326" s="18" t="s">
        <v>40</v>
      </c>
      <c r="G15326" s="19">
        <v>20903208.645518877</v>
      </c>
      <c r="H15326" s="20">
        <v>3353535.4392414093</v>
      </c>
      <c r="I15326" s="21" t="str">
        <f>+INDEX($S$3:$S$17,MATCH(Table1[[#This Row],[Product]],$L$3:$L$17,0))</f>
        <v>Cigarettes Total</v>
      </c>
    </row>
    <row r="15327" spans="4:9" x14ac:dyDescent="0.2">
      <c r="D15327" s="17" t="s">
        <v>166</v>
      </c>
      <c r="E15327" s="18" t="s">
        <v>8</v>
      </c>
      <c r="F15327" s="18" t="s">
        <v>42</v>
      </c>
      <c r="G15327" s="19">
        <v>22158351.816074334</v>
      </c>
      <c r="H15327" s="20">
        <v>3558152.0461215973</v>
      </c>
      <c r="I15327" s="21" t="str">
        <f>+INDEX($S$3:$S$17,MATCH(Table1[[#This Row],[Product]],$L$3:$L$17,0))</f>
        <v>Cigarettes Total</v>
      </c>
    </row>
    <row r="15328" spans="4:9" x14ac:dyDescent="0.2">
      <c r="D15328" s="17" t="s">
        <v>166</v>
      </c>
      <c r="E15328" s="18" t="s">
        <v>8</v>
      </c>
      <c r="F15328" s="18" t="s">
        <v>44</v>
      </c>
      <c r="G15328" s="19">
        <v>23137286.108720351</v>
      </c>
      <c r="H15328" s="20">
        <v>3730793.9995241165</v>
      </c>
      <c r="I15328" s="21" t="str">
        <f>+INDEX($S$3:$S$17,MATCH(Table1[[#This Row],[Product]],$L$3:$L$17,0))</f>
        <v>Cigarettes Total</v>
      </c>
    </row>
    <row r="15329" spans="4:9" x14ac:dyDescent="0.2">
      <c r="D15329" s="17" t="s">
        <v>166</v>
      </c>
      <c r="E15329" s="18" t="s">
        <v>8</v>
      </c>
      <c r="F15329" s="18" t="s">
        <v>45</v>
      </c>
      <c r="G15329" s="19">
        <v>23210786.854277935</v>
      </c>
      <c r="H15329" s="20">
        <v>3729042.0633634971</v>
      </c>
      <c r="I15329" s="21" t="str">
        <f>+INDEX($S$3:$S$17,MATCH(Table1[[#This Row],[Product]],$L$3:$L$17,0))</f>
        <v>Cigarettes Total</v>
      </c>
    </row>
    <row r="15330" spans="4:9" x14ac:dyDescent="0.2">
      <c r="D15330" s="17" t="s">
        <v>166</v>
      </c>
      <c r="E15330" s="18" t="s">
        <v>8</v>
      </c>
      <c r="F15330" s="18" t="s">
        <v>46</v>
      </c>
      <c r="G15330" s="19">
        <v>23098666.803122446</v>
      </c>
      <c r="H15330" s="20">
        <v>3708668.14884758</v>
      </c>
      <c r="I15330" s="21" t="str">
        <f>+INDEX($S$3:$S$17,MATCH(Table1[[#This Row],[Product]],$L$3:$L$17,0))</f>
        <v>Cigarettes Total</v>
      </c>
    </row>
    <row r="15331" spans="4:9" x14ac:dyDescent="0.2">
      <c r="D15331" s="17" t="s">
        <v>166</v>
      </c>
      <c r="E15331" s="18" t="s">
        <v>8</v>
      </c>
      <c r="F15331" s="18" t="s">
        <v>47</v>
      </c>
      <c r="G15331" s="19">
        <v>23573233.49160615</v>
      </c>
      <c r="H15331" s="20">
        <v>3766832.762843132</v>
      </c>
      <c r="I15331" s="21" t="str">
        <f>+INDEX($S$3:$S$17,MATCH(Table1[[#This Row],[Product]],$L$3:$L$17,0))</f>
        <v>Cigarettes Total</v>
      </c>
    </row>
    <row r="15332" spans="4:9" x14ac:dyDescent="0.2">
      <c r="D15332" s="17" t="s">
        <v>166</v>
      </c>
      <c r="E15332" s="18" t="s">
        <v>8</v>
      </c>
      <c r="F15332" s="18" t="s">
        <v>48</v>
      </c>
      <c r="G15332" s="19">
        <v>24171090.273186281</v>
      </c>
      <c r="H15332" s="20">
        <v>3876738.1067628362</v>
      </c>
      <c r="I15332" s="21" t="str">
        <f>+INDEX($S$3:$S$17,MATCH(Table1[[#This Row],[Product]],$L$3:$L$17,0))</f>
        <v>Cigarettes Total</v>
      </c>
    </row>
    <row r="15333" spans="4:9" x14ac:dyDescent="0.2">
      <c r="D15333" s="17" t="s">
        <v>166</v>
      </c>
      <c r="E15333" s="18" t="s">
        <v>8</v>
      </c>
      <c r="F15333" s="18" t="s">
        <v>49</v>
      </c>
      <c r="G15333" s="19">
        <v>24095060.372906562</v>
      </c>
      <c r="H15333" s="20">
        <v>3869781.9746923042</v>
      </c>
      <c r="I15333" s="21" t="str">
        <f>+INDEX($S$3:$S$17,MATCH(Table1[[#This Row],[Product]],$L$3:$L$17,0))</f>
        <v>Cigarettes Total</v>
      </c>
    </row>
    <row r="15334" spans="4:9" x14ac:dyDescent="0.2">
      <c r="D15334" s="17" t="s">
        <v>166</v>
      </c>
      <c r="E15334" s="18" t="s">
        <v>8</v>
      </c>
      <c r="F15334" s="18" t="s">
        <v>50</v>
      </c>
      <c r="G15334" s="19">
        <v>23349621.77976305</v>
      </c>
      <c r="H15334" s="20">
        <v>3734181.2715295078</v>
      </c>
      <c r="I15334" s="21" t="str">
        <f>+INDEX($S$3:$S$17,MATCH(Table1[[#This Row],[Product]],$L$3:$L$17,0))</f>
        <v>Cigarettes Total</v>
      </c>
    </row>
    <row r="15335" spans="4:9" x14ac:dyDescent="0.2">
      <c r="D15335" s="17" t="s">
        <v>166</v>
      </c>
      <c r="E15335" s="18" t="s">
        <v>8</v>
      </c>
      <c r="F15335" s="18" t="s">
        <v>51</v>
      </c>
      <c r="G15335" s="19">
        <v>23608902.973315403</v>
      </c>
      <c r="H15335" s="20">
        <v>3759773.6481843367</v>
      </c>
      <c r="I15335" s="21" t="str">
        <f>+INDEX($S$3:$S$17,MATCH(Table1[[#This Row],[Product]],$L$3:$L$17,0))</f>
        <v>Cigarettes Total</v>
      </c>
    </row>
    <row r="15336" spans="4:9" x14ac:dyDescent="0.2">
      <c r="D15336" s="17" t="s">
        <v>166</v>
      </c>
      <c r="E15336" s="18" t="s">
        <v>8</v>
      </c>
      <c r="F15336" s="18" t="s">
        <v>52</v>
      </c>
      <c r="G15336" s="19">
        <v>23663461.023085106</v>
      </c>
      <c r="H15336" s="20">
        <v>3737918.7771137431</v>
      </c>
      <c r="I15336" s="21" t="str">
        <f>+INDEX($S$3:$S$17,MATCH(Table1[[#This Row],[Product]],$L$3:$L$17,0))</f>
        <v>Cigarettes Total</v>
      </c>
    </row>
    <row r="15337" spans="4:9" x14ac:dyDescent="0.2">
      <c r="D15337" s="17" t="s">
        <v>166</v>
      </c>
      <c r="E15337" s="18" t="s">
        <v>8</v>
      </c>
      <c r="F15337" s="18" t="s">
        <v>53</v>
      </c>
      <c r="G15337" s="19">
        <v>22652949.716290597</v>
      </c>
      <c r="H15337" s="20">
        <v>3575694.1774091721</v>
      </c>
      <c r="I15337" s="21" t="str">
        <f>+INDEX($S$3:$S$17,MATCH(Table1[[#This Row],[Product]],$L$3:$L$17,0))</f>
        <v>Cigarettes Total</v>
      </c>
    </row>
    <row r="15338" spans="4:9" x14ac:dyDescent="0.2">
      <c r="D15338" s="17" t="s">
        <v>166</v>
      </c>
      <c r="E15338" s="18" t="s">
        <v>8</v>
      </c>
      <c r="F15338" s="18" t="s">
        <v>54</v>
      </c>
      <c r="G15338" s="19">
        <v>21333037.861136034</v>
      </c>
      <c r="H15338" s="20">
        <v>3378003.18475914</v>
      </c>
      <c r="I15338" s="21" t="str">
        <f>+INDEX($S$3:$S$17,MATCH(Table1[[#This Row],[Product]],$L$3:$L$17,0))</f>
        <v>Cigarettes Total</v>
      </c>
    </row>
    <row r="15339" spans="4:9" x14ac:dyDescent="0.2">
      <c r="D15339" s="17" t="s">
        <v>166</v>
      </c>
      <c r="E15339" s="18" t="s">
        <v>8</v>
      </c>
      <c r="F15339" s="18" t="s">
        <v>55</v>
      </c>
      <c r="G15339" s="19">
        <v>20853273.930558883</v>
      </c>
      <c r="H15339" s="20">
        <v>3326138.4140195847</v>
      </c>
      <c r="I15339" s="21" t="str">
        <f>+INDEX($S$3:$S$17,MATCH(Table1[[#This Row],[Product]],$L$3:$L$17,0))</f>
        <v>Cigarettes Total</v>
      </c>
    </row>
    <row r="15340" spans="4:9" x14ac:dyDescent="0.2">
      <c r="D15340" s="17" t="s">
        <v>166</v>
      </c>
      <c r="E15340" s="18" t="s">
        <v>15</v>
      </c>
      <c r="F15340" s="18" t="s">
        <v>9</v>
      </c>
      <c r="G15340" s="19">
        <v>188325.14525492667</v>
      </c>
      <c r="H15340" s="20">
        <v>26061.265080451965</v>
      </c>
      <c r="I15340" s="21" t="str">
        <f>+INDEX($S$3:$S$17,MATCH(Table1[[#This Row],[Product]],$L$3:$L$17,0))</f>
        <v>E-Cigs Total</v>
      </c>
    </row>
    <row r="15341" spans="4:9" x14ac:dyDescent="0.2">
      <c r="D15341" s="17" t="s">
        <v>166</v>
      </c>
      <c r="E15341" s="18" t="s">
        <v>15</v>
      </c>
      <c r="F15341" s="18" t="s">
        <v>12</v>
      </c>
      <c r="G15341" s="19">
        <v>207484.33826029778</v>
      </c>
      <c r="H15341" s="20">
        <v>26478.807198524475</v>
      </c>
      <c r="I15341" s="21" t="str">
        <f>+INDEX($S$3:$S$17,MATCH(Table1[[#This Row],[Product]],$L$3:$L$17,0))</f>
        <v>E-Cigs Total</v>
      </c>
    </row>
    <row r="15342" spans="4:9" x14ac:dyDescent="0.2">
      <c r="D15342" s="17" t="s">
        <v>166</v>
      </c>
      <c r="E15342" s="18" t="s">
        <v>15</v>
      </c>
      <c r="F15342" s="18" t="s">
        <v>14</v>
      </c>
      <c r="G15342" s="19">
        <v>201880.48290994644</v>
      </c>
      <c r="H15342" s="20">
        <v>25706.337377548218</v>
      </c>
      <c r="I15342" s="21" t="str">
        <f>+INDEX($S$3:$S$17,MATCH(Table1[[#This Row],[Product]],$L$3:$L$17,0))</f>
        <v>E-Cigs Total</v>
      </c>
    </row>
    <row r="15343" spans="4:9" x14ac:dyDescent="0.2">
      <c r="D15343" s="17" t="s">
        <v>166</v>
      </c>
      <c r="E15343" s="18" t="s">
        <v>15</v>
      </c>
      <c r="F15343" s="18" t="s">
        <v>17</v>
      </c>
      <c r="G15343" s="19">
        <v>196094.65643068313</v>
      </c>
      <c r="H15343" s="20">
        <v>25326.216746330261</v>
      </c>
      <c r="I15343" s="21" t="str">
        <f>+INDEX($S$3:$S$17,MATCH(Table1[[#This Row],[Product]],$L$3:$L$17,0))</f>
        <v>E-Cigs Total</v>
      </c>
    </row>
    <row r="15344" spans="4:9" x14ac:dyDescent="0.2">
      <c r="D15344" s="17" t="s">
        <v>166</v>
      </c>
      <c r="E15344" s="18" t="s">
        <v>15</v>
      </c>
      <c r="F15344" s="18" t="s">
        <v>20</v>
      </c>
      <c r="G15344" s="19">
        <v>212311.55168115615</v>
      </c>
      <c r="H15344" s="20">
        <v>27251.542032241821</v>
      </c>
      <c r="I15344" s="21" t="str">
        <f>+INDEX($S$3:$S$17,MATCH(Table1[[#This Row],[Product]],$L$3:$L$17,0))</f>
        <v>E-Cigs Total</v>
      </c>
    </row>
    <row r="15345" spans="4:9" x14ac:dyDescent="0.2">
      <c r="D15345" s="17" t="s">
        <v>166</v>
      </c>
      <c r="E15345" s="18" t="s">
        <v>15</v>
      </c>
      <c r="F15345" s="18" t="s">
        <v>22</v>
      </c>
      <c r="G15345" s="19">
        <v>224820.65326001166</v>
      </c>
      <c r="H15345" s="20">
        <v>29430.605605125427</v>
      </c>
      <c r="I15345" s="21" t="str">
        <f>+INDEX($S$3:$S$17,MATCH(Table1[[#This Row],[Product]],$L$3:$L$17,0))</f>
        <v>E-Cigs Total</v>
      </c>
    </row>
    <row r="15346" spans="4:9" x14ac:dyDescent="0.2">
      <c r="D15346" s="17" t="s">
        <v>166</v>
      </c>
      <c r="E15346" s="18" t="s">
        <v>15</v>
      </c>
      <c r="F15346" s="18" t="s">
        <v>24</v>
      </c>
      <c r="G15346" s="19">
        <v>200004.82542547226</v>
      </c>
      <c r="H15346" s="20">
        <v>26641.347376823425</v>
      </c>
      <c r="I15346" s="21" t="str">
        <f>+INDEX($S$3:$S$17,MATCH(Table1[[#This Row],[Product]],$L$3:$L$17,0))</f>
        <v>E-Cigs Total</v>
      </c>
    </row>
    <row r="15347" spans="4:9" x14ac:dyDescent="0.2">
      <c r="D15347" s="17" t="s">
        <v>166</v>
      </c>
      <c r="E15347" s="18" t="s">
        <v>15</v>
      </c>
      <c r="F15347" s="18" t="s">
        <v>26</v>
      </c>
      <c r="G15347" s="19">
        <v>212796.68964906692</v>
      </c>
      <c r="H15347" s="20">
        <v>28340.37486076355</v>
      </c>
      <c r="I15347" s="21" t="str">
        <f>+INDEX($S$3:$S$17,MATCH(Table1[[#This Row],[Product]],$L$3:$L$17,0))</f>
        <v>E-Cigs Total</v>
      </c>
    </row>
    <row r="15348" spans="4:9" x14ac:dyDescent="0.2">
      <c r="D15348" s="17" t="s">
        <v>166</v>
      </c>
      <c r="E15348" s="18" t="s">
        <v>15</v>
      </c>
      <c r="F15348" s="18" t="s">
        <v>28</v>
      </c>
      <c r="G15348" s="19">
        <v>211393.93640483858</v>
      </c>
      <c r="H15348" s="20">
        <v>28619.747374534607</v>
      </c>
      <c r="I15348" s="21" t="str">
        <f>+INDEX($S$3:$S$17,MATCH(Table1[[#This Row],[Product]],$L$3:$L$17,0))</f>
        <v>E-Cigs Total</v>
      </c>
    </row>
    <row r="15349" spans="4:9" x14ac:dyDescent="0.2">
      <c r="D15349" s="17" t="s">
        <v>166</v>
      </c>
      <c r="E15349" s="18" t="s">
        <v>15</v>
      </c>
      <c r="F15349" s="18" t="s">
        <v>31</v>
      </c>
      <c r="G15349" s="19">
        <v>215826.3257592392</v>
      </c>
      <c r="H15349" s="20">
        <v>29024.253861427307</v>
      </c>
      <c r="I15349" s="21" t="str">
        <f>+INDEX($S$3:$S$17,MATCH(Table1[[#This Row],[Product]],$L$3:$L$17,0))</f>
        <v>E-Cigs Total</v>
      </c>
    </row>
    <row r="15350" spans="4:9" x14ac:dyDescent="0.2">
      <c r="D15350" s="17" t="s">
        <v>166</v>
      </c>
      <c r="E15350" s="18" t="s">
        <v>15</v>
      </c>
      <c r="F15350" s="18" t="s">
        <v>33</v>
      </c>
      <c r="G15350" s="19">
        <v>229459.30723691941</v>
      </c>
      <c r="H15350" s="20">
        <v>31629.564887046814</v>
      </c>
      <c r="I15350" s="21" t="str">
        <f>+INDEX($S$3:$S$17,MATCH(Table1[[#This Row],[Product]],$L$3:$L$17,0))</f>
        <v>E-Cigs Total</v>
      </c>
    </row>
    <row r="15351" spans="4:9" x14ac:dyDescent="0.2">
      <c r="D15351" s="17" t="s">
        <v>166</v>
      </c>
      <c r="E15351" s="18" t="s">
        <v>15</v>
      </c>
      <c r="F15351" s="18" t="s">
        <v>35</v>
      </c>
      <c r="G15351" s="19">
        <v>279299.03848944663</v>
      </c>
      <c r="H15351" s="20">
        <v>36247.278419494629</v>
      </c>
      <c r="I15351" s="21" t="str">
        <f>+INDEX($S$3:$S$17,MATCH(Table1[[#This Row],[Product]],$L$3:$L$17,0))</f>
        <v>E-Cigs Total</v>
      </c>
    </row>
    <row r="15352" spans="4:9" x14ac:dyDescent="0.2">
      <c r="D15352" s="17" t="s">
        <v>166</v>
      </c>
      <c r="E15352" s="18" t="s">
        <v>15</v>
      </c>
      <c r="F15352" s="18" t="s">
        <v>38</v>
      </c>
      <c r="G15352" s="19">
        <v>258156.18446541787</v>
      </c>
      <c r="H15352" s="20">
        <v>33425.715570449829</v>
      </c>
      <c r="I15352" s="21" t="str">
        <f>+INDEX($S$3:$S$17,MATCH(Table1[[#This Row],[Product]],$L$3:$L$17,0))</f>
        <v>E-Cigs Total</v>
      </c>
    </row>
    <row r="15353" spans="4:9" x14ac:dyDescent="0.2">
      <c r="D15353" s="17" t="s">
        <v>166</v>
      </c>
      <c r="E15353" s="18" t="s">
        <v>15</v>
      </c>
      <c r="F15353" s="18" t="s">
        <v>40</v>
      </c>
      <c r="G15353" s="19">
        <v>269593.33060955047</v>
      </c>
      <c r="H15353" s="20">
        <v>33932.11431312561</v>
      </c>
      <c r="I15353" s="21" t="str">
        <f>+INDEX($S$3:$S$17,MATCH(Table1[[#This Row],[Product]],$L$3:$L$17,0))</f>
        <v>E-Cigs Total</v>
      </c>
    </row>
    <row r="15354" spans="4:9" x14ac:dyDescent="0.2">
      <c r="D15354" s="17" t="s">
        <v>166</v>
      </c>
      <c r="E15354" s="18" t="s">
        <v>15</v>
      </c>
      <c r="F15354" s="18" t="s">
        <v>42</v>
      </c>
      <c r="G15354" s="19">
        <v>268043.82272885321</v>
      </c>
      <c r="H15354" s="20">
        <v>33910.28622341156</v>
      </c>
      <c r="I15354" s="21" t="str">
        <f>+INDEX($S$3:$S$17,MATCH(Table1[[#This Row],[Product]],$L$3:$L$17,0))</f>
        <v>E-Cigs Total</v>
      </c>
    </row>
    <row r="15355" spans="4:9" x14ac:dyDescent="0.2">
      <c r="D15355" s="17" t="s">
        <v>166</v>
      </c>
      <c r="E15355" s="18" t="s">
        <v>15</v>
      </c>
      <c r="F15355" s="18" t="s">
        <v>44</v>
      </c>
      <c r="G15355" s="19">
        <v>300376.54057395936</v>
      </c>
      <c r="H15355" s="20">
        <v>37728.74503326416</v>
      </c>
      <c r="I15355" s="21" t="str">
        <f>+INDEX($S$3:$S$17,MATCH(Table1[[#This Row],[Product]],$L$3:$L$17,0))</f>
        <v>E-Cigs Total</v>
      </c>
    </row>
    <row r="15356" spans="4:9" x14ac:dyDescent="0.2">
      <c r="D15356" s="17" t="s">
        <v>166</v>
      </c>
      <c r="E15356" s="18" t="s">
        <v>15</v>
      </c>
      <c r="F15356" s="18" t="s">
        <v>45</v>
      </c>
      <c r="G15356" s="19">
        <v>287714.18564006803</v>
      </c>
      <c r="H15356" s="20">
        <v>37058.97332572937</v>
      </c>
      <c r="I15356" s="21" t="str">
        <f>+INDEX($S$3:$S$17,MATCH(Table1[[#This Row],[Product]],$L$3:$L$17,0))</f>
        <v>E-Cigs Total</v>
      </c>
    </row>
    <row r="15357" spans="4:9" x14ac:dyDescent="0.2">
      <c r="D15357" s="17" t="s">
        <v>166</v>
      </c>
      <c r="E15357" s="18" t="s">
        <v>15</v>
      </c>
      <c r="F15357" s="18" t="s">
        <v>46</v>
      </c>
      <c r="G15357" s="19">
        <v>289728.84724993707</v>
      </c>
      <c r="H15357" s="20">
        <v>37421.680882453918</v>
      </c>
      <c r="I15357" s="21" t="str">
        <f>+INDEX($S$3:$S$17,MATCH(Table1[[#This Row],[Product]],$L$3:$L$17,0))</f>
        <v>E-Cigs Total</v>
      </c>
    </row>
    <row r="15358" spans="4:9" x14ac:dyDescent="0.2">
      <c r="D15358" s="17" t="s">
        <v>166</v>
      </c>
      <c r="E15358" s="18" t="s">
        <v>15</v>
      </c>
      <c r="F15358" s="18" t="s">
        <v>47</v>
      </c>
      <c r="G15358" s="19">
        <v>287482.71075210569</v>
      </c>
      <c r="H15358" s="20">
        <v>35023.573115348816</v>
      </c>
      <c r="I15358" s="21" t="str">
        <f>+INDEX($S$3:$S$17,MATCH(Table1[[#This Row],[Product]],$L$3:$L$17,0))</f>
        <v>E-Cigs Total</v>
      </c>
    </row>
    <row r="15359" spans="4:9" x14ac:dyDescent="0.2">
      <c r="D15359" s="17" t="s">
        <v>166</v>
      </c>
      <c r="E15359" s="18" t="s">
        <v>15</v>
      </c>
      <c r="F15359" s="18" t="s">
        <v>48</v>
      </c>
      <c r="G15359" s="19">
        <v>306714.19760317804</v>
      </c>
      <c r="H15359" s="20">
        <v>38833.316999435425</v>
      </c>
      <c r="I15359" s="21" t="str">
        <f>+INDEX($S$3:$S$17,MATCH(Table1[[#This Row],[Product]],$L$3:$L$17,0))</f>
        <v>E-Cigs Total</v>
      </c>
    </row>
    <row r="15360" spans="4:9" x14ac:dyDescent="0.2">
      <c r="D15360" s="17" t="s">
        <v>166</v>
      </c>
      <c r="E15360" s="18" t="s">
        <v>15</v>
      </c>
      <c r="F15360" s="18" t="s">
        <v>49</v>
      </c>
      <c r="G15360" s="19">
        <v>312272.43380623817</v>
      </c>
      <c r="H15360" s="20">
        <v>42997.848343849182</v>
      </c>
      <c r="I15360" s="21" t="str">
        <f>+INDEX($S$3:$S$17,MATCH(Table1[[#This Row],[Product]],$L$3:$L$17,0))</f>
        <v>E-Cigs Total</v>
      </c>
    </row>
    <row r="15361" spans="4:9" x14ac:dyDescent="0.2">
      <c r="D15361" s="17" t="s">
        <v>166</v>
      </c>
      <c r="E15361" s="18" t="s">
        <v>15</v>
      </c>
      <c r="F15361" s="18" t="s">
        <v>50</v>
      </c>
      <c r="G15361" s="19">
        <v>291871.65615971567</v>
      </c>
      <c r="H15361" s="20">
        <v>40810.306080818176</v>
      </c>
      <c r="I15361" s="21" t="str">
        <f>+INDEX($S$3:$S$17,MATCH(Table1[[#This Row],[Product]],$L$3:$L$17,0))</f>
        <v>E-Cigs Total</v>
      </c>
    </row>
    <row r="15362" spans="4:9" x14ac:dyDescent="0.2">
      <c r="D15362" s="17" t="s">
        <v>166</v>
      </c>
      <c r="E15362" s="18" t="s">
        <v>15</v>
      </c>
      <c r="F15362" s="18" t="s">
        <v>51</v>
      </c>
      <c r="G15362" s="19">
        <v>293123.58180597308</v>
      </c>
      <c r="H15362" s="20">
        <v>40319.135640144348</v>
      </c>
      <c r="I15362" s="21" t="str">
        <f>+INDEX($S$3:$S$17,MATCH(Table1[[#This Row],[Product]],$L$3:$L$17,0))</f>
        <v>E-Cigs Total</v>
      </c>
    </row>
    <row r="15363" spans="4:9" x14ac:dyDescent="0.2">
      <c r="D15363" s="17" t="s">
        <v>166</v>
      </c>
      <c r="E15363" s="18" t="s">
        <v>15</v>
      </c>
      <c r="F15363" s="18" t="s">
        <v>52</v>
      </c>
      <c r="G15363" s="19">
        <v>293198.29980691912</v>
      </c>
      <c r="H15363" s="20">
        <v>41432.282442092896</v>
      </c>
      <c r="I15363" s="21" t="str">
        <f>+INDEX($S$3:$S$17,MATCH(Table1[[#This Row],[Product]],$L$3:$L$17,0))</f>
        <v>E-Cigs Total</v>
      </c>
    </row>
    <row r="15364" spans="4:9" x14ac:dyDescent="0.2">
      <c r="D15364" s="17" t="s">
        <v>166</v>
      </c>
      <c r="E15364" s="18" t="s">
        <v>15</v>
      </c>
      <c r="F15364" s="18" t="s">
        <v>53</v>
      </c>
      <c r="G15364" s="19">
        <v>316783.02055032732</v>
      </c>
      <c r="H15364" s="20">
        <v>45190.007341384888</v>
      </c>
      <c r="I15364" s="21" t="str">
        <f>+INDEX($S$3:$S$17,MATCH(Table1[[#This Row],[Product]],$L$3:$L$17,0))</f>
        <v>E-Cigs Total</v>
      </c>
    </row>
    <row r="15365" spans="4:9" x14ac:dyDescent="0.2">
      <c r="D15365" s="17" t="s">
        <v>166</v>
      </c>
      <c r="E15365" s="18" t="s">
        <v>15</v>
      </c>
      <c r="F15365" s="18" t="s">
        <v>54</v>
      </c>
      <c r="G15365" s="19">
        <v>329453.73632783891</v>
      </c>
      <c r="H15365" s="20">
        <v>47761.103462219238</v>
      </c>
      <c r="I15365" s="21" t="str">
        <f>+INDEX($S$3:$S$17,MATCH(Table1[[#This Row],[Product]],$L$3:$L$17,0))</f>
        <v>E-Cigs Total</v>
      </c>
    </row>
    <row r="15366" spans="4:9" x14ac:dyDescent="0.2">
      <c r="D15366" s="17" t="s">
        <v>166</v>
      </c>
      <c r="E15366" s="18" t="s">
        <v>15</v>
      </c>
      <c r="F15366" s="18" t="s">
        <v>55</v>
      </c>
      <c r="G15366" s="19">
        <v>343697.99913127901</v>
      </c>
      <c r="H15366" s="20">
        <v>41503.219508171082</v>
      </c>
      <c r="I15366" s="21" t="str">
        <f>+INDEX($S$3:$S$17,MATCH(Table1[[#This Row],[Product]],$L$3:$L$17,0))</f>
        <v>E-Cigs Total</v>
      </c>
    </row>
    <row r="15367" spans="4:9" x14ac:dyDescent="0.2">
      <c r="D15367" s="17" t="s">
        <v>167</v>
      </c>
      <c r="E15367" s="18" t="s">
        <v>8</v>
      </c>
      <c r="F15367" s="18" t="s">
        <v>9</v>
      </c>
      <c r="G15367" s="19">
        <v>4879617.5983975604</v>
      </c>
      <c r="H15367" s="20">
        <v>724665.09141182899</v>
      </c>
      <c r="I15367" s="21" t="str">
        <f>+INDEX($S$3:$S$17,MATCH(Table1[[#This Row],[Product]],$L$3:$L$17,0))</f>
        <v>Cigarettes Total</v>
      </c>
    </row>
    <row r="15368" spans="4:9" x14ac:dyDescent="0.2">
      <c r="D15368" s="17" t="s">
        <v>167</v>
      </c>
      <c r="E15368" s="18" t="s">
        <v>8</v>
      </c>
      <c r="F15368" s="18" t="s">
        <v>12</v>
      </c>
      <c r="G15368" s="19">
        <v>5045344.7963943668</v>
      </c>
      <c r="H15368" s="20">
        <v>750915.78250896931</v>
      </c>
      <c r="I15368" s="21" t="str">
        <f>+INDEX($S$3:$S$17,MATCH(Table1[[#This Row],[Product]],$L$3:$L$17,0))</f>
        <v>Cigarettes Total</v>
      </c>
    </row>
    <row r="15369" spans="4:9" x14ac:dyDescent="0.2">
      <c r="D15369" s="17" t="s">
        <v>167</v>
      </c>
      <c r="E15369" s="18" t="s">
        <v>8</v>
      </c>
      <c r="F15369" s="18" t="s">
        <v>14</v>
      </c>
      <c r="G15369" s="19">
        <v>5150735.6738197766</v>
      </c>
      <c r="H15369" s="20">
        <v>765314.15227198601</v>
      </c>
      <c r="I15369" s="21" t="str">
        <f>+INDEX($S$3:$S$17,MATCH(Table1[[#This Row],[Product]],$L$3:$L$17,0))</f>
        <v>Cigarettes Total</v>
      </c>
    </row>
    <row r="15370" spans="4:9" x14ac:dyDescent="0.2">
      <c r="D15370" s="17" t="s">
        <v>167</v>
      </c>
      <c r="E15370" s="18" t="s">
        <v>8</v>
      </c>
      <c r="F15370" s="18" t="s">
        <v>17</v>
      </c>
      <c r="G15370" s="19">
        <v>5186387.831999029</v>
      </c>
      <c r="H15370" s="20">
        <v>769672.3792412281</v>
      </c>
      <c r="I15370" s="21" t="str">
        <f>+INDEX($S$3:$S$17,MATCH(Table1[[#This Row],[Product]],$L$3:$L$17,0))</f>
        <v>Cigarettes Total</v>
      </c>
    </row>
    <row r="15371" spans="4:9" x14ac:dyDescent="0.2">
      <c r="D15371" s="17" t="s">
        <v>167</v>
      </c>
      <c r="E15371" s="18" t="s">
        <v>8</v>
      </c>
      <c r="F15371" s="18" t="s">
        <v>20</v>
      </c>
      <c r="G15371" s="19">
        <v>5291745.78821263</v>
      </c>
      <c r="H15371" s="20">
        <v>785493.71566236019</v>
      </c>
      <c r="I15371" s="21" t="str">
        <f>+INDEX($S$3:$S$17,MATCH(Table1[[#This Row],[Product]],$L$3:$L$17,0))</f>
        <v>Cigarettes Total</v>
      </c>
    </row>
    <row r="15372" spans="4:9" x14ac:dyDescent="0.2">
      <c r="D15372" s="17" t="s">
        <v>167</v>
      </c>
      <c r="E15372" s="18" t="s">
        <v>8</v>
      </c>
      <c r="F15372" s="18" t="s">
        <v>22</v>
      </c>
      <c r="G15372" s="19">
        <v>5144807.1897663297</v>
      </c>
      <c r="H15372" s="20">
        <v>755934.0052946806</v>
      </c>
      <c r="I15372" s="21" t="str">
        <f>+INDEX($S$3:$S$17,MATCH(Table1[[#This Row],[Product]],$L$3:$L$17,0))</f>
        <v>Cigarettes Total</v>
      </c>
    </row>
    <row r="15373" spans="4:9" x14ac:dyDescent="0.2">
      <c r="D15373" s="17" t="s">
        <v>167</v>
      </c>
      <c r="E15373" s="18" t="s">
        <v>8</v>
      </c>
      <c r="F15373" s="18" t="s">
        <v>24</v>
      </c>
      <c r="G15373" s="19">
        <v>5145019.4705040446</v>
      </c>
      <c r="H15373" s="20">
        <v>753355.13234114647</v>
      </c>
      <c r="I15373" s="21" t="str">
        <f>+INDEX($S$3:$S$17,MATCH(Table1[[#This Row],[Product]],$L$3:$L$17,0))</f>
        <v>Cigarettes Total</v>
      </c>
    </row>
    <row r="15374" spans="4:9" x14ac:dyDescent="0.2">
      <c r="D15374" s="17" t="s">
        <v>167</v>
      </c>
      <c r="E15374" s="18" t="s">
        <v>8</v>
      </c>
      <c r="F15374" s="18" t="s">
        <v>26</v>
      </c>
      <c r="G15374" s="19">
        <v>5080012.305167147</v>
      </c>
      <c r="H15374" s="20">
        <v>744478.16005468369</v>
      </c>
      <c r="I15374" s="21" t="str">
        <f>+INDEX($S$3:$S$17,MATCH(Table1[[#This Row],[Product]],$L$3:$L$17,0))</f>
        <v>Cigarettes Total</v>
      </c>
    </row>
    <row r="15375" spans="4:9" x14ac:dyDescent="0.2">
      <c r="D15375" s="17" t="s">
        <v>167</v>
      </c>
      <c r="E15375" s="18" t="s">
        <v>8</v>
      </c>
      <c r="F15375" s="18" t="s">
        <v>28</v>
      </c>
      <c r="G15375" s="19">
        <v>4941647.0961460974</v>
      </c>
      <c r="H15375" s="20">
        <v>725782.73387885094</v>
      </c>
      <c r="I15375" s="21" t="str">
        <f>+INDEX($S$3:$S$17,MATCH(Table1[[#This Row],[Product]],$L$3:$L$17,0))</f>
        <v>Cigarettes Total</v>
      </c>
    </row>
    <row r="15376" spans="4:9" x14ac:dyDescent="0.2">
      <c r="D15376" s="17" t="s">
        <v>167</v>
      </c>
      <c r="E15376" s="18" t="s">
        <v>8</v>
      </c>
      <c r="F15376" s="18" t="s">
        <v>31</v>
      </c>
      <c r="G15376" s="19">
        <v>4973045.0869680308</v>
      </c>
      <c r="H15376" s="20">
        <v>730280.62571299076</v>
      </c>
      <c r="I15376" s="21" t="str">
        <f>+INDEX($S$3:$S$17,MATCH(Table1[[#This Row],[Product]],$L$3:$L$17,0))</f>
        <v>Cigarettes Total</v>
      </c>
    </row>
    <row r="15377" spans="4:9" x14ac:dyDescent="0.2">
      <c r="D15377" s="17" t="s">
        <v>167</v>
      </c>
      <c r="E15377" s="18" t="s">
        <v>8</v>
      </c>
      <c r="F15377" s="18" t="s">
        <v>33</v>
      </c>
      <c r="G15377" s="19">
        <v>5022509.9926567879</v>
      </c>
      <c r="H15377" s="20">
        <v>740109.78158593178</v>
      </c>
      <c r="I15377" s="21" t="str">
        <f>+INDEX($S$3:$S$17,MATCH(Table1[[#This Row],[Product]],$L$3:$L$17,0))</f>
        <v>Cigarettes Total</v>
      </c>
    </row>
    <row r="15378" spans="4:9" x14ac:dyDescent="0.2">
      <c r="D15378" s="17" t="s">
        <v>167</v>
      </c>
      <c r="E15378" s="18" t="s">
        <v>8</v>
      </c>
      <c r="F15378" s="18" t="s">
        <v>35</v>
      </c>
      <c r="G15378" s="19">
        <v>4907649.656455284</v>
      </c>
      <c r="H15378" s="20">
        <v>721609.72924172878</v>
      </c>
      <c r="I15378" s="21" t="str">
        <f>+INDEX($S$3:$S$17,MATCH(Table1[[#This Row],[Product]],$L$3:$L$17,0))</f>
        <v>Cigarettes Total</v>
      </c>
    </row>
    <row r="15379" spans="4:9" x14ac:dyDescent="0.2">
      <c r="D15379" s="17" t="s">
        <v>167</v>
      </c>
      <c r="E15379" s="18" t="s">
        <v>8</v>
      </c>
      <c r="F15379" s="18" t="s">
        <v>38</v>
      </c>
      <c r="G15379" s="19">
        <v>4770033.3881914113</v>
      </c>
      <c r="H15379" s="20">
        <v>702035.95411992073</v>
      </c>
      <c r="I15379" s="21" t="str">
        <f>+INDEX($S$3:$S$17,MATCH(Table1[[#This Row],[Product]],$L$3:$L$17,0))</f>
        <v>Cigarettes Total</v>
      </c>
    </row>
    <row r="15380" spans="4:9" x14ac:dyDescent="0.2">
      <c r="D15380" s="17" t="s">
        <v>167</v>
      </c>
      <c r="E15380" s="18" t="s">
        <v>8</v>
      </c>
      <c r="F15380" s="18" t="s">
        <v>40</v>
      </c>
      <c r="G15380" s="19">
        <v>4566887.5898499656</v>
      </c>
      <c r="H15380" s="20">
        <v>671464.53053045273</v>
      </c>
      <c r="I15380" s="21" t="str">
        <f>+INDEX($S$3:$S$17,MATCH(Table1[[#This Row],[Product]],$L$3:$L$17,0))</f>
        <v>Cigarettes Total</v>
      </c>
    </row>
    <row r="15381" spans="4:9" x14ac:dyDescent="0.2">
      <c r="D15381" s="17" t="s">
        <v>167</v>
      </c>
      <c r="E15381" s="18" t="s">
        <v>8</v>
      </c>
      <c r="F15381" s="18" t="s">
        <v>42</v>
      </c>
      <c r="G15381" s="19">
        <v>4791968.88</v>
      </c>
      <c r="H15381" s="20">
        <v>704766</v>
      </c>
      <c r="I15381" s="21" t="str">
        <f>+INDEX($S$3:$S$17,MATCH(Table1[[#This Row],[Product]],$L$3:$L$17,0))</f>
        <v>Cigarettes Total</v>
      </c>
    </row>
    <row r="15382" spans="4:9" x14ac:dyDescent="0.2">
      <c r="D15382" s="17" t="s">
        <v>167</v>
      </c>
      <c r="E15382" s="18" t="s">
        <v>8</v>
      </c>
      <c r="F15382" s="18" t="s">
        <v>44</v>
      </c>
      <c r="G15382" s="19">
        <v>4913269.1577733234</v>
      </c>
      <c r="H15382" s="20">
        <v>724111.75079202652</v>
      </c>
      <c r="I15382" s="21" t="str">
        <f>+INDEX($S$3:$S$17,MATCH(Table1[[#This Row],[Product]],$L$3:$L$17,0))</f>
        <v>Cigarettes Total</v>
      </c>
    </row>
    <row r="15383" spans="4:9" x14ac:dyDescent="0.2">
      <c r="D15383" s="17" t="s">
        <v>167</v>
      </c>
      <c r="E15383" s="18" t="s">
        <v>8</v>
      </c>
      <c r="F15383" s="18" t="s">
        <v>45</v>
      </c>
      <c r="G15383" s="19">
        <v>5053219.05</v>
      </c>
      <c r="H15383" s="20">
        <v>729725</v>
      </c>
      <c r="I15383" s="21" t="str">
        <f>+INDEX($S$3:$S$17,MATCH(Table1[[#This Row],[Product]],$L$3:$L$17,0))</f>
        <v>Cigarettes Total</v>
      </c>
    </row>
    <row r="15384" spans="4:9" x14ac:dyDescent="0.2">
      <c r="D15384" s="17" t="s">
        <v>167</v>
      </c>
      <c r="E15384" s="18" t="s">
        <v>8</v>
      </c>
      <c r="F15384" s="18" t="s">
        <v>46</v>
      </c>
      <c r="G15384" s="19">
        <v>5044904.95</v>
      </c>
      <c r="H15384" s="20">
        <v>722576</v>
      </c>
      <c r="I15384" s="21" t="str">
        <f>+INDEX($S$3:$S$17,MATCH(Table1[[#This Row],[Product]],$L$3:$L$17,0))</f>
        <v>Cigarettes Total</v>
      </c>
    </row>
    <row r="15385" spans="4:9" x14ac:dyDescent="0.2">
      <c r="D15385" s="17" t="s">
        <v>167</v>
      </c>
      <c r="E15385" s="18" t="s">
        <v>8</v>
      </c>
      <c r="F15385" s="18" t="s">
        <v>47</v>
      </c>
      <c r="G15385" s="19">
        <v>4895508.2896987768</v>
      </c>
      <c r="H15385" s="20">
        <v>703052.38999994658</v>
      </c>
      <c r="I15385" s="21" t="str">
        <f>+INDEX($S$3:$S$17,MATCH(Table1[[#This Row],[Product]],$L$3:$L$17,0))</f>
        <v>Cigarettes Total</v>
      </c>
    </row>
    <row r="15386" spans="4:9" x14ac:dyDescent="0.2">
      <c r="D15386" s="17" t="s">
        <v>167</v>
      </c>
      <c r="E15386" s="18" t="s">
        <v>8</v>
      </c>
      <c r="F15386" s="18" t="s">
        <v>48</v>
      </c>
      <c r="G15386" s="19">
        <v>4755448.8690994689</v>
      </c>
      <c r="H15386" s="20">
        <v>683200.12997136451</v>
      </c>
      <c r="I15386" s="21" t="str">
        <f>+INDEX($S$3:$S$17,MATCH(Table1[[#This Row],[Product]],$L$3:$L$17,0))</f>
        <v>Cigarettes Total</v>
      </c>
    </row>
    <row r="15387" spans="4:9" x14ac:dyDescent="0.2">
      <c r="D15387" s="17" t="s">
        <v>167</v>
      </c>
      <c r="E15387" s="18" t="s">
        <v>8</v>
      </c>
      <c r="F15387" s="18" t="s">
        <v>49</v>
      </c>
      <c r="G15387" s="19">
        <v>4675642.51</v>
      </c>
      <c r="H15387" s="20">
        <v>675524.99994087219</v>
      </c>
      <c r="I15387" s="21" t="str">
        <f>+INDEX($S$3:$S$17,MATCH(Table1[[#This Row],[Product]],$L$3:$L$17,0))</f>
        <v>Cigarettes Total</v>
      </c>
    </row>
    <row r="15388" spans="4:9" x14ac:dyDescent="0.2">
      <c r="D15388" s="17" t="s">
        <v>167</v>
      </c>
      <c r="E15388" s="18" t="s">
        <v>8</v>
      </c>
      <c r="F15388" s="18" t="s">
        <v>50</v>
      </c>
      <c r="G15388" s="19">
        <v>4786497.09</v>
      </c>
      <c r="H15388" s="20">
        <v>682441.99995708466</v>
      </c>
      <c r="I15388" s="21" t="str">
        <f>+INDEX($S$3:$S$17,MATCH(Table1[[#This Row],[Product]],$L$3:$L$17,0))</f>
        <v>Cigarettes Total</v>
      </c>
    </row>
    <row r="15389" spans="4:9" x14ac:dyDescent="0.2">
      <c r="D15389" s="17" t="s">
        <v>167</v>
      </c>
      <c r="E15389" s="18" t="s">
        <v>8</v>
      </c>
      <c r="F15389" s="18" t="s">
        <v>51</v>
      </c>
      <c r="G15389" s="19">
        <v>4983965.3899999997</v>
      </c>
      <c r="H15389" s="20">
        <v>720913.9999666214</v>
      </c>
      <c r="I15389" s="21" t="str">
        <f>+INDEX($S$3:$S$17,MATCH(Table1[[#This Row],[Product]],$L$3:$L$17,0))</f>
        <v>Cigarettes Total</v>
      </c>
    </row>
    <row r="15390" spans="4:9" x14ac:dyDescent="0.2">
      <c r="D15390" s="17" t="s">
        <v>167</v>
      </c>
      <c r="E15390" s="18" t="s">
        <v>8</v>
      </c>
      <c r="F15390" s="18" t="s">
        <v>52</v>
      </c>
      <c r="G15390" s="19">
        <v>4983453.8805016037</v>
      </c>
      <c r="H15390" s="20">
        <v>710718.03003692627</v>
      </c>
      <c r="I15390" s="21" t="str">
        <f>+INDEX($S$3:$S$17,MATCH(Table1[[#This Row],[Product]],$L$3:$L$17,0))</f>
        <v>Cigarettes Total</v>
      </c>
    </row>
    <row r="15391" spans="4:9" x14ac:dyDescent="0.2">
      <c r="D15391" s="17" t="s">
        <v>167</v>
      </c>
      <c r="E15391" s="18" t="s">
        <v>8</v>
      </c>
      <c r="F15391" s="18" t="s">
        <v>53</v>
      </c>
      <c r="G15391" s="19">
        <v>4836216.712209601</v>
      </c>
      <c r="H15391" s="20">
        <v>689989.22954177856</v>
      </c>
      <c r="I15391" s="21" t="str">
        <f>+INDEX($S$3:$S$17,MATCH(Table1[[#This Row],[Product]],$L$3:$L$17,0))</f>
        <v>Cigarettes Total</v>
      </c>
    </row>
    <row r="15392" spans="4:9" x14ac:dyDescent="0.2">
      <c r="D15392" s="17" t="s">
        <v>167</v>
      </c>
      <c r="E15392" s="18" t="s">
        <v>8</v>
      </c>
      <c r="F15392" s="18" t="s">
        <v>54</v>
      </c>
      <c r="G15392" s="19">
        <v>4605881.3880361915</v>
      </c>
      <c r="H15392" s="20">
        <v>657545.67103135586</v>
      </c>
      <c r="I15392" s="21" t="str">
        <f>+INDEX($S$3:$S$17,MATCH(Table1[[#This Row],[Product]],$L$3:$L$17,0))</f>
        <v>Cigarettes Total</v>
      </c>
    </row>
    <row r="15393" spans="4:9" x14ac:dyDescent="0.2">
      <c r="D15393" s="17" t="s">
        <v>167</v>
      </c>
      <c r="E15393" s="18" t="s">
        <v>8</v>
      </c>
      <c r="F15393" s="18" t="s">
        <v>55</v>
      </c>
      <c r="G15393" s="19">
        <v>4183864.66</v>
      </c>
      <c r="H15393" s="20">
        <v>595027</v>
      </c>
      <c r="I15393" s="21" t="str">
        <f>+INDEX($S$3:$S$17,MATCH(Table1[[#This Row],[Product]],$L$3:$L$17,0))</f>
        <v>Cigarettes Total</v>
      </c>
    </row>
    <row r="15394" spans="4:9" x14ac:dyDescent="0.2">
      <c r="D15394" s="17" t="s">
        <v>167</v>
      </c>
      <c r="E15394" s="18" t="s">
        <v>15</v>
      </c>
      <c r="F15394" s="18" t="s">
        <v>9</v>
      </c>
      <c r="G15394" s="19">
        <v>68465.367045444247</v>
      </c>
      <c r="H15394" s="20">
        <v>9587.1574314832687</v>
      </c>
      <c r="I15394" s="21" t="str">
        <f>+INDEX($S$3:$S$17,MATCH(Table1[[#This Row],[Product]],$L$3:$L$17,0))</f>
        <v>E-Cigs Total</v>
      </c>
    </row>
    <row r="15395" spans="4:9" x14ac:dyDescent="0.2">
      <c r="D15395" s="17" t="s">
        <v>167</v>
      </c>
      <c r="E15395" s="18" t="s">
        <v>15</v>
      </c>
      <c r="F15395" s="18" t="s">
        <v>12</v>
      </c>
      <c r="G15395" s="19">
        <v>84536.128649142978</v>
      </c>
      <c r="H15395" s="20">
        <v>10907.007986307144</v>
      </c>
      <c r="I15395" s="21" t="str">
        <f>+INDEX($S$3:$S$17,MATCH(Table1[[#This Row],[Product]],$L$3:$L$17,0))</f>
        <v>E-Cigs Total</v>
      </c>
    </row>
    <row r="15396" spans="4:9" x14ac:dyDescent="0.2">
      <c r="D15396" s="17" t="s">
        <v>167</v>
      </c>
      <c r="E15396" s="18" t="s">
        <v>15</v>
      </c>
      <c r="F15396" s="18" t="s">
        <v>14</v>
      </c>
      <c r="G15396" s="19">
        <v>82030.533615756038</v>
      </c>
      <c r="H15396" s="20">
        <v>10616.711352348328</v>
      </c>
      <c r="I15396" s="21" t="str">
        <f>+INDEX($S$3:$S$17,MATCH(Table1[[#This Row],[Product]],$L$3:$L$17,0))</f>
        <v>E-Cigs Total</v>
      </c>
    </row>
    <row r="15397" spans="4:9" x14ac:dyDescent="0.2">
      <c r="D15397" s="17" t="s">
        <v>167</v>
      </c>
      <c r="E15397" s="18" t="s">
        <v>15</v>
      </c>
      <c r="F15397" s="18" t="s">
        <v>17</v>
      </c>
      <c r="G15397" s="19">
        <v>86109.425431946511</v>
      </c>
      <c r="H15397" s="20">
        <v>11103.021669268608</v>
      </c>
      <c r="I15397" s="21" t="str">
        <f>+INDEX($S$3:$S$17,MATCH(Table1[[#This Row],[Product]],$L$3:$L$17,0))</f>
        <v>E-Cigs Total</v>
      </c>
    </row>
    <row r="15398" spans="4:9" x14ac:dyDescent="0.2">
      <c r="D15398" s="17" t="s">
        <v>167</v>
      </c>
      <c r="E15398" s="18" t="s">
        <v>15</v>
      </c>
      <c r="F15398" s="18" t="s">
        <v>20</v>
      </c>
      <c r="G15398" s="19">
        <v>87574.901093930006</v>
      </c>
      <c r="H15398" s="20">
        <v>11306.234640598297</v>
      </c>
      <c r="I15398" s="21" t="str">
        <f>+INDEX($S$3:$S$17,MATCH(Table1[[#This Row],[Product]],$L$3:$L$17,0))</f>
        <v>E-Cigs Total</v>
      </c>
    </row>
    <row r="15399" spans="4:9" x14ac:dyDescent="0.2">
      <c r="D15399" s="17" t="s">
        <v>167</v>
      </c>
      <c r="E15399" s="18" t="s">
        <v>15</v>
      </c>
      <c r="F15399" s="18" t="s">
        <v>22</v>
      </c>
      <c r="G15399" s="19">
        <v>80081.846937236784</v>
      </c>
      <c r="H15399" s="20">
        <v>10535.010868310928</v>
      </c>
      <c r="I15399" s="21" t="str">
        <f>+INDEX($S$3:$S$17,MATCH(Table1[[#This Row],[Product]],$L$3:$L$17,0))</f>
        <v>E-Cigs Total</v>
      </c>
    </row>
    <row r="15400" spans="4:9" x14ac:dyDescent="0.2">
      <c r="D15400" s="17" t="s">
        <v>167</v>
      </c>
      <c r="E15400" s="18" t="s">
        <v>15</v>
      </c>
      <c r="F15400" s="18" t="s">
        <v>24</v>
      </c>
      <c r="G15400" s="19">
        <v>81522.319344193937</v>
      </c>
      <c r="H15400" s="20">
        <v>10668.885807991028</v>
      </c>
      <c r="I15400" s="21" t="str">
        <f>+INDEX($S$3:$S$17,MATCH(Table1[[#This Row],[Product]],$L$3:$L$17,0))</f>
        <v>E-Cigs Total</v>
      </c>
    </row>
    <row r="15401" spans="4:9" x14ac:dyDescent="0.2">
      <c r="D15401" s="17" t="s">
        <v>167</v>
      </c>
      <c r="E15401" s="18" t="s">
        <v>15</v>
      </c>
      <c r="F15401" s="18" t="s">
        <v>26</v>
      </c>
      <c r="G15401" s="19">
        <v>85180.19925005555</v>
      </c>
      <c r="H15401" s="20">
        <v>11124.818481326103</v>
      </c>
      <c r="I15401" s="21" t="str">
        <f>+INDEX($S$3:$S$17,MATCH(Table1[[#This Row],[Product]],$L$3:$L$17,0))</f>
        <v>E-Cigs Total</v>
      </c>
    </row>
    <row r="15402" spans="4:9" x14ac:dyDescent="0.2">
      <c r="D15402" s="17" t="s">
        <v>167</v>
      </c>
      <c r="E15402" s="18" t="s">
        <v>15</v>
      </c>
      <c r="F15402" s="18" t="s">
        <v>28</v>
      </c>
      <c r="G15402" s="19">
        <v>86783.360483580822</v>
      </c>
      <c r="H15402" s="20">
        <v>11386.350623488426</v>
      </c>
      <c r="I15402" s="21" t="str">
        <f>+INDEX($S$3:$S$17,MATCH(Table1[[#This Row],[Product]],$L$3:$L$17,0))</f>
        <v>E-Cigs Total</v>
      </c>
    </row>
    <row r="15403" spans="4:9" x14ac:dyDescent="0.2">
      <c r="D15403" s="17" t="s">
        <v>167</v>
      </c>
      <c r="E15403" s="18" t="s">
        <v>15</v>
      </c>
      <c r="F15403" s="18" t="s">
        <v>31</v>
      </c>
      <c r="G15403" s="19">
        <v>93823.844969990256</v>
      </c>
      <c r="H15403" s="20">
        <v>12293.530655860901</v>
      </c>
      <c r="I15403" s="21" t="str">
        <f>+INDEX($S$3:$S$17,MATCH(Table1[[#This Row],[Product]],$L$3:$L$17,0))</f>
        <v>E-Cigs Total</v>
      </c>
    </row>
    <row r="15404" spans="4:9" x14ac:dyDescent="0.2">
      <c r="D15404" s="17" t="s">
        <v>167</v>
      </c>
      <c r="E15404" s="18" t="s">
        <v>15</v>
      </c>
      <c r="F15404" s="18" t="s">
        <v>33</v>
      </c>
      <c r="G15404" s="19">
        <v>92364.265008442395</v>
      </c>
      <c r="H15404" s="20">
        <v>12226.817002324002</v>
      </c>
      <c r="I15404" s="21" t="str">
        <f>+INDEX($S$3:$S$17,MATCH(Table1[[#This Row],[Product]],$L$3:$L$17,0))</f>
        <v>E-Cigs Total</v>
      </c>
    </row>
    <row r="15405" spans="4:9" x14ac:dyDescent="0.2">
      <c r="D15405" s="17" t="s">
        <v>167</v>
      </c>
      <c r="E15405" s="18" t="s">
        <v>15</v>
      </c>
      <c r="F15405" s="18" t="s">
        <v>35</v>
      </c>
      <c r="G15405" s="19">
        <v>104095.2674801886</v>
      </c>
      <c r="H15405" s="20">
        <v>12767.295609951019</v>
      </c>
      <c r="I15405" s="21" t="str">
        <f>+INDEX($S$3:$S$17,MATCH(Table1[[#This Row],[Product]],$L$3:$L$17,0))</f>
        <v>E-Cigs Total</v>
      </c>
    </row>
    <row r="15406" spans="4:9" x14ac:dyDescent="0.2">
      <c r="D15406" s="17" t="s">
        <v>167</v>
      </c>
      <c r="E15406" s="18" t="s">
        <v>15</v>
      </c>
      <c r="F15406" s="18" t="s">
        <v>38</v>
      </c>
      <c r="G15406" s="19">
        <v>102260.59440954209</v>
      </c>
      <c r="H15406" s="20">
        <v>12304.11213850975</v>
      </c>
      <c r="I15406" s="21" t="str">
        <f>+INDEX($S$3:$S$17,MATCH(Table1[[#This Row],[Product]],$L$3:$L$17,0))</f>
        <v>E-Cigs Total</v>
      </c>
    </row>
    <row r="15407" spans="4:9" x14ac:dyDescent="0.2">
      <c r="D15407" s="17" t="s">
        <v>167</v>
      </c>
      <c r="E15407" s="18" t="s">
        <v>15</v>
      </c>
      <c r="F15407" s="18" t="s">
        <v>40</v>
      </c>
      <c r="G15407" s="19">
        <v>101531.33457402706</v>
      </c>
      <c r="H15407" s="20">
        <v>12109.431839466095</v>
      </c>
      <c r="I15407" s="21" t="str">
        <f>+INDEX($S$3:$S$17,MATCH(Table1[[#This Row],[Product]],$L$3:$L$17,0))</f>
        <v>E-Cigs Total</v>
      </c>
    </row>
    <row r="15408" spans="4:9" x14ac:dyDescent="0.2">
      <c r="D15408" s="17" t="s">
        <v>167</v>
      </c>
      <c r="E15408" s="18" t="s">
        <v>15</v>
      </c>
      <c r="F15408" s="18" t="s">
        <v>42</v>
      </c>
      <c r="G15408" s="19">
        <v>103474.33</v>
      </c>
      <c r="H15408" s="20">
        <v>12318</v>
      </c>
      <c r="I15408" s="21" t="str">
        <f>+INDEX($S$3:$S$17,MATCH(Table1[[#This Row],[Product]],$L$3:$L$17,0))</f>
        <v>E-Cigs Total</v>
      </c>
    </row>
    <row r="15409" spans="4:9" x14ac:dyDescent="0.2">
      <c r="D15409" s="17" t="s">
        <v>167</v>
      </c>
      <c r="E15409" s="18" t="s">
        <v>15</v>
      </c>
      <c r="F15409" s="18" t="s">
        <v>44</v>
      </c>
      <c r="G15409" s="19">
        <v>121015.94235203028</v>
      </c>
      <c r="H15409" s="20">
        <v>13687.102921485901</v>
      </c>
      <c r="I15409" s="21" t="str">
        <f>+INDEX($S$3:$S$17,MATCH(Table1[[#This Row],[Product]],$L$3:$L$17,0))</f>
        <v>E-Cigs Total</v>
      </c>
    </row>
    <row r="15410" spans="4:9" x14ac:dyDescent="0.2">
      <c r="D15410" s="17" t="s">
        <v>167</v>
      </c>
      <c r="E15410" s="18" t="s">
        <v>15</v>
      </c>
      <c r="F15410" s="18" t="s">
        <v>45</v>
      </c>
      <c r="G15410" s="19">
        <v>115751.49</v>
      </c>
      <c r="H15410" s="20">
        <v>13451</v>
      </c>
      <c r="I15410" s="21" t="str">
        <f>+INDEX($S$3:$S$17,MATCH(Table1[[#This Row],[Product]],$L$3:$L$17,0))</f>
        <v>E-Cigs Total</v>
      </c>
    </row>
    <row r="15411" spans="4:9" x14ac:dyDescent="0.2">
      <c r="D15411" s="17" t="s">
        <v>167</v>
      </c>
      <c r="E15411" s="18" t="s">
        <v>15</v>
      </c>
      <c r="F15411" s="18" t="s">
        <v>46</v>
      </c>
      <c r="G15411" s="19">
        <v>114955.13</v>
      </c>
      <c r="H15411" s="20">
        <v>13219</v>
      </c>
      <c r="I15411" s="21" t="str">
        <f>+INDEX($S$3:$S$17,MATCH(Table1[[#This Row],[Product]],$L$3:$L$17,0))</f>
        <v>E-Cigs Total</v>
      </c>
    </row>
    <row r="15412" spans="4:9" x14ac:dyDescent="0.2">
      <c r="D15412" s="17" t="s">
        <v>167</v>
      </c>
      <c r="E15412" s="18" t="s">
        <v>15</v>
      </c>
      <c r="F15412" s="18" t="s">
        <v>47</v>
      </c>
      <c r="G15412" s="19">
        <v>121808.70609987259</v>
      </c>
      <c r="H15412" s="20">
        <v>13644.069999998435</v>
      </c>
      <c r="I15412" s="21" t="str">
        <f>+INDEX($S$3:$S$17,MATCH(Table1[[#This Row],[Product]],$L$3:$L$17,0))</f>
        <v>E-Cigs Total</v>
      </c>
    </row>
    <row r="15413" spans="4:9" x14ac:dyDescent="0.2">
      <c r="D15413" s="17" t="s">
        <v>167</v>
      </c>
      <c r="E15413" s="18" t="s">
        <v>15</v>
      </c>
      <c r="F15413" s="18" t="s">
        <v>48</v>
      </c>
      <c r="G15413" s="19">
        <v>122665.15509988785</v>
      </c>
      <c r="H15413" s="20">
        <v>13722.049999998882</v>
      </c>
      <c r="I15413" s="21" t="str">
        <f>+INDEX($S$3:$S$17,MATCH(Table1[[#This Row],[Product]],$L$3:$L$17,0))</f>
        <v>E-Cigs Total</v>
      </c>
    </row>
    <row r="15414" spans="4:9" x14ac:dyDescent="0.2">
      <c r="D15414" s="17" t="s">
        <v>167</v>
      </c>
      <c r="E15414" s="18" t="s">
        <v>15</v>
      </c>
      <c r="F15414" s="18" t="s">
        <v>49</v>
      </c>
      <c r="G15414" s="19">
        <v>121762.72</v>
      </c>
      <c r="H15414" s="20">
        <v>13736</v>
      </c>
      <c r="I15414" s="21" t="str">
        <f>+INDEX($S$3:$S$17,MATCH(Table1[[#This Row],[Product]],$L$3:$L$17,0))</f>
        <v>E-Cigs Total</v>
      </c>
    </row>
    <row r="15415" spans="4:9" x14ac:dyDescent="0.2">
      <c r="D15415" s="17" t="s">
        <v>167</v>
      </c>
      <c r="E15415" s="18" t="s">
        <v>15</v>
      </c>
      <c r="F15415" s="18" t="s">
        <v>50</v>
      </c>
      <c r="G15415" s="19">
        <v>123222.7</v>
      </c>
      <c r="H15415" s="20">
        <v>13952</v>
      </c>
      <c r="I15415" s="21" t="str">
        <f>+INDEX($S$3:$S$17,MATCH(Table1[[#This Row],[Product]],$L$3:$L$17,0))</f>
        <v>E-Cigs Total</v>
      </c>
    </row>
    <row r="15416" spans="4:9" x14ac:dyDescent="0.2">
      <c r="D15416" s="17" t="s">
        <v>167</v>
      </c>
      <c r="E15416" s="18" t="s">
        <v>15</v>
      </c>
      <c r="F15416" s="18" t="s">
        <v>51</v>
      </c>
      <c r="G15416" s="19">
        <v>125539.58</v>
      </c>
      <c r="H15416" s="20">
        <v>14150</v>
      </c>
      <c r="I15416" s="21" t="str">
        <f>+INDEX($S$3:$S$17,MATCH(Table1[[#This Row],[Product]],$L$3:$L$17,0))</f>
        <v>E-Cigs Total</v>
      </c>
    </row>
    <row r="15417" spans="4:9" x14ac:dyDescent="0.2">
      <c r="D15417" s="17" t="s">
        <v>167</v>
      </c>
      <c r="E15417" s="18" t="s">
        <v>15</v>
      </c>
      <c r="F15417" s="18" t="s">
        <v>52</v>
      </c>
      <c r="G15417" s="19">
        <v>124814.23308511257</v>
      </c>
      <c r="H15417" s="20">
        <v>14032.723730802536</v>
      </c>
      <c r="I15417" s="21" t="str">
        <f>+INDEX($S$3:$S$17,MATCH(Table1[[#This Row],[Product]],$L$3:$L$17,0))</f>
        <v>E-Cigs Total</v>
      </c>
    </row>
    <row r="15418" spans="4:9" x14ac:dyDescent="0.2">
      <c r="D15418" s="17" t="s">
        <v>167</v>
      </c>
      <c r="E15418" s="18" t="s">
        <v>15</v>
      </c>
      <c r="F15418" s="18" t="s">
        <v>53</v>
      </c>
      <c r="G15418" s="19">
        <v>127821.08085303783</v>
      </c>
      <c r="H15418" s="20">
        <v>14007.387980937958</v>
      </c>
      <c r="I15418" s="21" t="str">
        <f>+INDEX($S$3:$S$17,MATCH(Table1[[#This Row],[Product]],$L$3:$L$17,0))</f>
        <v>E-Cigs Total</v>
      </c>
    </row>
    <row r="15419" spans="4:9" x14ac:dyDescent="0.2">
      <c r="D15419" s="17" t="s">
        <v>167</v>
      </c>
      <c r="E15419" s="18" t="s">
        <v>15</v>
      </c>
      <c r="F15419" s="18" t="s">
        <v>54</v>
      </c>
      <c r="G15419" s="19">
        <v>128249.58974456071</v>
      </c>
      <c r="H15419" s="20">
        <v>14094.729774951935</v>
      </c>
      <c r="I15419" s="21" t="str">
        <f>+INDEX($S$3:$S$17,MATCH(Table1[[#This Row],[Product]],$L$3:$L$17,0))</f>
        <v>E-Cigs Total</v>
      </c>
    </row>
    <row r="15420" spans="4:9" x14ac:dyDescent="0.2">
      <c r="D15420" s="17" t="s">
        <v>167</v>
      </c>
      <c r="E15420" s="18" t="s">
        <v>15</v>
      </c>
      <c r="F15420" s="18" t="s">
        <v>55</v>
      </c>
      <c r="G15420" s="19">
        <v>118579.6</v>
      </c>
      <c r="H15420" s="20">
        <v>13356</v>
      </c>
      <c r="I15420" s="21" t="str">
        <f>+INDEX($S$3:$S$17,MATCH(Table1[[#This Row],[Product]],$L$3:$L$17,0))</f>
        <v>E-Cigs Total</v>
      </c>
    </row>
    <row r="15421" spans="4:9" x14ac:dyDescent="0.2">
      <c r="D15421" s="17" t="s">
        <v>168</v>
      </c>
      <c r="E15421" s="18" t="s">
        <v>8</v>
      </c>
      <c r="F15421" s="18" t="s">
        <v>9</v>
      </c>
      <c r="G15421" s="19">
        <v>105679793.10660349</v>
      </c>
      <c r="H15421" s="20">
        <v>13375904.249827385</v>
      </c>
      <c r="I15421" s="21" t="str">
        <f>+INDEX($S$3:$S$17,MATCH(Table1[[#This Row],[Product]],$L$3:$L$17,0))</f>
        <v>Cigarettes Total</v>
      </c>
    </row>
    <row r="15422" spans="4:9" x14ac:dyDescent="0.2">
      <c r="D15422" s="17" t="s">
        <v>168</v>
      </c>
      <c r="E15422" s="18" t="s">
        <v>8</v>
      </c>
      <c r="F15422" s="18" t="s">
        <v>12</v>
      </c>
      <c r="G15422" s="19">
        <v>108792957.46243316</v>
      </c>
      <c r="H15422" s="20">
        <v>13983636.014390945</v>
      </c>
      <c r="I15422" s="21" t="str">
        <f>+INDEX($S$3:$S$17,MATCH(Table1[[#This Row],[Product]],$L$3:$L$17,0))</f>
        <v>Cigarettes Total</v>
      </c>
    </row>
    <row r="15423" spans="4:9" x14ac:dyDescent="0.2">
      <c r="D15423" s="17" t="s">
        <v>168</v>
      </c>
      <c r="E15423" s="18" t="s">
        <v>8</v>
      </c>
      <c r="F15423" s="18" t="s">
        <v>14</v>
      </c>
      <c r="G15423" s="19">
        <v>111860262.67448144</v>
      </c>
      <c r="H15423" s="20">
        <v>14389815.855887413</v>
      </c>
      <c r="I15423" s="21" t="str">
        <f>+INDEX($S$3:$S$17,MATCH(Table1[[#This Row],[Product]],$L$3:$L$17,0))</f>
        <v>Cigarettes Total</v>
      </c>
    </row>
    <row r="15424" spans="4:9" x14ac:dyDescent="0.2">
      <c r="D15424" s="17" t="s">
        <v>168</v>
      </c>
      <c r="E15424" s="18" t="s">
        <v>8</v>
      </c>
      <c r="F15424" s="18" t="s">
        <v>17</v>
      </c>
      <c r="G15424" s="19">
        <v>112748997.38205959</v>
      </c>
      <c r="H15424" s="20">
        <v>14936054.492168427</v>
      </c>
      <c r="I15424" s="21" t="str">
        <f>+INDEX($S$3:$S$17,MATCH(Table1[[#This Row],[Product]],$L$3:$L$17,0))</f>
        <v>Cigarettes Total</v>
      </c>
    </row>
    <row r="15425" spans="4:9" x14ac:dyDescent="0.2">
      <c r="D15425" s="17" t="s">
        <v>168</v>
      </c>
      <c r="E15425" s="18" t="s">
        <v>8</v>
      </c>
      <c r="F15425" s="18" t="s">
        <v>20</v>
      </c>
      <c r="G15425" s="19">
        <v>113302931.95300077</v>
      </c>
      <c r="H15425" s="20">
        <v>14855903.841013908</v>
      </c>
      <c r="I15425" s="21" t="str">
        <f>+INDEX($S$3:$S$17,MATCH(Table1[[#This Row],[Product]],$L$3:$L$17,0))</f>
        <v>Cigarettes Total</v>
      </c>
    </row>
    <row r="15426" spans="4:9" x14ac:dyDescent="0.2">
      <c r="D15426" s="17" t="s">
        <v>168</v>
      </c>
      <c r="E15426" s="18" t="s">
        <v>8</v>
      </c>
      <c r="F15426" s="18" t="s">
        <v>22</v>
      </c>
      <c r="G15426" s="19">
        <v>116876834.18812656</v>
      </c>
      <c r="H15426" s="20">
        <v>15246708.302158356</v>
      </c>
      <c r="I15426" s="21" t="str">
        <f>+INDEX($S$3:$S$17,MATCH(Table1[[#This Row],[Product]],$L$3:$L$17,0))</f>
        <v>Cigarettes Total</v>
      </c>
    </row>
    <row r="15427" spans="4:9" x14ac:dyDescent="0.2">
      <c r="D15427" s="17" t="s">
        <v>168</v>
      </c>
      <c r="E15427" s="18" t="s">
        <v>8</v>
      </c>
      <c r="F15427" s="18" t="s">
        <v>24</v>
      </c>
      <c r="G15427" s="19">
        <v>115943704.31411916</v>
      </c>
      <c r="H15427" s="20">
        <v>15176829.804883957</v>
      </c>
      <c r="I15427" s="21" t="str">
        <f>+INDEX($S$3:$S$17,MATCH(Table1[[#This Row],[Product]],$L$3:$L$17,0))</f>
        <v>Cigarettes Total</v>
      </c>
    </row>
    <row r="15428" spans="4:9" x14ac:dyDescent="0.2">
      <c r="D15428" s="17" t="s">
        <v>168</v>
      </c>
      <c r="E15428" s="18" t="s">
        <v>8</v>
      </c>
      <c r="F15428" s="18" t="s">
        <v>26</v>
      </c>
      <c r="G15428" s="19">
        <v>115776673.64473419</v>
      </c>
      <c r="H15428" s="20">
        <v>14459302.651696205</v>
      </c>
      <c r="I15428" s="21" t="str">
        <f>+INDEX($S$3:$S$17,MATCH(Table1[[#This Row],[Product]],$L$3:$L$17,0))</f>
        <v>Cigarettes Total</v>
      </c>
    </row>
    <row r="15429" spans="4:9" x14ac:dyDescent="0.2">
      <c r="D15429" s="17" t="s">
        <v>168</v>
      </c>
      <c r="E15429" s="18" t="s">
        <v>8</v>
      </c>
      <c r="F15429" s="18" t="s">
        <v>28</v>
      </c>
      <c r="G15429" s="19">
        <v>114407884.13303919</v>
      </c>
      <c r="H15429" s="20">
        <v>14243396.434263229</v>
      </c>
      <c r="I15429" s="21" t="str">
        <f>+INDEX($S$3:$S$17,MATCH(Table1[[#This Row],[Product]],$L$3:$L$17,0))</f>
        <v>Cigarettes Total</v>
      </c>
    </row>
    <row r="15430" spans="4:9" x14ac:dyDescent="0.2">
      <c r="D15430" s="17" t="s">
        <v>168</v>
      </c>
      <c r="E15430" s="18" t="s">
        <v>8</v>
      </c>
      <c r="F15430" s="18" t="s">
        <v>31</v>
      </c>
      <c r="G15430" s="19">
        <v>116169203.77345291</v>
      </c>
      <c r="H15430" s="20">
        <v>14505715.717573166</v>
      </c>
      <c r="I15430" s="21" t="str">
        <f>+INDEX($S$3:$S$17,MATCH(Table1[[#This Row],[Product]],$L$3:$L$17,0))</f>
        <v>Cigarettes Total</v>
      </c>
    </row>
    <row r="15431" spans="4:9" x14ac:dyDescent="0.2">
      <c r="D15431" s="17" t="s">
        <v>168</v>
      </c>
      <c r="E15431" s="18" t="s">
        <v>8</v>
      </c>
      <c r="F15431" s="18" t="s">
        <v>33</v>
      </c>
      <c r="G15431" s="19">
        <v>115468581.95359978</v>
      </c>
      <c r="H15431" s="20">
        <v>14130019.16179657</v>
      </c>
      <c r="I15431" s="21" t="str">
        <f>+INDEX($S$3:$S$17,MATCH(Table1[[#This Row],[Product]],$L$3:$L$17,0))</f>
        <v>Cigarettes Total</v>
      </c>
    </row>
    <row r="15432" spans="4:9" x14ac:dyDescent="0.2">
      <c r="D15432" s="17" t="s">
        <v>168</v>
      </c>
      <c r="E15432" s="18" t="s">
        <v>8</v>
      </c>
      <c r="F15432" s="18" t="s">
        <v>35</v>
      </c>
      <c r="G15432" s="19">
        <v>112681173.61648034</v>
      </c>
      <c r="H15432" s="20">
        <v>13662552.342647552</v>
      </c>
      <c r="I15432" s="21" t="str">
        <f>+INDEX($S$3:$S$17,MATCH(Table1[[#This Row],[Product]],$L$3:$L$17,0))</f>
        <v>Cigarettes Total</v>
      </c>
    </row>
    <row r="15433" spans="4:9" x14ac:dyDescent="0.2">
      <c r="D15433" s="17" t="s">
        <v>168</v>
      </c>
      <c r="E15433" s="18" t="s">
        <v>8</v>
      </c>
      <c r="F15433" s="18" t="s">
        <v>38</v>
      </c>
      <c r="G15433" s="19">
        <v>107613580.14261408</v>
      </c>
      <c r="H15433" s="20">
        <v>13229245.266759872</v>
      </c>
      <c r="I15433" s="21" t="str">
        <f>+INDEX($S$3:$S$17,MATCH(Table1[[#This Row],[Product]],$L$3:$L$17,0))</f>
        <v>Cigarettes Total</v>
      </c>
    </row>
    <row r="15434" spans="4:9" x14ac:dyDescent="0.2">
      <c r="D15434" s="17" t="s">
        <v>168</v>
      </c>
      <c r="E15434" s="18" t="s">
        <v>8</v>
      </c>
      <c r="F15434" s="18" t="s">
        <v>40</v>
      </c>
      <c r="G15434" s="19">
        <v>104921849.04859108</v>
      </c>
      <c r="H15434" s="20">
        <v>12946880.78320694</v>
      </c>
      <c r="I15434" s="21" t="str">
        <f>+INDEX($S$3:$S$17,MATCH(Table1[[#This Row],[Product]],$L$3:$L$17,0))</f>
        <v>Cigarettes Total</v>
      </c>
    </row>
    <row r="15435" spans="4:9" x14ac:dyDescent="0.2">
      <c r="D15435" s="17" t="s">
        <v>168</v>
      </c>
      <c r="E15435" s="18" t="s">
        <v>8</v>
      </c>
      <c r="F15435" s="18" t="s">
        <v>42</v>
      </c>
      <c r="G15435" s="19">
        <v>109381321.09418871</v>
      </c>
      <c r="H15435" s="20">
        <v>13465399.805592537</v>
      </c>
      <c r="I15435" s="21" t="str">
        <f>+INDEX($S$3:$S$17,MATCH(Table1[[#This Row],[Product]],$L$3:$L$17,0))</f>
        <v>Cigarettes Total</v>
      </c>
    </row>
    <row r="15436" spans="4:9" x14ac:dyDescent="0.2">
      <c r="D15436" s="17" t="s">
        <v>168</v>
      </c>
      <c r="E15436" s="18" t="s">
        <v>8</v>
      </c>
      <c r="F15436" s="18" t="s">
        <v>44</v>
      </c>
      <c r="G15436" s="19">
        <v>110629826.73693699</v>
      </c>
      <c r="H15436" s="20">
        <v>13653293.002225876</v>
      </c>
      <c r="I15436" s="21" t="str">
        <f>+INDEX($S$3:$S$17,MATCH(Table1[[#This Row],[Product]],$L$3:$L$17,0))</f>
        <v>Cigarettes Total</v>
      </c>
    </row>
    <row r="15437" spans="4:9" x14ac:dyDescent="0.2">
      <c r="D15437" s="17" t="s">
        <v>168</v>
      </c>
      <c r="E15437" s="18" t="s">
        <v>8</v>
      </c>
      <c r="F15437" s="18" t="s">
        <v>45</v>
      </c>
      <c r="G15437" s="19">
        <v>121023413.57374498</v>
      </c>
      <c r="H15437" s="20">
        <v>14645093.622300148</v>
      </c>
      <c r="I15437" s="21" t="str">
        <f>+INDEX($S$3:$S$17,MATCH(Table1[[#This Row],[Product]],$L$3:$L$17,0))</f>
        <v>Cigarettes Total</v>
      </c>
    </row>
    <row r="15438" spans="4:9" x14ac:dyDescent="0.2">
      <c r="D15438" s="17" t="s">
        <v>168</v>
      </c>
      <c r="E15438" s="18" t="s">
        <v>8</v>
      </c>
      <c r="F15438" s="18" t="s">
        <v>46</v>
      </c>
      <c r="G15438" s="19">
        <v>117436187.73763131</v>
      </c>
      <c r="H15438" s="20">
        <v>14409588.114077568</v>
      </c>
      <c r="I15438" s="21" t="str">
        <f>+INDEX($S$3:$S$17,MATCH(Table1[[#This Row],[Product]],$L$3:$L$17,0))</f>
        <v>Cigarettes Total</v>
      </c>
    </row>
    <row r="15439" spans="4:9" x14ac:dyDescent="0.2">
      <c r="D15439" s="17" t="s">
        <v>168</v>
      </c>
      <c r="E15439" s="18" t="s">
        <v>8</v>
      </c>
      <c r="F15439" s="18" t="s">
        <v>47</v>
      </c>
      <c r="G15439" s="19">
        <v>120480211.26552023</v>
      </c>
      <c r="H15439" s="20">
        <v>14515379.078315735</v>
      </c>
      <c r="I15439" s="21" t="str">
        <f>+INDEX($S$3:$S$17,MATCH(Table1[[#This Row],[Product]],$L$3:$L$17,0))</f>
        <v>Cigarettes Total</v>
      </c>
    </row>
    <row r="15440" spans="4:9" x14ac:dyDescent="0.2">
      <c r="D15440" s="17" t="s">
        <v>168</v>
      </c>
      <c r="E15440" s="18" t="s">
        <v>8</v>
      </c>
      <c r="F15440" s="18" t="s">
        <v>48</v>
      </c>
      <c r="G15440" s="19">
        <v>121854939.33780819</v>
      </c>
      <c r="H15440" s="20">
        <v>14571977.093949318</v>
      </c>
      <c r="I15440" s="21" t="str">
        <f>+INDEX($S$3:$S$17,MATCH(Table1[[#This Row],[Product]],$L$3:$L$17,0))</f>
        <v>Cigarettes Total</v>
      </c>
    </row>
    <row r="15441" spans="4:9" x14ac:dyDescent="0.2">
      <c r="D15441" s="17" t="s">
        <v>168</v>
      </c>
      <c r="E15441" s="18" t="s">
        <v>8</v>
      </c>
      <c r="F15441" s="18" t="s">
        <v>49</v>
      </c>
      <c r="G15441" s="19">
        <v>119682798.61023834</v>
      </c>
      <c r="H15441" s="20">
        <v>14358459.283903122</v>
      </c>
      <c r="I15441" s="21" t="str">
        <f>+INDEX($S$3:$S$17,MATCH(Table1[[#This Row],[Product]],$L$3:$L$17,0))</f>
        <v>Cigarettes Total</v>
      </c>
    </row>
    <row r="15442" spans="4:9" x14ac:dyDescent="0.2">
      <c r="D15442" s="17" t="s">
        <v>168</v>
      </c>
      <c r="E15442" s="18" t="s">
        <v>8</v>
      </c>
      <c r="F15442" s="18" t="s">
        <v>50</v>
      </c>
      <c r="G15442" s="19">
        <v>117734026.08263059</v>
      </c>
      <c r="H15442" s="20">
        <v>14073353.420629501</v>
      </c>
      <c r="I15442" s="21" t="str">
        <f>+INDEX($S$3:$S$17,MATCH(Table1[[#This Row],[Product]],$L$3:$L$17,0))</f>
        <v>Cigarettes Total</v>
      </c>
    </row>
    <row r="15443" spans="4:9" x14ac:dyDescent="0.2">
      <c r="D15443" s="17" t="s">
        <v>168</v>
      </c>
      <c r="E15443" s="18" t="s">
        <v>8</v>
      </c>
      <c r="F15443" s="18" t="s">
        <v>51</v>
      </c>
      <c r="G15443" s="19">
        <v>118019843.94535615</v>
      </c>
      <c r="H15443" s="20">
        <v>14139722.608305931</v>
      </c>
      <c r="I15443" s="21" t="str">
        <f>+INDEX($S$3:$S$17,MATCH(Table1[[#This Row],[Product]],$L$3:$L$17,0))</f>
        <v>Cigarettes Total</v>
      </c>
    </row>
    <row r="15444" spans="4:9" x14ac:dyDescent="0.2">
      <c r="D15444" s="17" t="s">
        <v>168</v>
      </c>
      <c r="E15444" s="18" t="s">
        <v>8</v>
      </c>
      <c r="F15444" s="18" t="s">
        <v>52</v>
      </c>
      <c r="G15444" s="19">
        <v>117156450.05757248</v>
      </c>
      <c r="H15444" s="20">
        <v>13956137.848844528</v>
      </c>
      <c r="I15444" s="21" t="str">
        <f>+INDEX($S$3:$S$17,MATCH(Table1[[#This Row],[Product]],$L$3:$L$17,0))</f>
        <v>Cigarettes Total</v>
      </c>
    </row>
    <row r="15445" spans="4:9" x14ac:dyDescent="0.2">
      <c r="D15445" s="17" t="s">
        <v>168</v>
      </c>
      <c r="E15445" s="18" t="s">
        <v>8</v>
      </c>
      <c r="F15445" s="18" t="s">
        <v>53</v>
      </c>
      <c r="G15445" s="19">
        <v>114032924.65741204</v>
      </c>
      <c r="H15445" s="20">
        <v>13436381.129182816</v>
      </c>
      <c r="I15445" s="21" t="str">
        <f>+INDEX($S$3:$S$17,MATCH(Table1[[#This Row],[Product]],$L$3:$L$17,0))</f>
        <v>Cigarettes Total</v>
      </c>
    </row>
    <row r="15446" spans="4:9" x14ac:dyDescent="0.2">
      <c r="D15446" s="17" t="s">
        <v>168</v>
      </c>
      <c r="E15446" s="18" t="s">
        <v>8</v>
      </c>
      <c r="F15446" s="18" t="s">
        <v>54</v>
      </c>
      <c r="G15446" s="19">
        <v>111820184.09185909</v>
      </c>
      <c r="H15446" s="20">
        <v>13104487.572070122</v>
      </c>
      <c r="I15446" s="21" t="str">
        <f>+INDEX($S$3:$S$17,MATCH(Table1[[#This Row],[Product]],$L$3:$L$17,0))</f>
        <v>Cigarettes Total</v>
      </c>
    </row>
    <row r="15447" spans="4:9" x14ac:dyDescent="0.2">
      <c r="D15447" s="17" t="s">
        <v>168</v>
      </c>
      <c r="E15447" s="18" t="s">
        <v>8</v>
      </c>
      <c r="F15447" s="18" t="s">
        <v>55</v>
      </c>
      <c r="G15447" s="19">
        <v>108077521.45987396</v>
      </c>
      <c r="H15447" s="20">
        <v>12482155.536685944</v>
      </c>
      <c r="I15447" s="21" t="str">
        <f>+INDEX($S$3:$S$17,MATCH(Table1[[#This Row],[Product]],$L$3:$L$17,0))</f>
        <v>Cigarettes Total</v>
      </c>
    </row>
    <row r="15448" spans="4:9" x14ac:dyDescent="0.2">
      <c r="D15448" s="17" t="s">
        <v>168</v>
      </c>
      <c r="E15448" s="18" t="s">
        <v>15</v>
      </c>
      <c r="F15448" s="18" t="s">
        <v>9</v>
      </c>
      <c r="G15448" s="19">
        <v>766231.32546312327</v>
      </c>
      <c r="H15448" s="20">
        <v>99771.535793304443</v>
      </c>
      <c r="I15448" s="21" t="str">
        <f>+INDEX($S$3:$S$17,MATCH(Table1[[#This Row],[Product]],$L$3:$L$17,0))</f>
        <v>E-Cigs Total</v>
      </c>
    </row>
    <row r="15449" spans="4:9" x14ac:dyDescent="0.2">
      <c r="D15449" s="17" t="s">
        <v>168</v>
      </c>
      <c r="E15449" s="18" t="s">
        <v>15</v>
      </c>
      <c r="F15449" s="18" t="s">
        <v>12</v>
      </c>
      <c r="G15449" s="19">
        <v>828357.97827264783</v>
      </c>
      <c r="H15449" s="20">
        <v>113680.96918773651</v>
      </c>
      <c r="I15449" s="21" t="str">
        <f>+INDEX($S$3:$S$17,MATCH(Table1[[#This Row],[Product]],$L$3:$L$17,0))</f>
        <v>E-Cigs Total</v>
      </c>
    </row>
    <row r="15450" spans="4:9" x14ac:dyDescent="0.2">
      <c r="D15450" s="17" t="s">
        <v>168</v>
      </c>
      <c r="E15450" s="18" t="s">
        <v>15</v>
      </c>
      <c r="F15450" s="18" t="s">
        <v>14</v>
      </c>
      <c r="G15450" s="19">
        <v>848311.60457862855</v>
      </c>
      <c r="H15450" s="20">
        <v>118899.44511699677</v>
      </c>
      <c r="I15450" s="21" t="str">
        <f>+INDEX($S$3:$S$17,MATCH(Table1[[#This Row],[Product]],$L$3:$L$17,0))</f>
        <v>E-Cigs Total</v>
      </c>
    </row>
    <row r="15451" spans="4:9" x14ac:dyDescent="0.2">
      <c r="D15451" s="17" t="s">
        <v>168</v>
      </c>
      <c r="E15451" s="18" t="s">
        <v>15</v>
      </c>
      <c r="F15451" s="18" t="s">
        <v>17</v>
      </c>
      <c r="G15451" s="19">
        <v>932432.10265090945</v>
      </c>
      <c r="H15451" s="20">
        <v>121853.26535511017</v>
      </c>
      <c r="I15451" s="21" t="str">
        <f>+INDEX($S$3:$S$17,MATCH(Table1[[#This Row],[Product]],$L$3:$L$17,0))</f>
        <v>E-Cigs Total</v>
      </c>
    </row>
    <row r="15452" spans="4:9" x14ac:dyDescent="0.2">
      <c r="D15452" s="17" t="s">
        <v>168</v>
      </c>
      <c r="E15452" s="18" t="s">
        <v>15</v>
      </c>
      <c r="F15452" s="18" t="s">
        <v>20</v>
      </c>
      <c r="G15452" s="19">
        <v>936894.77889191627</v>
      </c>
      <c r="H15452" s="20">
        <v>122638.32073688507</v>
      </c>
      <c r="I15452" s="21" t="str">
        <f>+INDEX($S$3:$S$17,MATCH(Table1[[#This Row],[Product]],$L$3:$L$17,0))</f>
        <v>E-Cigs Total</v>
      </c>
    </row>
    <row r="15453" spans="4:9" x14ac:dyDescent="0.2">
      <c r="D15453" s="17" t="s">
        <v>168</v>
      </c>
      <c r="E15453" s="18" t="s">
        <v>15</v>
      </c>
      <c r="F15453" s="18" t="s">
        <v>22</v>
      </c>
      <c r="G15453" s="19">
        <v>986208.19429630274</v>
      </c>
      <c r="H15453" s="20">
        <v>129047.86701011658</v>
      </c>
      <c r="I15453" s="21" t="str">
        <f>+INDEX($S$3:$S$17,MATCH(Table1[[#This Row],[Product]],$L$3:$L$17,0))</f>
        <v>E-Cigs Total</v>
      </c>
    </row>
    <row r="15454" spans="4:9" x14ac:dyDescent="0.2">
      <c r="D15454" s="17" t="s">
        <v>168</v>
      </c>
      <c r="E15454" s="18" t="s">
        <v>15</v>
      </c>
      <c r="F15454" s="18" t="s">
        <v>24</v>
      </c>
      <c r="G15454" s="19">
        <v>989469.3234633446</v>
      </c>
      <c r="H15454" s="20">
        <v>132692.30675697327</v>
      </c>
      <c r="I15454" s="21" t="str">
        <f>+INDEX($S$3:$S$17,MATCH(Table1[[#This Row],[Product]],$L$3:$L$17,0))</f>
        <v>E-Cigs Total</v>
      </c>
    </row>
    <row r="15455" spans="4:9" x14ac:dyDescent="0.2">
      <c r="D15455" s="17" t="s">
        <v>168</v>
      </c>
      <c r="E15455" s="18" t="s">
        <v>15</v>
      </c>
      <c r="F15455" s="18" t="s">
        <v>26</v>
      </c>
      <c r="G15455" s="19">
        <v>1026726.7054216004</v>
      </c>
      <c r="H15455" s="20">
        <v>140122.64092159271</v>
      </c>
      <c r="I15455" s="21" t="str">
        <f>+INDEX($S$3:$S$17,MATCH(Table1[[#This Row],[Product]],$L$3:$L$17,0))</f>
        <v>E-Cigs Total</v>
      </c>
    </row>
    <row r="15456" spans="4:9" x14ac:dyDescent="0.2">
      <c r="D15456" s="17" t="s">
        <v>168</v>
      </c>
      <c r="E15456" s="18" t="s">
        <v>15</v>
      </c>
      <c r="F15456" s="18" t="s">
        <v>28</v>
      </c>
      <c r="G15456" s="19">
        <v>994446.75917021756</v>
      </c>
      <c r="H15456" s="20">
        <v>134277.87261962891</v>
      </c>
      <c r="I15456" s="21" t="str">
        <f>+INDEX($S$3:$S$17,MATCH(Table1[[#This Row],[Product]],$L$3:$L$17,0))</f>
        <v>E-Cigs Total</v>
      </c>
    </row>
    <row r="15457" spans="4:9" x14ac:dyDescent="0.2">
      <c r="D15457" s="17" t="s">
        <v>168</v>
      </c>
      <c r="E15457" s="18" t="s">
        <v>15</v>
      </c>
      <c r="F15457" s="18" t="s">
        <v>31</v>
      </c>
      <c r="G15457" s="19">
        <v>1097314.7085439013</v>
      </c>
      <c r="H15457" s="20">
        <v>141436.20474910736</v>
      </c>
      <c r="I15457" s="21" t="str">
        <f>+INDEX($S$3:$S$17,MATCH(Table1[[#This Row],[Product]],$L$3:$L$17,0))</f>
        <v>E-Cigs Total</v>
      </c>
    </row>
    <row r="15458" spans="4:9" x14ac:dyDescent="0.2">
      <c r="D15458" s="17" t="s">
        <v>168</v>
      </c>
      <c r="E15458" s="18" t="s">
        <v>15</v>
      </c>
      <c r="F15458" s="18" t="s">
        <v>33</v>
      </c>
      <c r="G15458" s="19">
        <v>1199995.1850629617</v>
      </c>
      <c r="H15458" s="20">
        <v>141051.22114181519</v>
      </c>
      <c r="I15458" s="21" t="str">
        <f>+INDEX($S$3:$S$17,MATCH(Table1[[#This Row],[Product]],$L$3:$L$17,0))</f>
        <v>E-Cigs Total</v>
      </c>
    </row>
    <row r="15459" spans="4:9" x14ac:dyDescent="0.2">
      <c r="D15459" s="17" t="s">
        <v>168</v>
      </c>
      <c r="E15459" s="18" t="s">
        <v>15</v>
      </c>
      <c r="F15459" s="18" t="s">
        <v>35</v>
      </c>
      <c r="G15459" s="19">
        <v>1196391.9557342816</v>
      </c>
      <c r="H15459" s="20">
        <v>136266.22328472137</v>
      </c>
      <c r="I15459" s="21" t="str">
        <f>+INDEX($S$3:$S$17,MATCH(Table1[[#This Row],[Product]],$L$3:$L$17,0))</f>
        <v>E-Cigs Total</v>
      </c>
    </row>
    <row r="15460" spans="4:9" x14ac:dyDescent="0.2">
      <c r="D15460" s="17" t="s">
        <v>168</v>
      </c>
      <c r="E15460" s="18" t="s">
        <v>15</v>
      </c>
      <c r="F15460" s="18" t="s">
        <v>38</v>
      </c>
      <c r="G15460" s="19">
        <v>1179472.1061101819</v>
      </c>
      <c r="H15460" s="20">
        <v>131233.78771305084</v>
      </c>
      <c r="I15460" s="21" t="str">
        <f>+INDEX($S$3:$S$17,MATCH(Table1[[#This Row],[Product]],$L$3:$L$17,0))</f>
        <v>E-Cigs Total</v>
      </c>
    </row>
    <row r="15461" spans="4:9" x14ac:dyDescent="0.2">
      <c r="D15461" s="17" t="s">
        <v>168</v>
      </c>
      <c r="E15461" s="18" t="s">
        <v>15</v>
      </c>
      <c r="F15461" s="18" t="s">
        <v>40</v>
      </c>
      <c r="G15461" s="19">
        <v>1178019.9382934952</v>
      </c>
      <c r="H15461" s="20">
        <v>128049.86560630798</v>
      </c>
      <c r="I15461" s="21" t="str">
        <f>+INDEX($S$3:$S$17,MATCH(Table1[[#This Row],[Product]],$L$3:$L$17,0))</f>
        <v>E-Cigs Total</v>
      </c>
    </row>
    <row r="15462" spans="4:9" x14ac:dyDescent="0.2">
      <c r="D15462" s="17" t="s">
        <v>168</v>
      </c>
      <c r="E15462" s="18" t="s">
        <v>15</v>
      </c>
      <c r="F15462" s="18" t="s">
        <v>42</v>
      </c>
      <c r="G15462" s="19">
        <v>1273393.9182795524</v>
      </c>
      <c r="H15462" s="20">
        <v>139255.65838909149</v>
      </c>
      <c r="I15462" s="21" t="str">
        <f>+INDEX($S$3:$S$17,MATCH(Table1[[#This Row],[Product]],$L$3:$L$17,0))</f>
        <v>E-Cigs Total</v>
      </c>
    </row>
    <row r="15463" spans="4:9" x14ac:dyDescent="0.2">
      <c r="D15463" s="17" t="s">
        <v>168</v>
      </c>
      <c r="E15463" s="18" t="s">
        <v>15</v>
      </c>
      <c r="F15463" s="18" t="s">
        <v>44</v>
      </c>
      <c r="G15463" s="19">
        <v>1362999.1071535682</v>
      </c>
      <c r="H15463" s="20">
        <v>150126.27310180664</v>
      </c>
      <c r="I15463" s="21" t="str">
        <f>+INDEX($S$3:$S$17,MATCH(Table1[[#This Row],[Product]],$L$3:$L$17,0))</f>
        <v>E-Cigs Total</v>
      </c>
    </row>
    <row r="15464" spans="4:9" x14ac:dyDescent="0.2">
      <c r="D15464" s="17" t="s">
        <v>168</v>
      </c>
      <c r="E15464" s="18" t="s">
        <v>15</v>
      </c>
      <c r="F15464" s="18" t="s">
        <v>45</v>
      </c>
      <c r="G15464" s="19">
        <v>1348840.9959159757</v>
      </c>
      <c r="H15464" s="20">
        <v>157921.25987434387</v>
      </c>
      <c r="I15464" s="21" t="str">
        <f>+INDEX($S$3:$S$17,MATCH(Table1[[#This Row],[Product]],$L$3:$L$17,0))</f>
        <v>E-Cigs Total</v>
      </c>
    </row>
    <row r="15465" spans="4:9" x14ac:dyDescent="0.2">
      <c r="D15465" s="17" t="s">
        <v>168</v>
      </c>
      <c r="E15465" s="18" t="s">
        <v>15</v>
      </c>
      <c r="F15465" s="18" t="s">
        <v>46</v>
      </c>
      <c r="G15465" s="19">
        <v>1369687.0242150975</v>
      </c>
      <c r="H15465" s="20">
        <v>156410.97525119781</v>
      </c>
      <c r="I15465" s="21" t="str">
        <f>+INDEX($S$3:$S$17,MATCH(Table1[[#This Row],[Product]],$L$3:$L$17,0))</f>
        <v>E-Cigs Total</v>
      </c>
    </row>
    <row r="15466" spans="4:9" x14ac:dyDescent="0.2">
      <c r="D15466" s="17" t="s">
        <v>168</v>
      </c>
      <c r="E15466" s="18" t="s">
        <v>15</v>
      </c>
      <c r="F15466" s="18" t="s">
        <v>47</v>
      </c>
      <c r="G15466" s="19">
        <v>1442502.4156002617</v>
      </c>
      <c r="H15466" s="20">
        <v>153916.55445766449</v>
      </c>
      <c r="I15466" s="21" t="str">
        <f>+INDEX($S$3:$S$17,MATCH(Table1[[#This Row],[Product]],$L$3:$L$17,0))</f>
        <v>E-Cigs Total</v>
      </c>
    </row>
    <row r="15467" spans="4:9" x14ac:dyDescent="0.2">
      <c r="D15467" s="17" t="s">
        <v>168</v>
      </c>
      <c r="E15467" s="18" t="s">
        <v>15</v>
      </c>
      <c r="F15467" s="18" t="s">
        <v>48</v>
      </c>
      <c r="G15467" s="19">
        <v>1496850.4093079471</v>
      </c>
      <c r="H15467" s="20">
        <v>159906.48063373566</v>
      </c>
      <c r="I15467" s="21" t="str">
        <f>+INDEX($S$3:$S$17,MATCH(Table1[[#This Row],[Product]],$L$3:$L$17,0))</f>
        <v>E-Cigs Total</v>
      </c>
    </row>
    <row r="15468" spans="4:9" x14ac:dyDescent="0.2">
      <c r="D15468" s="17" t="s">
        <v>168</v>
      </c>
      <c r="E15468" s="18" t="s">
        <v>15</v>
      </c>
      <c r="F15468" s="18" t="s">
        <v>49</v>
      </c>
      <c r="G15468" s="19">
        <v>1522344.745285759</v>
      </c>
      <c r="H15468" s="20">
        <v>162375.14813804626</v>
      </c>
      <c r="I15468" s="21" t="str">
        <f>+INDEX($S$3:$S$17,MATCH(Table1[[#This Row],[Product]],$L$3:$L$17,0))</f>
        <v>E-Cigs Total</v>
      </c>
    </row>
    <row r="15469" spans="4:9" x14ac:dyDescent="0.2">
      <c r="D15469" s="17" t="s">
        <v>168</v>
      </c>
      <c r="E15469" s="18" t="s">
        <v>15</v>
      </c>
      <c r="F15469" s="18" t="s">
        <v>50</v>
      </c>
      <c r="G15469" s="19">
        <v>1495258.9334721088</v>
      </c>
      <c r="H15469" s="20">
        <v>158588.18346881866</v>
      </c>
      <c r="I15469" s="21" t="str">
        <f>+INDEX($S$3:$S$17,MATCH(Table1[[#This Row],[Product]],$L$3:$L$17,0))</f>
        <v>E-Cigs Total</v>
      </c>
    </row>
    <row r="15470" spans="4:9" x14ac:dyDescent="0.2">
      <c r="D15470" s="17" t="s">
        <v>168</v>
      </c>
      <c r="E15470" s="18" t="s">
        <v>15</v>
      </c>
      <c r="F15470" s="18" t="s">
        <v>51</v>
      </c>
      <c r="G15470" s="19">
        <v>1548914.5601696777</v>
      </c>
      <c r="H15470" s="20">
        <v>164145.8343706131</v>
      </c>
      <c r="I15470" s="21" t="str">
        <f>+INDEX($S$3:$S$17,MATCH(Table1[[#This Row],[Product]],$L$3:$L$17,0))</f>
        <v>E-Cigs Total</v>
      </c>
    </row>
    <row r="15471" spans="4:9" x14ac:dyDescent="0.2">
      <c r="D15471" s="17" t="s">
        <v>168</v>
      </c>
      <c r="E15471" s="18" t="s">
        <v>15</v>
      </c>
      <c r="F15471" s="18" t="s">
        <v>52</v>
      </c>
      <c r="G15471" s="19">
        <v>1537494.8634449102</v>
      </c>
      <c r="H15471" s="20">
        <v>164761.7476644516</v>
      </c>
      <c r="I15471" s="21" t="str">
        <f>+INDEX($S$3:$S$17,MATCH(Table1[[#This Row],[Product]],$L$3:$L$17,0))</f>
        <v>E-Cigs Total</v>
      </c>
    </row>
    <row r="15472" spans="4:9" x14ac:dyDescent="0.2">
      <c r="D15472" s="17" t="s">
        <v>168</v>
      </c>
      <c r="E15472" s="18" t="s">
        <v>15</v>
      </c>
      <c r="F15472" s="18" t="s">
        <v>53</v>
      </c>
      <c r="G15472" s="19">
        <v>1559638.0364094067</v>
      </c>
      <c r="H15472" s="20">
        <v>172964.26011657715</v>
      </c>
      <c r="I15472" s="21" t="str">
        <f>+INDEX($S$3:$S$17,MATCH(Table1[[#This Row],[Product]],$L$3:$L$17,0))</f>
        <v>E-Cigs Total</v>
      </c>
    </row>
    <row r="15473" spans="4:9" x14ac:dyDescent="0.2">
      <c r="D15473" s="17" t="s">
        <v>168</v>
      </c>
      <c r="E15473" s="18" t="s">
        <v>15</v>
      </c>
      <c r="F15473" s="18" t="s">
        <v>54</v>
      </c>
      <c r="G15473" s="19">
        <v>1598878.6311786843</v>
      </c>
      <c r="H15473" s="20">
        <v>173125.31340026855</v>
      </c>
      <c r="I15473" s="21" t="str">
        <f>+INDEX($S$3:$S$17,MATCH(Table1[[#This Row],[Product]],$L$3:$L$17,0))</f>
        <v>E-Cigs Total</v>
      </c>
    </row>
    <row r="15474" spans="4:9" x14ac:dyDescent="0.2">
      <c r="D15474" s="17" t="s">
        <v>168</v>
      </c>
      <c r="E15474" s="18" t="s">
        <v>15</v>
      </c>
      <c r="F15474" s="18" t="s">
        <v>55</v>
      </c>
      <c r="G15474" s="19">
        <v>1662023.1900863457</v>
      </c>
      <c r="H15474" s="20">
        <v>171376.37416648865</v>
      </c>
      <c r="I15474" s="21" t="str">
        <f>+INDEX($S$3:$S$17,MATCH(Table1[[#This Row],[Product]],$L$3:$L$17,0))</f>
        <v>E-Cigs Total</v>
      </c>
    </row>
    <row r="15475" spans="4:9" x14ac:dyDescent="0.2">
      <c r="D15475" s="17" t="s">
        <v>169</v>
      </c>
      <c r="E15475" s="18" t="s">
        <v>8</v>
      </c>
      <c r="F15475" s="18" t="s">
        <v>9</v>
      </c>
      <c r="G15475" s="19">
        <v>2566068.9500049879</v>
      </c>
      <c r="H15475" s="20">
        <v>463520.81142854691</v>
      </c>
      <c r="I15475" s="21" t="str">
        <f>+INDEX($S$3:$S$17,MATCH(Table1[[#This Row],[Product]],$L$3:$L$17,0))</f>
        <v>Cigarettes Total</v>
      </c>
    </row>
    <row r="15476" spans="4:9" x14ac:dyDescent="0.2">
      <c r="D15476" s="17" t="s">
        <v>169</v>
      </c>
      <c r="E15476" s="18" t="s">
        <v>8</v>
      </c>
      <c r="F15476" s="18" t="s">
        <v>12</v>
      </c>
      <c r="G15476" s="19">
        <v>2664377.0851596356</v>
      </c>
      <c r="H15476" s="20">
        <v>477890.94537496567</v>
      </c>
      <c r="I15476" s="21" t="str">
        <f>+INDEX($S$3:$S$17,MATCH(Table1[[#This Row],[Product]],$L$3:$L$17,0))</f>
        <v>Cigarettes Total</v>
      </c>
    </row>
    <row r="15477" spans="4:9" x14ac:dyDescent="0.2">
      <c r="D15477" s="17" t="s">
        <v>169</v>
      </c>
      <c r="E15477" s="18" t="s">
        <v>8</v>
      </c>
      <c r="F15477" s="18" t="s">
        <v>14</v>
      </c>
      <c r="G15477" s="19">
        <v>2821920.6215900565</v>
      </c>
      <c r="H15477" s="20">
        <v>511211.30790615082</v>
      </c>
      <c r="I15477" s="21" t="str">
        <f>+INDEX($S$3:$S$17,MATCH(Table1[[#This Row],[Product]],$L$3:$L$17,0))</f>
        <v>Cigarettes Total</v>
      </c>
    </row>
    <row r="15478" spans="4:9" x14ac:dyDescent="0.2">
      <c r="D15478" s="17" t="s">
        <v>169</v>
      </c>
      <c r="E15478" s="18" t="s">
        <v>8</v>
      </c>
      <c r="F15478" s="18" t="s">
        <v>17</v>
      </c>
      <c r="G15478" s="19">
        <v>2827241.64477211</v>
      </c>
      <c r="H15478" s="20">
        <v>511933.02945232391</v>
      </c>
      <c r="I15478" s="21" t="str">
        <f>+INDEX($S$3:$S$17,MATCH(Table1[[#This Row],[Product]],$L$3:$L$17,0))</f>
        <v>Cigarettes Total</v>
      </c>
    </row>
    <row r="15479" spans="4:9" x14ac:dyDescent="0.2">
      <c r="D15479" s="17" t="s">
        <v>169</v>
      </c>
      <c r="E15479" s="18" t="s">
        <v>8</v>
      </c>
      <c r="F15479" s="18" t="s">
        <v>20</v>
      </c>
      <c r="G15479" s="19">
        <v>2920373.3929578159</v>
      </c>
      <c r="H15479" s="20">
        <v>536121.33673238754</v>
      </c>
      <c r="I15479" s="21" t="str">
        <f>+INDEX($S$3:$S$17,MATCH(Table1[[#This Row],[Product]],$L$3:$L$17,0))</f>
        <v>Cigarettes Total</v>
      </c>
    </row>
    <row r="15480" spans="4:9" x14ac:dyDescent="0.2">
      <c r="D15480" s="17" t="s">
        <v>169</v>
      </c>
      <c r="E15480" s="18" t="s">
        <v>8</v>
      </c>
      <c r="F15480" s="18" t="s">
        <v>22</v>
      </c>
      <c r="G15480" s="19">
        <v>3035047.4899623538</v>
      </c>
      <c r="H15480" s="20">
        <v>546934.43132305145</v>
      </c>
      <c r="I15480" s="21" t="str">
        <f>+INDEX($S$3:$S$17,MATCH(Table1[[#This Row],[Product]],$L$3:$L$17,0))</f>
        <v>Cigarettes Total</v>
      </c>
    </row>
    <row r="15481" spans="4:9" x14ac:dyDescent="0.2">
      <c r="D15481" s="17" t="s">
        <v>169</v>
      </c>
      <c r="E15481" s="18" t="s">
        <v>8</v>
      </c>
      <c r="F15481" s="18" t="s">
        <v>24</v>
      </c>
      <c r="G15481" s="19">
        <v>3092885.8567450764</v>
      </c>
      <c r="H15481" s="20">
        <v>545805.59727573395</v>
      </c>
      <c r="I15481" s="21" t="str">
        <f>+INDEX($S$3:$S$17,MATCH(Table1[[#This Row],[Product]],$L$3:$L$17,0))</f>
        <v>Cigarettes Total</v>
      </c>
    </row>
    <row r="15482" spans="4:9" x14ac:dyDescent="0.2">
      <c r="D15482" s="17" t="s">
        <v>169</v>
      </c>
      <c r="E15482" s="18" t="s">
        <v>8</v>
      </c>
      <c r="F15482" s="18" t="s">
        <v>26</v>
      </c>
      <c r="G15482" s="19">
        <v>3031027.2847953462</v>
      </c>
      <c r="H15482" s="20">
        <v>533638.21209669113</v>
      </c>
      <c r="I15482" s="21" t="str">
        <f>+INDEX($S$3:$S$17,MATCH(Table1[[#This Row],[Product]],$L$3:$L$17,0))</f>
        <v>Cigarettes Total</v>
      </c>
    </row>
    <row r="15483" spans="4:9" x14ac:dyDescent="0.2">
      <c r="D15483" s="17" t="s">
        <v>169</v>
      </c>
      <c r="E15483" s="18" t="s">
        <v>8</v>
      </c>
      <c r="F15483" s="18" t="s">
        <v>28</v>
      </c>
      <c r="G15483" s="19">
        <v>2927427.8225187398</v>
      </c>
      <c r="H15483" s="20">
        <v>518765.91084957123</v>
      </c>
      <c r="I15483" s="21" t="str">
        <f>+INDEX($S$3:$S$17,MATCH(Table1[[#This Row],[Product]],$L$3:$L$17,0))</f>
        <v>Cigarettes Total</v>
      </c>
    </row>
    <row r="15484" spans="4:9" x14ac:dyDescent="0.2">
      <c r="D15484" s="17" t="s">
        <v>169</v>
      </c>
      <c r="E15484" s="18" t="s">
        <v>8</v>
      </c>
      <c r="F15484" s="18" t="s">
        <v>31</v>
      </c>
      <c r="G15484" s="19">
        <v>2885805.3115254832</v>
      </c>
      <c r="H15484" s="20">
        <v>514127.76560354233</v>
      </c>
      <c r="I15484" s="21" t="str">
        <f>+INDEX($S$3:$S$17,MATCH(Table1[[#This Row],[Product]],$L$3:$L$17,0))</f>
        <v>Cigarettes Total</v>
      </c>
    </row>
    <row r="15485" spans="4:9" x14ac:dyDescent="0.2">
      <c r="D15485" s="17" t="s">
        <v>169</v>
      </c>
      <c r="E15485" s="18" t="s">
        <v>8</v>
      </c>
      <c r="F15485" s="18" t="s">
        <v>33</v>
      </c>
      <c r="G15485" s="19">
        <v>2884816.4298050548</v>
      </c>
      <c r="H15485" s="20">
        <v>513051.79784202576</v>
      </c>
      <c r="I15485" s="21" t="str">
        <f>+INDEX($S$3:$S$17,MATCH(Table1[[#This Row],[Product]],$L$3:$L$17,0))</f>
        <v>Cigarettes Total</v>
      </c>
    </row>
    <row r="15486" spans="4:9" x14ac:dyDescent="0.2">
      <c r="D15486" s="17" t="s">
        <v>169</v>
      </c>
      <c r="E15486" s="18" t="s">
        <v>8</v>
      </c>
      <c r="F15486" s="18" t="s">
        <v>35</v>
      </c>
      <c r="G15486" s="19">
        <v>2620804.1569130421</v>
      </c>
      <c r="H15486" s="20">
        <v>465877.71449708939</v>
      </c>
      <c r="I15486" s="21" t="str">
        <f>+INDEX($S$3:$S$17,MATCH(Table1[[#This Row],[Product]],$L$3:$L$17,0))</f>
        <v>Cigarettes Total</v>
      </c>
    </row>
    <row r="15487" spans="4:9" x14ac:dyDescent="0.2">
      <c r="D15487" s="17" t="s">
        <v>169</v>
      </c>
      <c r="E15487" s="18" t="s">
        <v>8</v>
      </c>
      <c r="F15487" s="18" t="s">
        <v>38</v>
      </c>
      <c r="G15487" s="19">
        <v>2775252.6044753026</v>
      </c>
      <c r="H15487" s="20">
        <v>485140.54783725739</v>
      </c>
      <c r="I15487" s="21" t="str">
        <f>+INDEX($S$3:$S$17,MATCH(Table1[[#This Row],[Product]],$L$3:$L$17,0))</f>
        <v>Cigarettes Total</v>
      </c>
    </row>
    <row r="15488" spans="4:9" x14ac:dyDescent="0.2">
      <c r="D15488" s="17" t="s">
        <v>169</v>
      </c>
      <c r="E15488" s="18" t="s">
        <v>8</v>
      </c>
      <c r="F15488" s="18" t="s">
        <v>40</v>
      </c>
      <c r="G15488" s="19">
        <v>2736767.0941291093</v>
      </c>
      <c r="H15488" s="20">
        <v>479421.89802360535</v>
      </c>
      <c r="I15488" s="21" t="str">
        <f>+INDEX($S$3:$S$17,MATCH(Table1[[#This Row],[Product]],$L$3:$L$17,0))</f>
        <v>Cigarettes Total</v>
      </c>
    </row>
    <row r="15489" spans="4:9" x14ac:dyDescent="0.2">
      <c r="D15489" s="17" t="s">
        <v>169</v>
      </c>
      <c r="E15489" s="18" t="s">
        <v>8</v>
      </c>
      <c r="F15489" s="18" t="s">
        <v>42</v>
      </c>
      <c r="G15489" s="19">
        <v>2790853.213683696</v>
      </c>
      <c r="H15489" s="20">
        <v>488334.48497819901</v>
      </c>
      <c r="I15489" s="21" t="str">
        <f>+INDEX($S$3:$S$17,MATCH(Table1[[#This Row],[Product]],$L$3:$L$17,0))</f>
        <v>Cigarettes Total</v>
      </c>
    </row>
    <row r="15490" spans="4:9" x14ac:dyDescent="0.2">
      <c r="D15490" s="17" t="s">
        <v>169</v>
      </c>
      <c r="E15490" s="18" t="s">
        <v>8</v>
      </c>
      <c r="F15490" s="18" t="s">
        <v>44</v>
      </c>
      <c r="G15490" s="19">
        <v>2790500.6984195947</v>
      </c>
      <c r="H15490" s="20">
        <v>486381.05311870575</v>
      </c>
      <c r="I15490" s="21" t="str">
        <f>+INDEX($S$3:$S$17,MATCH(Table1[[#This Row],[Product]],$L$3:$L$17,0))</f>
        <v>Cigarettes Total</v>
      </c>
    </row>
    <row r="15491" spans="4:9" x14ac:dyDescent="0.2">
      <c r="D15491" s="17" t="s">
        <v>169</v>
      </c>
      <c r="E15491" s="18" t="s">
        <v>8</v>
      </c>
      <c r="F15491" s="18" t="s">
        <v>45</v>
      </c>
      <c r="G15491" s="19">
        <v>2903620.8127733516</v>
      </c>
      <c r="H15491" s="20">
        <v>515740.52474117279</v>
      </c>
      <c r="I15491" s="21" t="str">
        <f>+INDEX($S$3:$S$17,MATCH(Table1[[#This Row],[Product]],$L$3:$L$17,0))</f>
        <v>Cigarettes Total</v>
      </c>
    </row>
    <row r="15492" spans="4:9" x14ac:dyDescent="0.2">
      <c r="D15492" s="17" t="s">
        <v>169</v>
      </c>
      <c r="E15492" s="18" t="s">
        <v>8</v>
      </c>
      <c r="F15492" s="18" t="s">
        <v>46</v>
      </c>
      <c r="G15492" s="19">
        <v>2977691.3605314065</v>
      </c>
      <c r="H15492" s="20">
        <v>535375.0706987381</v>
      </c>
      <c r="I15492" s="21" t="str">
        <f>+INDEX($S$3:$S$17,MATCH(Table1[[#This Row],[Product]],$L$3:$L$17,0))</f>
        <v>Cigarettes Total</v>
      </c>
    </row>
    <row r="15493" spans="4:9" x14ac:dyDescent="0.2">
      <c r="D15493" s="17" t="s">
        <v>169</v>
      </c>
      <c r="E15493" s="18" t="s">
        <v>8</v>
      </c>
      <c r="F15493" s="18" t="s">
        <v>47</v>
      </c>
      <c r="G15493" s="19">
        <v>3010961.5461597443</v>
      </c>
      <c r="H15493" s="20">
        <v>536391.47024154663</v>
      </c>
      <c r="I15493" s="21" t="str">
        <f>+INDEX($S$3:$S$17,MATCH(Table1[[#This Row],[Product]],$L$3:$L$17,0))</f>
        <v>Cigarettes Total</v>
      </c>
    </row>
    <row r="15494" spans="4:9" x14ac:dyDescent="0.2">
      <c r="D15494" s="17" t="s">
        <v>169</v>
      </c>
      <c r="E15494" s="18" t="s">
        <v>8</v>
      </c>
      <c r="F15494" s="18" t="s">
        <v>48</v>
      </c>
      <c r="G15494" s="19">
        <v>3011760.1436153604</v>
      </c>
      <c r="H15494" s="20">
        <v>537971.20508480072</v>
      </c>
      <c r="I15494" s="21" t="str">
        <f>+INDEX($S$3:$S$17,MATCH(Table1[[#This Row],[Product]],$L$3:$L$17,0))</f>
        <v>Cigarettes Total</v>
      </c>
    </row>
    <row r="15495" spans="4:9" x14ac:dyDescent="0.2">
      <c r="D15495" s="17" t="s">
        <v>169</v>
      </c>
      <c r="E15495" s="18" t="s">
        <v>8</v>
      </c>
      <c r="F15495" s="18" t="s">
        <v>49</v>
      </c>
      <c r="G15495" s="19">
        <v>3038108.924015908</v>
      </c>
      <c r="H15495" s="20">
        <v>530511.43916845322</v>
      </c>
      <c r="I15495" s="21" t="str">
        <f>+INDEX($S$3:$S$17,MATCH(Table1[[#This Row],[Product]],$L$3:$L$17,0))</f>
        <v>Cigarettes Total</v>
      </c>
    </row>
    <row r="15496" spans="4:9" x14ac:dyDescent="0.2">
      <c r="D15496" s="17" t="s">
        <v>169</v>
      </c>
      <c r="E15496" s="18" t="s">
        <v>8</v>
      </c>
      <c r="F15496" s="18" t="s">
        <v>50</v>
      </c>
      <c r="G15496" s="19">
        <v>3139740.0856682537</v>
      </c>
      <c r="H15496" s="20">
        <v>549724.95871257782</v>
      </c>
      <c r="I15496" s="21" t="str">
        <f>+INDEX($S$3:$S$17,MATCH(Table1[[#This Row],[Product]],$L$3:$L$17,0))</f>
        <v>Cigarettes Total</v>
      </c>
    </row>
    <row r="15497" spans="4:9" x14ac:dyDescent="0.2">
      <c r="D15497" s="17" t="s">
        <v>169</v>
      </c>
      <c r="E15497" s="18" t="s">
        <v>8</v>
      </c>
      <c r="F15497" s="18" t="s">
        <v>51</v>
      </c>
      <c r="G15497" s="19">
        <v>3089285.6131444932</v>
      </c>
      <c r="H15497" s="20">
        <v>532395.52803659439</v>
      </c>
      <c r="I15497" s="21" t="str">
        <f>+INDEX($S$3:$S$17,MATCH(Table1[[#This Row],[Product]],$L$3:$L$17,0))</f>
        <v>Cigarettes Total</v>
      </c>
    </row>
    <row r="15498" spans="4:9" x14ac:dyDescent="0.2">
      <c r="D15498" s="17" t="s">
        <v>169</v>
      </c>
      <c r="E15498" s="18" t="s">
        <v>8</v>
      </c>
      <c r="F15498" s="18" t="s">
        <v>52</v>
      </c>
      <c r="G15498" s="19">
        <v>2900880.5940687321</v>
      </c>
      <c r="H15498" s="20">
        <v>490376.36551332474</v>
      </c>
      <c r="I15498" s="21" t="str">
        <f>+INDEX($S$3:$S$17,MATCH(Table1[[#This Row],[Product]],$L$3:$L$17,0))</f>
        <v>Cigarettes Total</v>
      </c>
    </row>
    <row r="15499" spans="4:9" x14ac:dyDescent="0.2">
      <c r="D15499" s="17" t="s">
        <v>169</v>
      </c>
      <c r="E15499" s="18" t="s">
        <v>8</v>
      </c>
      <c r="F15499" s="18" t="s">
        <v>53</v>
      </c>
      <c r="G15499" s="19">
        <v>2813432.8186129285</v>
      </c>
      <c r="H15499" s="20">
        <v>479240.76287889481</v>
      </c>
      <c r="I15499" s="21" t="str">
        <f>+INDEX($S$3:$S$17,MATCH(Table1[[#This Row],[Product]],$L$3:$L$17,0))</f>
        <v>Cigarettes Total</v>
      </c>
    </row>
    <row r="15500" spans="4:9" x14ac:dyDescent="0.2">
      <c r="D15500" s="17" t="s">
        <v>169</v>
      </c>
      <c r="E15500" s="18" t="s">
        <v>8</v>
      </c>
      <c r="F15500" s="18" t="s">
        <v>54</v>
      </c>
      <c r="G15500" s="19">
        <v>2721408.9132309388</v>
      </c>
      <c r="H15500" s="20">
        <v>463077.66026639938</v>
      </c>
      <c r="I15500" s="21" t="str">
        <f>+INDEX($S$3:$S$17,MATCH(Table1[[#This Row],[Product]],$L$3:$L$17,0))</f>
        <v>Cigarettes Total</v>
      </c>
    </row>
    <row r="15501" spans="4:9" x14ac:dyDescent="0.2">
      <c r="D15501" s="17" t="s">
        <v>169</v>
      </c>
      <c r="E15501" s="18" t="s">
        <v>8</v>
      </c>
      <c r="F15501" s="18" t="s">
        <v>55</v>
      </c>
      <c r="G15501" s="19">
        <v>2642920.1560101081</v>
      </c>
      <c r="H15501" s="20">
        <v>449194.88459730148</v>
      </c>
      <c r="I15501" s="21" t="str">
        <f>+INDEX($S$3:$S$17,MATCH(Table1[[#This Row],[Product]],$L$3:$L$17,0))</f>
        <v>Cigarettes Total</v>
      </c>
    </row>
    <row r="15502" spans="4:9" x14ac:dyDescent="0.2">
      <c r="D15502" s="17" t="s">
        <v>169</v>
      </c>
      <c r="E15502" s="18" t="s">
        <v>15</v>
      </c>
      <c r="F15502" s="18" t="s">
        <v>9</v>
      </c>
      <c r="G15502" s="19">
        <v>14808.007315087318</v>
      </c>
      <c r="H15502" s="20">
        <v>2038.4038043022156</v>
      </c>
      <c r="I15502" s="21" t="str">
        <f>+INDEX($S$3:$S$17,MATCH(Table1[[#This Row],[Product]],$L$3:$L$17,0))</f>
        <v>E-Cigs Total</v>
      </c>
    </row>
    <row r="15503" spans="4:9" x14ac:dyDescent="0.2">
      <c r="D15503" s="17" t="s">
        <v>169</v>
      </c>
      <c r="E15503" s="18" t="s">
        <v>15</v>
      </c>
      <c r="F15503" s="18" t="s">
        <v>12</v>
      </c>
      <c r="G15503" s="19">
        <v>11974.311924629212</v>
      </c>
      <c r="H15503" s="20">
        <v>1654.0115280151367</v>
      </c>
      <c r="I15503" s="21" t="str">
        <f>+INDEX($S$3:$S$17,MATCH(Table1[[#This Row],[Product]],$L$3:$L$17,0))</f>
        <v>E-Cigs Total</v>
      </c>
    </row>
    <row r="15504" spans="4:9" x14ac:dyDescent="0.2">
      <c r="D15504" s="17" t="s">
        <v>169</v>
      </c>
      <c r="E15504" s="18" t="s">
        <v>15</v>
      </c>
      <c r="F15504" s="18" t="s">
        <v>14</v>
      </c>
      <c r="G15504" s="19">
        <v>15855.08493013382</v>
      </c>
      <c r="H15504" s="20">
        <v>2074.8195743560791</v>
      </c>
      <c r="I15504" s="21" t="str">
        <f>+INDEX($S$3:$S$17,MATCH(Table1[[#This Row],[Product]],$L$3:$L$17,0))</f>
        <v>E-Cigs Total</v>
      </c>
    </row>
    <row r="15505" spans="4:9" x14ac:dyDescent="0.2">
      <c r="D15505" s="17" t="s">
        <v>169</v>
      </c>
      <c r="E15505" s="18" t="s">
        <v>15</v>
      </c>
      <c r="F15505" s="18" t="s">
        <v>17</v>
      </c>
      <c r="G15505" s="19">
        <v>14653.439903702736</v>
      </c>
      <c r="H15505" s="20">
        <v>1965.7472834587097</v>
      </c>
      <c r="I15505" s="21" t="str">
        <f>+INDEX($S$3:$S$17,MATCH(Table1[[#This Row],[Product]],$L$3:$L$17,0))</f>
        <v>E-Cigs Total</v>
      </c>
    </row>
    <row r="15506" spans="4:9" x14ac:dyDescent="0.2">
      <c r="D15506" s="17" t="s">
        <v>169</v>
      </c>
      <c r="E15506" s="18" t="s">
        <v>15</v>
      </c>
      <c r="F15506" s="18" t="s">
        <v>20</v>
      </c>
      <c r="G15506" s="19">
        <v>13617.492872943878</v>
      </c>
      <c r="H15506" s="20">
        <v>1815.5050525665283</v>
      </c>
      <c r="I15506" s="21" t="str">
        <f>+INDEX($S$3:$S$17,MATCH(Table1[[#This Row],[Product]],$L$3:$L$17,0))</f>
        <v>E-Cigs Total</v>
      </c>
    </row>
    <row r="15507" spans="4:9" x14ac:dyDescent="0.2">
      <c r="D15507" s="17" t="s">
        <v>169</v>
      </c>
      <c r="E15507" s="18" t="s">
        <v>15</v>
      </c>
      <c r="F15507" s="18" t="s">
        <v>22</v>
      </c>
      <c r="G15507" s="19">
        <v>13577.999953360557</v>
      </c>
      <c r="H15507" s="20">
        <v>1789.1847519874573</v>
      </c>
      <c r="I15507" s="21" t="str">
        <f>+INDEX($S$3:$S$17,MATCH(Table1[[#This Row],[Product]],$L$3:$L$17,0))</f>
        <v>E-Cigs Total</v>
      </c>
    </row>
    <row r="15508" spans="4:9" x14ac:dyDescent="0.2">
      <c r="D15508" s="17" t="s">
        <v>169</v>
      </c>
      <c r="E15508" s="18" t="s">
        <v>15</v>
      </c>
      <c r="F15508" s="18" t="s">
        <v>24</v>
      </c>
      <c r="G15508" s="19">
        <v>12795.40353474617</v>
      </c>
      <c r="H15508" s="20">
        <v>1672.44469165802</v>
      </c>
      <c r="I15508" s="21" t="str">
        <f>+INDEX($S$3:$S$17,MATCH(Table1[[#This Row],[Product]],$L$3:$L$17,0))</f>
        <v>E-Cigs Total</v>
      </c>
    </row>
    <row r="15509" spans="4:9" x14ac:dyDescent="0.2">
      <c r="D15509" s="17" t="s">
        <v>169</v>
      </c>
      <c r="E15509" s="18" t="s">
        <v>15</v>
      </c>
      <c r="F15509" s="18" t="s">
        <v>26</v>
      </c>
      <c r="G15509" s="19">
        <v>14596.76719344616</v>
      </c>
      <c r="H15509" s="20">
        <v>1966.4572110176086</v>
      </c>
      <c r="I15509" s="21" t="str">
        <f>+INDEX($S$3:$S$17,MATCH(Table1[[#This Row],[Product]],$L$3:$L$17,0))</f>
        <v>E-Cigs Total</v>
      </c>
    </row>
    <row r="15510" spans="4:9" x14ac:dyDescent="0.2">
      <c r="D15510" s="17" t="s">
        <v>169</v>
      </c>
      <c r="E15510" s="18" t="s">
        <v>15</v>
      </c>
      <c r="F15510" s="18" t="s">
        <v>28</v>
      </c>
      <c r="G15510" s="19">
        <v>14486.705824599267</v>
      </c>
      <c r="H15510" s="20">
        <v>1972.9000821113586</v>
      </c>
      <c r="I15510" s="21" t="str">
        <f>+INDEX($S$3:$S$17,MATCH(Table1[[#This Row],[Product]],$L$3:$L$17,0))</f>
        <v>E-Cigs Total</v>
      </c>
    </row>
    <row r="15511" spans="4:9" x14ac:dyDescent="0.2">
      <c r="D15511" s="17" t="s">
        <v>169</v>
      </c>
      <c r="E15511" s="18" t="s">
        <v>15</v>
      </c>
      <c r="F15511" s="18" t="s">
        <v>31</v>
      </c>
      <c r="G15511" s="19">
        <v>14634.300391521454</v>
      </c>
      <c r="H15511" s="20">
        <v>1960.8953151702881</v>
      </c>
      <c r="I15511" s="21" t="str">
        <f>+INDEX($S$3:$S$17,MATCH(Table1[[#This Row],[Product]],$L$3:$L$17,0))</f>
        <v>E-Cigs Total</v>
      </c>
    </row>
    <row r="15512" spans="4:9" x14ac:dyDescent="0.2">
      <c r="D15512" s="17" t="s">
        <v>169</v>
      </c>
      <c r="E15512" s="18" t="s">
        <v>15</v>
      </c>
      <c r="F15512" s="18" t="s">
        <v>33</v>
      </c>
      <c r="G15512" s="19">
        <v>13154.088956799507</v>
      </c>
      <c r="H15512" s="20">
        <v>1812.0242629051208</v>
      </c>
      <c r="I15512" s="21" t="str">
        <f>+INDEX($S$3:$S$17,MATCH(Table1[[#This Row],[Product]],$L$3:$L$17,0))</f>
        <v>E-Cigs Total</v>
      </c>
    </row>
    <row r="15513" spans="4:9" x14ac:dyDescent="0.2">
      <c r="D15513" s="17" t="s">
        <v>169</v>
      </c>
      <c r="E15513" s="18" t="s">
        <v>15</v>
      </c>
      <c r="F15513" s="18" t="s">
        <v>35</v>
      </c>
      <c r="G15513" s="19">
        <v>14583.246213479042</v>
      </c>
      <c r="H15513" s="20">
        <v>1870.6385092735291</v>
      </c>
      <c r="I15513" s="21" t="str">
        <f>+INDEX($S$3:$S$17,MATCH(Table1[[#This Row],[Product]],$L$3:$L$17,0))</f>
        <v>E-Cigs Total</v>
      </c>
    </row>
    <row r="15514" spans="4:9" x14ac:dyDescent="0.2">
      <c r="D15514" s="17" t="s">
        <v>169</v>
      </c>
      <c r="E15514" s="18" t="s">
        <v>15</v>
      </c>
      <c r="F15514" s="18" t="s">
        <v>38</v>
      </c>
      <c r="G15514" s="19">
        <v>17349.895058345795</v>
      </c>
      <c r="H15514" s="20">
        <v>2195.6716823577881</v>
      </c>
      <c r="I15514" s="21" t="str">
        <f>+INDEX($S$3:$S$17,MATCH(Table1[[#This Row],[Product]],$L$3:$L$17,0))</f>
        <v>E-Cigs Total</v>
      </c>
    </row>
    <row r="15515" spans="4:9" x14ac:dyDescent="0.2">
      <c r="D15515" s="17" t="s">
        <v>169</v>
      </c>
      <c r="E15515" s="18" t="s">
        <v>15</v>
      </c>
      <c r="F15515" s="18" t="s">
        <v>40</v>
      </c>
      <c r="G15515" s="19">
        <v>17106.352800054548</v>
      </c>
      <c r="H15515" s="20">
        <v>2035.6869058609009</v>
      </c>
      <c r="I15515" s="21" t="str">
        <f>+INDEX($S$3:$S$17,MATCH(Table1[[#This Row],[Product]],$L$3:$L$17,0))</f>
        <v>E-Cigs Total</v>
      </c>
    </row>
    <row r="15516" spans="4:9" x14ac:dyDescent="0.2">
      <c r="D15516" s="17" t="s">
        <v>169</v>
      </c>
      <c r="E15516" s="18" t="s">
        <v>15</v>
      </c>
      <c r="F15516" s="18" t="s">
        <v>42</v>
      </c>
      <c r="G15516" s="19">
        <v>18062.282241096498</v>
      </c>
      <c r="H15516" s="20">
        <v>2200.6165752410889</v>
      </c>
      <c r="I15516" s="21" t="str">
        <f>+INDEX($S$3:$S$17,MATCH(Table1[[#This Row],[Product]],$L$3:$L$17,0))</f>
        <v>E-Cigs Total</v>
      </c>
    </row>
    <row r="15517" spans="4:9" x14ac:dyDescent="0.2">
      <c r="D15517" s="17" t="s">
        <v>169</v>
      </c>
      <c r="E15517" s="18" t="s">
        <v>15</v>
      </c>
      <c r="F15517" s="18" t="s">
        <v>44</v>
      </c>
      <c r="G15517" s="19">
        <v>18915.095215110778</v>
      </c>
      <c r="H15517" s="20">
        <v>2348.1222839355469</v>
      </c>
      <c r="I15517" s="21" t="str">
        <f>+INDEX($S$3:$S$17,MATCH(Table1[[#This Row],[Product]],$L$3:$L$17,0))</f>
        <v>E-Cigs Total</v>
      </c>
    </row>
    <row r="15518" spans="4:9" x14ac:dyDescent="0.2">
      <c r="D15518" s="17" t="s">
        <v>169</v>
      </c>
      <c r="E15518" s="18" t="s">
        <v>15</v>
      </c>
      <c r="F15518" s="18" t="s">
        <v>45</v>
      </c>
      <c r="G15518" s="19">
        <v>18116.100157976151</v>
      </c>
      <c r="H15518" s="20">
        <v>2224.7385263442993</v>
      </c>
      <c r="I15518" s="21" t="str">
        <f>+INDEX($S$3:$S$17,MATCH(Table1[[#This Row],[Product]],$L$3:$L$17,0))</f>
        <v>E-Cigs Total</v>
      </c>
    </row>
    <row r="15519" spans="4:9" x14ac:dyDescent="0.2">
      <c r="D15519" s="17" t="s">
        <v>169</v>
      </c>
      <c r="E15519" s="18" t="s">
        <v>15</v>
      </c>
      <c r="F15519" s="18" t="s">
        <v>46</v>
      </c>
      <c r="G15519" s="19">
        <v>22412.928735995294</v>
      </c>
      <c r="H15519" s="20">
        <v>2733.5207200050354</v>
      </c>
      <c r="I15519" s="21" t="str">
        <f>+INDEX($S$3:$S$17,MATCH(Table1[[#This Row],[Product]],$L$3:$L$17,0))</f>
        <v>E-Cigs Total</v>
      </c>
    </row>
    <row r="15520" spans="4:9" x14ac:dyDescent="0.2">
      <c r="D15520" s="17" t="s">
        <v>169</v>
      </c>
      <c r="E15520" s="18" t="s">
        <v>15</v>
      </c>
      <c r="F15520" s="18" t="s">
        <v>47</v>
      </c>
      <c r="G15520" s="19">
        <v>19782.700295996667</v>
      </c>
      <c r="H15520" s="20">
        <v>2356.7270302772522</v>
      </c>
      <c r="I15520" s="21" t="str">
        <f>+INDEX($S$3:$S$17,MATCH(Table1[[#This Row],[Product]],$L$3:$L$17,0))</f>
        <v>E-Cigs Total</v>
      </c>
    </row>
    <row r="15521" spans="4:9" x14ac:dyDescent="0.2">
      <c r="D15521" s="17" t="s">
        <v>169</v>
      </c>
      <c r="E15521" s="18" t="s">
        <v>15</v>
      </c>
      <c r="F15521" s="18" t="s">
        <v>48</v>
      </c>
      <c r="G15521" s="19">
        <v>22838.756311011315</v>
      </c>
      <c r="H15521" s="20">
        <v>2583.1888031959534</v>
      </c>
      <c r="I15521" s="21" t="str">
        <f>+INDEX($S$3:$S$17,MATCH(Table1[[#This Row],[Product]],$L$3:$L$17,0))</f>
        <v>E-Cigs Total</v>
      </c>
    </row>
    <row r="15522" spans="4:9" x14ac:dyDescent="0.2">
      <c r="D15522" s="17" t="s">
        <v>169</v>
      </c>
      <c r="E15522" s="18" t="s">
        <v>15</v>
      </c>
      <c r="F15522" s="18" t="s">
        <v>49</v>
      </c>
      <c r="G15522" s="19">
        <v>19203.592121639253</v>
      </c>
      <c r="H15522" s="20">
        <v>2225.2420387268066</v>
      </c>
      <c r="I15522" s="21" t="str">
        <f>+INDEX($S$3:$S$17,MATCH(Table1[[#This Row],[Product]],$L$3:$L$17,0))</f>
        <v>E-Cigs Total</v>
      </c>
    </row>
    <row r="15523" spans="4:9" x14ac:dyDescent="0.2">
      <c r="D15523" s="17" t="s">
        <v>169</v>
      </c>
      <c r="E15523" s="18" t="s">
        <v>15</v>
      </c>
      <c r="F15523" s="18" t="s">
        <v>50</v>
      </c>
      <c r="G15523" s="19">
        <v>22181.297614722251</v>
      </c>
      <c r="H15523" s="20">
        <v>2566.4526219367981</v>
      </c>
      <c r="I15523" s="21" t="str">
        <f>+INDEX($S$3:$S$17,MATCH(Table1[[#This Row],[Product]],$L$3:$L$17,0))</f>
        <v>E-Cigs Total</v>
      </c>
    </row>
    <row r="15524" spans="4:9" x14ac:dyDescent="0.2">
      <c r="D15524" s="17" t="s">
        <v>169</v>
      </c>
      <c r="E15524" s="18" t="s">
        <v>15</v>
      </c>
      <c r="F15524" s="18" t="s">
        <v>51</v>
      </c>
      <c r="G15524" s="19">
        <v>21948.295374307632</v>
      </c>
      <c r="H15524" s="20">
        <v>2530.4199495315552</v>
      </c>
      <c r="I15524" s="21" t="str">
        <f>+INDEX($S$3:$S$17,MATCH(Table1[[#This Row],[Product]],$L$3:$L$17,0))</f>
        <v>E-Cigs Total</v>
      </c>
    </row>
    <row r="15525" spans="4:9" x14ac:dyDescent="0.2">
      <c r="D15525" s="17" t="s">
        <v>169</v>
      </c>
      <c r="E15525" s="18" t="s">
        <v>15</v>
      </c>
      <c r="F15525" s="18" t="s">
        <v>52</v>
      </c>
      <c r="G15525" s="19">
        <v>25957.668838376998</v>
      </c>
      <c r="H15525" s="20">
        <v>3003.2156496047974</v>
      </c>
      <c r="I15525" s="21" t="str">
        <f>+INDEX($S$3:$S$17,MATCH(Table1[[#This Row],[Product]],$L$3:$L$17,0))</f>
        <v>E-Cigs Total</v>
      </c>
    </row>
    <row r="15526" spans="4:9" x14ac:dyDescent="0.2">
      <c r="D15526" s="17" t="s">
        <v>169</v>
      </c>
      <c r="E15526" s="18" t="s">
        <v>15</v>
      </c>
      <c r="F15526" s="18" t="s">
        <v>53</v>
      </c>
      <c r="G15526" s="19">
        <v>21408.939614939689</v>
      </c>
      <c r="H15526" s="20">
        <v>2370.2042412757874</v>
      </c>
      <c r="I15526" s="21" t="str">
        <f>+INDEX($S$3:$S$17,MATCH(Table1[[#This Row],[Product]],$L$3:$L$17,0))</f>
        <v>E-Cigs Total</v>
      </c>
    </row>
    <row r="15527" spans="4:9" x14ac:dyDescent="0.2">
      <c r="D15527" s="17" t="s">
        <v>169</v>
      </c>
      <c r="E15527" s="18" t="s">
        <v>15</v>
      </c>
      <c r="F15527" s="18" t="s">
        <v>54</v>
      </c>
      <c r="G15527" s="19">
        <v>20932.647044978141</v>
      </c>
      <c r="H15527" s="20">
        <v>2294.068953037262</v>
      </c>
      <c r="I15527" s="21" t="str">
        <f>+INDEX($S$3:$S$17,MATCH(Table1[[#This Row],[Product]],$L$3:$L$17,0))</f>
        <v>E-Cigs Total</v>
      </c>
    </row>
    <row r="15528" spans="4:9" x14ac:dyDescent="0.2">
      <c r="D15528" s="17" t="s">
        <v>169</v>
      </c>
      <c r="E15528" s="18" t="s">
        <v>15</v>
      </c>
      <c r="F15528" s="18" t="s">
        <v>55</v>
      </c>
      <c r="G15528" s="19">
        <v>24138.089082474708</v>
      </c>
      <c r="H15528" s="20">
        <v>2589.1340689659119</v>
      </c>
      <c r="I15528" s="21" t="str">
        <f>+INDEX($S$3:$S$17,MATCH(Table1[[#This Row],[Product]],$L$3:$L$17,0))</f>
        <v>E-Cigs Total</v>
      </c>
    </row>
    <row r="15529" spans="4:9" x14ac:dyDescent="0.2">
      <c r="D15529" s="17" t="s">
        <v>170</v>
      </c>
      <c r="E15529" s="18" t="s">
        <v>8</v>
      </c>
      <c r="F15529" s="18" t="s">
        <v>9</v>
      </c>
      <c r="G15529" s="19">
        <v>4401975.8859029002</v>
      </c>
      <c r="H15529" s="20">
        <v>667431.27856063843</v>
      </c>
      <c r="I15529" s="21" t="str">
        <f>+INDEX($S$3:$S$17,MATCH(Table1[[#This Row],[Product]],$L$3:$L$17,0))</f>
        <v>Cigarettes Total</v>
      </c>
    </row>
    <row r="15530" spans="4:9" x14ac:dyDescent="0.2">
      <c r="D15530" s="17" t="s">
        <v>170</v>
      </c>
      <c r="E15530" s="18" t="s">
        <v>8</v>
      </c>
      <c r="F15530" s="18" t="s">
        <v>12</v>
      </c>
      <c r="G15530" s="19">
        <v>4737337.9316978641</v>
      </c>
      <c r="H15530" s="20">
        <v>720248.63824367523</v>
      </c>
      <c r="I15530" s="21" t="str">
        <f>+INDEX($S$3:$S$17,MATCH(Table1[[#This Row],[Product]],$L$3:$L$17,0))</f>
        <v>Cigarettes Total</v>
      </c>
    </row>
    <row r="15531" spans="4:9" x14ac:dyDescent="0.2">
      <c r="D15531" s="17" t="s">
        <v>170</v>
      </c>
      <c r="E15531" s="18" t="s">
        <v>8</v>
      </c>
      <c r="F15531" s="18" t="s">
        <v>14</v>
      </c>
      <c r="G15531" s="19">
        <v>4976037.3899010131</v>
      </c>
      <c r="H15531" s="20">
        <v>753846.2504825592</v>
      </c>
      <c r="I15531" s="21" t="str">
        <f>+INDEX($S$3:$S$17,MATCH(Table1[[#This Row],[Product]],$L$3:$L$17,0))</f>
        <v>Cigarettes Total</v>
      </c>
    </row>
    <row r="15532" spans="4:9" x14ac:dyDescent="0.2">
      <c r="D15532" s="17" t="s">
        <v>170</v>
      </c>
      <c r="E15532" s="18" t="s">
        <v>8</v>
      </c>
      <c r="F15532" s="18" t="s">
        <v>17</v>
      </c>
      <c r="G15532" s="19">
        <v>5116742.1114094499</v>
      </c>
      <c r="H15532" s="20">
        <v>775902.78782558441</v>
      </c>
      <c r="I15532" s="21" t="str">
        <f>+INDEX($S$3:$S$17,MATCH(Table1[[#This Row],[Product]],$L$3:$L$17,0))</f>
        <v>Cigarettes Total</v>
      </c>
    </row>
    <row r="15533" spans="4:9" x14ac:dyDescent="0.2">
      <c r="D15533" s="17" t="s">
        <v>170</v>
      </c>
      <c r="E15533" s="18" t="s">
        <v>8</v>
      </c>
      <c r="F15533" s="18" t="s">
        <v>20</v>
      </c>
      <c r="G15533" s="19">
        <v>5272606.6703667017</v>
      </c>
      <c r="H15533" s="20">
        <v>800371.44442749023</v>
      </c>
      <c r="I15533" s="21" t="str">
        <f>+INDEX($S$3:$S$17,MATCH(Table1[[#This Row],[Product]],$L$3:$L$17,0))</f>
        <v>Cigarettes Total</v>
      </c>
    </row>
    <row r="15534" spans="4:9" x14ac:dyDescent="0.2">
      <c r="D15534" s="17" t="s">
        <v>170</v>
      </c>
      <c r="E15534" s="18" t="s">
        <v>8</v>
      </c>
      <c r="F15534" s="18" t="s">
        <v>22</v>
      </c>
      <c r="G15534" s="19">
        <v>5566800.398087807</v>
      </c>
      <c r="H15534" s="20">
        <v>837152.34761810303</v>
      </c>
      <c r="I15534" s="21" t="str">
        <f>+INDEX($S$3:$S$17,MATCH(Table1[[#This Row],[Product]],$L$3:$L$17,0))</f>
        <v>Cigarettes Total</v>
      </c>
    </row>
    <row r="15535" spans="4:9" x14ac:dyDescent="0.2">
      <c r="D15535" s="17" t="s">
        <v>170</v>
      </c>
      <c r="E15535" s="18" t="s">
        <v>8</v>
      </c>
      <c r="F15535" s="18" t="s">
        <v>24</v>
      </c>
      <c r="G15535" s="19">
        <v>5584686.5163593534</v>
      </c>
      <c r="H15535" s="20">
        <v>834770.35701608658</v>
      </c>
      <c r="I15535" s="21" t="str">
        <f>+INDEX($S$3:$S$17,MATCH(Table1[[#This Row],[Product]],$L$3:$L$17,0))</f>
        <v>Cigarettes Total</v>
      </c>
    </row>
    <row r="15536" spans="4:9" x14ac:dyDescent="0.2">
      <c r="D15536" s="17" t="s">
        <v>170</v>
      </c>
      <c r="E15536" s="18" t="s">
        <v>8</v>
      </c>
      <c r="F15536" s="18" t="s">
        <v>26</v>
      </c>
      <c r="G15536" s="19">
        <v>5594406.7707079174</v>
      </c>
      <c r="H15536" s="20">
        <v>830504.55009651184</v>
      </c>
      <c r="I15536" s="21" t="str">
        <f>+INDEX($S$3:$S$17,MATCH(Table1[[#This Row],[Product]],$L$3:$L$17,0))</f>
        <v>Cigarettes Total</v>
      </c>
    </row>
    <row r="15537" spans="4:9" x14ac:dyDescent="0.2">
      <c r="D15537" s="17" t="s">
        <v>170</v>
      </c>
      <c r="E15537" s="18" t="s">
        <v>8</v>
      </c>
      <c r="F15537" s="18" t="s">
        <v>28</v>
      </c>
      <c r="G15537" s="19">
        <v>5577855.1308804611</v>
      </c>
      <c r="H15537" s="20">
        <v>832526.77911949158</v>
      </c>
      <c r="I15537" s="21" t="str">
        <f>+INDEX($S$3:$S$17,MATCH(Table1[[#This Row],[Product]],$L$3:$L$17,0))</f>
        <v>Cigarettes Total</v>
      </c>
    </row>
    <row r="15538" spans="4:9" x14ac:dyDescent="0.2">
      <c r="D15538" s="17" t="s">
        <v>170</v>
      </c>
      <c r="E15538" s="18" t="s">
        <v>8</v>
      </c>
      <c r="F15538" s="18" t="s">
        <v>31</v>
      </c>
      <c r="G15538" s="19">
        <v>5530342.0077656172</v>
      </c>
      <c r="H15538" s="20">
        <v>824755.84949827194</v>
      </c>
      <c r="I15538" s="21" t="str">
        <f>+INDEX($S$3:$S$17,MATCH(Table1[[#This Row],[Product]],$L$3:$L$17,0))</f>
        <v>Cigarettes Total</v>
      </c>
    </row>
    <row r="15539" spans="4:9" x14ac:dyDescent="0.2">
      <c r="D15539" s="17" t="s">
        <v>170</v>
      </c>
      <c r="E15539" s="18" t="s">
        <v>8</v>
      </c>
      <c r="F15539" s="18" t="s">
        <v>33</v>
      </c>
      <c r="G15539" s="19">
        <v>5475806.5964772562</v>
      </c>
      <c r="H15539" s="20">
        <v>810938.06578302383</v>
      </c>
      <c r="I15539" s="21" t="str">
        <f>+INDEX($S$3:$S$17,MATCH(Table1[[#This Row],[Product]],$L$3:$L$17,0))</f>
        <v>Cigarettes Total</v>
      </c>
    </row>
    <row r="15540" spans="4:9" x14ac:dyDescent="0.2">
      <c r="D15540" s="17" t="s">
        <v>170</v>
      </c>
      <c r="E15540" s="18" t="s">
        <v>8</v>
      </c>
      <c r="F15540" s="18" t="s">
        <v>35</v>
      </c>
      <c r="G15540" s="19">
        <v>5542017.2995752478</v>
      </c>
      <c r="H15540" s="20">
        <v>831081.80830717087</v>
      </c>
      <c r="I15540" s="21" t="str">
        <f>+INDEX($S$3:$S$17,MATCH(Table1[[#This Row],[Product]],$L$3:$L$17,0))</f>
        <v>Cigarettes Total</v>
      </c>
    </row>
    <row r="15541" spans="4:9" x14ac:dyDescent="0.2">
      <c r="D15541" s="17" t="s">
        <v>170</v>
      </c>
      <c r="E15541" s="18" t="s">
        <v>8</v>
      </c>
      <c r="F15541" s="18" t="s">
        <v>38</v>
      </c>
      <c r="G15541" s="19">
        <v>5274142.7998723695</v>
      </c>
      <c r="H15541" s="20">
        <v>780595.99505710602</v>
      </c>
      <c r="I15541" s="21" t="str">
        <f>+INDEX($S$3:$S$17,MATCH(Table1[[#This Row],[Product]],$L$3:$L$17,0))</f>
        <v>Cigarettes Total</v>
      </c>
    </row>
    <row r="15542" spans="4:9" x14ac:dyDescent="0.2">
      <c r="D15542" s="17" t="s">
        <v>170</v>
      </c>
      <c r="E15542" s="18" t="s">
        <v>8</v>
      </c>
      <c r="F15542" s="18" t="s">
        <v>40</v>
      </c>
      <c r="G15542" s="19">
        <v>4994463.8277937602</v>
      </c>
      <c r="H15542" s="20">
        <v>732936.47159099579</v>
      </c>
      <c r="I15542" s="21" t="str">
        <f>+INDEX($S$3:$S$17,MATCH(Table1[[#This Row],[Product]],$L$3:$L$17,0))</f>
        <v>Cigarettes Total</v>
      </c>
    </row>
    <row r="15543" spans="4:9" x14ac:dyDescent="0.2">
      <c r="D15543" s="17" t="s">
        <v>170</v>
      </c>
      <c r="E15543" s="18" t="s">
        <v>8</v>
      </c>
      <c r="F15543" s="18" t="s">
        <v>42</v>
      </c>
      <c r="G15543" s="19">
        <v>5307048.9515919974</v>
      </c>
      <c r="H15543" s="20">
        <v>777085.85188770294</v>
      </c>
      <c r="I15543" s="21" t="str">
        <f>+INDEX($S$3:$S$17,MATCH(Table1[[#This Row],[Product]],$L$3:$L$17,0))</f>
        <v>Cigarettes Total</v>
      </c>
    </row>
    <row r="15544" spans="4:9" x14ac:dyDescent="0.2">
      <c r="D15544" s="17" t="s">
        <v>170</v>
      </c>
      <c r="E15544" s="18" t="s">
        <v>8</v>
      </c>
      <c r="F15544" s="18" t="s">
        <v>44</v>
      </c>
      <c r="G15544" s="19">
        <v>5474965.4914108943</v>
      </c>
      <c r="H15544" s="20">
        <v>797537.40521526337</v>
      </c>
      <c r="I15544" s="21" t="str">
        <f>+INDEX($S$3:$S$17,MATCH(Table1[[#This Row],[Product]],$L$3:$L$17,0))</f>
        <v>Cigarettes Total</v>
      </c>
    </row>
    <row r="15545" spans="4:9" x14ac:dyDescent="0.2">
      <c r="D15545" s="17" t="s">
        <v>170</v>
      </c>
      <c r="E15545" s="18" t="s">
        <v>8</v>
      </c>
      <c r="F15545" s="18" t="s">
        <v>45</v>
      </c>
      <c r="G15545" s="19">
        <v>5543076.7841550969</v>
      </c>
      <c r="H15545" s="20">
        <v>799410.4661822319</v>
      </c>
      <c r="I15545" s="21" t="str">
        <f>+INDEX($S$3:$S$17,MATCH(Table1[[#This Row],[Product]],$L$3:$L$17,0))</f>
        <v>Cigarettes Total</v>
      </c>
    </row>
    <row r="15546" spans="4:9" x14ac:dyDescent="0.2">
      <c r="D15546" s="17" t="s">
        <v>170</v>
      </c>
      <c r="E15546" s="18" t="s">
        <v>8</v>
      </c>
      <c r="F15546" s="18" t="s">
        <v>46</v>
      </c>
      <c r="G15546" s="19">
        <v>5658969.1644282723</v>
      </c>
      <c r="H15546" s="20">
        <v>812822.06775569916</v>
      </c>
      <c r="I15546" s="21" t="str">
        <f>+INDEX($S$3:$S$17,MATCH(Table1[[#This Row],[Product]],$L$3:$L$17,0))</f>
        <v>Cigarettes Total</v>
      </c>
    </row>
    <row r="15547" spans="4:9" x14ac:dyDescent="0.2">
      <c r="D15547" s="17" t="s">
        <v>170</v>
      </c>
      <c r="E15547" s="18" t="s">
        <v>8</v>
      </c>
      <c r="F15547" s="18" t="s">
        <v>47</v>
      </c>
      <c r="G15547" s="19">
        <v>5846632.7364466479</v>
      </c>
      <c r="H15547" s="20">
        <v>841738.81797027588</v>
      </c>
      <c r="I15547" s="21" t="str">
        <f>+INDEX($S$3:$S$17,MATCH(Table1[[#This Row],[Product]],$L$3:$L$17,0))</f>
        <v>Cigarettes Total</v>
      </c>
    </row>
    <row r="15548" spans="4:9" x14ac:dyDescent="0.2">
      <c r="D15548" s="17" t="s">
        <v>170</v>
      </c>
      <c r="E15548" s="18" t="s">
        <v>8</v>
      </c>
      <c r="F15548" s="18" t="s">
        <v>48</v>
      </c>
      <c r="G15548" s="19">
        <v>5895388.5853771688</v>
      </c>
      <c r="H15548" s="20">
        <v>847136.14189736149</v>
      </c>
      <c r="I15548" s="21" t="str">
        <f>+INDEX($S$3:$S$17,MATCH(Table1[[#This Row],[Product]],$L$3:$L$17,0))</f>
        <v>Cigarettes Total</v>
      </c>
    </row>
    <row r="15549" spans="4:9" x14ac:dyDescent="0.2">
      <c r="D15549" s="17" t="s">
        <v>170</v>
      </c>
      <c r="E15549" s="18" t="s">
        <v>8</v>
      </c>
      <c r="F15549" s="18" t="s">
        <v>49</v>
      </c>
      <c r="G15549" s="19">
        <v>5981086.2582111172</v>
      </c>
      <c r="H15549" s="20">
        <v>860810.68853740685</v>
      </c>
      <c r="I15549" s="21" t="str">
        <f>+INDEX($S$3:$S$17,MATCH(Table1[[#This Row],[Product]],$L$3:$L$17,0))</f>
        <v>Cigarettes Total</v>
      </c>
    </row>
    <row r="15550" spans="4:9" x14ac:dyDescent="0.2">
      <c r="D15550" s="17" t="s">
        <v>170</v>
      </c>
      <c r="E15550" s="18" t="s">
        <v>8</v>
      </c>
      <c r="F15550" s="18" t="s">
        <v>50</v>
      </c>
      <c r="G15550" s="19">
        <v>5844498.5091089439</v>
      </c>
      <c r="H15550" s="20">
        <v>842410.78399878484</v>
      </c>
      <c r="I15550" s="21" t="str">
        <f>+INDEX($S$3:$S$17,MATCH(Table1[[#This Row],[Product]],$L$3:$L$17,0))</f>
        <v>Cigarettes Total</v>
      </c>
    </row>
    <row r="15551" spans="4:9" x14ac:dyDescent="0.2">
      <c r="D15551" s="17" t="s">
        <v>170</v>
      </c>
      <c r="E15551" s="18" t="s">
        <v>8</v>
      </c>
      <c r="F15551" s="18" t="s">
        <v>51</v>
      </c>
      <c r="G15551" s="19">
        <v>5799745.227496719</v>
      </c>
      <c r="H15551" s="20">
        <v>835242.81539079652</v>
      </c>
      <c r="I15551" s="21" t="str">
        <f>+INDEX($S$3:$S$17,MATCH(Table1[[#This Row],[Product]],$L$3:$L$17,0))</f>
        <v>Cigarettes Total</v>
      </c>
    </row>
    <row r="15552" spans="4:9" x14ac:dyDescent="0.2">
      <c r="D15552" s="17" t="s">
        <v>170</v>
      </c>
      <c r="E15552" s="18" t="s">
        <v>8</v>
      </c>
      <c r="F15552" s="18" t="s">
        <v>52</v>
      </c>
      <c r="G15552" s="19">
        <v>5964433.0034303851</v>
      </c>
      <c r="H15552" s="20">
        <v>859987.07531929016</v>
      </c>
      <c r="I15552" s="21" t="str">
        <f>+INDEX($S$3:$S$17,MATCH(Table1[[#This Row],[Product]],$L$3:$L$17,0))</f>
        <v>Cigarettes Total</v>
      </c>
    </row>
    <row r="15553" spans="4:9" x14ac:dyDescent="0.2">
      <c r="D15553" s="17" t="s">
        <v>170</v>
      </c>
      <c r="E15553" s="18" t="s">
        <v>8</v>
      </c>
      <c r="F15553" s="18" t="s">
        <v>53</v>
      </c>
      <c r="G15553" s="19">
        <v>5826124.2209766963</v>
      </c>
      <c r="H15553" s="20">
        <v>833019.0997428894</v>
      </c>
      <c r="I15553" s="21" t="str">
        <f>+INDEX($S$3:$S$17,MATCH(Table1[[#This Row],[Product]],$L$3:$L$17,0))</f>
        <v>Cigarettes Total</v>
      </c>
    </row>
    <row r="15554" spans="4:9" x14ac:dyDescent="0.2">
      <c r="D15554" s="17" t="s">
        <v>170</v>
      </c>
      <c r="E15554" s="18" t="s">
        <v>8</v>
      </c>
      <c r="F15554" s="18" t="s">
        <v>54</v>
      </c>
      <c r="G15554" s="19">
        <v>5455155.2325545214</v>
      </c>
      <c r="H15554" s="20">
        <v>774692.57285499573</v>
      </c>
      <c r="I15554" s="21" t="str">
        <f>+INDEX($S$3:$S$17,MATCH(Table1[[#This Row],[Product]],$L$3:$L$17,0))</f>
        <v>Cigarettes Total</v>
      </c>
    </row>
    <row r="15555" spans="4:9" x14ac:dyDescent="0.2">
      <c r="D15555" s="17" t="s">
        <v>170</v>
      </c>
      <c r="E15555" s="18" t="s">
        <v>8</v>
      </c>
      <c r="F15555" s="18" t="s">
        <v>55</v>
      </c>
      <c r="G15555" s="19">
        <v>5303911.1042120643</v>
      </c>
      <c r="H15555" s="20">
        <v>750680.03030586243</v>
      </c>
      <c r="I15555" s="21" t="str">
        <f>+INDEX($S$3:$S$17,MATCH(Table1[[#This Row],[Product]],$L$3:$L$17,0))</f>
        <v>Cigarettes Total</v>
      </c>
    </row>
    <row r="15556" spans="4:9" x14ac:dyDescent="0.2">
      <c r="D15556" s="17" t="s">
        <v>170</v>
      </c>
      <c r="E15556" s="18" t="s">
        <v>15</v>
      </c>
      <c r="F15556" s="18" t="s">
        <v>9</v>
      </c>
      <c r="G15556" s="19">
        <v>42318.284424057005</v>
      </c>
      <c r="H15556" s="20">
        <v>5110.0278100967407</v>
      </c>
      <c r="I15556" s="21" t="str">
        <f>+INDEX($S$3:$S$17,MATCH(Table1[[#This Row],[Product]],$L$3:$L$17,0))</f>
        <v>E-Cigs Total</v>
      </c>
    </row>
    <row r="15557" spans="4:9" x14ac:dyDescent="0.2">
      <c r="D15557" s="17" t="s">
        <v>170</v>
      </c>
      <c r="E15557" s="18" t="s">
        <v>15</v>
      </c>
      <c r="F15557" s="18" t="s">
        <v>12</v>
      </c>
      <c r="G15557" s="19">
        <v>44111.629327783587</v>
      </c>
      <c r="H15557" s="20">
        <v>6078.6818017959595</v>
      </c>
      <c r="I15557" s="21" t="str">
        <f>+INDEX($S$3:$S$17,MATCH(Table1[[#This Row],[Product]],$L$3:$L$17,0))</f>
        <v>E-Cigs Total</v>
      </c>
    </row>
    <row r="15558" spans="4:9" x14ac:dyDescent="0.2">
      <c r="D15558" s="17" t="s">
        <v>170</v>
      </c>
      <c r="E15558" s="18" t="s">
        <v>15</v>
      </c>
      <c r="F15558" s="18" t="s">
        <v>14</v>
      </c>
      <c r="G15558" s="19">
        <v>47542.634069161417</v>
      </c>
      <c r="H15558" s="20">
        <v>7046.4284701347351</v>
      </c>
      <c r="I15558" s="21" t="str">
        <f>+INDEX($S$3:$S$17,MATCH(Table1[[#This Row],[Product]],$L$3:$L$17,0))</f>
        <v>E-Cigs Total</v>
      </c>
    </row>
    <row r="15559" spans="4:9" x14ac:dyDescent="0.2">
      <c r="D15559" s="17" t="s">
        <v>170</v>
      </c>
      <c r="E15559" s="18" t="s">
        <v>15</v>
      </c>
      <c r="F15559" s="18" t="s">
        <v>17</v>
      </c>
      <c r="G15559" s="19">
        <v>56325.221608805659</v>
      </c>
      <c r="H15559" s="20">
        <v>8123.3124346733093</v>
      </c>
      <c r="I15559" s="21" t="str">
        <f>+INDEX($S$3:$S$17,MATCH(Table1[[#This Row],[Product]],$L$3:$L$17,0))</f>
        <v>E-Cigs Total</v>
      </c>
    </row>
    <row r="15560" spans="4:9" x14ac:dyDescent="0.2">
      <c r="D15560" s="17" t="s">
        <v>170</v>
      </c>
      <c r="E15560" s="18" t="s">
        <v>15</v>
      </c>
      <c r="F15560" s="18" t="s">
        <v>20</v>
      </c>
      <c r="G15560" s="19">
        <v>84783.638956837647</v>
      </c>
      <c r="H15560" s="20">
        <v>11246.816534519196</v>
      </c>
      <c r="I15560" s="21" t="str">
        <f>+INDEX($S$3:$S$17,MATCH(Table1[[#This Row],[Product]],$L$3:$L$17,0))</f>
        <v>E-Cigs Total</v>
      </c>
    </row>
    <row r="15561" spans="4:9" x14ac:dyDescent="0.2">
      <c r="D15561" s="17" t="s">
        <v>170</v>
      </c>
      <c r="E15561" s="18" t="s">
        <v>15</v>
      </c>
      <c r="F15561" s="18" t="s">
        <v>22</v>
      </c>
      <c r="G15561" s="19">
        <v>92307.385439023972</v>
      </c>
      <c r="H15561" s="20">
        <v>12235.526837348938</v>
      </c>
      <c r="I15561" s="21" t="str">
        <f>+INDEX($S$3:$S$17,MATCH(Table1[[#This Row],[Product]],$L$3:$L$17,0))</f>
        <v>E-Cigs Total</v>
      </c>
    </row>
    <row r="15562" spans="4:9" x14ac:dyDescent="0.2">
      <c r="D15562" s="17" t="s">
        <v>170</v>
      </c>
      <c r="E15562" s="18" t="s">
        <v>15</v>
      </c>
      <c r="F15562" s="18" t="s">
        <v>24</v>
      </c>
      <c r="G15562" s="19">
        <v>93647.351135592457</v>
      </c>
      <c r="H15562" s="20">
        <v>12273.50422334671</v>
      </c>
      <c r="I15562" s="21" t="str">
        <f>+INDEX($S$3:$S$17,MATCH(Table1[[#This Row],[Product]],$L$3:$L$17,0))</f>
        <v>E-Cigs Total</v>
      </c>
    </row>
    <row r="15563" spans="4:9" x14ac:dyDescent="0.2">
      <c r="D15563" s="17" t="s">
        <v>170</v>
      </c>
      <c r="E15563" s="18" t="s">
        <v>15</v>
      </c>
      <c r="F15563" s="18" t="s">
        <v>26</v>
      </c>
      <c r="G15563" s="19">
        <v>93195.357390146251</v>
      </c>
      <c r="H15563" s="20">
        <v>13779.637553215027</v>
      </c>
      <c r="I15563" s="21" t="str">
        <f>+INDEX($S$3:$S$17,MATCH(Table1[[#This Row],[Product]],$L$3:$L$17,0))</f>
        <v>E-Cigs Total</v>
      </c>
    </row>
    <row r="15564" spans="4:9" x14ac:dyDescent="0.2">
      <c r="D15564" s="17" t="s">
        <v>170</v>
      </c>
      <c r="E15564" s="18" t="s">
        <v>15</v>
      </c>
      <c r="F15564" s="18" t="s">
        <v>28</v>
      </c>
      <c r="G15564" s="19">
        <v>96862.046265339857</v>
      </c>
      <c r="H15564" s="20">
        <v>13883.109043598175</v>
      </c>
      <c r="I15564" s="21" t="str">
        <f>+INDEX($S$3:$S$17,MATCH(Table1[[#This Row],[Product]],$L$3:$L$17,0))</f>
        <v>E-Cigs Total</v>
      </c>
    </row>
    <row r="15565" spans="4:9" x14ac:dyDescent="0.2">
      <c r="D15565" s="17" t="s">
        <v>170</v>
      </c>
      <c r="E15565" s="18" t="s">
        <v>15</v>
      </c>
      <c r="F15565" s="18" t="s">
        <v>31</v>
      </c>
      <c r="G15565" s="19">
        <v>113366.39735085488</v>
      </c>
      <c r="H15565" s="20">
        <v>15265.012473583221</v>
      </c>
      <c r="I15565" s="21" t="str">
        <f>+INDEX($S$3:$S$17,MATCH(Table1[[#This Row],[Product]],$L$3:$L$17,0))</f>
        <v>E-Cigs Total</v>
      </c>
    </row>
    <row r="15566" spans="4:9" x14ac:dyDescent="0.2">
      <c r="D15566" s="17" t="s">
        <v>170</v>
      </c>
      <c r="E15566" s="18" t="s">
        <v>15</v>
      </c>
      <c r="F15566" s="18" t="s">
        <v>33</v>
      </c>
      <c r="G15566" s="19">
        <v>96374.339890131945</v>
      </c>
      <c r="H15566" s="20">
        <v>12444.791855335236</v>
      </c>
      <c r="I15566" s="21" t="str">
        <f>+INDEX($S$3:$S$17,MATCH(Table1[[#This Row],[Product]],$L$3:$L$17,0))</f>
        <v>E-Cigs Total</v>
      </c>
    </row>
    <row r="15567" spans="4:9" x14ac:dyDescent="0.2">
      <c r="D15567" s="17" t="s">
        <v>170</v>
      </c>
      <c r="E15567" s="18" t="s">
        <v>15</v>
      </c>
      <c r="F15567" s="18" t="s">
        <v>35</v>
      </c>
      <c r="G15567" s="19">
        <v>107594.2657301569</v>
      </c>
      <c r="H15567" s="20">
        <v>14340.263948917389</v>
      </c>
      <c r="I15567" s="21" t="str">
        <f>+INDEX($S$3:$S$17,MATCH(Table1[[#This Row],[Product]],$L$3:$L$17,0))</f>
        <v>E-Cigs Total</v>
      </c>
    </row>
    <row r="15568" spans="4:9" x14ac:dyDescent="0.2">
      <c r="D15568" s="17" t="s">
        <v>170</v>
      </c>
      <c r="E15568" s="18" t="s">
        <v>15</v>
      </c>
      <c r="F15568" s="18" t="s">
        <v>38</v>
      </c>
      <c r="G15568" s="19">
        <v>92139.891861009601</v>
      </c>
      <c r="H15568" s="20">
        <v>11770.57225227356</v>
      </c>
      <c r="I15568" s="21" t="str">
        <f>+INDEX($S$3:$S$17,MATCH(Table1[[#This Row],[Product]],$L$3:$L$17,0))</f>
        <v>E-Cigs Total</v>
      </c>
    </row>
    <row r="15569" spans="4:9" x14ac:dyDescent="0.2">
      <c r="D15569" s="17" t="s">
        <v>170</v>
      </c>
      <c r="E15569" s="18" t="s">
        <v>15</v>
      </c>
      <c r="F15569" s="18" t="s">
        <v>40</v>
      </c>
      <c r="G15569" s="19">
        <v>95087.730464754102</v>
      </c>
      <c r="H15569" s="20">
        <v>11859.830875396729</v>
      </c>
      <c r="I15569" s="21" t="str">
        <f>+INDEX($S$3:$S$17,MATCH(Table1[[#This Row],[Product]],$L$3:$L$17,0))</f>
        <v>E-Cigs Total</v>
      </c>
    </row>
    <row r="15570" spans="4:9" x14ac:dyDescent="0.2">
      <c r="D15570" s="17" t="s">
        <v>170</v>
      </c>
      <c r="E15570" s="18" t="s">
        <v>15</v>
      </c>
      <c r="F15570" s="18" t="s">
        <v>42</v>
      </c>
      <c r="G15570" s="19">
        <v>89553.097076816557</v>
      </c>
      <c r="H15570" s="20">
        <v>10847.176501274109</v>
      </c>
      <c r="I15570" s="21" t="str">
        <f>+INDEX($S$3:$S$17,MATCH(Table1[[#This Row],[Product]],$L$3:$L$17,0))</f>
        <v>E-Cigs Total</v>
      </c>
    </row>
    <row r="15571" spans="4:9" x14ac:dyDescent="0.2">
      <c r="D15571" s="17" t="s">
        <v>170</v>
      </c>
      <c r="E15571" s="18" t="s">
        <v>15</v>
      </c>
      <c r="F15571" s="18" t="s">
        <v>44</v>
      </c>
      <c r="G15571" s="19">
        <v>98730.969025611877</v>
      </c>
      <c r="H15571" s="20">
        <v>11754.647249221802</v>
      </c>
      <c r="I15571" s="21" t="str">
        <f>+INDEX($S$3:$S$17,MATCH(Table1[[#This Row],[Product]],$L$3:$L$17,0))</f>
        <v>E-Cigs Total</v>
      </c>
    </row>
    <row r="15572" spans="4:9" x14ac:dyDescent="0.2">
      <c r="D15572" s="17" t="s">
        <v>170</v>
      </c>
      <c r="E15572" s="18" t="s">
        <v>15</v>
      </c>
      <c r="F15572" s="18" t="s">
        <v>45</v>
      </c>
      <c r="G15572" s="19">
        <v>96024.766452660566</v>
      </c>
      <c r="H15572" s="20">
        <v>11790.313882827759</v>
      </c>
      <c r="I15572" s="21" t="str">
        <f>+INDEX($S$3:$S$17,MATCH(Table1[[#This Row],[Product]],$L$3:$L$17,0))</f>
        <v>E-Cigs Total</v>
      </c>
    </row>
    <row r="15573" spans="4:9" x14ac:dyDescent="0.2">
      <c r="D15573" s="17" t="s">
        <v>170</v>
      </c>
      <c r="E15573" s="18" t="s">
        <v>15</v>
      </c>
      <c r="F15573" s="18" t="s">
        <v>46</v>
      </c>
      <c r="G15573" s="19">
        <v>93493.380712060927</v>
      </c>
      <c r="H15573" s="20">
        <v>11418.15881729126</v>
      </c>
      <c r="I15573" s="21" t="str">
        <f>+INDEX($S$3:$S$17,MATCH(Table1[[#This Row],[Product]],$L$3:$L$17,0))</f>
        <v>E-Cigs Total</v>
      </c>
    </row>
    <row r="15574" spans="4:9" x14ac:dyDescent="0.2">
      <c r="D15574" s="17" t="s">
        <v>170</v>
      </c>
      <c r="E15574" s="18" t="s">
        <v>15</v>
      </c>
      <c r="F15574" s="18" t="s">
        <v>47</v>
      </c>
      <c r="G15574" s="19">
        <v>103590.82041240692</v>
      </c>
      <c r="H15574" s="20">
        <v>12692.26678943634</v>
      </c>
      <c r="I15574" s="21" t="str">
        <f>+INDEX($S$3:$S$17,MATCH(Table1[[#This Row],[Product]],$L$3:$L$17,0))</f>
        <v>E-Cigs Total</v>
      </c>
    </row>
    <row r="15575" spans="4:9" x14ac:dyDescent="0.2">
      <c r="D15575" s="17" t="s">
        <v>170</v>
      </c>
      <c r="E15575" s="18" t="s">
        <v>15</v>
      </c>
      <c r="F15575" s="18" t="s">
        <v>48</v>
      </c>
      <c r="G15575" s="19">
        <v>103631.45792754173</v>
      </c>
      <c r="H15575" s="20">
        <v>12715.759088516235</v>
      </c>
      <c r="I15575" s="21" t="str">
        <f>+INDEX($S$3:$S$17,MATCH(Table1[[#This Row],[Product]],$L$3:$L$17,0))</f>
        <v>E-Cigs Total</v>
      </c>
    </row>
    <row r="15576" spans="4:9" x14ac:dyDescent="0.2">
      <c r="D15576" s="17" t="s">
        <v>170</v>
      </c>
      <c r="E15576" s="18" t="s">
        <v>15</v>
      </c>
      <c r="F15576" s="18" t="s">
        <v>49</v>
      </c>
      <c r="G15576" s="19">
        <v>99510.19292100906</v>
      </c>
      <c r="H15576" s="20">
        <v>11966.396464347839</v>
      </c>
      <c r="I15576" s="21" t="str">
        <f>+INDEX($S$3:$S$17,MATCH(Table1[[#This Row],[Product]],$L$3:$L$17,0))</f>
        <v>E-Cigs Total</v>
      </c>
    </row>
    <row r="15577" spans="4:9" x14ac:dyDescent="0.2">
      <c r="D15577" s="17" t="s">
        <v>170</v>
      </c>
      <c r="E15577" s="18" t="s">
        <v>15</v>
      </c>
      <c r="F15577" s="18" t="s">
        <v>50</v>
      </c>
      <c r="G15577" s="19">
        <v>103462.6375218296</v>
      </c>
      <c r="H15577" s="20">
        <v>12268.480011940002</v>
      </c>
      <c r="I15577" s="21" t="str">
        <f>+INDEX($S$3:$S$17,MATCH(Table1[[#This Row],[Product]],$L$3:$L$17,0))</f>
        <v>E-Cigs Total</v>
      </c>
    </row>
    <row r="15578" spans="4:9" x14ac:dyDescent="0.2">
      <c r="D15578" s="17" t="s">
        <v>170</v>
      </c>
      <c r="E15578" s="18" t="s">
        <v>15</v>
      </c>
      <c r="F15578" s="18" t="s">
        <v>51</v>
      </c>
      <c r="G15578" s="19">
        <v>109403.66066271783</v>
      </c>
      <c r="H15578" s="20">
        <v>12721.157169342041</v>
      </c>
      <c r="I15578" s="21" t="str">
        <f>+INDEX($S$3:$S$17,MATCH(Table1[[#This Row],[Product]],$L$3:$L$17,0))</f>
        <v>E-Cigs Total</v>
      </c>
    </row>
    <row r="15579" spans="4:9" x14ac:dyDescent="0.2">
      <c r="D15579" s="17" t="s">
        <v>170</v>
      </c>
      <c r="E15579" s="18" t="s">
        <v>15</v>
      </c>
      <c r="F15579" s="18" t="s">
        <v>52</v>
      </c>
      <c r="G15579" s="19">
        <v>123296.2136789322</v>
      </c>
      <c r="H15579" s="20">
        <v>14379.184783935547</v>
      </c>
      <c r="I15579" s="21" t="str">
        <f>+INDEX($S$3:$S$17,MATCH(Table1[[#This Row],[Product]],$L$3:$L$17,0))</f>
        <v>E-Cigs Total</v>
      </c>
    </row>
    <row r="15580" spans="4:9" x14ac:dyDescent="0.2">
      <c r="D15580" s="17" t="s">
        <v>170</v>
      </c>
      <c r="E15580" s="18" t="s">
        <v>15</v>
      </c>
      <c r="F15580" s="18" t="s">
        <v>53</v>
      </c>
      <c r="G15580" s="19">
        <v>106640.87033571243</v>
      </c>
      <c r="H15580" s="20">
        <v>12116.356225013733</v>
      </c>
      <c r="I15580" s="21" t="str">
        <f>+INDEX($S$3:$S$17,MATCH(Table1[[#This Row],[Product]],$L$3:$L$17,0))</f>
        <v>E-Cigs Total</v>
      </c>
    </row>
    <row r="15581" spans="4:9" x14ac:dyDescent="0.2">
      <c r="D15581" s="17" t="s">
        <v>170</v>
      </c>
      <c r="E15581" s="18" t="s">
        <v>15</v>
      </c>
      <c r="F15581" s="18" t="s">
        <v>54</v>
      </c>
      <c r="G15581" s="19">
        <v>103086.77836667061</v>
      </c>
      <c r="H15581" s="20">
        <v>11580.735813140869</v>
      </c>
      <c r="I15581" s="21" t="str">
        <f>+INDEX($S$3:$S$17,MATCH(Table1[[#This Row],[Product]],$L$3:$L$17,0))</f>
        <v>E-Cigs Total</v>
      </c>
    </row>
    <row r="15582" spans="4:9" x14ac:dyDescent="0.2">
      <c r="D15582" s="17" t="s">
        <v>170</v>
      </c>
      <c r="E15582" s="18" t="s">
        <v>15</v>
      </c>
      <c r="F15582" s="18" t="s">
        <v>55</v>
      </c>
      <c r="G15582" s="19">
        <v>93447.046085910799</v>
      </c>
      <c r="H15582" s="20">
        <v>10538.920203208923</v>
      </c>
      <c r="I15582" s="21" t="str">
        <f>+INDEX($S$3:$S$17,MATCH(Table1[[#This Row],[Product]],$L$3:$L$17,0))</f>
        <v>E-Cigs Total</v>
      </c>
    </row>
    <row r="15583" spans="4:9" x14ac:dyDescent="0.2">
      <c r="D15583" s="17" t="s">
        <v>171</v>
      </c>
      <c r="E15583" s="18" t="s">
        <v>8</v>
      </c>
      <c r="F15583" s="18" t="s">
        <v>9</v>
      </c>
      <c r="G15583" s="19">
        <v>20179375.708181676</v>
      </c>
      <c r="H15583" s="20">
        <v>3364971.9876708984</v>
      </c>
      <c r="I15583" s="21" t="str">
        <f>+INDEX($S$3:$S$17,MATCH(Table1[[#This Row],[Product]],$L$3:$L$17,0))</f>
        <v>Cigarettes Total</v>
      </c>
    </row>
    <row r="15584" spans="4:9" x14ac:dyDescent="0.2">
      <c r="D15584" s="17" t="s">
        <v>171</v>
      </c>
      <c r="E15584" s="18" t="s">
        <v>8</v>
      </c>
      <c r="F15584" s="18" t="s">
        <v>12</v>
      </c>
      <c r="G15584" s="19">
        <v>20727245.159302887</v>
      </c>
      <c r="H15584" s="20">
        <v>3459811.619408906</v>
      </c>
      <c r="I15584" s="21" t="str">
        <f>+INDEX($S$3:$S$17,MATCH(Table1[[#This Row],[Product]],$L$3:$L$17,0))</f>
        <v>Cigarettes Total</v>
      </c>
    </row>
    <row r="15585" spans="4:9" x14ac:dyDescent="0.2">
      <c r="D15585" s="17" t="s">
        <v>171</v>
      </c>
      <c r="E15585" s="18" t="s">
        <v>8</v>
      </c>
      <c r="F15585" s="18" t="s">
        <v>14</v>
      </c>
      <c r="G15585" s="19">
        <v>21210576.560516194</v>
      </c>
      <c r="H15585" s="20">
        <v>3557192.8183889491</v>
      </c>
      <c r="I15585" s="21" t="str">
        <f>+INDEX($S$3:$S$17,MATCH(Table1[[#This Row],[Product]],$L$3:$L$17,0))</f>
        <v>Cigarettes Total</v>
      </c>
    </row>
    <row r="15586" spans="4:9" x14ac:dyDescent="0.2">
      <c r="D15586" s="17" t="s">
        <v>171</v>
      </c>
      <c r="E15586" s="18" t="s">
        <v>8</v>
      </c>
      <c r="F15586" s="18" t="s">
        <v>17</v>
      </c>
      <c r="G15586" s="19">
        <v>21559438.317271978</v>
      </c>
      <c r="H15586" s="20">
        <v>3614727.6384310219</v>
      </c>
      <c r="I15586" s="21" t="str">
        <f>+INDEX($S$3:$S$17,MATCH(Table1[[#This Row],[Product]],$L$3:$L$17,0))</f>
        <v>Cigarettes Total</v>
      </c>
    </row>
    <row r="15587" spans="4:9" x14ac:dyDescent="0.2">
      <c r="D15587" s="17" t="s">
        <v>171</v>
      </c>
      <c r="E15587" s="18" t="s">
        <v>8</v>
      </c>
      <c r="F15587" s="18" t="s">
        <v>20</v>
      </c>
      <c r="G15587" s="19">
        <v>22153637.973564371</v>
      </c>
      <c r="H15587" s="20">
        <v>3701288.050010094</v>
      </c>
      <c r="I15587" s="21" t="str">
        <f>+INDEX($S$3:$S$17,MATCH(Table1[[#This Row],[Product]],$L$3:$L$17,0))</f>
        <v>Cigarettes Total</v>
      </c>
    </row>
    <row r="15588" spans="4:9" x14ac:dyDescent="0.2">
      <c r="D15588" s="17" t="s">
        <v>171</v>
      </c>
      <c r="E15588" s="18" t="s">
        <v>8</v>
      </c>
      <c r="F15588" s="18" t="s">
        <v>22</v>
      </c>
      <c r="G15588" s="19">
        <v>22641168.046267021</v>
      </c>
      <c r="H15588" s="20">
        <v>3766232.666565307</v>
      </c>
      <c r="I15588" s="21" t="str">
        <f>+INDEX($S$3:$S$17,MATCH(Table1[[#This Row],[Product]],$L$3:$L$17,0))</f>
        <v>Cigarettes Total</v>
      </c>
    </row>
    <row r="15589" spans="4:9" x14ac:dyDescent="0.2">
      <c r="D15589" s="17" t="s">
        <v>171</v>
      </c>
      <c r="E15589" s="18" t="s">
        <v>8</v>
      </c>
      <c r="F15589" s="18" t="s">
        <v>24</v>
      </c>
      <c r="G15589" s="19">
        <v>22945953.863830384</v>
      </c>
      <c r="H15589" s="20">
        <v>3812492.4595410111</v>
      </c>
      <c r="I15589" s="21" t="str">
        <f>+INDEX($S$3:$S$17,MATCH(Table1[[#This Row],[Product]],$L$3:$L$17,0))</f>
        <v>Cigarettes Total</v>
      </c>
    </row>
    <row r="15590" spans="4:9" x14ac:dyDescent="0.2">
      <c r="D15590" s="17" t="s">
        <v>171</v>
      </c>
      <c r="E15590" s="18" t="s">
        <v>8</v>
      </c>
      <c r="F15590" s="18" t="s">
        <v>26</v>
      </c>
      <c r="G15590" s="19">
        <v>23097524.901997853</v>
      </c>
      <c r="H15590" s="20">
        <v>3833194.1288360702</v>
      </c>
      <c r="I15590" s="21" t="str">
        <f>+INDEX($S$3:$S$17,MATCH(Table1[[#This Row],[Product]],$L$3:$L$17,0))</f>
        <v>Cigarettes Total</v>
      </c>
    </row>
    <row r="15591" spans="4:9" x14ac:dyDescent="0.2">
      <c r="D15591" s="17" t="s">
        <v>171</v>
      </c>
      <c r="E15591" s="18" t="s">
        <v>8</v>
      </c>
      <c r="F15591" s="18" t="s">
        <v>28</v>
      </c>
      <c r="G15591" s="19">
        <v>22791217.537634268</v>
      </c>
      <c r="H15591" s="20">
        <v>3789673.6435153848</v>
      </c>
      <c r="I15591" s="21" t="str">
        <f>+INDEX($S$3:$S$17,MATCH(Table1[[#This Row],[Product]],$L$3:$L$17,0))</f>
        <v>Cigarettes Total</v>
      </c>
    </row>
    <row r="15592" spans="4:9" x14ac:dyDescent="0.2">
      <c r="D15592" s="17" t="s">
        <v>171</v>
      </c>
      <c r="E15592" s="18" t="s">
        <v>8</v>
      </c>
      <c r="F15592" s="18" t="s">
        <v>31</v>
      </c>
      <c r="G15592" s="19">
        <v>22643271.695095502</v>
      </c>
      <c r="H15592" s="20">
        <v>3758095.47343321</v>
      </c>
      <c r="I15592" s="21" t="str">
        <f>+INDEX($S$3:$S$17,MATCH(Table1[[#This Row],[Product]],$L$3:$L$17,0))</f>
        <v>Cigarettes Total</v>
      </c>
    </row>
    <row r="15593" spans="4:9" x14ac:dyDescent="0.2">
      <c r="D15593" s="17" t="s">
        <v>171</v>
      </c>
      <c r="E15593" s="18" t="s">
        <v>8</v>
      </c>
      <c r="F15593" s="18" t="s">
        <v>33</v>
      </c>
      <c r="G15593" s="19">
        <v>22320124.700106174</v>
      </c>
      <c r="H15593" s="20">
        <v>3662159.0455615087</v>
      </c>
      <c r="I15593" s="21" t="str">
        <f>+INDEX($S$3:$S$17,MATCH(Table1[[#This Row],[Product]],$L$3:$L$17,0))</f>
        <v>Cigarettes Total</v>
      </c>
    </row>
    <row r="15594" spans="4:9" x14ac:dyDescent="0.2">
      <c r="D15594" s="17" t="s">
        <v>171</v>
      </c>
      <c r="E15594" s="18" t="s">
        <v>8</v>
      </c>
      <c r="F15594" s="18" t="s">
        <v>35</v>
      </c>
      <c r="G15594" s="19">
        <v>21104409.252195746</v>
      </c>
      <c r="H15594" s="20">
        <v>3422584.8399997167</v>
      </c>
      <c r="I15594" s="21" t="str">
        <f>+INDEX($S$3:$S$17,MATCH(Table1[[#This Row],[Product]],$L$3:$L$17,0))</f>
        <v>Cigarettes Total</v>
      </c>
    </row>
    <row r="15595" spans="4:9" x14ac:dyDescent="0.2">
      <c r="D15595" s="17" t="s">
        <v>171</v>
      </c>
      <c r="E15595" s="18" t="s">
        <v>8</v>
      </c>
      <c r="F15595" s="18" t="s">
        <v>38</v>
      </c>
      <c r="G15595" s="19">
        <v>20503542.917811055</v>
      </c>
      <c r="H15595" s="20">
        <v>3300214.2739981888</v>
      </c>
      <c r="I15595" s="21" t="str">
        <f>+INDEX($S$3:$S$17,MATCH(Table1[[#This Row],[Product]],$L$3:$L$17,0))</f>
        <v>Cigarettes Total</v>
      </c>
    </row>
    <row r="15596" spans="4:9" x14ac:dyDescent="0.2">
      <c r="D15596" s="17" t="s">
        <v>171</v>
      </c>
      <c r="E15596" s="18" t="s">
        <v>8</v>
      </c>
      <c r="F15596" s="18" t="s">
        <v>40</v>
      </c>
      <c r="G15596" s="19">
        <v>19208621.160398368</v>
      </c>
      <c r="H15596" s="20">
        <v>3088951.8968880964</v>
      </c>
      <c r="I15596" s="21" t="str">
        <f>+INDEX($S$3:$S$17,MATCH(Table1[[#This Row],[Product]],$L$3:$L$17,0))</f>
        <v>Cigarettes Total</v>
      </c>
    </row>
    <row r="15597" spans="4:9" x14ac:dyDescent="0.2">
      <c r="D15597" s="17" t="s">
        <v>171</v>
      </c>
      <c r="E15597" s="18" t="s">
        <v>8</v>
      </c>
      <c r="F15597" s="18" t="s">
        <v>42</v>
      </c>
      <c r="G15597" s="19">
        <v>20234075.372298416</v>
      </c>
      <c r="H15597" s="20">
        <v>3263527.9150936343</v>
      </c>
      <c r="I15597" s="21" t="str">
        <f>+INDEX($S$3:$S$17,MATCH(Table1[[#This Row],[Product]],$L$3:$L$17,0))</f>
        <v>Cigarettes Total</v>
      </c>
    </row>
    <row r="15598" spans="4:9" x14ac:dyDescent="0.2">
      <c r="D15598" s="17" t="s">
        <v>171</v>
      </c>
      <c r="E15598" s="18" t="s">
        <v>8</v>
      </c>
      <c r="F15598" s="18" t="s">
        <v>44</v>
      </c>
      <c r="G15598" s="19">
        <v>21278079.710860748</v>
      </c>
      <c r="H15598" s="20">
        <v>3424800.8463174845</v>
      </c>
      <c r="I15598" s="21" t="str">
        <f>+INDEX($S$3:$S$17,MATCH(Table1[[#This Row],[Product]],$L$3:$L$17,0))</f>
        <v>Cigarettes Total</v>
      </c>
    </row>
    <row r="15599" spans="4:9" x14ac:dyDescent="0.2">
      <c r="D15599" s="17" t="s">
        <v>171</v>
      </c>
      <c r="E15599" s="18" t="s">
        <v>8</v>
      </c>
      <c r="F15599" s="18" t="s">
        <v>45</v>
      </c>
      <c r="G15599" s="19">
        <v>23893005.679123297</v>
      </c>
      <c r="H15599" s="20">
        <v>3160596.1845593983</v>
      </c>
      <c r="I15599" s="21" t="str">
        <f>+INDEX($S$3:$S$17,MATCH(Table1[[#This Row],[Product]],$L$3:$L$17,0))</f>
        <v>Cigarettes Total</v>
      </c>
    </row>
    <row r="15600" spans="4:9" x14ac:dyDescent="0.2">
      <c r="D15600" s="17" t="s">
        <v>171</v>
      </c>
      <c r="E15600" s="18" t="s">
        <v>8</v>
      </c>
      <c r="F15600" s="18" t="s">
        <v>46</v>
      </c>
      <c r="G15600" s="19">
        <v>24342578.309400655</v>
      </c>
      <c r="H15600" s="20">
        <v>3059245.7695771321</v>
      </c>
      <c r="I15600" s="21" t="str">
        <f>+INDEX($S$3:$S$17,MATCH(Table1[[#This Row],[Product]],$L$3:$L$17,0))</f>
        <v>Cigarettes Total</v>
      </c>
    </row>
    <row r="15601" spans="4:9" x14ac:dyDescent="0.2">
      <c r="D15601" s="17" t="s">
        <v>171</v>
      </c>
      <c r="E15601" s="18" t="s">
        <v>8</v>
      </c>
      <c r="F15601" s="18" t="s">
        <v>47</v>
      </c>
      <c r="G15601" s="19">
        <v>24539433.131816868</v>
      </c>
      <c r="H15601" s="20">
        <v>3065623.8351457249</v>
      </c>
      <c r="I15601" s="21" t="str">
        <f>+INDEX($S$3:$S$17,MATCH(Table1[[#This Row],[Product]],$L$3:$L$17,0))</f>
        <v>Cigarettes Total</v>
      </c>
    </row>
    <row r="15602" spans="4:9" x14ac:dyDescent="0.2">
      <c r="D15602" s="17" t="s">
        <v>171</v>
      </c>
      <c r="E15602" s="18" t="s">
        <v>8</v>
      </c>
      <c r="F15602" s="18" t="s">
        <v>48</v>
      </c>
      <c r="G15602" s="19">
        <v>25088679.993445441</v>
      </c>
      <c r="H15602" s="20">
        <v>3119804.015139604</v>
      </c>
      <c r="I15602" s="21" t="str">
        <f>+INDEX($S$3:$S$17,MATCH(Table1[[#This Row],[Product]],$L$3:$L$17,0))</f>
        <v>Cigarettes Total</v>
      </c>
    </row>
    <row r="15603" spans="4:9" x14ac:dyDescent="0.2">
      <c r="D15603" s="17" t="s">
        <v>171</v>
      </c>
      <c r="E15603" s="18" t="s">
        <v>8</v>
      </c>
      <c r="F15603" s="18" t="s">
        <v>49</v>
      </c>
      <c r="G15603" s="19">
        <v>25220314.8999977</v>
      </c>
      <c r="H15603" s="20">
        <v>3130376.685193039</v>
      </c>
      <c r="I15603" s="21" t="str">
        <f>+INDEX($S$3:$S$17,MATCH(Table1[[#This Row],[Product]],$L$3:$L$17,0))</f>
        <v>Cigarettes Total</v>
      </c>
    </row>
    <row r="15604" spans="4:9" x14ac:dyDescent="0.2">
      <c r="D15604" s="17" t="s">
        <v>171</v>
      </c>
      <c r="E15604" s="18" t="s">
        <v>8</v>
      </c>
      <c r="F15604" s="18" t="s">
        <v>50</v>
      </c>
      <c r="G15604" s="19">
        <v>25097680.346373711</v>
      </c>
      <c r="H15604" s="20">
        <v>3105929.4844353534</v>
      </c>
      <c r="I15604" s="21" t="str">
        <f>+INDEX($S$3:$S$17,MATCH(Table1[[#This Row],[Product]],$L$3:$L$17,0))</f>
        <v>Cigarettes Total</v>
      </c>
    </row>
    <row r="15605" spans="4:9" x14ac:dyDescent="0.2">
      <c r="D15605" s="17" t="s">
        <v>171</v>
      </c>
      <c r="E15605" s="18" t="s">
        <v>8</v>
      </c>
      <c r="F15605" s="18" t="s">
        <v>51</v>
      </c>
      <c r="G15605" s="19">
        <v>24822102.295443699</v>
      </c>
      <c r="H15605" s="20">
        <v>3053837.6372303627</v>
      </c>
      <c r="I15605" s="21" t="str">
        <f>+INDEX($S$3:$S$17,MATCH(Table1[[#This Row],[Product]],$L$3:$L$17,0))</f>
        <v>Cigarettes Total</v>
      </c>
    </row>
    <row r="15606" spans="4:9" x14ac:dyDescent="0.2">
      <c r="D15606" s="17" t="s">
        <v>171</v>
      </c>
      <c r="E15606" s="18" t="s">
        <v>8</v>
      </c>
      <c r="F15606" s="18" t="s">
        <v>52</v>
      </c>
      <c r="G15606" s="19">
        <v>24608413.493839044</v>
      </c>
      <c r="H15606" s="20">
        <v>3007112.7846057997</v>
      </c>
      <c r="I15606" s="21" t="str">
        <f>+INDEX($S$3:$S$17,MATCH(Table1[[#This Row],[Product]],$L$3:$L$17,0))</f>
        <v>Cigarettes Total</v>
      </c>
    </row>
    <row r="15607" spans="4:9" x14ac:dyDescent="0.2">
      <c r="D15607" s="17" t="s">
        <v>171</v>
      </c>
      <c r="E15607" s="18" t="s">
        <v>8</v>
      </c>
      <c r="F15607" s="18" t="s">
        <v>53</v>
      </c>
      <c r="G15607" s="19">
        <v>23636951.241506811</v>
      </c>
      <c r="H15607" s="20">
        <v>2912052.0279070735</v>
      </c>
      <c r="I15607" s="21" t="str">
        <f>+INDEX($S$3:$S$17,MATCH(Table1[[#This Row],[Product]],$L$3:$L$17,0))</f>
        <v>Cigarettes Total</v>
      </c>
    </row>
    <row r="15608" spans="4:9" x14ac:dyDescent="0.2">
      <c r="D15608" s="17" t="s">
        <v>171</v>
      </c>
      <c r="E15608" s="18" t="s">
        <v>8</v>
      </c>
      <c r="F15608" s="18" t="s">
        <v>54</v>
      </c>
      <c r="G15608" s="19">
        <v>23025653.299231909</v>
      </c>
      <c r="H15608" s="20">
        <v>2850889.4331791401</v>
      </c>
      <c r="I15608" s="21" t="str">
        <f>+INDEX($S$3:$S$17,MATCH(Table1[[#This Row],[Product]],$L$3:$L$17,0))</f>
        <v>Cigarettes Total</v>
      </c>
    </row>
    <row r="15609" spans="4:9" x14ac:dyDescent="0.2">
      <c r="D15609" s="17" t="s">
        <v>171</v>
      </c>
      <c r="E15609" s="18" t="s">
        <v>8</v>
      </c>
      <c r="F15609" s="18" t="s">
        <v>55</v>
      </c>
      <c r="G15609" s="19">
        <v>22294558.354758963</v>
      </c>
      <c r="H15609" s="20">
        <v>2746644.407051079</v>
      </c>
      <c r="I15609" s="21" t="str">
        <f>+INDEX($S$3:$S$17,MATCH(Table1[[#This Row],[Product]],$L$3:$L$17,0))</f>
        <v>Cigarettes Total</v>
      </c>
    </row>
    <row r="15610" spans="4:9" x14ac:dyDescent="0.2">
      <c r="D15610" s="17" t="s">
        <v>171</v>
      </c>
      <c r="E15610" s="18" t="s">
        <v>15</v>
      </c>
      <c r="F15610" s="18" t="s">
        <v>9</v>
      </c>
      <c r="G15610" s="19">
        <v>275452.76446426986</v>
      </c>
      <c r="H15610" s="20">
        <v>36281.951896309853</v>
      </c>
      <c r="I15610" s="21" t="str">
        <f>+INDEX($S$3:$S$17,MATCH(Table1[[#This Row],[Product]],$L$3:$L$17,0))</f>
        <v>E-Cigs Total</v>
      </c>
    </row>
    <row r="15611" spans="4:9" x14ac:dyDescent="0.2">
      <c r="D15611" s="17" t="s">
        <v>171</v>
      </c>
      <c r="E15611" s="18" t="s">
        <v>15</v>
      </c>
      <c r="F15611" s="18" t="s">
        <v>12</v>
      </c>
      <c r="G15611" s="19">
        <v>286558.95339286444</v>
      </c>
      <c r="H15611" s="20">
        <v>36664.562115192413</v>
      </c>
      <c r="I15611" s="21" t="str">
        <f>+INDEX($S$3:$S$17,MATCH(Table1[[#This Row],[Product]],$L$3:$L$17,0))</f>
        <v>E-Cigs Total</v>
      </c>
    </row>
    <row r="15612" spans="4:9" x14ac:dyDescent="0.2">
      <c r="D15612" s="17" t="s">
        <v>171</v>
      </c>
      <c r="E15612" s="18" t="s">
        <v>15</v>
      </c>
      <c r="F15612" s="18" t="s">
        <v>14</v>
      </c>
      <c r="G15612" s="19">
        <v>303198.36232921941</v>
      </c>
      <c r="H15612" s="20">
        <v>39271.585910389556</v>
      </c>
      <c r="I15612" s="21" t="str">
        <f>+INDEX($S$3:$S$17,MATCH(Table1[[#This Row],[Product]],$L$3:$L$17,0))</f>
        <v>E-Cigs Total</v>
      </c>
    </row>
    <row r="15613" spans="4:9" x14ac:dyDescent="0.2">
      <c r="D15613" s="17" t="s">
        <v>171</v>
      </c>
      <c r="E15613" s="18" t="s">
        <v>15</v>
      </c>
      <c r="F15613" s="18" t="s">
        <v>17</v>
      </c>
      <c r="G15613" s="19">
        <v>317817.78280737472</v>
      </c>
      <c r="H15613" s="20">
        <v>41438.193319049853</v>
      </c>
      <c r="I15613" s="21" t="str">
        <f>+INDEX($S$3:$S$17,MATCH(Table1[[#This Row],[Product]],$L$3:$L$17,0))</f>
        <v>E-Cigs Total</v>
      </c>
    </row>
    <row r="15614" spans="4:9" x14ac:dyDescent="0.2">
      <c r="D15614" s="17" t="s">
        <v>171</v>
      </c>
      <c r="E15614" s="18" t="s">
        <v>15</v>
      </c>
      <c r="F15614" s="18" t="s">
        <v>20</v>
      </c>
      <c r="G15614" s="19">
        <v>351578.02252879838</v>
      </c>
      <c r="H15614" s="20">
        <v>45348.942992781827</v>
      </c>
      <c r="I15614" s="21" t="str">
        <f>+INDEX($S$3:$S$17,MATCH(Table1[[#This Row],[Product]],$L$3:$L$17,0))</f>
        <v>E-Cigs Total</v>
      </c>
    </row>
    <row r="15615" spans="4:9" x14ac:dyDescent="0.2">
      <c r="D15615" s="17" t="s">
        <v>171</v>
      </c>
      <c r="E15615" s="18" t="s">
        <v>15</v>
      </c>
      <c r="F15615" s="18" t="s">
        <v>22</v>
      </c>
      <c r="G15615" s="19">
        <v>389311.8440922731</v>
      </c>
      <c r="H15615" s="20">
        <v>47774.92516906713</v>
      </c>
      <c r="I15615" s="21" t="str">
        <f>+INDEX($S$3:$S$17,MATCH(Table1[[#This Row],[Product]],$L$3:$L$17,0))</f>
        <v>E-Cigs Total</v>
      </c>
    </row>
    <row r="15616" spans="4:9" x14ac:dyDescent="0.2">
      <c r="D15616" s="17" t="s">
        <v>171</v>
      </c>
      <c r="E15616" s="18" t="s">
        <v>15</v>
      </c>
      <c r="F15616" s="18" t="s">
        <v>24</v>
      </c>
      <c r="G15616" s="19">
        <v>424400.23083098454</v>
      </c>
      <c r="H15616" s="20">
        <v>50492.515302925458</v>
      </c>
      <c r="I15616" s="21" t="str">
        <f>+INDEX($S$3:$S$17,MATCH(Table1[[#This Row],[Product]],$L$3:$L$17,0))</f>
        <v>E-Cigs Total</v>
      </c>
    </row>
    <row r="15617" spans="4:9" x14ac:dyDescent="0.2">
      <c r="D15617" s="17" t="s">
        <v>171</v>
      </c>
      <c r="E15617" s="18" t="s">
        <v>15</v>
      </c>
      <c r="F15617" s="18" t="s">
        <v>26</v>
      </c>
      <c r="G15617" s="19">
        <v>483335.15870376473</v>
      </c>
      <c r="H15617" s="20">
        <v>54844.532656843527</v>
      </c>
      <c r="I15617" s="21" t="str">
        <f>+INDEX($S$3:$S$17,MATCH(Table1[[#This Row],[Product]],$L$3:$L$17,0))</f>
        <v>E-Cigs Total</v>
      </c>
    </row>
    <row r="15618" spans="4:9" x14ac:dyDescent="0.2">
      <c r="D15618" s="17" t="s">
        <v>171</v>
      </c>
      <c r="E15618" s="18" t="s">
        <v>15</v>
      </c>
      <c r="F15618" s="18" t="s">
        <v>28</v>
      </c>
      <c r="G15618" s="19">
        <v>566296.24713176955</v>
      </c>
      <c r="H15618" s="20">
        <v>60572.632737316759</v>
      </c>
      <c r="I15618" s="21" t="str">
        <f>+INDEX($S$3:$S$17,MATCH(Table1[[#This Row],[Product]],$L$3:$L$17,0))</f>
        <v>E-Cigs Total</v>
      </c>
    </row>
    <row r="15619" spans="4:9" x14ac:dyDescent="0.2">
      <c r="D15619" s="17" t="s">
        <v>171</v>
      </c>
      <c r="E15619" s="18" t="s">
        <v>15</v>
      </c>
      <c r="F15619" s="18" t="s">
        <v>31</v>
      </c>
      <c r="G15619" s="19">
        <v>687211.91942273558</v>
      </c>
      <c r="H15619" s="20">
        <v>69891.769188009785</v>
      </c>
      <c r="I15619" s="21" t="str">
        <f>+INDEX($S$3:$S$17,MATCH(Table1[[#This Row],[Product]],$L$3:$L$17,0))</f>
        <v>E-Cigs Total</v>
      </c>
    </row>
    <row r="15620" spans="4:9" x14ac:dyDescent="0.2">
      <c r="D15620" s="17" t="s">
        <v>171</v>
      </c>
      <c r="E15620" s="18" t="s">
        <v>15</v>
      </c>
      <c r="F15620" s="18" t="s">
        <v>33</v>
      </c>
      <c r="G15620" s="19">
        <v>720494.41323794122</v>
      </c>
      <c r="H15620" s="20">
        <v>73916.105700818822</v>
      </c>
      <c r="I15620" s="21" t="str">
        <f>+INDEX($S$3:$S$17,MATCH(Table1[[#This Row],[Product]],$L$3:$L$17,0))</f>
        <v>E-Cigs Total</v>
      </c>
    </row>
    <row r="15621" spans="4:9" x14ac:dyDescent="0.2">
      <c r="D15621" s="17" t="s">
        <v>171</v>
      </c>
      <c r="E15621" s="18" t="s">
        <v>15</v>
      </c>
      <c r="F15621" s="18" t="s">
        <v>35</v>
      </c>
      <c r="G15621" s="19">
        <v>700235.89129947429</v>
      </c>
      <c r="H15621" s="20">
        <v>68386.999999977648</v>
      </c>
      <c r="I15621" s="21" t="str">
        <f>+INDEX($S$3:$S$17,MATCH(Table1[[#This Row],[Product]],$L$3:$L$17,0))</f>
        <v>E-Cigs Total</v>
      </c>
    </row>
    <row r="15622" spans="4:9" x14ac:dyDescent="0.2">
      <c r="D15622" s="17" t="s">
        <v>171</v>
      </c>
      <c r="E15622" s="18" t="s">
        <v>15</v>
      </c>
      <c r="F15622" s="18" t="s">
        <v>38</v>
      </c>
      <c r="G15622" s="19">
        <v>820625.86774480983</v>
      </c>
      <c r="H15622" s="20">
        <v>68690.208412250373</v>
      </c>
      <c r="I15622" s="21" t="str">
        <f>+INDEX($S$3:$S$17,MATCH(Table1[[#This Row],[Product]],$L$3:$L$17,0))</f>
        <v>E-Cigs Total</v>
      </c>
    </row>
    <row r="15623" spans="4:9" x14ac:dyDescent="0.2">
      <c r="D15623" s="17" t="s">
        <v>171</v>
      </c>
      <c r="E15623" s="18" t="s">
        <v>15</v>
      </c>
      <c r="F15623" s="18" t="s">
        <v>40</v>
      </c>
      <c r="G15623" s="19">
        <v>958075.81785891054</v>
      </c>
      <c r="H15623" s="20">
        <v>73826.848369279178</v>
      </c>
      <c r="I15623" s="21" t="str">
        <f>+INDEX($S$3:$S$17,MATCH(Table1[[#This Row],[Product]],$L$3:$L$17,0))</f>
        <v>E-Cigs Total</v>
      </c>
    </row>
    <row r="15624" spans="4:9" x14ac:dyDescent="0.2">
      <c r="D15624" s="17" t="s">
        <v>171</v>
      </c>
      <c r="E15624" s="18" t="s">
        <v>15</v>
      </c>
      <c r="F15624" s="18" t="s">
        <v>42</v>
      </c>
      <c r="G15624" s="19">
        <v>1064932.9568165061</v>
      </c>
      <c r="H15624" s="20">
        <v>78963.794914795522</v>
      </c>
      <c r="I15624" s="21" t="str">
        <f>+INDEX($S$3:$S$17,MATCH(Table1[[#This Row],[Product]],$L$3:$L$17,0))</f>
        <v>E-Cigs Total</v>
      </c>
    </row>
    <row r="15625" spans="4:9" x14ac:dyDescent="0.2">
      <c r="D15625" s="17" t="s">
        <v>171</v>
      </c>
      <c r="E15625" s="18" t="s">
        <v>15</v>
      </c>
      <c r="F15625" s="18" t="s">
        <v>44</v>
      </c>
      <c r="G15625" s="19">
        <v>1233032.5855017249</v>
      </c>
      <c r="H15625" s="20">
        <v>88205.243710387396</v>
      </c>
      <c r="I15625" s="21" t="str">
        <f>+INDEX($S$3:$S$17,MATCH(Table1[[#This Row],[Product]],$L$3:$L$17,0))</f>
        <v>E-Cigs Total</v>
      </c>
    </row>
    <row r="15626" spans="4:9" x14ac:dyDescent="0.2">
      <c r="D15626" s="17" t="s">
        <v>171</v>
      </c>
      <c r="E15626" s="18" t="s">
        <v>15</v>
      </c>
      <c r="F15626" s="18" t="s">
        <v>45</v>
      </c>
      <c r="G15626" s="19">
        <v>1382712.5001032851</v>
      </c>
      <c r="H15626" s="20">
        <v>90777.742154044507</v>
      </c>
      <c r="I15626" s="21" t="str">
        <f>+INDEX($S$3:$S$17,MATCH(Table1[[#This Row],[Product]],$L$3:$L$17,0))</f>
        <v>E-Cigs Total</v>
      </c>
    </row>
    <row r="15627" spans="4:9" x14ac:dyDescent="0.2">
      <c r="D15627" s="17" t="s">
        <v>171</v>
      </c>
      <c r="E15627" s="18" t="s">
        <v>15</v>
      </c>
      <c r="F15627" s="18" t="s">
        <v>46</v>
      </c>
      <c r="G15627" s="19">
        <v>1496633.0416949952</v>
      </c>
      <c r="H15627" s="20">
        <v>90850.714979479686</v>
      </c>
      <c r="I15627" s="21" t="str">
        <f>+INDEX($S$3:$S$17,MATCH(Table1[[#This Row],[Product]],$L$3:$L$17,0))</f>
        <v>E-Cigs Total</v>
      </c>
    </row>
    <row r="15628" spans="4:9" x14ac:dyDescent="0.2">
      <c r="D15628" s="17" t="s">
        <v>171</v>
      </c>
      <c r="E15628" s="18" t="s">
        <v>15</v>
      </c>
      <c r="F15628" s="18" t="s">
        <v>47</v>
      </c>
      <c r="G15628" s="19">
        <v>1638186.5730832077</v>
      </c>
      <c r="H15628" s="20">
        <v>97102.819922950119</v>
      </c>
      <c r="I15628" s="21" t="str">
        <f>+INDEX($S$3:$S$17,MATCH(Table1[[#This Row],[Product]],$L$3:$L$17,0))</f>
        <v>E-Cigs Total</v>
      </c>
    </row>
    <row r="15629" spans="4:9" x14ac:dyDescent="0.2">
      <c r="D15629" s="17" t="s">
        <v>171</v>
      </c>
      <c r="E15629" s="18" t="s">
        <v>15</v>
      </c>
      <c r="F15629" s="18" t="s">
        <v>48</v>
      </c>
      <c r="G15629" s="19">
        <v>1779286.5948050511</v>
      </c>
      <c r="H15629" s="20">
        <v>97133.043839439109</v>
      </c>
      <c r="I15629" s="21" t="str">
        <f>+INDEX($S$3:$S$17,MATCH(Table1[[#This Row],[Product]],$L$3:$L$17,0))</f>
        <v>E-Cigs Total</v>
      </c>
    </row>
    <row r="15630" spans="4:9" x14ac:dyDescent="0.2">
      <c r="D15630" s="17" t="s">
        <v>171</v>
      </c>
      <c r="E15630" s="18" t="s">
        <v>15</v>
      </c>
      <c r="F15630" s="18" t="s">
        <v>49</v>
      </c>
      <c r="G15630" s="19">
        <v>1748178.7378871965</v>
      </c>
      <c r="H15630" s="20">
        <v>92566.80982363256</v>
      </c>
      <c r="I15630" s="21" t="str">
        <f>+INDEX($S$3:$S$17,MATCH(Table1[[#This Row],[Product]],$L$3:$L$17,0))</f>
        <v>E-Cigs Total</v>
      </c>
    </row>
    <row r="15631" spans="4:9" x14ac:dyDescent="0.2">
      <c r="D15631" s="17" t="s">
        <v>171</v>
      </c>
      <c r="E15631" s="18" t="s">
        <v>15</v>
      </c>
      <c r="F15631" s="18" t="s">
        <v>50</v>
      </c>
      <c r="G15631" s="19">
        <v>1726963.4277780463</v>
      </c>
      <c r="H15631" s="20">
        <v>92954.159659626122</v>
      </c>
      <c r="I15631" s="21" t="str">
        <f>+INDEX($S$3:$S$17,MATCH(Table1[[#This Row],[Product]],$L$3:$L$17,0))</f>
        <v>E-Cigs Total</v>
      </c>
    </row>
    <row r="15632" spans="4:9" x14ac:dyDescent="0.2">
      <c r="D15632" s="17" t="s">
        <v>171</v>
      </c>
      <c r="E15632" s="18" t="s">
        <v>15</v>
      </c>
      <c r="F15632" s="18" t="s">
        <v>51</v>
      </c>
      <c r="G15632" s="19">
        <v>1767562.8838192178</v>
      </c>
      <c r="H15632" s="20">
        <v>91457.116256475449</v>
      </c>
      <c r="I15632" s="21" t="str">
        <f>+INDEX($S$3:$S$17,MATCH(Table1[[#This Row],[Product]],$L$3:$L$17,0))</f>
        <v>E-Cigs Total</v>
      </c>
    </row>
    <row r="15633" spans="4:9" x14ac:dyDescent="0.2">
      <c r="D15633" s="17" t="s">
        <v>171</v>
      </c>
      <c r="E15633" s="18" t="s">
        <v>15</v>
      </c>
      <c r="F15633" s="18" t="s">
        <v>52</v>
      </c>
      <c r="G15633" s="19">
        <v>1861460.1444991888</v>
      </c>
      <c r="H15633" s="20">
        <v>97020.188477754593</v>
      </c>
      <c r="I15633" s="21" t="str">
        <f>+INDEX($S$3:$S$17,MATCH(Table1[[#This Row],[Product]],$L$3:$L$17,0))</f>
        <v>E-Cigs Total</v>
      </c>
    </row>
    <row r="15634" spans="4:9" x14ac:dyDescent="0.2">
      <c r="D15634" s="17" t="s">
        <v>171</v>
      </c>
      <c r="E15634" s="18" t="s">
        <v>15</v>
      </c>
      <c r="F15634" s="18" t="s">
        <v>53</v>
      </c>
      <c r="G15634" s="19">
        <v>1988293.2379603088</v>
      </c>
      <c r="H15634" s="20">
        <v>102218.55543017387</v>
      </c>
      <c r="I15634" s="21" t="str">
        <f>+INDEX($S$3:$S$17,MATCH(Table1[[#This Row],[Product]],$L$3:$L$17,0))</f>
        <v>E-Cigs Total</v>
      </c>
    </row>
    <row r="15635" spans="4:9" x14ac:dyDescent="0.2">
      <c r="D15635" s="17" t="s">
        <v>171</v>
      </c>
      <c r="E15635" s="18" t="s">
        <v>15</v>
      </c>
      <c r="F15635" s="18" t="s">
        <v>54</v>
      </c>
      <c r="G15635" s="19">
        <v>2224598.1332672681</v>
      </c>
      <c r="H15635" s="20">
        <v>113296.03227651119</v>
      </c>
      <c r="I15635" s="21" t="str">
        <f>+INDEX($S$3:$S$17,MATCH(Table1[[#This Row],[Product]],$L$3:$L$17,0))</f>
        <v>E-Cigs Total</v>
      </c>
    </row>
    <row r="15636" spans="4:9" x14ac:dyDescent="0.2">
      <c r="D15636" s="17" t="s">
        <v>171</v>
      </c>
      <c r="E15636" s="18" t="s">
        <v>15</v>
      </c>
      <c r="F15636" s="18" t="s">
        <v>55</v>
      </c>
      <c r="G15636" s="19">
        <v>2261596.2893928112</v>
      </c>
      <c r="H15636" s="20">
        <v>116335.71762382984</v>
      </c>
      <c r="I15636" s="21" t="str">
        <f>+INDEX($S$3:$S$17,MATCH(Table1[[#This Row],[Product]],$L$3:$L$17,0))</f>
        <v>E-Cigs Total</v>
      </c>
    </row>
    <row r="15637" spans="4:9" x14ac:dyDescent="0.2">
      <c r="D15637" s="17" t="s">
        <v>171</v>
      </c>
      <c r="E15637" s="18" t="s">
        <v>21</v>
      </c>
      <c r="F15637" s="18" t="s">
        <v>9</v>
      </c>
      <c r="G15637" s="19">
        <v>181.00894145250319</v>
      </c>
      <c r="H15637" s="20">
        <v>11.320133924484253</v>
      </c>
      <c r="I15637" s="21" t="str">
        <f>+INDEX($S$3:$S$17,MATCH(Table1[[#This Row],[Product]],$L$3:$L$17,0))</f>
        <v>JUUL Refill Kits</v>
      </c>
    </row>
    <row r="15638" spans="4:9" x14ac:dyDescent="0.2">
      <c r="D15638" s="17" t="s">
        <v>171</v>
      </c>
      <c r="E15638" s="18" t="s">
        <v>21</v>
      </c>
      <c r="F15638" s="18" t="s">
        <v>12</v>
      </c>
      <c r="G15638" s="19">
        <v>772.48704200625423</v>
      </c>
      <c r="H15638" s="20">
        <v>48.56247341632843</v>
      </c>
      <c r="I15638" s="21" t="str">
        <f>+INDEX($S$3:$S$17,MATCH(Table1[[#This Row],[Product]],$L$3:$L$17,0))</f>
        <v>JUUL Refill Kits</v>
      </c>
    </row>
    <row r="15639" spans="4:9" x14ac:dyDescent="0.2">
      <c r="D15639" s="17" t="s">
        <v>171</v>
      </c>
      <c r="E15639" s="18" t="s">
        <v>21</v>
      </c>
      <c r="F15639" s="18" t="s">
        <v>14</v>
      </c>
      <c r="G15639" s="19">
        <v>2241.2347734403611</v>
      </c>
      <c r="H15639" s="20">
        <v>140.16477632522583</v>
      </c>
      <c r="I15639" s="21" t="str">
        <f>+INDEX($S$3:$S$17,MATCH(Table1[[#This Row],[Product]],$L$3:$L$17,0))</f>
        <v>JUUL Refill Kits</v>
      </c>
    </row>
    <row r="15640" spans="4:9" x14ac:dyDescent="0.2">
      <c r="D15640" s="17" t="s">
        <v>171</v>
      </c>
      <c r="E15640" s="18" t="s">
        <v>21</v>
      </c>
      <c r="F15640" s="18" t="s">
        <v>17</v>
      </c>
      <c r="G15640" s="19">
        <v>4116.3834474742416</v>
      </c>
      <c r="H15640" s="20">
        <v>258.44469320774078</v>
      </c>
      <c r="I15640" s="21" t="str">
        <f>+INDEX($S$3:$S$17,MATCH(Table1[[#This Row],[Product]],$L$3:$L$17,0))</f>
        <v>JUUL Refill Kits</v>
      </c>
    </row>
    <row r="15641" spans="4:9" x14ac:dyDescent="0.2">
      <c r="D15641" s="17" t="s">
        <v>171</v>
      </c>
      <c r="E15641" s="18" t="s">
        <v>21</v>
      </c>
      <c r="F15641" s="18" t="s">
        <v>20</v>
      </c>
      <c r="G15641" s="19">
        <v>6338.9825086319443</v>
      </c>
      <c r="H15641" s="20">
        <v>406.12662327289581</v>
      </c>
      <c r="I15641" s="21" t="str">
        <f>+INDEX($S$3:$S$17,MATCH(Table1[[#This Row],[Product]],$L$3:$L$17,0))</f>
        <v>JUUL Refill Kits</v>
      </c>
    </row>
    <row r="15642" spans="4:9" x14ac:dyDescent="0.2">
      <c r="D15642" s="17" t="s">
        <v>171</v>
      </c>
      <c r="E15642" s="18" t="s">
        <v>21</v>
      </c>
      <c r="F15642" s="18" t="s">
        <v>22</v>
      </c>
      <c r="G15642" s="19">
        <v>11524.045426176786</v>
      </c>
      <c r="H15642" s="20">
        <v>734.60034334659576</v>
      </c>
      <c r="I15642" s="21" t="str">
        <f>+INDEX($S$3:$S$17,MATCH(Table1[[#This Row],[Product]],$L$3:$L$17,0))</f>
        <v>JUUL Refill Kits</v>
      </c>
    </row>
    <row r="15643" spans="4:9" x14ac:dyDescent="0.2">
      <c r="D15643" s="17" t="s">
        <v>171</v>
      </c>
      <c r="E15643" s="18" t="s">
        <v>21</v>
      </c>
      <c r="F15643" s="18" t="s">
        <v>24</v>
      </c>
      <c r="G15643" s="19">
        <v>15962.467451457976</v>
      </c>
      <c r="H15643" s="20">
        <v>1020.325400352478</v>
      </c>
      <c r="I15643" s="21" t="str">
        <f>+INDEX($S$3:$S$17,MATCH(Table1[[#This Row],[Product]],$L$3:$L$17,0))</f>
        <v>JUUL Refill Kits</v>
      </c>
    </row>
    <row r="15644" spans="4:9" x14ac:dyDescent="0.2">
      <c r="D15644" s="17" t="s">
        <v>171</v>
      </c>
      <c r="E15644" s="18" t="s">
        <v>21</v>
      </c>
      <c r="F15644" s="18" t="s">
        <v>26</v>
      </c>
      <c r="G15644" s="19">
        <v>23758.508465232848</v>
      </c>
      <c r="H15644" s="20">
        <v>1507.3788833618164</v>
      </c>
      <c r="I15644" s="21" t="str">
        <f>+INDEX($S$3:$S$17,MATCH(Table1[[#This Row],[Product]],$L$3:$L$17,0))</f>
        <v>JUUL Refill Kits</v>
      </c>
    </row>
    <row r="15645" spans="4:9" x14ac:dyDescent="0.2">
      <c r="D15645" s="17" t="s">
        <v>171</v>
      </c>
      <c r="E15645" s="18" t="s">
        <v>21</v>
      </c>
      <c r="F15645" s="18" t="s">
        <v>28</v>
      </c>
      <c r="G15645" s="19">
        <v>41650.381572024824</v>
      </c>
      <c r="H15645" s="20">
        <v>2662.8564372062683</v>
      </c>
      <c r="I15645" s="21" t="str">
        <f>+INDEX($S$3:$S$17,MATCH(Table1[[#This Row],[Product]],$L$3:$L$17,0))</f>
        <v>JUUL Refill Kits</v>
      </c>
    </row>
    <row r="15646" spans="4:9" x14ac:dyDescent="0.2">
      <c r="D15646" s="17" t="s">
        <v>171</v>
      </c>
      <c r="E15646" s="18" t="s">
        <v>21</v>
      </c>
      <c r="F15646" s="18" t="s">
        <v>31</v>
      </c>
      <c r="G15646" s="19">
        <v>54551.610515985492</v>
      </c>
      <c r="H15646" s="20">
        <v>3479.7968442440033</v>
      </c>
      <c r="I15646" s="21" t="str">
        <f>+INDEX($S$3:$S$17,MATCH(Table1[[#This Row],[Product]],$L$3:$L$17,0))</f>
        <v>JUUL Refill Kits</v>
      </c>
    </row>
    <row r="15647" spans="4:9" x14ac:dyDescent="0.2">
      <c r="D15647" s="17" t="s">
        <v>171</v>
      </c>
      <c r="E15647" s="18" t="s">
        <v>21</v>
      </c>
      <c r="F15647" s="18" t="s">
        <v>33</v>
      </c>
      <c r="G15647" s="19">
        <v>68801.989247756006</v>
      </c>
      <c r="H15647" s="20">
        <v>4330.5221543312073</v>
      </c>
      <c r="I15647" s="21" t="str">
        <f>+INDEX($S$3:$S$17,MATCH(Table1[[#This Row],[Product]],$L$3:$L$17,0))</f>
        <v>JUUL Refill Kits</v>
      </c>
    </row>
    <row r="15648" spans="4:9" x14ac:dyDescent="0.2">
      <c r="D15648" s="17" t="s">
        <v>171</v>
      </c>
      <c r="E15648" s="18" t="s">
        <v>21</v>
      </c>
      <c r="F15648" s="18" t="s">
        <v>35</v>
      </c>
      <c r="G15648" s="19">
        <v>73123.329899997712</v>
      </c>
      <c r="H15648" s="20">
        <v>4586.0099999997765</v>
      </c>
      <c r="I15648" s="21" t="str">
        <f>+INDEX($S$3:$S$17,MATCH(Table1[[#This Row],[Product]],$L$3:$L$17,0))</f>
        <v>JUUL Refill Kits</v>
      </c>
    </row>
    <row r="15649" spans="4:9" x14ac:dyDescent="0.2">
      <c r="D15649" s="17" t="s">
        <v>171</v>
      </c>
      <c r="E15649" s="18" t="s">
        <v>21</v>
      </c>
      <c r="F15649" s="18" t="s">
        <v>38</v>
      </c>
      <c r="G15649" s="19">
        <v>86404.507420333626</v>
      </c>
      <c r="H15649" s="20">
        <v>5418.0891875494272</v>
      </c>
      <c r="I15649" s="21" t="str">
        <f>+INDEX($S$3:$S$17,MATCH(Table1[[#This Row],[Product]],$L$3:$L$17,0))</f>
        <v>JUUL Refill Kits</v>
      </c>
    </row>
    <row r="15650" spans="4:9" x14ac:dyDescent="0.2">
      <c r="D15650" s="17" t="s">
        <v>171</v>
      </c>
      <c r="E15650" s="18" t="s">
        <v>21</v>
      </c>
      <c r="F15650" s="18" t="s">
        <v>40</v>
      </c>
      <c r="G15650" s="19">
        <v>104116.31065086364</v>
      </c>
      <c r="H15650" s="20">
        <v>6502.4263316765428</v>
      </c>
      <c r="I15650" s="21" t="str">
        <f>+INDEX($S$3:$S$17,MATCH(Table1[[#This Row],[Product]],$L$3:$L$17,0))</f>
        <v>JUUL Refill Kits</v>
      </c>
    </row>
    <row r="15651" spans="4:9" x14ac:dyDescent="0.2">
      <c r="D15651" s="17" t="s">
        <v>171</v>
      </c>
      <c r="E15651" s="18" t="s">
        <v>21</v>
      </c>
      <c r="F15651" s="18" t="s">
        <v>42</v>
      </c>
      <c r="G15651" s="19">
        <v>125065.98858301521</v>
      </c>
      <c r="H15651" s="20">
        <v>7809.1006767302752</v>
      </c>
      <c r="I15651" s="21" t="str">
        <f>+INDEX($S$3:$S$17,MATCH(Table1[[#This Row],[Product]],$L$3:$L$17,0))</f>
        <v>JUUL Refill Kits</v>
      </c>
    </row>
    <row r="15652" spans="4:9" x14ac:dyDescent="0.2">
      <c r="D15652" s="17" t="s">
        <v>171</v>
      </c>
      <c r="E15652" s="18" t="s">
        <v>21</v>
      </c>
      <c r="F15652" s="18" t="s">
        <v>44</v>
      </c>
      <c r="G15652" s="19">
        <v>119284.31112050189</v>
      </c>
      <c r="H15652" s="20">
        <v>7417.8392610110295</v>
      </c>
      <c r="I15652" s="21" t="str">
        <f>+INDEX($S$3:$S$17,MATCH(Table1[[#This Row],[Product]],$L$3:$L$17,0))</f>
        <v>JUUL Refill Kits</v>
      </c>
    </row>
    <row r="15653" spans="4:9" x14ac:dyDescent="0.2">
      <c r="D15653" s="17" t="s">
        <v>171</v>
      </c>
      <c r="E15653" s="18" t="s">
        <v>21</v>
      </c>
      <c r="F15653" s="18" t="s">
        <v>45</v>
      </c>
      <c r="G15653" s="19">
        <v>163822.07778448582</v>
      </c>
      <c r="H15653" s="20">
        <v>9431.12902530469</v>
      </c>
      <c r="I15653" s="21" t="str">
        <f>+INDEX($S$3:$S$17,MATCH(Table1[[#This Row],[Product]],$L$3:$L$17,0))</f>
        <v>JUUL Refill Kits</v>
      </c>
    </row>
    <row r="15654" spans="4:9" x14ac:dyDescent="0.2">
      <c r="D15654" s="17" t="s">
        <v>171</v>
      </c>
      <c r="E15654" s="18" t="s">
        <v>21</v>
      </c>
      <c r="F15654" s="18" t="s">
        <v>46</v>
      </c>
      <c r="G15654" s="19">
        <v>177548.81951578139</v>
      </c>
      <c r="H15654" s="20">
        <v>9317.6201365645975</v>
      </c>
      <c r="I15654" s="21" t="str">
        <f>+INDEX($S$3:$S$17,MATCH(Table1[[#This Row],[Product]],$L$3:$L$17,0))</f>
        <v>JUUL Refill Kits</v>
      </c>
    </row>
    <row r="15655" spans="4:9" x14ac:dyDescent="0.2">
      <c r="D15655" s="17" t="s">
        <v>171</v>
      </c>
      <c r="E15655" s="18" t="s">
        <v>21</v>
      </c>
      <c r="F15655" s="18" t="s">
        <v>47</v>
      </c>
      <c r="G15655" s="19">
        <v>190453.3840443182</v>
      </c>
      <c r="H15655" s="20">
        <v>9816.7394188009202</v>
      </c>
      <c r="I15655" s="21" t="str">
        <f>+INDEX($S$3:$S$17,MATCH(Table1[[#This Row],[Product]],$L$3:$L$17,0))</f>
        <v>JUUL Refill Kits</v>
      </c>
    </row>
    <row r="15656" spans="4:9" x14ac:dyDescent="0.2">
      <c r="D15656" s="17" t="s">
        <v>171</v>
      </c>
      <c r="E15656" s="18" t="s">
        <v>21</v>
      </c>
      <c r="F15656" s="18" t="s">
        <v>48</v>
      </c>
      <c r="G15656" s="19">
        <v>204012.20490855986</v>
      </c>
      <c r="H15656" s="20">
        <v>9571.1903900889301</v>
      </c>
      <c r="I15656" s="21" t="str">
        <f>+INDEX($S$3:$S$17,MATCH(Table1[[#This Row],[Product]],$L$3:$L$17,0))</f>
        <v>JUUL Refill Kits</v>
      </c>
    </row>
    <row r="15657" spans="4:9" x14ac:dyDescent="0.2">
      <c r="D15657" s="17" t="s">
        <v>171</v>
      </c>
      <c r="E15657" s="18" t="s">
        <v>21</v>
      </c>
      <c r="F15657" s="18" t="s">
        <v>49</v>
      </c>
      <c r="G15657" s="19">
        <v>190536.53299668684</v>
      </c>
      <c r="H15657" s="20">
        <v>8489.9820296571561</v>
      </c>
      <c r="I15657" s="21" t="str">
        <f>+INDEX($S$3:$S$17,MATCH(Table1[[#This Row],[Product]],$L$3:$L$17,0))</f>
        <v>JUUL Refill Kits</v>
      </c>
    </row>
    <row r="15658" spans="4:9" x14ac:dyDescent="0.2">
      <c r="D15658" s="17" t="s">
        <v>171</v>
      </c>
      <c r="E15658" s="18" t="s">
        <v>21</v>
      </c>
      <c r="F15658" s="18" t="s">
        <v>50</v>
      </c>
      <c r="G15658" s="19">
        <v>179570.48511943239</v>
      </c>
      <c r="H15658" s="20">
        <v>7931.0734797485156</v>
      </c>
      <c r="I15658" s="21" t="str">
        <f>+INDEX($S$3:$S$17,MATCH(Table1[[#This Row],[Product]],$L$3:$L$17,0))</f>
        <v>JUUL Refill Kits</v>
      </c>
    </row>
    <row r="15659" spans="4:9" x14ac:dyDescent="0.2">
      <c r="D15659" s="17" t="s">
        <v>171</v>
      </c>
      <c r="E15659" s="18" t="s">
        <v>21</v>
      </c>
      <c r="F15659" s="18" t="s">
        <v>51</v>
      </c>
      <c r="G15659" s="19">
        <v>153438.55483763336</v>
      </c>
      <c r="H15659" s="20">
        <v>6677.0516978502274</v>
      </c>
      <c r="I15659" s="21" t="str">
        <f>+INDEX($S$3:$S$17,MATCH(Table1[[#This Row],[Product]],$L$3:$L$17,0))</f>
        <v>JUUL Refill Kits</v>
      </c>
    </row>
    <row r="15660" spans="4:9" x14ac:dyDescent="0.2">
      <c r="D15660" s="17" t="s">
        <v>171</v>
      </c>
      <c r="E15660" s="18" t="s">
        <v>21</v>
      </c>
      <c r="F15660" s="18" t="s">
        <v>52</v>
      </c>
      <c r="G15660" s="19">
        <v>160543.78151294947</v>
      </c>
      <c r="H15660" s="20">
        <v>7041.1256158351898</v>
      </c>
      <c r="I15660" s="21" t="str">
        <f>+INDEX($S$3:$S$17,MATCH(Table1[[#This Row],[Product]],$L$3:$L$17,0))</f>
        <v>JUUL Refill Kits</v>
      </c>
    </row>
    <row r="15661" spans="4:9" x14ac:dyDescent="0.2">
      <c r="D15661" s="17" t="s">
        <v>171</v>
      </c>
      <c r="E15661" s="18" t="s">
        <v>21</v>
      </c>
      <c r="F15661" s="18" t="s">
        <v>53</v>
      </c>
      <c r="G15661" s="19">
        <v>166476.8963538575</v>
      </c>
      <c r="H15661" s="20">
        <v>7392.4308222532272</v>
      </c>
      <c r="I15661" s="21" t="str">
        <f>+INDEX($S$3:$S$17,MATCH(Table1[[#This Row],[Product]],$L$3:$L$17,0))</f>
        <v>JUUL Refill Kits</v>
      </c>
    </row>
    <row r="15662" spans="4:9" x14ac:dyDescent="0.2">
      <c r="D15662" s="17" t="s">
        <v>171</v>
      </c>
      <c r="E15662" s="18" t="s">
        <v>21</v>
      </c>
      <c r="F15662" s="18" t="s">
        <v>54</v>
      </c>
      <c r="G15662" s="19">
        <v>170165.28755922199</v>
      </c>
      <c r="H15662" s="20">
        <v>7724.0965231657028</v>
      </c>
      <c r="I15662" s="21" t="str">
        <f>+INDEX($S$3:$S$17,MATCH(Table1[[#This Row],[Product]],$L$3:$L$17,0))</f>
        <v>JUUL Refill Kits</v>
      </c>
    </row>
    <row r="15663" spans="4:9" x14ac:dyDescent="0.2">
      <c r="D15663" s="17" t="s">
        <v>171</v>
      </c>
      <c r="E15663" s="18" t="s">
        <v>21</v>
      </c>
      <c r="F15663" s="18" t="s">
        <v>55</v>
      </c>
      <c r="G15663" s="19">
        <v>148346.48093542218</v>
      </c>
      <c r="H15663" s="20">
        <v>6688.4760907888412</v>
      </c>
      <c r="I15663" s="21" t="str">
        <f>+INDEX($S$3:$S$17,MATCH(Table1[[#This Row],[Product]],$L$3:$L$17,0))</f>
        <v>JUUL Refill Kits</v>
      </c>
    </row>
    <row r="15664" spans="4:9" x14ac:dyDescent="0.2">
      <c r="D15664" s="17" t="s">
        <v>171</v>
      </c>
      <c r="E15664" s="18" t="s">
        <v>23</v>
      </c>
      <c r="F15664" s="18" t="s">
        <v>51</v>
      </c>
      <c r="G15664" s="19">
        <v>96.576254923343654</v>
      </c>
      <c r="H15664" s="20">
        <v>4.0231029987335205</v>
      </c>
      <c r="I15664" s="21" t="str">
        <f>+INDEX($S$3:$S$17,MATCH(Table1[[#This Row],[Product]],$L$3:$L$17,0))</f>
        <v>JUUL Refill Kits</v>
      </c>
    </row>
    <row r="15665" spans="4:9" x14ac:dyDescent="0.2">
      <c r="D15665" s="17" t="s">
        <v>171</v>
      </c>
      <c r="E15665" s="18" t="s">
        <v>23</v>
      </c>
      <c r="F15665" s="18" t="s">
        <v>52</v>
      </c>
      <c r="G15665" s="19">
        <v>4771.6692693662644</v>
      </c>
      <c r="H15665" s="20">
        <v>233.35026264190674</v>
      </c>
      <c r="I15665" s="21" t="str">
        <f>+INDEX($S$3:$S$17,MATCH(Table1[[#This Row],[Product]],$L$3:$L$17,0))</f>
        <v>JUUL Refill Kits</v>
      </c>
    </row>
    <row r="15666" spans="4:9" x14ac:dyDescent="0.2">
      <c r="D15666" s="17" t="s">
        <v>171</v>
      </c>
      <c r="E15666" s="18" t="s">
        <v>23</v>
      </c>
      <c r="F15666" s="18" t="s">
        <v>53</v>
      </c>
      <c r="G15666" s="19">
        <v>7810.5002767860888</v>
      </c>
      <c r="H15666" s="20">
        <v>422.0069340467453</v>
      </c>
      <c r="I15666" s="21" t="str">
        <f>+INDEX($S$3:$S$17,MATCH(Table1[[#This Row],[Product]],$L$3:$L$17,0))</f>
        <v>JUUL Refill Kits</v>
      </c>
    </row>
    <row r="15667" spans="4:9" x14ac:dyDescent="0.2">
      <c r="D15667" s="17" t="s">
        <v>171</v>
      </c>
      <c r="E15667" s="18" t="s">
        <v>23</v>
      </c>
      <c r="F15667" s="18" t="s">
        <v>54</v>
      </c>
      <c r="G15667" s="19">
        <v>25558.158787338733</v>
      </c>
      <c r="H15667" s="20">
        <v>1215.4529619216919</v>
      </c>
      <c r="I15667" s="21" t="str">
        <f>+INDEX($S$3:$S$17,MATCH(Table1[[#This Row],[Product]],$L$3:$L$17,0))</f>
        <v>JUUL Refill Kits</v>
      </c>
    </row>
    <row r="15668" spans="4:9" x14ac:dyDescent="0.2">
      <c r="D15668" s="17" t="s">
        <v>171</v>
      </c>
      <c r="E15668" s="18" t="s">
        <v>23</v>
      </c>
      <c r="F15668" s="18" t="s">
        <v>55</v>
      </c>
      <c r="G15668" s="19">
        <v>60858.029060602188</v>
      </c>
      <c r="H15668" s="20">
        <v>3038.5882562398911</v>
      </c>
      <c r="I15668" s="21" t="str">
        <f>+INDEX($S$3:$S$17,MATCH(Table1[[#This Row],[Product]],$L$3:$L$17,0))</f>
        <v>JUUL Refill Kits</v>
      </c>
    </row>
    <row r="15669" spans="4:9" x14ac:dyDescent="0.2">
      <c r="D15669" s="17" t="s">
        <v>171</v>
      </c>
      <c r="E15669" s="18" t="s">
        <v>25</v>
      </c>
      <c r="F15669" s="18" t="s">
        <v>51</v>
      </c>
      <c r="G15669" s="19">
        <v>53.431017351150516</v>
      </c>
      <c r="H15669" s="20">
        <v>2.0170259475708008</v>
      </c>
      <c r="I15669" s="21" t="str">
        <f>+INDEX($S$3:$S$17,MATCH(Table1[[#This Row],[Product]],$L$3:$L$17,0))</f>
        <v>JUUL Refill Kits</v>
      </c>
    </row>
    <row r="15670" spans="4:9" x14ac:dyDescent="0.2">
      <c r="D15670" s="17" t="s">
        <v>171</v>
      </c>
      <c r="E15670" s="18" t="s">
        <v>25</v>
      </c>
      <c r="F15670" s="18" t="s">
        <v>52</v>
      </c>
      <c r="G15670" s="19">
        <v>64360.701358758211</v>
      </c>
      <c r="H15670" s="20">
        <v>3679.5865111351013</v>
      </c>
      <c r="I15670" s="21" t="str">
        <f>+INDEX($S$3:$S$17,MATCH(Table1[[#This Row],[Product]],$L$3:$L$17,0))</f>
        <v>JUUL Refill Kits</v>
      </c>
    </row>
    <row r="15671" spans="4:9" x14ac:dyDescent="0.2">
      <c r="D15671" s="17" t="s">
        <v>171</v>
      </c>
      <c r="E15671" s="18" t="s">
        <v>25</v>
      </c>
      <c r="F15671" s="18" t="s">
        <v>53</v>
      </c>
      <c r="G15671" s="19">
        <v>106244.82001344203</v>
      </c>
      <c r="H15671" s="20">
        <v>6275.0073381662369</v>
      </c>
      <c r="I15671" s="21" t="str">
        <f>+INDEX($S$3:$S$17,MATCH(Table1[[#This Row],[Product]],$L$3:$L$17,0))</f>
        <v>JUUL Refill Kits</v>
      </c>
    </row>
    <row r="15672" spans="4:9" x14ac:dyDescent="0.2">
      <c r="D15672" s="17" t="s">
        <v>171</v>
      </c>
      <c r="E15672" s="18" t="s">
        <v>25</v>
      </c>
      <c r="F15672" s="18" t="s">
        <v>54</v>
      </c>
      <c r="G15672" s="19">
        <v>201054.33057728887</v>
      </c>
      <c r="H15672" s="20">
        <v>10928.599540114403</v>
      </c>
      <c r="I15672" s="21" t="str">
        <f>+INDEX($S$3:$S$17,MATCH(Table1[[#This Row],[Product]],$L$3:$L$17,0))</f>
        <v>JUUL Refill Kits</v>
      </c>
    </row>
    <row r="15673" spans="4:9" x14ac:dyDescent="0.2">
      <c r="D15673" s="17" t="s">
        <v>171</v>
      </c>
      <c r="E15673" s="18" t="s">
        <v>25</v>
      </c>
      <c r="F15673" s="18" t="s">
        <v>55</v>
      </c>
      <c r="G15673" s="19">
        <v>287279.65129585983</v>
      </c>
      <c r="H15673" s="20">
        <v>14866.609346628189</v>
      </c>
      <c r="I15673" s="21" t="str">
        <f>+INDEX($S$3:$S$17,MATCH(Table1[[#This Row],[Product]],$L$3:$L$17,0))</f>
        <v>JUUL Refill Kits</v>
      </c>
    </row>
    <row r="15674" spans="4:9" x14ac:dyDescent="0.2">
      <c r="D15674" s="17" t="s">
        <v>171</v>
      </c>
      <c r="E15674" s="18" t="s">
        <v>18</v>
      </c>
      <c r="F15674" s="18" t="s">
        <v>9</v>
      </c>
      <c r="G15674" s="19">
        <v>407.30676508069041</v>
      </c>
      <c r="H15674" s="20">
        <v>25.472593188285828</v>
      </c>
      <c r="I15674" s="21" t="str">
        <f>+INDEX($S$3:$S$17,MATCH(Table1[[#This Row],[Product]],$L$3:$L$17,0))</f>
        <v>JUUL Refill Kits</v>
      </c>
    </row>
    <row r="15675" spans="4:9" x14ac:dyDescent="0.2">
      <c r="D15675" s="17" t="s">
        <v>171</v>
      </c>
      <c r="E15675" s="18" t="s">
        <v>18</v>
      </c>
      <c r="F15675" s="18" t="s">
        <v>12</v>
      </c>
      <c r="G15675" s="19">
        <v>923.2015726447105</v>
      </c>
      <c r="H15675" s="20">
        <v>57.736183404922485</v>
      </c>
      <c r="I15675" s="21" t="str">
        <f>+INDEX($S$3:$S$17,MATCH(Table1[[#This Row],[Product]],$L$3:$L$17,0))</f>
        <v>JUUL Refill Kits</v>
      </c>
    </row>
    <row r="15676" spans="4:9" x14ac:dyDescent="0.2">
      <c r="D15676" s="17" t="s">
        <v>171</v>
      </c>
      <c r="E15676" s="18" t="s">
        <v>18</v>
      </c>
      <c r="F15676" s="18" t="s">
        <v>14</v>
      </c>
      <c r="G15676" s="19">
        <v>3915.6359862828253</v>
      </c>
      <c r="H15676" s="20">
        <v>246.89530730247498</v>
      </c>
      <c r="I15676" s="21" t="str">
        <f>+INDEX($S$3:$S$17,MATCH(Table1[[#This Row],[Product]],$L$3:$L$17,0))</f>
        <v>JUUL Refill Kits</v>
      </c>
    </row>
    <row r="15677" spans="4:9" x14ac:dyDescent="0.2">
      <c r="D15677" s="17" t="s">
        <v>171</v>
      </c>
      <c r="E15677" s="18" t="s">
        <v>18</v>
      </c>
      <c r="F15677" s="18" t="s">
        <v>17</v>
      </c>
      <c r="G15677" s="19">
        <v>5296.6776219999792</v>
      </c>
      <c r="H15677" s="20">
        <v>337.17702996730804</v>
      </c>
      <c r="I15677" s="21" t="str">
        <f>+INDEX($S$3:$S$17,MATCH(Table1[[#This Row],[Product]],$L$3:$L$17,0))</f>
        <v>JUUL Refill Kits</v>
      </c>
    </row>
    <row r="15678" spans="4:9" x14ac:dyDescent="0.2">
      <c r="D15678" s="17" t="s">
        <v>171</v>
      </c>
      <c r="E15678" s="18" t="s">
        <v>18</v>
      </c>
      <c r="F15678" s="18" t="s">
        <v>20</v>
      </c>
      <c r="G15678" s="19">
        <v>9824.173390606642</v>
      </c>
      <c r="H15678" s="20">
        <v>618.41132366657257</v>
      </c>
      <c r="I15678" s="21" t="str">
        <f>+INDEX($S$3:$S$17,MATCH(Table1[[#This Row],[Product]],$L$3:$L$17,0))</f>
        <v>JUUL Refill Kits</v>
      </c>
    </row>
    <row r="15679" spans="4:9" x14ac:dyDescent="0.2">
      <c r="D15679" s="17" t="s">
        <v>171</v>
      </c>
      <c r="E15679" s="18" t="s">
        <v>18</v>
      </c>
      <c r="F15679" s="18" t="s">
        <v>22</v>
      </c>
      <c r="G15679" s="19">
        <v>18667.915920979976</v>
      </c>
      <c r="H15679" s="20">
        <v>1181.1082563400269</v>
      </c>
      <c r="I15679" s="21" t="str">
        <f>+INDEX($S$3:$S$17,MATCH(Table1[[#This Row],[Product]],$L$3:$L$17,0))</f>
        <v>JUUL Refill Kits</v>
      </c>
    </row>
    <row r="15680" spans="4:9" x14ac:dyDescent="0.2">
      <c r="D15680" s="17" t="s">
        <v>171</v>
      </c>
      <c r="E15680" s="18" t="s">
        <v>18</v>
      </c>
      <c r="F15680" s="18" t="s">
        <v>24</v>
      </c>
      <c r="G15680" s="19">
        <v>27295.399364628793</v>
      </c>
      <c r="H15680" s="20">
        <v>1731.654723405838</v>
      </c>
      <c r="I15680" s="21" t="str">
        <f>+INDEX($S$3:$S$17,MATCH(Table1[[#This Row],[Product]],$L$3:$L$17,0))</f>
        <v>JUUL Refill Kits</v>
      </c>
    </row>
    <row r="15681" spans="4:9" x14ac:dyDescent="0.2">
      <c r="D15681" s="17" t="s">
        <v>171</v>
      </c>
      <c r="E15681" s="18" t="s">
        <v>18</v>
      </c>
      <c r="F15681" s="18" t="s">
        <v>26</v>
      </c>
      <c r="G15681" s="19">
        <v>41096.121756744382</v>
      </c>
      <c r="H15681" s="20">
        <v>2609.5501141548157</v>
      </c>
      <c r="I15681" s="21" t="str">
        <f>+INDEX($S$3:$S$17,MATCH(Table1[[#This Row],[Product]],$L$3:$L$17,0))</f>
        <v>JUUL Refill Kits</v>
      </c>
    </row>
    <row r="15682" spans="4:9" x14ac:dyDescent="0.2">
      <c r="D15682" s="17" t="s">
        <v>171</v>
      </c>
      <c r="E15682" s="18" t="s">
        <v>18</v>
      </c>
      <c r="F15682" s="18" t="s">
        <v>28</v>
      </c>
      <c r="G15682" s="19">
        <v>61974.277607100012</v>
      </c>
      <c r="H15682" s="20">
        <v>3925.4781529903412</v>
      </c>
      <c r="I15682" s="21" t="str">
        <f>+INDEX($S$3:$S$17,MATCH(Table1[[#This Row],[Product]],$L$3:$L$17,0))</f>
        <v>JUUL Refill Kits</v>
      </c>
    </row>
    <row r="15683" spans="4:9" x14ac:dyDescent="0.2">
      <c r="D15683" s="17" t="s">
        <v>171</v>
      </c>
      <c r="E15683" s="18" t="s">
        <v>18</v>
      </c>
      <c r="F15683" s="18" t="s">
        <v>31</v>
      </c>
      <c r="G15683" s="19">
        <v>105132.75919909835</v>
      </c>
      <c r="H15683" s="20">
        <v>6707.5050003528595</v>
      </c>
      <c r="I15683" s="21" t="str">
        <f>+INDEX($S$3:$S$17,MATCH(Table1[[#This Row],[Product]],$L$3:$L$17,0))</f>
        <v>JUUL Refill Kits</v>
      </c>
    </row>
    <row r="15684" spans="4:9" x14ac:dyDescent="0.2">
      <c r="D15684" s="17" t="s">
        <v>171</v>
      </c>
      <c r="E15684" s="18" t="s">
        <v>18</v>
      </c>
      <c r="F15684" s="18" t="s">
        <v>33</v>
      </c>
      <c r="G15684" s="19">
        <v>128389.53237676382</v>
      </c>
      <c r="H15684" s="20">
        <v>8063.0163123607635</v>
      </c>
      <c r="I15684" s="21" t="str">
        <f>+INDEX($S$3:$S$17,MATCH(Table1[[#This Row],[Product]],$L$3:$L$17,0))</f>
        <v>JUUL Refill Kits</v>
      </c>
    </row>
    <row r="15685" spans="4:9" x14ac:dyDescent="0.2">
      <c r="D15685" s="17" t="s">
        <v>171</v>
      </c>
      <c r="E15685" s="18" t="s">
        <v>18</v>
      </c>
      <c r="F15685" s="18" t="s">
        <v>35</v>
      </c>
      <c r="G15685" s="19">
        <v>134081.79999999999</v>
      </c>
      <c r="H15685" s="20">
        <v>8419</v>
      </c>
      <c r="I15685" s="21" t="str">
        <f>+INDEX($S$3:$S$17,MATCH(Table1[[#This Row],[Product]],$L$3:$L$17,0))</f>
        <v>JUUL Refill Kits</v>
      </c>
    </row>
    <row r="15686" spans="4:9" x14ac:dyDescent="0.2">
      <c r="D15686" s="17" t="s">
        <v>171</v>
      </c>
      <c r="E15686" s="18" t="s">
        <v>18</v>
      </c>
      <c r="F15686" s="18" t="s">
        <v>38</v>
      </c>
      <c r="G15686" s="19">
        <v>185221.113176049</v>
      </c>
      <c r="H15686" s="20">
        <v>11626.062979396433</v>
      </c>
      <c r="I15686" s="21" t="str">
        <f>+INDEX($S$3:$S$17,MATCH(Table1[[#This Row],[Product]],$L$3:$L$17,0))</f>
        <v>JUUL Refill Kits</v>
      </c>
    </row>
    <row r="15687" spans="4:9" x14ac:dyDescent="0.2">
      <c r="D15687" s="17" t="s">
        <v>171</v>
      </c>
      <c r="E15687" s="18" t="s">
        <v>18</v>
      </c>
      <c r="F15687" s="18" t="s">
        <v>40</v>
      </c>
      <c r="G15687" s="19">
        <v>250073.23463076615</v>
      </c>
      <c r="H15687" s="20">
        <v>15676.747297712713</v>
      </c>
      <c r="I15687" s="21" t="str">
        <f>+INDEX($S$3:$S$17,MATCH(Table1[[#This Row],[Product]],$L$3:$L$17,0))</f>
        <v>JUUL Refill Kits</v>
      </c>
    </row>
    <row r="15688" spans="4:9" x14ac:dyDescent="0.2">
      <c r="D15688" s="17" t="s">
        <v>171</v>
      </c>
      <c r="E15688" s="18" t="s">
        <v>18</v>
      </c>
      <c r="F15688" s="18" t="s">
        <v>42</v>
      </c>
      <c r="G15688" s="19">
        <v>293378.75564442517</v>
      </c>
      <c r="H15688" s="20">
        <v>18180.772192204371</v>
      </c>
      <c r="I15688" s="21" t="str">
        <f>+INDEX($S$3:$S$17,MATCH(Table1[[#This Row],[Product]],$L$3:$L$17,0))</f>
        <v>JUUL Refill Kits</v>
      </c>
    </row>
    <row r="15689" spans="4:9" x14ac:dyDescent="0.2">
      <c r="D15689" s="17" t="s">
        <v>171</v>
      </c>
      <c r="E15689" s="18" t="s">
        <v>18</v>
      </c>
      <c r="F15689" s="18" t="s">
        <v>44</v>
      </c>
      <c r="G15689" s="19">
        <v>344526.68057736044</v>
      </c>
      <c r="H15689" s="20">
        <v>21286.790216464989</v>
      </c>
      <c r="I15689" s="21" t="str">
        <f>+INDEX($S$3:$S$17,MATCH(Table1[[#This Row],[Product]],$L$3:$L$17,0))</f>
        <v>JUUL Refill Kits</v>
      </c>
    </row>
    <row r="15690" spans="4:9" x14ac:dyDescent="0.2">
      <c r="D15690" s="17" t="s">
        <v>171</v>
      </c>
      <c r="E15690" s="18" t="s">
        <v>18</v>
      </c>
      <c r="F15690" s="18" t="s">
        <v>45</v>
      </c>
      <c r="G15690" s="19">
        <v>322454.77372166398</v>
      </c>
      <c r="H15690" s="20">
        <v>18758.205311134458</v>
      </c>
      <c r="I15690" s="21" t="str">
        <f>+INDEX($S$3:$S$17,MATCH(Table1[[#This Row],[Product]],$L$3:$L$17,0))</f>
        <v>JUUL Refill Kits</v>
      </c>
    </row>
    <row r="15691" spans="4:9" x14ac:dyDescent="0.2">
      <c r="D15691" s="17" t="s">
        <v>171</v>
      </c>
      <c r="E15691" s="18" t="s">
        <v>18</v>
      </c>
      <c r="F15691" s="18" t="s">
        <v>46</v>
      </c>
      <c r="G15691" s="19">
        <v>436309.76826751709</v>
      </c>
      <c r="H15691" s="20">
        <v>23149.868377530947</v>
      </c>
      <c r="I15691" s="21" t="str">
        <f>+INDEX($S$3:$S$17,MATCH(Table1[[#This Row],[Product]],$L$3:$L$17,0))</f>
        <v>JUUL Refill Kits</v>
      </c>
    </row>
    <row r="15692" spans="4:9" x14ac:dyDescent="0.2">
      <c r="D15692" s="17" t="s">
        <v>171</v>
      </c>
      <c r="E15692" s="18" t="s">
        <v>18</v>
      </c>
      <c r="F15692" s="18" t="s">
        <v>47</v>
      </c>
      <c r="G15692" s="19">
        <v>590883.62049275753</v>
      </c>
      <c r="H15692" s="20">
        <v>30433.640913890675</v>
      </c>
      <c r="I15692" s="21" t="str">
        <f>+INDEX($S$3:$S$17,MATCH(Table1[[#This Row],[Product]],$L$3:$L$17,0))</f>
        <v>JUUL Refill Kits</v>
      </c>
    </row>
    <row r="15693" spans="4:9" x14ac:dyDescent="0.2">
      <c r="D15693" s="17" t="s">
        <v>171</v>
      </c>
      <c r="E15693" s="18" t="s">
        <v>18</v>
      </c>
      <c r="F15693" s="18" t="s">
        <v>48</v>
      </c>
      <c r="G15693" s="19">
        <v>668546.19807308167</v>
      </c>
      <c r="H15693" s="20">
        <v>31048.657038228634</v>
      </c>
      <c r="I15693" s="21" t="str">
        <f>+INDEX($S$3:$S$17,MATCH(Table1[[#This Row],[Product]],$L$3:$L$17,0))</f>
        <v>JUUL Refill Kits</v>
      </c>
    </row>
    <row r="15694" spans="4:9" x14ac:dyDescent="0.2">
      <c r="D15694" s="17" t="s">
        <v>171</v>
      </c>
      <c r="E15694" s="18" t="s">
        <v>18</v>
      </c>
      <c r="F15694" s="18" t="s">
        <v>49</v>
      </c>
      <c r="G15694" s="19">
        <v>697158.76453838265</v>
      </c>
      <c r="H15694" s="20">
        <v>31026.60978029784</v>
      </c>
      <c r="I15694" s="21" t="str">
        <f>+INDEX($S$3:$S$17,MATCH(Table1[[#This Row],[Product]],$L$3:$L$17,0))</f>
        <v>JUUL Refill Kits</v>
      </c>
    </row>
    <row r="15695" spans="4:9" x14ac:dyDescent="0.2">
      <c r="D15695" s="17" t="s">
        <v>171</v>
      </c>
      <c r="E15695" s="18" t="s">
        <v>18</v>
      </c>
      <c r="F15695" s="18" t="s">
        <v>50</v>
      </c>
      <c r="G15695" s="19">
        <v>705676.96269948396</v>
      </c>
      <c r="H15695" s="20">
        <v>31716.098463357215</v>
      </c>
      <c r="I15695" s="21" t="str">
        <f>+INDEX($S$3:$S$17,MATCH(Table1[[#This Row],[Product]],$L$3:$L$17,0))</f>
        <v>JUUL Refill Kits</v>
      </c>
    </row>
    <row r="15696" spans="4:9" x14ac:dyDescent="0.2">
      <c r="D15696" s="17" t="s">
        <v>171</v>
      </c>
      <c r="E15696" s="18" t="s">
        <v>18</v>
      </c>
      <c r="F15696" s="18" t="s">
        <v>51</v>
      </c>
      <c r="G15696" s="19">
        <v>687328.12009819981</v>
      </c>
      <c r="H15696" s="20">
        <v>30936.640974760056</v>
      </c>
      <c r="I15696" s="21" t="str">
        <f>+INDEX($S$3:$S$17,MATCH(Table1[[#This Row],[Product]],$L$3:$L$17,0))</f>
        <v>JUUL Refill Kits</v>
      </c>
    </row>
    <row r="15697" spans="4:9" x14ac:dyDescent="0.2">
      <c r="D15697" s="17" t="s">
        <v>171</v>
      </c>
      <c r="E15697" s="18" t="s">
        <v>18</v>
      </c>
      <c r="F15697" s="18" t="s">
        <v>52</v>
      </c>
      <c r="G15697" s="19">
        <v>712182.91781596188</v>
      </c>
      <c r="H15697" s="20">
        <v>32229.256916165352</v>
      </c>
      <c r="I15697" s="21" t="str">
        <f>+INDEX($S$3:$S$17,MATCH(Table1[[#This Row],[Product]],$L$3:$L$17,0))</f>
        <v>JUUL Refill Kits</v>
      </c>
    </row>
    <row r="15698" spans="4:9" x14ac:dyDescent="0.2">
      <c r="D15698" s="17" t="s">
        <v>171</v>
      </c>
      <c r="E15698" s="18" t="s">
        <v>18</v>
      </c>
      <c r="F15698" s="18" t="s">
        <v>53</v>
      </c>
      <c r="G15698" s="19">
        <v>744496.6578845561</v>
      </c>
      <c r="H15698" s="20">
        <v>34364.2713586092</v>
      </c>
      <c r="I15698" s="21" t="str">
        <f>+INDEX($S$3:$S$17,MATCH(Table1[[#This Row],[Product]],$L$3:$L$17,0))</f>
        <v>JUUL Refill Kits</v>
      </c>
    </row>
    <row r="15699" spans="4:9" x14ac:dyDescent="0.2">
      <c r="D15699" s="17" t="s">
        <v>171</v>
      </c>
      <c r="E15699" s="18" t="s">
        <v>18</v>
      </c>
      <c r="F15699" s="18" t="s">
        <v>54</v>
      </c>
      <c r="G15699" s="19">
        <v>827310.59330650326</v>
      </c>
      <c r="H15699" s="20">
        <v>38881.97998213768</v>
      </c>
      <c r="I15699" s="21" t="str">
        <f>+INDEX($S$3:$S$17,MATCH(Table1[[#This Row],[Product]],$L$3:$L$17,0))</f>
        <v>JUUL Refill Kits</v>
      </c>
    </row>
    <row r="15700" spans="4:9" x14ac:dyDescent="0.2">
      <c r="D15700" s="17" t="s">
        <v>171</v>
      </c>
      <c r="E15700" s="18" t="s">
        <v>18</v>
      </c>
      <c r="F15700" s="18" t="s">
        <v>55</v>
      </c>
      <c r="G15700" s="19">
        <v>814629.64825457567</v>
      </c>
      <c r="H15700" s="20">
        <v>38933.088096141815</v>
      </c>
      <c r="I15700" s="21" t="str">
        <f>+INDEX($S$3:$S$17,MATCH(Table1[[#This Row],[Product]],$L$3:$L$17,0))</f>
        <v>JUUL Refill Kits</v>
      </c>
    </row>
    <row r="15701" spans="4:9" x14ac:dyDescent="0.2">
      <c r="D15701" s="17" t="s">
        <v>171</v>
      </c>
      <c r="E15701" s="18" t="s">
        <v>27</v>
      </c>
      <c r="F15701" s="18" t="s">
        <v>9</v>
      </c>
      <c r="G15701" s="19">
        <v>362.33431251525877</v>
      </c>
      <c r="H15701" s="20">
        <v>22.660057067871094</v>
      </c>
      <c r="I15701" s="21" t="str">
        <f>+INDEX($S$3:$S$17,MATCH(Table1[[#This Row],[Product]],$L$3:$L$17,0))</f>
        <v>JUUL Refill Kits</v>
      </c>
    </row>
    <row r="15702" spans="4:9" x14ac:dyDescent="0.2">
      <c r="D15702" s="17" t="s">
        <v>171</v>
      </c>
      <c r="E15702" s="18" t="s">
        <v>27</v>
      </c>
      <c r="F15702" s="18" t="s">
        <v>12</v>
      </c>
      <c r="G15702" s="19">
        <v>744.69830636858944</v>
      </c>
      <c r="H15702" s="20">
        <v>46.572752118110657</v>
      </c>
      <c r="I15702" s="21" t="str">
        <f>+INDEX($S$3:$S$17,MATCH(Table1[[#This Row],[Product]],$L$3:$L$17,0))</f>
        <v>JUUL Refill Kits</v>
      </c>
    </row>
    <row r="15703" spans="4:9" x14ac:dyDescent="0.2">
      <c r="D15703" s="17" t="s">
        <v>171</v>
      </c>
      <c r="E15703" s="18" t="s">
        <v>27</v>
      </c>
      <c r="F15703" s="18" t="s">
        <v>14</v>
      </c>
      <c r="G15703" s="19">
        <v>2115.868174608946</v>
      </c>
      <c r="H15703" s="20">
        <v>131.13622105121613</v>
      </c>
      <c r="I15703" s="21" t="str">
        <f>+INDEX($S$3:$S$17,MATCH(Table1[[#This Row],[Product]],$L$3:$L$17,0))</f>
        <v>JUUL Refill Kits</v>
      </c>
    </row>
    <row r="15704" spans="4:9" x14ac:dyDescent="0.2">
      <c r="D15704" s="17" t="s">
        <v>171</v>
      </c>
      <c r="E15704" s="18" t="s">
        <v>27</v>
      </c>
      <c r="F15704" s="18" t="s">
        <v>17</v>
      </c>
      <c r="G15704" s="19">
        <v>3982.825752078295</v>
      </c>
      <c r="H15704" s="20">
        <v>246.52738893032074</v>
      </c>
      <c r="I15704" s="21" t="str">
        <f>+INDEX($S$3:$S$17,MATCH(Table1[[#This Row],[Product]],$L$3:$L$17,0))</f>
        <v>JUUL Refill Kits</v>
      </c>
    </row>
    <row r="15705" spans="4:9" x14ac:dyDescent="0.2">
      <c r="D15705" s="17" t="s">
        <v>171</v>
      </c>
      <c r="E15705" s="18" t="s">
        <v>27</v>
      </c>
      <c r="F15705" s="18" t="s">
        <v>20</v>
      </c>
      <c r="G15705" s="19">
        <v>6518.0719460296632</v>
      </c>
      <c r="H15705" s="20">
        <v>408.01589584350586</v>
      </c>
      <c r="I15705" s="21" t="str">
        <f>+INDEX($S$3:$S$17,MATCH(Table1[[#This Row],[Product]],$L$3:$L$17,0))</f>
        <v>JUUL Refill Kits</v>
      </c>
    </row>
    <row r="15706" spans="4:9" x14ac:dyDescent="0.2">
      <c r="D15706" s="17" t="s">
        <v>171</v>
      </c>
      <c r="E15706" s="18" t="s">
        <v>27</v>
      </c>
      <c r="F15706" s="18" t="s">
        <v>22</v>
      </c>
      <c r="G15706" s="19">
        <v>13492.589308930636</v>
      </c>
      <c r="H15706" s="20">
        <v>845.68972754478455</v>
      </c>
      <c r="I15706" s="21" t="str">
        <f>+INDEX($S$3:$S$17,MATCH(Table1[[#This Row],[Product]],$L$3:$L$17,0))</f>
        <v>JUUL Refill Kits</v>
      </c>
    </row>
    <row r="15707" spans="4:9" x14ac:dyDescent="0.2">
      <c r="D15707" s="17" t="s">
        <v>171</v>
      </c>
      <c r="E15707" s="18" t="s">
        <v>27</v>
      </c>
      <c r="F15707" s="18" t="s">
        <v>24</v>
      </c>
      <c r="G15707" s="19">
        <v>17416.292592536211</v>
      </c>
      <c r="H15707" s="20">
        <v>1099.2892173528671</v>
      </c>
      <c r="I15707" s="21" t="str">
        <f>+INDEX($S$3:$S$17,MATCH(Table1[[#This Row],[Product]],$L$3:$L$17,0))</f>
        <v>JUUL Refill Kits</v>
      </c>
    </row>
    <row r="15708" spans="4:9" x14ac:dyDescent="0.2">
      <c r="D15708" s="17" t="s">
        <v>171</v>
      </c>
      <c r="E15708" s="18" t="s">
        <v>27</v>
      </c>
      <c r="F15708" s="18" t="s">
        <v>26</v>
      </c>
      <c r="G15708" s="19">
        <v>27894.946344308853</v>
      </c>
      <c r="H15708" s="20">
        <v>1776.9798021316528</v>
      </c>
      <c r="I15708" s="21" t="str">
        <f>+INDEX($S$3:$S$17,MATCH(Table1[[#This Row],[Product]],$L$3:$L$17,0))</f>
        <v>JUUL Refill Kits</v>
      </c>
    </row>
    <row r="15709" spans="4:9" x14ac:dyDescent="0.2">
      <c r="D15709" s="17" t="s">
        <v>171</v>
      </c>
      <c r="E15709" s="18" t="s">
        <v>27</v>
      </c>
      <c r="F15709" s="18" t="s">
        <v>28</v>
      </c>
      <c r="G15709" s="19">
        <v>39820.22479830384</v>
      </c>
      <c r="H15709" s="20">
        <v>2540.1614688634872</v>
      </c>
      <c r="I15709" s="21" t="str">
        <f>+INDEX($S$3:$S$17,MATCH(Table1[[#This Row],[Product]],$L$3:$L$17,0))</f>
        <v>JUUL Refill Kits</v>
      </c>
    </row>
    <row r="15710" spans="4:9" x14ac:dyDescent="0.2">
      <c r="D15710" s="17" t="s">
        <v>171</v>
      </c>
      <c r="E15710" s="18" t="s">
        <v>27</v>
      </c>
      <c r="F15710" s="18" t="s">
        <v>31</v>
      </c>
      <c r="G15710" s="19">
        <v>59621.557405925989</v>
      </c>
      <c r="H15710" s="20">
        <v>3776.0307255983353</v>
      </c>
      <c r="I15710" s="21" t="str">
        <f>+INDEX($S$3:$S$17,MATCH(Table1[[#This Row],[Product]],$L$3:$L$17,0))</f>
        <v>JUUL Refill Kits</v>
      </c>
    </row>
    <row r="15711" spans="4:9" x14ac:dyDescent="0.2">
      <c r="D15711" s="17" t="s">
        <v>171</v>
      </c>
      <c r="E15711" s="18" t="s">
        <v>27</v>
      </c>
      <c r="F15711" s="18" t="s">
        <v>33</v>
      </c>
      <c r="G15711" s="19">
        <v>68295.425369372373</v>
      </c>
      <c r="H15711" s="20">
        <v>4302.679754504934</v>
      </c>
      <c r="I15711" s="21" t="str">
        <f>+INDEX($S$3:$S$17,MATCH(Table1[[#This Row],[Product]],$L$3:$L$17,0))</f>
        <v>JUUL Refill Kits</v>
      </c>
    </row>
    <row r="15712" spans="4:9" x14ac:dyDescent="0.2">
      <c r="D15712" s="17" t="s">
        <v>171</v>
      </c>
      <c r="E15712" s="18" t="s">
        <v>27</v>
      </c>
      <c r="F15712" s="18" t="s">
        <v>35</v>
      </c>
      <c r="G15712" s="19">
        <v>73834.079599990844</v>
      </c>
      <c r="H15712" s="20">
        <v>4637.0399999991059</v>
      </c>
      <c r="I15712" s="21" t="str">
        <f>+INDEX($S$3:$S$17,MATCH(Table1[[#This Row],[Product]],$L$3:$L$17,0))</f>
        <v>JUUL Refill Kits</v>
      </c>
    </row>
    <row r="15713" spans="4:9" x14ac:dyDescent="0.2">
      <c r="D15713" s="17" t="s">
        <v>171</v>
      </c>
      <c r="E15713" s="18" t="s">
        <v>27</v>
      </c>
      <c r="F15713" s="18" t="s">
        <v>38</v>
      </c>
      <c r="G15713" s="19">
        <v>57134.778694214823</v>
      </c>
      <c r="H15713" s="20">
        <v>3592.9828378614038</v>
      </c>
      <c r="I15713" s="21" t="str">
        <f>+INDEX($S$3:$S$17,MATCH(Table1[[#This Row],[Product]],$L$3:$L$17,0))</f>
        <v>JUUL Refill Kits</v>
      </c>
    </row>
    <row r="15714" spans="4:9" x14ac:dyDescent="0.2">
      <c r="D15714" s="17" t="s">
        <v>171</v>
      </c>
      <c r="E15714" s="18" t="s">
        <v>27</v>
      </c>
      <c r="F15714" s="18" t="s">
        <v>40</v>
      </c>
      <c r="G15714" s="19">
        <v>73642.62943575978</v>
      </c>
      <c r="H15714" s="20">
        <v>4619.613049691543</v>
      </c>
      <c r="I15714" s="21" t="str">
        <f>+INDEX($S$3:$S$17,MATCH(Table1[[#This Row],[Product]],$L$3:$L$17,0))</f>
        <v>JUUL Refill Kits</v>
      </c>
    </row>
    <row r="15715" spans="4:9" x14ac:dyDescent="0.2">
      <c r="D15715" s="17" t="s">
        <v>171</v>
      </c>
      <c r="E15715" s="18" t="s">
        <v>27</v>
      </c>
      <c r="F15715" s="18" t="s">
        <v>42</v>
      </c>
      <c r="G15715" s="19">
        <v>74253.291924149991</v>
      </c>
      <c r="H15715" s="20">
        <v>4666.0255900081247</v>
      </c>
      <c r="I15715" s="21" t="str">
        <f>+INDEX($S$3:$S$17,MATCH(Table1[[#This Row],[Product]],$L$3:$L$17,0))</f>
        <v>JUUL Refill Kits</v>
      </c>
    </row>
    <row r="15716" spans="4:9" x14ac:dyDescent="0.2">
      <c r="D15716" s="17" t="s">
        <v>171</v>
      </c>
      <c r="E15716" s="18" t="s">
        <v>27</v>
      </c>
      <c r="F15716" s="18" t="s">
        <v>44</v>
      </c>
      <c r="G15716" s="19">
        <v>133542.14576693438</v>
      </c>
      <c r="H15716" s="20">
        <v>8340.7147029829721</v>
      </c>
      <c r="I15716" s="21" t="str">
        <f>+INDEX($S$3:$S$17,MATCH(Table1[[#This Row],[Product]],$L$3:$L$17,0))</f>
        <v>JUUL Refill Kits</v>
      </c>
    </row>
    <row r="15717" spans="4:9" x14ac:dyDescent="0.2">
      <c r="D15717" s="17" t="s">
        <v>171</v>
      </c>
      <c r="E15717" s="18" t="s">
        <v>27</v>
      </c>
      <c r="F15717" s="18" t="s">
        <v>45</v>
      </c>
      <c r="G15717" s="19">
        <v>193049.03967084287</v>
      </c>
      <c r="H15717" s="20">
        <v>11332.305049337447</v>
      </c>
      <c r="I15717" s="21" t="str">
        <f>+INDEX($S$3:$S$17,MATCH(Table1[[#This Row],[Product]],$L$3:$L$17,0))</f>
        <v>JUUL Refill Kits</v>
      </c>
    </row>
    <row r="15718" spans="4:9" x14ac:dyDescent="0.2">
      <c r="D15718" s="17" t="s">
        <v>171</v>
      </c>
      <c r="E15718" s="18" t="s">
        <v>27</v>
      </c>
      <c r="F15718" s="18" t="s">
        <v>46</v>
      </c>
      <c r="G15718" s="19">
        <v>219612.6186855316</v>
      </c>
      <c r="H15718" s="20">
        <v>11739.098923720419</v>
      </c>
      <c r="I15718" s="21" t="str">
        <f>+INDEX($S$3:$S$17,MATCH(Table1[[#This Row],[Product]],$L$3:$L$17,0))</f>
        <v>JUUL Refill Kits</v>
      </c>
    </row>
    <row r="15719" spans="4:9" x14ac:dyDescent="0.2">
      <c r="D15719" s="17" t="s">
        <v>171</v>
      </c>
      <c r="E15719" s="18" t="s">
        <v>27</v>
      </c>
      <c r="F15719" s="18" t="s">
        <v>47</v>
      </c>
      <c r="G15719" s="19">
        <v>210899.08634242057</v>
      </c>
      <c r="H15719" s="20">
        <v>11003.181879576296</v>
      </c>
      <c r="I15719" s="21" t="str">
        <f>+INDEX($S$3:$S$17,MATCH(Table1[[#This Row],[Product]],$L$3:$L$17,0))</f>
        <v>JUUL Refill Kits</v>
      </c>
    </row>
    <row r="15720" spans="4:9" x14ac:dyDescent="0.2">
      <c r="D15720" s="17" t="s">
        <v>171</v>
      </c>
      <c r="E15720" s="18" t="s">
        <v>27</v>
      </c>
      <c r="F15720" s="18" t="s">
        <v>48</v>
      </c>
      <c r="G15720" s="19">
        <v>215130.09477932268</v>
      </c>
      <c r="H15720" s="20">
        <v>10037.985581272915</v>
      </c>
      <c r="I15720" s="21" t="str">
        <f>+INDEX($S$3:$S$17,MATCH(Table1[[#This Row],[Product]],$L$3:$L$17,0))</f>
        <v>JUUL Refill Kits</v>
      </c>
    </row>
    <row r="15721" spans="4:9" x14ac:dyDescent="0.2">
      <c r="D15721" s="17" t="s">
        <v>171</v>
      </c>
      <c r="E15721" s="18" t="s">
        <v>27</v>
      </c>
      <c r="F15721" s="18" t="s">
        <v>49</v>
      </c>
      <c r="G15721" s="19">
        <v>215527.15864456847</v>
      </c>
      <c r="H15721" s="20">
        <v>9607.873447536298</v>
      </c>
      <c r="I15721" s="21" t="str">
        <f>+INDEX($S$3:$S$17,MATCH(Table1[[#This Row],[Product]],$L$3:$L$17,0))</f>
        <v>JUUL Refill Kits</v>
      </c>
    </row>
    <row r="15722" spans="4:9" x14ac:dyDescent="0.2">
      <c r="D15722" s="17" t="s">
        <v>171</v>
      </c>
      <c r="E15722" s="18" t="s">
        <v>27</v>
      </c>
      <c r="F15722" s="18" t="s">
        <v>50</v>
      </c>
      <c r="G15722" s="19">
        <v>222944.89320375104</v>
      </c>
      <c r="H15722" s="20">
        <v>9717.436629868298</v>
      </c>
      <c r="I15722" s="21" t="str">
        <f>+INDEX($S$3:$S$17,MATCH(Table1[[#This Row],[Product]],$L$3:$L$17,0))</f>
        <v>JUUL Refill Kits</v>
      </c>
    </row>
    <row r="15723" spans="4:9" x14ac:dyDescent="0.2">
      <c r="D15723" s="17" t="s">
        <v>171</v>
      </c>
      <c r="E15723" s="18" t="s">
        <v>27</v>
      </c>
      <c r="F15723" s="18" t="s">
        <v>51</v>
      </c>
      <c r="G15723" s="19">
        <v>198406.63331927301</v>
      </c>
      <c r="H15723" s="20">
        <v>8638.8187508583069</v>
      </c>
      <c r="I15723" s="21" t="str">
        <f>+INDEX($S$3:$S$17,MATCH(Table1[[#This Row],[Product]],$L$3:$L$17,0))</f>
        <v>JUUL Refill Kits</v>
      </c>
    </row>
    <row r="15724" spans="4:9" x14ac:dyDescent="0.2">
      <c r="D15724" s="17" t="s">
        <v>171</v>
      </c>
      <c r="E15724" s="18" t="s">
        <v>27</v>
      </c>
      <c r="F15724" s="18" t="s">
        <v>52</v>
      </c>
      <c r="G15724" s="19">
        <v>209631.83469488262</v>
      </c>
      <c r="H15724" s="20">
        <v>9171.0410667657852</v>
      </c>
      <c r="I15724" s="21" t="str">
        <f>+INDEX($S$3:$S$17,MATCH(Table1[[#This Row],[Product]],$L$3:$L$17,0))</f>
        <v>JUUL Refill Kits</v>
      </c>
    </row>
    <row r="15725" spans="4:9" x14ac:dyDescent="0.2">
      <c r="D15725" s="17" t="s">
        <v>171</v>
      </c>
      <c r="E15725" s="18" t="s">
        <v>27</v>
      </c>
      <c r="F15725" s="18" t="s">
        <v>53</v>
      </c>
      <c r="G15725" s="19">
        <v>211292.84952094316</v>
      </c>
      <c r="H15725" s="20">
        <v>9269.1791317462921</v>
      </c>
      <c r="I15725" s="21" t="str">
        <f>+INDEX($S$3:$S$17,MATCH(Table1[[#This Row],[Product]],$L$3:$L$17,0))</f>
        <v>JUUL Refill Kits</v>
      </c>
    </row>
    <row r="15726" spans="4:9" x14ac:dyDescent="0.2">
      <c r="D15726" s="17" t="s">
        <v>171</v>
      </c>
      <c r="E15726" s="18" t="s">
        <v>27</v>
      </c>
      <c r="F15726" s="18" t="s">
        <v>54</v>
      </c>
      <c r="G15726" s="19">
        <v>223971.25418688773</v>
      </c>
      <c r="H15726" s="20">
        <v>9930.4092359542847</v>
      </c>
      <c r="I15726" s="21" t="str">
        <f>+INDEX($S$3:$S$17,MATCH(Table1[[#This Row],[Product]],$L$3:$L$17,0))</f>
        <v>JUUL Refill Kits</v>
      </c>
    </row>
    <row r="15727" spans="4:9" x14ac:dyDescent="0.2">
      <c r="D15727" s="17" t="s">
        <v>171</v>
      </c>
      <c r="E15727" s="18" t="s">
        <v>27</v>
      </c>
      <c r="F15727" s="18" t="s">
        <v>55</v>
      </c>
      <c r="G15727" s="19">
        <v>205612.5936683917</v>
      </c>
      <c r="H15727" s="20">
        <v>9154.429780960083</v>
      </c>
      <c r="I15727" s="21" t="str">
        <f>+INDEX($S$3:$S$17,MATCH(Table1[[#This Row],[Product]],$L$3:$L$17,0))</f>
        <v>JUUL Refill Kits</v>
      </c>
    </row>
    <row r="15728" spans="4:9" x14ac:dyDescent="0.2">
      <c r="D15728" s="17" t="s">
        <v>171</v>
      </c>
      <c r="E15728" s="18" t="s">
        <v>32</v>
      </c>
      <c r="F15728" s="18" t="s">
        <v>47</v>
      </c>
      <c r="G15728" s="19">
        <v>126079.61610661865</v>
      </c>
      <c r="H15728" s="20">
        <v>3254.291335940361</v>
      </c>
      <c r="I15728" s="21" t="str">
        <f>+INDEX($S$3:$S$17,MATCH(Table1[[#This Row],[Product]],$L$3:$L$17,0))</f>
        <v>JUUL Devices</v>
      </c>
    </row>
    <row r="15729" spans="4:9" x14ac:dyDescent="0.2">
      <c r="D15729" s="17" t="s">
        <v>171</v>
      </c>
      <c r="E15729" s="18" t="s">
        <v>32</v>
      </c>
      <c r="F15729" s="18" t="s">
        <v>48</v>
      </c>
      <c r="G15729" s="19">
        <v>141811.77611060499</v>
      </c>
      <c r="H15729" s="20">
        <v>3730.4892636537552</v>
      </c>
      <c r="I15729" s="21" t="str">
        <f>+INDEX($S$3:$S$17,MATCH(Table1[[#This Row],[Product]],$L$3:$L$17,0))</f>
        <v>JUUL Devices</v>
      </c>
    </row>
    <row r="15730" spans="4:9" x14ac:dyDescent="0.2">
      <c r="D15730" s="17" t="s">
        <v>171</v>
      </c>
      <c r="E15730" s="18" t="s">
        <v>32</v>
      </c>
      <c r="F15730" s="18" t="s">
        <v>49</v>
      </c>
      <c r="G15730" s="19">
        <v>91615.936415553093</v>
      </c>
      <c r="H15730" s="20">
        <v>2454.5131224393845</v>
      </c>
      <c r="I15730" s="21" t="str">
        <f>+INDEX($S$3:$S$17,MATCH(Table1[[#This Row],[Product]],$L$3:$L$17,0))</f>
        <v>JUUL Devices</v>
      </c>
    </row>
    <row r="15731" spans="4:9" x14ac:dyDescent="0.2">
      <c r="D15731" s="17" t="s">
        <v>171</v>
      </c>
      <c r="E15731" s="18" t="s">
        <v>32</v>
      </c>
      <c r="F15731" s="18" t="s">
        <v>50</v>
      </c>
      <c r="G15731" s="19">
        <v>161211.3488790238</v>
      </c>
      <c r="H15731" s="20">
        <v>4284.329354763031</v>
      </c>
      <c r="I15731" s="21" t="str">
        <f>+INDEX($S$3:$S$17,MATCH(Table1[[#This Row],[Product]],$L$3:$L$17,0))</f>
        <v>JUUL Devices</v>
      </c>
    </row>
    <row r="15732" spans="4:9" x14ac:dyDescent="0.2">
      <c r="D15732" s="17" t="s">
        <v>171</v>
      </c>
      <c r="E15732" s="18" t="s">
        <v>32</v>
      </c>
      <c r="F15732" s="18" t="s">
        <v>51</v>
      </c>
      <c r="G15732" s="19">
        <v>184520.95466716646</v>
      </c>
      <c r="H15732" s="20">
        <v>4974.8970903158188</v>
      </c>
      <c r="I15732" s="21" t="str">
        <f>+INDEX($S$3:$S$17,MATCH(Table1[[#This Row],[Product]],$L$3:$L$17,0))</f>
        <v>JUUL Devices</v>
      </c>
    </row>
    <row r="15733" spans="4:9" x14ac:dyDescent="0.2">
      <c r="D15733" s="17" t="s">
        <v>171</v>
      </c>
      <c r="E15733" s="18" t="s">
        <v>32</v>
      </c>
      <c r="F15733" s="18" t="s">
        <v>52</v>
      </c>
      <c r="G15733" s="19">
        <v>163628.19572993039</v>
      </c>
      <c r="H15733" s="20">
        <v>4344.1502554416656</v>
      </c>
      <c r="I15733" s="21" t="str">
        <f>+INDEX($S$3:$S$17,MATCH(Table1[[#This Row],[Product]],$L$3:$L$17,0))</f>
        <v>JUUL Devices</v>
      </c>
    </row>
    <row r="15734" spans="4:9" x14ac:dyDescent="0.2">
      <c r="D15734" s="17" t="s">
        <v>171</v>
      </c>
      <c r="E15734" s="18" t="s">
        <v>32</v>
      </c>
      <c r="F15734" s="18" t="s">
        <v>53</v>
      </c>
      <c r="G15734" s="19">
        <v>149596.01628085374</v>
      </c>
      <c r="H15734" s="20">
        <v>4002.4534581899643</v>
      </c>
      <c r="I15734" s="21" t="str">
        <f>+INDEX($S$3:$S$17,MATCH(Table1[[#This Row],[Product]],$L$3:$L$17,0))</f>
        <v>JUUL Devices</v>
      </c>
    </row>
    <row r="15735" spans="4:9" x14ac:dyDescent="0.2">
      <c r="D15735" s="17" t="s">
        <v>171</v>
      </c>
      <c r="E15735" s="18" t="s">
        <v>32</v>
      </c>
      <c r="F15735" s="18" t="s">
        <v>54</v>
      </c>
      <c r="G15735" s="19">
        <v>156567.39933608295</v>
      </c>
      <c r="H15735" s="20">
        <v>4151.1440827846527</v>
      </c>
      <c r="I15735" s="21" t="str">
        <f>+INDEX($S$3:$S$17,MATCH(Table1[[#This Row],[Product]],$L$3:$L$17,0))</f>
        <v>JUUL Devices</v>
      </c>
    </row>
    <row r="15736" spans="4:9" x14ac:dyDescent="0.2">
      <c r="D15736" s="17" t="s">
        <v>171</v>
      </c>
      <c r="E15736" s="18" t="s">
        <v>32</v>
      </c>
      <c r="F15736" s="18" t="s">
        <v>55</v>
      </c>
      <c r="G15736" s="19">
        <v>154820.07119620085</v>
      </c>
      <c r="H15736" s="20">
        <v>4124.2539496421814</v>
      </c>
      <c r="I15736" s="21" t="str">
        <f>+INDEX($S$3:$S$17,MATCH(Table1[[#This Row],[Product]],$L$3:$L$17,0))</f>
        <v>JUUL Devices</v>
      </c>
    </row>
    <row r="15737" spans="4:9" x14ac:dyDescent="0.2">
      <c r="D15737" s="17" t="s">
        <v>171</v>
      </c>
      <c r="E15737" s="18" t="s">
        <v>29</v>
      </c>
      <c r="F15737" s="18" t="s">
        <v>9</v>
      </c>
      <c r="G15737" s="19">
        <v>726.66697569608687</v>
      </c>
      <c r="H15737" s="20">
        <v>20.46487832069397</v>
      </c>
      <c r="I15737" s="21" t="str">
        <f>+INDEX($S$3:$S$17,MATCH(Table1[[#This Row],[Product]],$L$3:$L$17,0))</f>
        <v>JUUL Devices</v>
      </c>
    </row>
    <row r="15738" spans="4:9" x14ac:dyDescent="0.2">
      <c r="D15738" s="17" t="s">
        <v>171</v>
      </c>
      <c r="E15738" s="18" t="s">
        <v>29</v>
      </c>
      <c r="F15738" s="18" t="s">
        <v>12</v>
      </c>
      <c r="G15738" s="19">
        <v>1419.4179444360734</v>
      </c>
      <c r="H15738" s="20">
        <v>40.414421558380127</v>
      </c>
      <c r="I15738" s="21" t="str">
        <f>+INDEX($S$3:$S$17,MATCH(Table1[[#This Row],[Product]],$L$3:$L$17,0))</f>
        <v>JUUL Devices</v>
      </c>
    </row>
    <row r="15739" spans="4:9" x14ac:dyDescent="0.2">
      <c r="D15739" s="17" t="s">
        <v>171</v>
      </c>
      <c r="E15739" s="18" t="s">
        <v>29</v>
      </c>
      <c r="F15739" s="18" t="s">
        <v>14</v>
      </c>
      <c r="G15739" s="19">
        <v>5178.1757048499585</v>
      </c>
      <c r="H15739" s="20">
        <v>150.220130443573</v>
      </c>
      <c r="I15739" s="21" t="str">
        <f>+INDEX($S$3:$S$17,MATCH(Table1[[#This Row],[Product]],$L$3:$L$17,0))</f>
        <v>JUUL Devices</v>
      </c>
    </row>
    <row r="15740" spans="4:9" x14ac:dyDescent="0.2">
      <c r="D15740" s="17" t="s">
        <v>171</v>
      </c>
      <c r="E15740" s="18" t="s">
        <v>29</v>
      </c>
      <c r="F15740" s="18" t="s">
        <v>17</v>
      </c>
      <c r="G15740" s="19">
        <v>9014.8369180226327</v>
      </c>
      <c r="H15740" s="20">
        <v>261.30093502998352</v>
      </c>
      <c r="I15740" s="21" t="str">
        <f>+INDEX($S$3:$S$17,MATCH(Table1[[#This Row],[Product]],$L$3:$L$17,0))</f>
        <v>JUUL Devices</v>
      </c>
    </row>
    <row r="15741" spans="4:9" x14ac:dyDescent="0.2">
      <c r="D15741" s="17" t="s">
        <v>171</v>
      </c>
      <c r="E15741" s="18" t="s">
        <v>29</v>
      </c>
      <c r="F15741" s="18" t="s">
        <v>20</v>
      </c>
      <c r="G15741" s="19">
        <v>10850.92781498313</v>
      </c>
      <c r="H15741" s="20">
        <v>316.3471587896347</v>
      </c>
      <c r="I15741" s="21" t="str">
        <f>+INDEX($S$3:$S$17,MATCH(Table1[[#This Row],[Product]],$L$3:$L$17,0))</f>
        <v>JUUL Devices</v>
      </c>
    </row>
    <row r="15742" spans="4:9" x14ac:dyDescent="0.2">
      <c r="D15742" s="17" t="s">
        <v>171</v>
      </c>
      <c r="E15742" s="18" t="s">
        <v>29</v>
      </c>
      <c r="F15742" s="18" t="s">
        <v>22</v>
      </c>
      <c r="G15742" s="19">
        <v>17015.490894702674</v>
      </c>
      <c r="H15742" s="20">
        <v>499.01060712337494</v>
      </c>
      <c r="I15742" s="21" t="str">
        <f>+INDEX($S$3:$S$17,MATCH(Table1[[#This Row],[Product]],$L$3:$L$17,0))</f>
        <v>JUUL Devices</v>
      </c>
    </row>
    <row r="15743" spans="4:9" x14ac:dyDescent="0.2">
      <c r="D15743" s="17" t="s">
        <v>171</v>
      </c>
      <c r="E15743" s="18" t="s">
        <v>29</v>
      </c>
      <c r="F15743" s="18" t="s">
        <v>24</v>
      </c>
      <c r="G15743" s="19">
        <v>25389.534473795891</v>
      </c>
      <c r="H15743" s="20">
        <v>728.13743376731873</v>
      </c>
      <c r="I15743" s="21" t="str">
        <f>+INDEX($S$3:$S$17,MATCH(Table1[[#This Row],[Product]],$L$3:$L$17,0))</f>
        <v>JUUL Devices</v>
      </c>
    </row>
    <row r="15744" spans="4:9" x14ac:dyDescent="0.2">
      <c r="D15744" s="17" t="s">
        <v>171</v>
      </c>
      <c r="E15744" s="18" t="s">
        <v>29</v>
      </c>
      <c r="F15744" s="18" t="s">
        <v>26</v>
      </c>
      <c r="G15744" s="19">
        <v>40947.270594519374</v>
      </c>
      <c r="H15744" s="20">
        <v>1182.8727799654007</v>
      </c>
      <c r="I15744" s="21" t="str">
        <f>+INDEX($S$3:$S$17,MATCH(Table1[[#This Row],[Product]],$L$3:$L$17,0))</f>
        <v>JUUL Devices</v>
      </c>
    </row>
    <row r="15745" spans="4:9" x14ac:dyDescent="0.2">
      <c r="D15745" s="17" t="s">
        <v>171</v>
      </c>
      <c r="E15745" s="18" t="s">
        <v>29</v>
      </c>
      <c r="F15745" s="18" t="s">
        <v>28</v>
      </c>
      <c r="G15745" s="19">
        <v>67686.664103208779</v>
      </c>
      <c r="H15745" s="20">
        <v>1969.4719618558884</v>
      </c>
      <c r="I15745" s="21" t="str">
        <f>+INDEX($S$3:$S$17,MATCH(Table1[[#This Row],[Product]],$L$3:$L$17,0))</f>
        <v>JUUL Devices</v>
      </c>
    </row>
    <row r="15746" spans="4:9" x14ac:dyDescent="0.2">
      <c r="D15746" s="17" t="s">
        <v>171</v>
      </c>
      <c r="E15746" s="18" t="s">
        <v>29</v>
      </c>
      <c r="F15746" s="18" t="s">
        <v>31</v>
      </c>
      <c r="G15746" s="19">
        <v>85323.251076186891</v>
      </c>
      <c r="H15746" s="20">
        <v>2492.0992099046707</v>
      </c>
      <c r="I15746" s="21" t="str">
        <f>+INDEX($S$3:$S$17,MATCH(Table1[[#This Row],[Product]],$L$3:$L$17,0))</f>
        <v>JUUL Devices</v>
      </c>
    </row>
    <row r="15747" spans="4:9" x14ac:dyDescent="0.2">
      <c r="D15747" s="17" t="s">
        <v>171</v>
      </c>
      <c r="E15747" s="18" t="s">
        <v>29</v>
      </c>
      <c r="F15747" s="18" t="s">
        <v>33</v>
      </c>
      <c r="G15747" s="19">
        <v>56139.255377559661</v>
      </c>
      <c r="H15747" s="20">
        <v>1615.8784046173096</v>
      </c>
      <c r="I15747" s="21" t="str">
        <f>+INDEX($S$3:$S$17,MATCH(Table1[[#This Row],[Product]],$L$3:$L$17,0))</f>
        <v>JUUL Devices</v>
      </c>
    </row>
    <row r="15748" spans="4:9" x14ac:dyDescent="0.2">
      <c r="D15748" s="17" t="s">
        <v>171</v>
      </c>
      <c r="E15748" s="18" t="s">
        <v>29</v>
      </c>
      <c r="F15748" s="18" t="s">
        <v>35</v>
      </c>
      <c r="G15748" s="19">
        <v>52833.739899902343</v>
      </c>
      <c r="H15748" s="20">
        <v>1505.0099999997765</v>
      </c>
      <c r="I15748" s="21" t="str">
        <f>+INDEX($S$3:$S$17,MATCH(Table1[[#This Row],[Product]],$L$3:$L$17,0))</f>
        <v>JUUL Devices</v>
      </c>
    </row>
    <row r="15749" spans="4:9" x14ac:dyDescent="0.2">
      <c r="D15749" s="17" t="s">
        <v>171</v>
      </c>
      <c r="E15749" s="18" t="s">
        <v>29</v>
      </c>
      <c r="F15749" s="18" t="s">
        <v>38</v>
      </c>
      <c r="G15749" s="19">
        <v>160533.58039295315</v>
      </c>
      <c r="H15749" s="20">
        <v>4577.5392037183046</v>
      </c>
      <c r="I15749" s="21" t="str">
        <f>+INDEX($S$3:$S$17,MATCH(Table1[[#This Row],[Product]],$L$3:$L$17,0))</f>
        <v>JUUL Devices</v>
      </c>
    </row>
    <row r="15750" spans="4:9" x14ac:dyDescent="0.2">
      <c r="D15750" s="17" t="s">
        <v>171</v>
      </c>
      <c r="E15750" s="18" t="s">
        <v>29</v>
      </c>
      <c r="F15750" s="18" t="s">
        <v>40</v>
      </c>
      <c r="G15750" s="19">
        <v>205651.19454249262</v>
      </c>
      <c r="H15750" s="20">
        <v>4701.6777965202928</v>
      </c>
      <c r="I15750" s="21" t="str">
        <f>+INDEX($S$3:$S$17,MATCH(Table1[[#This Row],[Product]],$L$3:$L$17,0))</f>
        <v>JUUL Devices</v>
      </c>
    </row>
    <row r="15751" spans="4:9" x14ac:dyDescent="0.2">
      <c r="D15751" s="17" t="s">
        <v>171</v>
      </c>
      <c r="E15751" s="18" t="s">
        <v>29</v>
      </c>
      <c r="F15751" s="18" t="s">
        <v>42</v>
      </c>
      <c r="G15751" s="19">
        <v>217945.44137606025</v>
      </c>
      <c r="H15751" s="20">
        <v>4503.2657472081482</v>
      </c>
      <c r="I15751" s="21" t="str">
        <f>+INDEX($S$3:$S$17,MATCH(Table1[[#This Row],[Product]],$L$3:$L$17,0))</f>
        <v>JUUL Devices</v>
      </c>
    </row>
    <row r="15752" spans="4:9" x14ac:dyDescent="0.2">
      <c r="D15752" s="17" t="s">
        <v>171</v>
      </c>
      <c r="E15752" s="18" t="s">
        <v>29</v>
      </c>
      <c r="F15752" s="18" t="s">
        <v>44</v>
      </c>
      <c r="G15752" s="19">
        <v>249468.00497473581</v>
      </c>
      <c r="H15752" s="20">
        <v>5100.6169183538823</v>
      </c>
      <c r="I15752" s="21" t="str">
        <f>+INDEX($S$3:$S$17,MATCH(Table1[[#This Row],[Product]],$L$3:$L$17,0))</f>
        <v>JUUL Devices</v>
      </c>
    </row>
    <row r="15753" spans="4:9" x14ac:dyDescent="0.2">
      <c r="D15753" s="17" t="s">
        <v>171</v>
      </c>
      <c r="E15753" s="18" t="s">
        <v>29</v>
      </c>
      <c r="F15753" s="18" t="s">
        <v>45</v>
      </c>
      <c r="G15753" s="19">
        <v>301810.32210208295</v>
      </c>
      <c r="H15753" s="20">
        <v>7151.8996690604836</v>
      </c>
      <c r="I15753" s="21" t="str">
        <f>+INDEX($S$3:$S$17,MATCH(Table1[[#This Row],[Product]],$L$3:$L$17,0))</f>
        <v>JUUL Devices</v>
      </c>
    </row>
    <row r="15754" spans="4:9" x14ac:dyDescent="0.2">
      <c r="D15754" s="17" t="s">
        <v>171</v>
      </c>
      <c r="E15754" s="18" t="s">
        <v>29</v>
      </c>
      <c r="F15754" s="18" t="s">
        <v>46</v>
      </c>
      <c r="G15754" s="19">
        <v>267570.12629264832</v>
      </c>
      <c r="H15754" s="20">
        <v>5150.6586425770074</v>
      </c>
      <c r="I15754" s="21" t="str">
        <f>+INDEX($S$3:$S$17,MATCH(Table1[[#This Row],[Product]],$L$3:$L$17,0))</f>
        <v>JUUL Devices</v>
      </c>
    </row>
    <row r="15755" spans="4:9" x14ac:dyDescent="0.2">
      <c r="D15755" s="17" t="s">
        <v>171</v>
      </c>
      <c r="E15755" s="18" t="s">
        <v>29</v>
      </c>
      <c r="F15755" s="18" t="s">
        <v>47</v>
      </c>
      <c r="G15755" s="19">
        <v>121484.92372888565</v>
      </c>
      <c r="H15755" s="20">
        <v>2055.228483485058</v>
      </c>
      <c r="I15755" s="21" t="str">
        <f>+INDEX($S$3:$S$17,MATCH(Table1[[#This Row],[Product]],$L$3:$L$17,0))</f>
        <v>JUUL Devices</v>
      </c>
    </row>
    <row r="15756" spans="4:9" x14ac:dyDescent="0.2">
      <c r="D15756" s="17" t="s">
        <v>171</v>
      </c>
      <c r="E15756" s="18" t="s">
        <v>29</v>
      </c>
      <c r="F15756" s="18" t="s">
        <v>48</v>
      </c>
      <c r="G15756" s="19">
        <v>117252.31275612024</v>
      </c>
      <c r="H15756" s="20">
        <v>2225.4545930378881</v>
      </c>
      <c r="I15756" s="21" t="str">
        <f>+INDEX($S$3:$S$17,MATCH(Table1[[#This Row],[Product]],$L$3:$L$17,0))</f>
        <v>JUUL Devices</v>
      </c>
    </row>
    <row r="15757" spans="4:9" x14ac:dyDescent="0.2">
      <c r="D15757" s="17" t="s">
        <v>171</v>
      </c>
      <c r="E15757" s="18" t="s">
        <v>29</v>
      </c>
      <c r="F15757" s="18" t="s">
        <v>49</v>
      </c>
      <c r="G15757" s="19">
        <v>125472.50800328449</v>
      </c>
      <c r="H15757" s="20">
        <v>2396.4683021018636</v>
      </c>
      <c r="I15757" s="21" t="str">
        <f>+INDEX($S$3:$S$17,MATCH(Table1[[#This Row],[Product]],$L$3:$L$17,0))</f>
        <v>JUUL Devices</v>
      </c>
    </row>
    <row r="15758" spans="4:9" x14ac:dyDescent="0.2">
      <c r="D15758" s="17" t="s">
        <v>171</v>
      </c>
      <c r="E15758" s="18" t="s">
        <v>29</v>
      </c>
      <c r="F15758" s="18" t="s">
        <v>50</v>
      </c>
      <c r="G15758" s="19">
        <v>24651.877341402116</v>
      </c>
      <c r="H15758" s="20">
        <v>475.60738050080647</v>
      </c>
      <c r="I15758" s="21" t="str">
        <f>+INDEX($S$3:$S$17,MATCH(Table1[[#This Row],[Product]],$L$3:$L$17,0))</f>
        <v>JUUL Devices</v>
      </c>
    </row>
    <row r="15759" spans="4:9" x14ac:dyDescent="0.2">
      <c r="D15759" s="17" t="s">
        <v>171</v>
      </c>
      <c r="E15759" s="18" t="s">
        <v>29</v>
      </c>
      <c r="F15759" s="18" t="s">
        <v>51</v>
      </c>
      <c r="G15759" s="19">
        <v>121708.28523147464</v>
      </c>
      <c r="H15759" s="20">
        <v>2381.7832164764404</v>
      </c>
      <c r="I15759" s="21" t="str">
        <f>+INDEX($S$3:$S$17,MATCH(Table1[[#This Row],[Product]],$L$3:$L$17,0))</f>
        <v>JUUL Devices</v>
      </c>
    </row>
    <row r="15760" spans="4:9" x14ac:dyDescent="0.2">
      <c r="D15760" s="17" t="s">
        <v>171</v>
      </c>
      <c r="E15760" s="18" t="s">
        <v>29</v>
      </c>
      <c r="F15760" s="18" t="s">
        <v>52</v>
      </c>
      <c r="G15760" s="19">
        <v>121141.60895608783</v>
      </c>
      <c r="H15760" s="20">
        <v>2381.8829137086868</v>
      </c>
      <c r="I15760" s="21" t="str">
        <f>+INDEX($S$3:$S$17,MATCH(Table1[[#This Row],[Product]],$L$3:$L$17,0))</f>
        <v>JUUL Devices</v>
      </c>
    </row>
    <row r="15761" spans="4:9" x14ac:dyDescent="0.2">
      <c r="D15761" s="17" t="s">
        <v>171</v>
      </c>
      <c r="E15761" s="18" t="s">
        <v>29</v>
      </c>
      <c r="F15761" s="18" t="s">
        <v>53</v>
      </c>
      <c r="G15761" s="19">
        <v>186261.2245381391</v>
      </c>
      <c r="H15761" s="20">
        <v>3653.3131003379822</v>
      </c>
      <c r="I15761" s="21" t="str">
        <f>+INDEX($S$3:$S$17,MATCH(Table1[[#This Row],[Product]],$L$3:$L$17,0))</f>
        <v>JUUL Devices</v>
      </c>
    </row>
    <row r="15762" spans="4:9" x14ac:dyDescent="0.2">
      <c r="D15762" s="17" t="s">
        <v>171</v>
      </c>
      <c r="E15762" s="18" t="s">
        <v>29</v>
      </c>
      <c r="F15762" s="18" t="s">
        <v>54</v>
      </c>
      <c r="G15762" s="19">
        <v>233580.25240304589</v>
      </c>
      <c r="H15762" s="20">
        <v>4599.1342829465866</v>
      </c>
      <c r="I15762" s="21" t="str">
        <f>+INDEX($S$3:$S$17,MATCH(Table1[[#This Row],[Product]],$L$3:$L$17,0))</f>
        <v>JUUL Devices</v>
      </c>
    </row>
    <row r="15763" spans="4:9" x14ac:dyDescent="0.2">
      <c r="D15763" s="17" t="s">
        <v>171</v>
      </c>
      <c r="E15763" s="18" t="s">
        <v>29</v>
      </c>
      <c r="F15763" s="18" t="s">
        <v>55</v>
      </c>
      <c r="G15763" s="19">
        <v>205982.69462946773</v>
      </c>
      <c r="H15763" s="20">
        <v>4058.8689142465591</v>
      </c>
      <c r="I15763" s="21" t="str">
        <f>+INDEX($S$3:$S$17,MATCH(Table1[[#This Row],[Product]],$L$3:$L$17,0))</f>
        <v>JUUL Devices</v>
      </c>
    </row>
    <row r="15764" spans="4:9" x14ac:dyDescent="0.2">
      <c r="D15764" s="17" t="s">
        <v>172</v>
      </c>
      <c r="E15764" s="18" t="s">
        <v>8</v>
      </c>
      <c r="F15764" s="18" t="s">
        <v>9</v>
      </c>
      <c r="G15764" s="19">
        <v>353276196.83239138</v>
      </c>
      <c r="H15764" s="20">
        <v>55064285.930222243</v>
      </c>
      <c r="I15764" s="21" t="str">
        <f>+INDEX($S$3:$S$17,MATCH(Table1[[#This Row],[Product]],$L$3:$L$17,0))</f>
        <v>Cigarettes Total</v>
      </c>
    </row>
    <row r="15765" spans="4:9" x14ac:dyDescent="0.2">
      <c r="D15765" s="17" t="s">
        <v>172</v>
      </c>
      <c r="E15765" s="18" t="s">
        <v>8</v>
      </c>
      <c r="F15765" s="18" t="s">
        <v>12</v>
      </c>
      <c r="G15765" s="19">
        <v>364287423.81942016</v>
      </c>
      <c r="H15765" s="20">
        <v>56672408.368763179</v>
      </c>
      <c r="I15765" s="21" t="str">
        <f>+INDEX($S$3:$S$17,MATCH(Table1[[#This Row],[Product]],$L$3:$L$17,0))</f>
        <v>Cigarettes Total</v>
      </c>
    </row>
    <row r="15766" spans="4:9" x14ac:dyDescent="0.2">
      <c r="D15766" s="17" t="s">
        <v>172</v>
      </c>
      <c r="E15766" s="18" t="s">
        <v>8</v>
      </c>
      <c r="F15766" s="18" t="s">
        <v>14</v>
      </c>
      <c r="G15766" s="19">
        <v>366914537.93478769</v>
      </c>
      <c r="H15766" s="20">
        <v>56965970.000095174</v>
      </c>
      <c r="I15766" s="21" t="str">
        <f>+INDEX($S$3:$S$17,MATCH(Table1[[#This Row],[Product]],$L$3:$L$17,0))</f>
        <v>Cigarettes Total</v>
      </c>
    </row>
    <row r="15767" spans="4:9" x14ac:dyDescent="0.2">
      <c r="D15767" s="17" t="s">
        <v>172</v>
      </c>
      <c r="E15767" s="18" t="s">
        <v>8</v>
      </c>
      <c r="F15767" s="18" t="s">
        <v>17</v>
      </c>
      <c r="G15767" s="19">
        <v>374638926.25688523</v>
      </c>
      <c r="H15767" s="20">
        <v>58139410.120975427</v>
      </c>
      <c r="I15767" s="21" t="str">
        <f>+INDEX($S$3:$S$17,MATCH(Table1[[#This Row],[Product]],$L$3:$L$17,0))</f>
        <v>Cigarettes Total</v>
      </c>
    </row>
    <row r="15768" spans="4:9" x14ac:dyDescent="0.2">
      <c r="D15768" s="17" t="s">
        <v>172</v>
      </c>
      <c r="E15768" s="18" t="s">
        <v>8</v>
      </c>
      <c r="F15768" s="18" t="s">
        <v>20</v>
      </c>
      <c r="G15768" s="19">
        <v>382433842.29385209</v>
      </c>
      <c r="H15768" s="20">
        <v>59282721.770170569</v>
      </c>
      <c r="I15768" s="21" t="str">
        <f>+INDEX($S$3:$S$17,MATCH(Table1[[#This Row],[Product]],$L$3:$L$17,0))</f>
        <v>Cigarettes Total</v>
      </c>
    </row>
    <row r="15769" spans="4:9" x14ac:dyDescent="0.2">
      <c r="D15769" s="17" t="s">
        <v>172</v>
      </c>
      <c r="E15769" s="18" t="s">
        <v>8</v>
      </c>
      <c r="F15769" s="18" t="s">
        <v>22</v>
      </c>
      <c r="G15769" s="19">
        <v>390965417.39090574</v>
      </c>
      <c r="H15769" s="20">
        <v>60394337.854080692</v>
      </c>
      <c r="I15769" s="21" t="str">
        <f>+INDEX($S$3:$S$17,MATCH(Table1[[#This Row],[Product]],$L$3:$L$17,0))</f>
        <v>Cigarettes Total</v>
      </c>
    </row>
    <row r="15770" spans="4:9" x14ac:dyDescent="0.2">
      <c r="D15770" s="17" t="s">
        <v>172</v>
      </c>
      <c r="E15770" s="18" t="s">
        <v>8</v>
      </c>
      <c r="F15770" s="18" t="s">
        <v>24</v>
      </c>
      <c r="G15770" s="19">
        <v>395274902.53663862</v>
      </c>
      <c r="H15770" s="20">
        <v>60821702.455779307</v>
      </c>
      <c r="I15770" s="21" t="str">
        <f>+INDEX($S$3:$S$17,MATCH(Table1[[#This Row],[Product]],$L$3:$L$17,0))</f>
        <v>Cigarettes Total</v>
      </c>
    </row>
    <row r="15771" spans="4:9" x14ac:dyDescent="0.2">
      <c r="D15771" s="17" t="s">
        <v>172</v>
      </c>
      <c r="E15771" s="18" t="s">
        <v>8</v>
      </c>
      <c r="F15771" s="18" t="s">
        <v>26</v>
      </c>
      <c r="G15771" s="19">
        <v>395243768.26096362</v>
      </c>
      <c r="H15771" s="20">
        <v>60826680.947095945</v>
      </c>
      <c r="I15771" s="21" t="str">
        <f>+INDEX($S$3:$S$17,MATCH(Table1[[#This Row],[Product]],$L$3:$L$17,0))</f>
        <v>Cigarettes Total</v>
      </c>
    </row>
    <row r="15772" spans="4:9" x14ac:dyDescent="0.2">
      <c r="D15772" s="17" t="s">
        <v>172</v>
      </c>
      <c r="E15772" s="18" t="s">
        <v>8</v>
      </c>
      <c r="F15772" s="18" t="s">
        <v>28</v>
      </c>
      <c r="G15772" s="19">
        <v>388288622.6561116</v>
      </c>
      <c r="H15772" s="20">
        <v>59781272.057398118</v>
      </c>
      <c r="I15772" s="21" t="str">
        <f>+INDEX($S$3:$S$17,MATCH(Table1[[#This Row],[Product]],$L$3:$L$17,0))</f>
        <v>Cigarettes Total</v>
      </c>
    </row>
    <row r="15773" spans="4:9" x14ac:dyDescent="0.2">
      <c r="D15773" s="17" t="s">
        <v>172</v>
      </c>
      <c r="E15773" s="18" t="s">
        <v>8</v>
      </c>
      <c r="F15773" s="18" t="s">
        <v>31</v>
      </c>
      <c r="G15773" s="19">
        <v>382977214.99265182</v>
      </c>
      <c r="H15773" s="20">
        <v>59068310.699345104</v>
      </c>
      <c r="I15773" s="21" t="str">
        <f>+INDEX($S$3:$S$17,MATCH(Table1[[#This Row],[Product]],$L$3:$L$17,0))</f>
        <v>Cigarettes Total</v>
      </c>
    </row>
    <row r="15774" spans="4:9" x14ac:dyDescent="0.2">
      <c r="D15774" s="17" t="s">
        <v>172</v>
      </c>
      <c r="E15774" s="18" t="s">
        <v>8</v>
      </c>
      <c r="F15774" s="18" t="s">
        <v>33</v>
      </c>
      <c r="G15774" s="19">
        <v>375349066.54256088</v>
      </c>
      <c r="H15774" s="20">
        <v>57968138.5410861</v>
      </c>
      <c r="I15774" s="21" t="str">
        <f>+INDEX($S$3:$S$17,MATCH(Table1[[#This Row],[Product]],$L$3:$L$17,0))</f>
        <v>Cigarettes Total</v>
      </c>
    </row>
    <row r="15775" spans="4:9" x14ac:dyDescent="0.2">
      <c r="D15775" s="17" t="s">
        <v>172</v>
      </c>
      <c r="E15775" s="18" t="s">
        <v>8</v>
      </c>
      <c r="F15775" s="18" t="s">
        <v>35</v>
      </c>
      <c r="G15775" s="19">
        <v>364755433.31479728</v>
      </c>
      <c r="H15775" s="20">
        <v>56093911.340407953</v>
      </c>
      <c r="I15775" s="21" t="str">
        <f>+INDEX($S$3:$S$17,MATCH(Table1[[#This Row],[Product]],$L$3:$L$17,0))</f>
        <v>Cigarettes Total</v>
      </c>
    </row>
    <row r="15776" spans="4:9" x14ac:dyDescent="0.2">
      <c r="D15776" s="17" t="s">
        <v>172</v>
      </c>
      <c r="E15776" s="18" t="s">
        <v>8</v>
      </c>
      <c r="F15776" s="18" t="s">
        <v>38</v>
      </c>
      <c r="G15776" s="19">
        <v>359975531.01789874</v>
      </c>
      <c r="H15776" s="20">
        <v>54990706.548691556</v>
      </c>
      <c r="I15776" s="21" t="str">
        <f>+INDEX($S$3:$S$17,MATCH(Table1[[#This Row],[Product]],$L$3:$L$17,0))</f>
        <v>Cigarettes Total</v>
      </c>
    </row>
    <row r="15777" spans="4:9" x14ac:dyDescent="0.2">
      <c r="D15777" s="17" t="s">
        <v>172</v>
      </c>
      <c r="E15777" s="18" t="s">
        <v>8</v>
      </c>
      <c r="F15777" s="18" t="s">
        <v>40</v>
      </c>
      <c r="G15777" s="19">
        <v>351025975.13925189</v>
      </c>
      <c r="H15777" s="20">
        <v>53621620.756521434</v>
      </c>
      <c r="I15777" s="21" t="str">
        <f>+INDEX($S$3:$S$17,MATCH(Table1[[#This Row],[Product]],$L$3:$L$17,0))</f>
        <v>Cigarettes Total</v>
      </c>
    </row>
    <row r="15778" spans="4:9" x14ac:dyDescent="0.2">
      <c r="D15778" s="17" t="s">
        <v>172</v>
      </c>
      <c r="E15778" s="18" t="s">
        <v>8</v>
      </c>
      <c r="F15778" s="18" t="s">
        <v>42</v>
      </c>
      <c r="G15778" s="19">
        <v>369230861.2707721</v>
      </c>
      <c r="H15778" s="20">
        <v>56409184.92816589</v>
      </c>
      <c r="I15778" s="21" t="str">
        <f>+INDEX($S$3:$S$17,MATCH(Table1[[#This Row],[Product]],$L$3:$L$17,0))</f>
        <v>Cigarettes Total</v>
      </c>
    </row>
    <row r="15779" spans="4:9" x14ac:dyDescent="0.2">
      <c r="D15779" s="17" t="s">
        <v>172</v>
      </c>
      <c r="E15779" s="18" t="s">
        <v>8</v>
      </c>
      <c r="F15779" s="18" t="s">
        <v>44</v>
      </c>
      <c r="G15779" s="19">
        <v>381464488.22562146</v>
      </c>
      <c r="H15779" s="20">
        <v>58004831.933996804</v>
      </c>
      <c r="I15779" s="21" t="str">
        <f>+INDEX($S$3:$S$17,MATCH(Table1[[#This Row],[Product]],$L$3:$L$17,0))</f>
        <v>Cigarettes Total</v>
      </c>
    </row>
    <row r="15780" spans="4:9" x14ac:dyDescent="0.2">
      <c r="D15780" s="17" t="s">
        <v>172</v>
      </c>
      <c r="E15780" s="18" t="s">
        <v>8</v>
      </c>
      <c r="F15780" s="18" t="s">
        <v>45</v>
      </c>
      <c r="G15780" s="19">
        <v>408997477.70549864</v>
      </c>
      <c r="H15780" s="20">
        <v>53071142.411352299</v>
      </c>
      <c r="I15780" s="21" t="str">
        <f>+INDEX($S$3:$S$17,MATCH(Table1[[#This Row],[Product]],$L$3:$L$17,0))</f>
        <v>Cigarettes Total</v>
      </c>
    </row>
    <row r="15781" spans="4:9" x14ac:dyDescent="0.2">
      <c r="D15781" s="17" t="s">
        <v>172</v>
      </c>
      <c r="E15781" s="18" t="s">
        <v>8</v>
      </c>
      <c r="F15781" s="18" t="s">
        <v>46</v>
      </c>
      <c r="G15781" s="19">
        <v>425908301.47280455</v>
      </c>
      <c r="H15781" s="20">
        <v>53466072.510750324</v>
      </c>
      <c r="I15781" s="21" t="str">
        <f>+INDEX($S$3:$S$17,MATCH(Table1[[#This Row],[Product]],$L$3:$L$17,0))</f>
        <v>Cigarettes Total</v>
      </c>
    </row>
    <row r="15782" spans="4:9" x14ac:dyDescent="0.2">
      <c r="D15782" s="17" t="s">
        <v>172</v>
      </c>
      <c r="E15782" s="18" t="s">
        <v>8</v>
      </c>
      <c r="F15782" s="18" t="s">
        <v>47</v>
      </c>
      <c r="G15782" s="19">
        <v>429294156.46492416</v>
      </c>
      <c r="H15782" s="20">
        <v>53762638.99918966</v>
      </c>
      <c r="I15782" s="21" t="str">
        <f>+INDEX($S$3:$S$17,MATCH(Table1[[#This Row],[Product]],$L$3:$L$17,0))</f>
        <v>Cigarettes Total</v>
      </c>
    </row>
    <row r="15783" spans="4:9" x14ac:dyDescent="0.2">
      <c r="D15783" s="17" t="s">
        <v>172</v>
      </c>
      <c r="E15783" s="18" t="s">
        <v>8</v>
      </c>
      <c r="F15783" s="18" t="s">
        <v>48</v>
      </c>
      <c r="G15783" s="19">
        <v>433710582.25553781</v>
      </c>
      <c r="H15783" s="20">
        <v>54212158.550902665</v>
      </c>
      <c r="I15783" s="21" t="str">
        <f>+INDEX($S$3:$S$17,MATCH(Table1[[#This Row],[Product]],$L$3:$L$17,0))</f>
        <v>Cigarettes Total</v>
      </c>
    </row>
    <row r="15784" spans="4:9" x14ac:dyDescent="0.2">
      <c r="D15784" s="17" t="s">
        <v>172</v>
      </c>
      <c r="E15784" s="18" t="s">
        <v>8</v>
      </c>
      <c r="F15784" s="18" t="s">
        <v>49</v>
      </c>
      <c r="G15784" s="19">
        <v>432554243.51684052</v>
      </c>
      <c r="H15784" s="20">
        <v>54004002.194807753</v>
      </c>
      <c r="I15784" s="21" t="str">
        <f>+INDEX($S$3:$S$17,MATCH(Table1[[#This Row],[Product]],$L$3:$L$17,0))</f>
        <v>Cigarettes Total</v>
      </c>
    </row>
    <row r="15785" spans="4:9" x14ac:dyDescent="0.2">
      <c r="D15785" s="17" t="s">
        <v>172</v>
      </c>
      <c r="E15785" s="18" t="s">
        <v>8</v>
      </c>
      <c r="F15785" s="18" t="s">
        <v>50</v>
      </c>
      <c r="G15785" s="19">
        <v>429337555.65724343</v>
      </c>
      <c r="H15785" s="20">
        <v>53515914.813388869</v>
      </c>
      <c r="I15785" s="21" t="str">
        <f>+INDEX($S$3:$S$17,MATCH(Table1[[#This Row],[Product]],$L$3:$L$17,0))</f>
        <v>Cigarettes Total</v>
      </c>
    </row>
    <row r="15786" spans="4:9" x14ac:dyDescent="0.2">
      <c r="D15786" s="17" t="s">
        <v>172</v>
      </c>
      <c r="E15786" s="18" t="s">
        <v>8</v>
      </c>
      <c r="F15786" s="18" t="s">
        <v>51</v>
      </c>
      <c r="G15786" s="19">
        <v>425387076.00576591</v>
      </c>
      <c r="H15786" s="20">
        <v>52870515.307367712</v>
      </c>
      <c r="I15786" s="21" t="str">
        <f>+INDEX($S$3:$S$17,MATCH(Table1[[#This Row],[Product]],$L$3:$L$17,0))</f>
        <v>Cigarettes Total</v>
      </c>
    </row>
    <row r="15787" spans="4:9" x14ac:dyDescent="0.2">
      <c r="D15787" s="17" t="s">
        <v>172</v>
      </c>
      <c r="E15787" s="18" t="s">
        <v>8</v>
      </c>
      <c r="F15787" s="18" t="s">
        <v>52</v>
      </c>
      <c r="G15787" s="19">
        <v>421633974.98966485</v>
      </c>
      <c r="H15787" s="20">
        <v>52031695.015860461</v>
      </c>
      <c r="I15787" s="21" t="str">
        <f>+INDEX($S$3:$S$17,MATCH(Table1[[#This Row],[Product]],$L$3:$L$17,0))</f>
        <v>Cigarettes Total</v>
      </c>
    </row>
    <row r="15788" spans="4:9" x14ac:dyDescent="0.2">
      <c r="D15788" s="17" t="s">
        <v>172</v>
      </c>
      <c r="E15788" s="18" t="s">
        <v>8</v>
      </c>
      <c r="F15788" s="18" t="s">
        <v>53</v>
      </c>
      <c r="G15788" s="19">
        <v>409347305.2442742</v>
      </c>
      <c r="H15788" s="20">
        <v>50531013.227739178</v>
      </c>
      <c r="I15788" s="21" t="str">
        <f>+INDEX($S$3:$S$17,MATCH(Table1[[#This Row],[Product]],$L$3:$L$17,0))</f>
        <v>Cigarettes Total</v>
      </c>
    </row>
    <row r="15789" spans="4:9" x14ac:dyDescent="0.2">
      <c r="D15789" s="17" t="s">
        <v>172</v>
      </c>
      <c r="E15789" s="18" t="s">
        <v>8</v>
      </c>
      <c r="F15789" s="18" t="s">
        <v>54</v>
      </c>
      <c r="G15789" s="19">
        <v>398548470.24995619</v>
      </c>
      <c r="H15789" s="20">
        <v>49192914.951035187</v>
      </c>
      <c r="I15789" s="21" t="str">
        <f>+INDEX($S$3:$S$17,MATCH(Table1[[#This Row],[Product]],$L$3:$L$17,0))</f>
        <v>Cigarettes Total</v>
      </c>
    </row>
    <row r="15790" spans="4:9" x14ac:dyDescent="0.2">
      <c r="D15790" s="17" t="s">
        <v>172</v>
      </c>
      <c r="E15790" s="18" t="s">
        <v>8</v>
      </c>
      <c r="F15790" s="18" t="s">
        <v>55</v>
      </c>
      <c r="G15790" s="19">
        <v>388781481.33973664</v>
      </c>
      <c r="H15790" s="20">
        <v>48013682.543206766</v>
      </c>
      <c r="I15790" s="21" t="str">
        <f>+INDEX($S$3:$S$17,MATCH(Table1[[#This Row],[Product]],$L$3:$L$17,0))</f>
        <v>Cigarettes Total</v>
      </c>
    </row>
    <row r="15791" spans="4:9" x14ac:dyDescent="0.2">
      <c r="D15791" s="17" t="s">
        <v>172</v>
      </c>
      <c r="E15791" s="18" t="s">
        <v>15</v>
      </c>
      <c r="F15791" s="18" t="s">
        <v>9</v>
      </c>
      <c r="G15791" s="19">
        <v>5480989.5475108027</v>
      </c>
      <c r="H15791" s="20">
        <v>700215.37526191608</v>
      </c>
      <c r="I15791" s="21" t="str">
        <f>+INDEX($S$3:$S$17,MATCH(Table1[[#This Row],[Product]],$L$3:$L$17,0))</f>
        <v>E-Cigs Total</v>
      </c>
    </row>
    <row r="15792" spans="4:9" x14ac:dyDescent="0.2">
      <c r="D15792" s="17" t="s">
        <v>172</v>
      </c>
      <c r="E15792" s="18" t="s">
        <v>15</v>
      </c>
      <c r="F15792" s="18" t="s">
        <v>12</v>
      </c>
      <c r="G15792" s="19">
        <v>5841689.3665622212</v>
      </c>
      <c r="H15792" s="20">
        <v>726341.64472340443</v>
      </c>
      <c r="I15792" s="21" t="str">
        <f>+INDEX($S$3:$S$17,MATCH(Table1[[#This Row],[Product]],$L$3:$L$17,0))</f>
        <v>E-Cigs Total</v>
      </c>
    </row>
    <row r="15793" spans="4:9" x14ac:dyDescent="0.2">
      <c r="D15793" s="17" t="s">
        <v>172</v>
      </c>
      <c r="E15793" s="18" t="s">
        <v>15</v>
      </c>
      <c r="F15793" s="18" t="s">
        <v>14</v>
      </c>
      <c r="G15793" s="19">
        <v>5953700.3365364252</v>
      </c>
      <c r="H15793" s="20">
        <v>738041.80284145707</v>
      </c>
      <c r="I15793" s="21" t="str">
        <f>+INDEX($S$3:$S$17,MATCH(Table1[[#This Row],[Product]],$L$3:$L$17,0))</f>
        <v>E-Cigs Total</v>
      </c>
    </row>
    <row r="15794" spans="4:9" x14ac:dyDescent="0.2">
      <c r="D15794" s="17" t="s">
        <v>172</v>
      </c>
      <c r="E15794" s="18" t="s">
        <v>15</v>
      </c>
      <c r="F15794" s="18" t="s">
        <v>17</v>
      </c>
      <c r="G15794" s="19">
        <v>6231713.1869578026</v>
      </c>
      <c r="H15794" s="20">
        <v>775360.28996218869</v>
      </c>
      <c r="I15794" s="21" t="str">
        <f>+INDEX($S$3:$S$17,MATCH(Table1[[#This Row],[Product]],$L$3:$L$17,0))</f>
        <v>E-Cigs Total</v>
      </c>
    </row>
    <row r="15795" spans="4:9" x14ac:dyDescent="0.2">
      <c r="D15795" s="17" t="s">
        <v>172</v>
      </c>
      <c r="E15795" s="18" t="s">
        <v>15</v>
      </c>
      <c r="F15795" s="18" t="s">
        <v>20</v>
      </c>
      <c r="G15795" s="19">
        <v>6234075.8555560252</v>
      </c>
      <c r="H15795" s="20">
        <v>777833.95873726439</v>
      </c>
      <c r="I15795" s="21" t="str">
        <f>+INDEX($S$3:$S$17,MATCH(Table1[[#This Row],[Product]],$L$3:$L$17,0))</f>
        <v>E-Cigs Total</v>
      </c>
    </row>
    <row r="15796" spans="4:9" x14ac:dyDescent="0.2">
      <c r="D15796" s="17" t="s">
        <v>172</v>
      </c>
      <c r="E15796" s="18" t="s">
        <v>15</v>
      </c>
      <c r="F15796" s="18" t="s">
        <v>22</v>
      </c>
      <c r="G15796" s="19">
        <v>6358433.3453657664</v>
      </c>
      <c r="H15796" s="20">
        <v>793077.16392918117</v>
      </c>
      <c r="I15796" s="21" t="str">
        <f>+INDEX($S$3:$S$17,MATCH(Table1[[#This Row],[Product]],$L$3:$L$17,0))</f>
        <v>E-Cigs Total</v>
      </c>
    </row>
    <row r="15797" spans="4:9" x14ac:dyDescent="0.2">
      <c r="D15797" s="17" t="s">
        <v>172</v>
      </c>
      <c r="E15797" s="18" t="s">
        <v>15</v>
      </c>
      <c r="F15797" s="18" t="s">
        <v>24</v>
      </c>
      <c r="G15797" s="19">
        <v>6376369.0748280939</v>
      </c>
      <c r="H15797" s="20">
        <v>796806.79584152391</v>
      </c>
      <c r="I15797" s="21" t="str">
        <f>+INDEX($S$3:$S$17,MATCH(Table1[[#This Row],[Product]],$L$3:$L$17,0))</f>
        <v>E-Cigs Total</v>
      </c>
    </row>
    <row r="15798" spans="4:9" x14ac:dyDescent="0.2">
      <c r="D15798" s="17" t="s">
        <v>172</v>
      </c>
      <c r="E15798" s="18" t="s">
        <v>15</v>
      </c>
      <c r="F15798" s="18" t="s">
        <v>26</v>
      </c>
      <c r="G15798" s="19">
        <v>6781447.6568067977</v>
      </c>
      <c r="H15798" s="20">
        <v>852401.25287739595</v>
      </c>
      <c r="I15798" s="21" t="str">
        <f>+INDEX($S$3:$S$17,MATCH(Table1[[#This Row],[Product]],$L$3:$L$17,0))</f>
        <v>E-Cigs Total</v>
      </c>
    </row>
    <row r="15799" spans="4:9" x14ac:dyDescent="0.2">
      <c r="D15799" s="17" t="s">
        <v>172</v>
      </c>
      <c r="E15799" s="18" t="s">
        <v>15</v>
      </c>
      <c r="F15799" s="18" t="s">
        <v>28</v>
      </c>
      <c r="G15799" s="19">
        <v>7076125.2759965751</v>
      </c>
      <c r="H15799" s="20">
        <v>883211.39702810603</v>
      </c>
      <c r="I15799" s="21" t="str">
        <f>+INDEX($S$3:$S$17,MATCH(Table1[[#This Row],[Product]],$L$3:$L$17,0))</f>
        <v>E-Cigs Total</v>
      </c>
    </row>
    <row r="15800" spans="4:9" x14ac:dyDescent="0.2">
      <c r="D15800" s="17" t="s">
        <v>172</v>
      </c>
      <c r="E15800" s="18" t="s">
        <v>15</v>
      </c>
      <c r="F15800" s="18" t="s">
        <v>31</v>
      </c>
      <c r="G15800" s="19">
        <v>7165323.84394415</v>
      </c>
      <c r="H15800" s="20">
        <v>881076.32183721976</v>
      </c>
      <c r="I15800" s="21" t="str">
        <f>+INDEX($S$3:$S$17,MATCH(Table1[[#This Row],[Product]],$L$3:$L$17,0))</f>
        <v>E-Cigs Total</v>
      </c>
    </row>
    <row r="15801" spans="4:9" x14ac:dyDescent="0.2">
      <c r="D15801" s="17" t="s">
        <v>172</v>
      </c>
      <c r="E15801" s="18" t="s">
        <v>15</v>
      </c>
      <c r="F15801" s="18" t="s">
        <v>33</v>
      </c>
      <c r="G15801" s="19">
        <v>7270322.3667555163</v>
      </c>
      <c r="H15801" s="20">
        <v>887351.34600120387</v>
      </c>
      <c r="I15801" s="21" t="str">
        <f>+INDEX($S$3:$S$17,MATCH(Table1[[#This Row],[Product]],$L$3:$L$17,0))</f>
        <v>E-Cigs Total</v>
      </c>
    </row>
    <row r="15802" spans="4:9" x14ac:dyDescent="0.2">
      <c r="D15802" s="17" t="s">
        <v>172</v>
      </c>
      <c r="E15802" s="18" t="s">
        <v>15</v>
      </c>
      <c r="F15802" s="18" t="s">
        <v>35</v>
      </c>
      <c r="G15802" s="19">
        <v>7223524.8319267156</v>
      </c>
      <c r="H15802" s="20">
        <v>875273.15267172607</v>
      </c>
      <c r="I15802" s="21" t="str">
        <f>+INDEX($S$3:$S$17,MATCH(Table1[[#This Row],[Product]],$L$3:$L$17,0))</f>
        <v>E-Cigs Total</v>
      </c>
    </row>
    <row r="15803" spans="4:9" x14ac:dyDescent="0.2">
      <c r="D15803" s="17" t="s">
        <v>172</v>
      </c>
      <c r="E15803" s="18" t="s">
        <v>15</v>
      </c>
      <c r="F15803" s="18" t="s">
        <v>38</v>
      </c>
      <c r="G15803" s="19">
        <v>7520737.7600373328</v>
      </c>
      <c r="H15803" s="20">
        <v>884740.2664220978</v>
      </c>
      <c r="I15803" s="21" t="str">
        <f>+INDEX($S$3:$S$17,MATCH(Table1[[#This Row],[Product]],$L$3:$L$17,0))</f>
        <v>E-Cigs Total</v>
      </c>
    </row>
    <row r="15804" spans="4:9" x14ac:dyDescent="0.2">
      <c r="D15804" s="17" t="s">
        <v>172</v>
      </c>
      <c r="E15804" s="18" t="s">
        <v>15</v>
      </c>
      <c r="F15804" s="18" t="s">
        <v>40</v>
      </c>
      <c r="G15804" s="19">
        <v>8010597.932436252</v>
      </c>
      <c r="H15804" s="20">
        <v>914677.89466264879</v>
      </c>
      <c r="I15804" s="21" t="str">
        <f>+INDEX($S$3:$S$17,MATCH(Table1[[#This Row],[Product]],$L$3:$L$17,0))</f>
        <v>E-Cigs Total</v>
      </c>
    </row>
    <row r="15805" spans="4:9" x14ac:dyDescent="0.2">
      <c r="D15805" s="17" t="s">
        <v>172</v>
      </c>
      <c r="E15805" s="18" t="s">
        <v>15</v>
      </c>
      <c r="F15805" s="18" t="s">
        <v>42</v>
      </c>
      <c r="G15805" s="19">
        <v>8826525.6506530829</v>
      </c>
      <c r="H15805" s="20">
        <v>983624.68182431767</v>
      </c>
      <c r="I15805" s="21" t="str">
        <f>+INDEX($S$3:$S$17,MATCH(Table1[[#This Row],[Product]],$L$3:$L$17,0))</f>
        <v>E-Cigs Total</v>
      </c>
    </row>
    <row r="15806" spans="4:9" x14ac:dyDescent="0.2">
      <c r="D15806" s="17" t="s">
        <v>172</v>
      </c>
      <c r="E15806" s="18" t="s">
        <v>15</v>
      </c>
      <c r="F15806" s="18" t="s">
        <v>44</v>
      </c>
      <c r="G15806" s="19">
        <v>9255233.4819917399</v>
      </c>
      <c r="H15806" s="20">
        <v>999808.37179034669</v>
      </c>
      <c r="I15806" s="21" t="str">
        <f>+INDEX($S$3:$S$17,MATCH(Table1[[#This Row],[Product]],$L$3:$L$17,0))</f>
        <v>E-Cigs Total</v>
      </c>
    </row>
    <row r="15807" spans="4:9" x14ac:dyDescent="0.2">
      <c r="D15807" s="17" t="s">
        <v>172</v>
      </c>
      <c r="E15807" s="18" t="s">
        <v>15</v>
      </c>
      <c r="F15807" s="18" t="s">
        <v>45</v>
      </c>
      <c r="G15807" s="19">
        <v>9897523.2751651499</v>
      </c>
      <c r="H15807" s="20">
        <v>984980.4211279687</v>
      </c>
      <c r="I15807" s="21" t="str">
        <f>+INDEX($S$3:$S$17,MATCH(Table1[[#This Row],[Product]],$L$3:$L$17,0))</f>
        <v>E-Cigs Total</v>
      </c>
    </row>
    <row r="15808" spans="4:9" x14ac:dyDescent="0.2">
      <c r="D15808" s="17" t="s">
        <v>172</v>
      </c>
      <c r="E15808" s="18" t="s">
        <v>15</v>
      </c>
      <c r="F15808" s="18" t="s">
        <v>46</v>
      </c>
      <c r="G15808" s="19">
        <v>10509225.621995313</v>
      </c>
      <c r="H15808" s="20">
        <v>974935.7042411021</v>
      </c>
      <c r="I15808" s="21" t="str">
        <f>+INDEX($S$3:$S$17,MATCH(Table1[[#This Row],[Product]],$L$3:$L$17,0))</f>
        <v>E-Cigs Total</v>
      </c>
    </row>
    <row r="15809" spans="4:9" x14ac:dyDescent="0.2">
      <c r="D15809" s="17" t="s">
        <v>172</v>
      </c>
      <c r="E15809" s="18" t="s">
        <v>15</v>
      </c>
      <c r="F15809" s="18" t="s">
        <v>47</v>
      </c>
      <c r="G15809" s="19">
        <v>10770469.238131218</v>
      </c>
      <c r="H15809" s="20">
        <v>972650.7979030828</v>
      </c>
      <c r="I15809" s="21" t="str">
        <f>+INDEX($S$3:$S$17,MATCH(Table1[[#This Row],[Product]],$L$3:$L$17,0))</f>
        <v>E-Cigs Total</v>
      </c>
    </row>
    <row r="15810" spans="4:9" x14ac:dyDescent="0.2">
      <c r="D15810" s="17" t="s">
        <v>172</v>
      </c>
      <c r="E15810" s="18" t="s">
        <v>15</v>
      </c>
      <c r="F15810" s="18" t="s">
        <v>48</v>
      </c>
      <c r="G15810" s="19">
        <v>12324440.122681908</v>
      </c>
      <c r="H15810" s="20">
        <v>982580.00193146861</v>
      </c>
      <c r="I15810" s="21" t="str">
        <f>+INDEX($S$3:$S$17,MATCH(Table1[[#This Row],[Product]],$L$3:$L$17,0))</f>
        <v>E-Cigs Total</v>
      </c>
    </row>
    <row r="15811" spans="4:9" x14ac:dyDescent="0.2">
      <c r="D15811" s="17" t="s">
        <v>172</v>
      </c>
      <c r="E15811" s="18" t="s">
        <v>15</v>
      </c>
      <c r="F15811" s="18" t="s">
        <v>49</v>
      </c>
      <c r="G15811" s="19">
        <v>12862906.379595423</v>
      </c>
      <c r="H15811" s="20">
        <v>954039.42482881341</v>
      </c>
      <c r="I15811" s="21" t="str">
        <f>+INDEX($S$3:$S$17,MATCH(Table1[[#This Row],[Product]],$L$3:$L$17,0))</f>
        <v>E-Cigs Total</v>
      </c>
    </row>
    <row r="15812" spans="4:9" x14ac:dyDescent="0.2">
      <c r="D15812" s="17" t="s">
        <v>172</v>
      </c>
      <c r="E15812" s="18" t="s">
        <v>15</v>
      </c>
      <c r="F15812" s="18" t="s">
        <v>50</v>
      </c>
      <c r="G15812" s="19">
        <v>12631961.00684475</v>
      </c>
      <c r="H15812" s="20">
        <v>930183.71980157914</v>
      </c>
      <c r="I15812" s="21" t="str">
        <f>+INDEX($S$3:$S$17,MATCH(Table1[[#This Row],[Product]],$L$3:$L$17,0))</f>
        <v>E-Cigs Total</v>
      </c>
    </row>
    <row r="15813" spans="4:9" x14ac:dyDescent="0.2">
      <c r="D15813" s="17" t="s">
        <v>172</v>
      </c>
      <c r="E15813" s="18" t="s">
        <v>15</v>
      </c>
      <c r="F15813" s="18" t="s">
        <v>51</v>
      </c>
      <c r="G15813" s="19">
        <v>12372476.822842358</v>
      </c>
      <c r="H15813" s="20">
        <v>900956.20167786989</v>
      </c>
      <c r="I15813" s="21" t="str">
        <f>+INDEX($S$3:$S$17,MATCH(Table1[[#This Row],[Product]],$L$3:$L$17,0))</f>
        <v>E-Cigs Total</v>
      </c>
    </row>
    <row r="15814" spans="4:9" x14ac:dyDescent="0.2">
      <c r="D15814" s="17" t="s">
        <v>172</v>
      </c>
      <c r="E15814" s="18" t="s">
        <v>15</v>
      </c>
      <c r="F15814" s="18" t="s">
        <v>52</v>
      </c>
      <c r="G15814" s="19">
        <v>13343522.345905714</v>
      </c>
      <c r="H15814" s="20">
        <v>936950.40781223052</v>
      </c>
      <c r="I15814" s="21" t="str">
        <f>+INDEX($S$3:$S$17,MATCH(Table1[[#This Row],[Product]],$L$3:$L$17,0))</f>
        <v>E-Cigs Total</v>
      </c>
    </row>
    <row r="15815" spans="4:9" x14ac:dyDescent="0.2">
      <c r="D15815" s="17" t="s">
        <v>172</v>
      </c>
      <c r="E15815" s="18" t="s">
        <v>15</v>
      </c>
      <c r="F15815" s="18" t="s">
        <v>53</v>
      </c>
      <c r="G15815" s="19">
        <v>14229030.043075504</v>
      </c>
      <c r="H15815" s="20">
        <v>967681.14504763065</v>
      </c>
      <c r="I15815" s="21" t="str">
        <f>+INDEX($S$3:$S$17,MATCH(Table1[[#This Row],[Product]],$L$3:$L$17,0))</f>
        <v>E-Cigs Total</v>
      </c>
    </row>
    <row r="15816" spans="4:9" x14ac:dyDescent="0.2">
      <c r="D15816" s="17" t="s">
        <v>172</v>
      </c>
      <c r="E15816" s="18" t="s">
        <v>15</v>
      </c>
      <c r="F15816" s="18" t="s">
        <v>54</v>
      </c>
      <c r="G15816" s="19">
        <v>15565015.951603709</v>
      </c>
      <c r="H15816" s="20">
        <v>1031121.2133234739</v>
      </c>
      <c r="I15816" s="21" t="str">
        <f>+INDEX($S$3:$S$17,MATCH(Table1[[#This Row],[Product]],$L$3:$L$17,0))</f>
        <v>E-Cigs Total</v>
      </c>
    </row>
    <row r="15817" spans="4:9" x14ac:dyDescent="0.2">
      <c r="D15817" s="17" t="s">
        <v>172</v>
      </c>
      <c r="E15817" s="18" t="s">
        <v>15</v>
      </c>
      <c r="F15817" s="18" t="s">
        <v>55</v>
      </c>
      <c r="G15817" s="19">
        <v>16303631.339431262</v>
      </c>
      <c r="H15817" s="20">
        <v>1055935.0897444042</v>
      </c>
      <c r="I15817" s="21" t="str">
        <f>+INDEX($S$3:$S$17,MATCH(Table1[[#This Row],[Product]],$L$3:$L$17,0))</f>
        <v>E-Cigs Total</v>
      </c>
    </row>
    <row r="15818" spans="4:9" x14ac:dyDescent="0.2">
      <c r="D15818" s="17" t="s">
        <v>172</v>
      </c>
      <c r="E15818" s="18" t="s">
        <v>34</v>
      </c>
      <c r="F15818" s="18" t="s">
        <v>53</v>
      </c>
      <c r="G15818" s="19">
        <v>17.120604346990586</v>
      </c>
      <c r="H15818" s="20">
        <v>1.0707069635391235</v>
      </c>
      <c r="I15818" s="21" t="str">
        <f>+INDEX($S$3:$S$17,MATCH(Table1[[#This Row],[Product]],$L$3:$L$17,0))</f>
        <v>JUUL Refill Kits</v>
      </c>
    </row>
    <row r="15819" spans="4:9" x14ac:dyDescent="0.2">
      <c r="D15819" s="17" t="s">
        <v>172</v>
      </c>
      <c r="E15819" s="18" t="s">
        <v>39</v>
      </c>
      <c r="F15819" s="18" t="s">
        <v>55</v>
      </c>
      <c r="G15819" s="19">
        <v>2391.2040660381317</v>
      </c>
      <c r="H15819" s="20">
        <v>76.635011434555054</v>
      </c>
      <c r="I15819" s="21" t="str">
        <f>+INDEX($S$3:$S$17,MATCH(Table1[[#This Row],[Product]],$L$3:$L$17,0))</f>
        <v>JUUL Refill Kits</v>
      </c>
    </row>
    <row r="15820" spans="4:9" x14ac:dyDescent="0.2">
      <c r="D15820" s="17" t="s">
        <v>172</v>
      </c>
      <c r="E15820" s="18" t="s">
        <v>21</v>
      </c>
      <c r="F15820" s="18" t="s">
        <v>9</v>
      </c>
      <c r="G15820" s="19">
        <v>35860.678734662535</v>
      </c>
      <c r="H15820" s="20">
        <v>2243.2924983501434</v>
      </c>
      <c r="I15820" s="21" t="str">
        <f>+INDEX($S$3:$S$17,MATCH(Table1[[#This Row],[Product]],$L$3:$L$17,0))</f>
        <v>JUUL Refill Kits</v>
      </c>
    </row>
    <row r="15821" spans="4:9" x14ac:dyDescent="0.2">
      <c r="D15821" s="17" t="s">
        <v>172</v>
      </c>
      <c r="E15821" s="18" t="s">
        <v>21</v>
      </c>
      <c r="F15821" s="18" t="s">
        <v>12</v>
      </c>
      <c r="G15821" s="19">
        <v>48444.353418085579</v>
      </c>
      <c r="H15821" s="20">
        <v>3029.9188401699066</v>
      </c>
      <c r="I15821" s="21" t="str">
        <f>+INDEX($S$3:$S$17,MATCH(Table1[[#This Row],[Product]],$L$3:$L$17,0))</f>
        <v>JUUL Refill Kits</v>
      </c>
    </row>
    <row r="15822" spans="4:9" x14ac:dyDescent="0.2">
      <c r="D15822" s="17" t="s">
        <v>172</v>
      </c>
      <c r="E15822" s="18" t="s">
        <v>21</v>
      </c>
      <c r="F15822" s="18" t="s">
        <v>14</v>
      </c>
      <c r="G15822" s="19">
        <v>32932.268759586812</v>
      </c>
      <c r="H15822" s="20">
        <v>2059.5540187358856</v>
      </c>
      <c r="I15822" s="21" t="str">
        <f>+INDEX($S$3:$S$17,MATCH(Table1[[#This Row],[Product]],$L$3:$L$17,0))</f>
        <v>JUUL Refill Kits</v>
      </c>
    </row>
    <row r="15823" spans="4:9" x14ac:dyDescent="0.2">
      <c r="D15823" s="17" t="s">
        <v>172</v>
      </c>
      <c r="E15823" s="18" t="s">
        <v>21</v>
      </c>
      <c r="F15823" s="18" t="s">
        <v>17</v>
      </c>
      <c r="G15823" s="19">
        <v>43786.6214823997</v>
      </c>
      <c r="H15823" s="20">
        <v>2739.3867472410202</v>
      </c>
      <c r="I15823" s="21" t="str">
        <f>+INDEX($S$3:$S$17,MATCH(Table1[[#This Row],[Product]],$L$3:$L$17,0))</f>
        <v>JUUL Refill Kits</v>
      </c>
    </row>
    <row r="15824" spans="4:9" x14ac:dyDescent="0.2">
      <c r="D15824" s="17" t="s">
        <v>172</v>
      </c>
      <c r="E15824" s="18" t="s">
        <v>21</v>
      </c>
      <c r="F15824" s="18" t="s">
        <v>20</v>
      </c>
      <c r="G15824" s="19">
        <v>51385.65630787611</v>
      </c>
      <c r="H15824" s="20">
        <v>3223.6306953430176</v>
      </c>
      <c r="I15824" s="21" t="str">
        <f>+INDEX($S$3:$S$17,MATCH(Table1[[#This Row],[Product]],$L$3:$L$17,0))</f>
        <v>JUUL Refill Kits</v>
      </c>
    </row>
    <row r="15825" spans="4:9" x14ac:dyDescent="0.2">
      <c r="D15825" s="17" t="s">
        <v>172</v>
      </c>
      <c r="E15825" s="18" t="s">
        <v>21</v>
      </c>
      <c r="F15825" s="18" t="s">
        <v>22</v>
      </c>
      <c r="G15825" s="19">
        <v>69789.2709282422</v>
      </c>
      <c r="H15825" s="20">
        <v>4378.4663419723511</v>
      </c>
      <c r="I15825" s="21" t="str">
        <f>+INDEX($S$3:$S$17,MATCH(Table1[[#This Row],[Product]],$L$3:$L$17,0))</f>
        <v>JUUL Refill Kits</v>
      </c>
    </row>
    <row r="15826" spans="4:9" x14ac:dyDescent="0.2">
      <c r="D15826" s="17" t="s">
        <v>172</v>
      </c>
      <c r="E15826" s="18" t="s">
        <v>21</v>
      </c>
      <c r="F15826" s="18" t="s">
        <v>24</v>
      </c>
      <c r="G15826" s="19">
        <v>82756.661666779517</v>
      </c>
      <c r="H15826" s="20">
        <v>5198.9530470371246</v>
      </c>
      <c r="I15826" s="21" t="str">
        <f>+INDEX($S$3:$S$17,MATCH(Table1[[#This Row],[Product]],$L$3:$L$17,0))</f>
        <v>JUUL Refill Kits</v>
      </c>
    </row>
    <row r="15827" spans="4:9" x14ac:dyDescent="0.2">
      <c r="D15827" s="17" t="s">
        <v>172</v>
      </c>
      <c r="E15827" s="18" t="s">
        <v>21</v>
      </c>
      <c r="F15827" s="18" t="s">
        <v>26</v>
      </c>
      <c r="G15827" s="19">
        <v>84839.892457466121</v>
      </c>
      <c r="H15827" s="20">
        <v>5327.5490944385529</v>
      </c>
      <c r="I15827" s="21" t="str">
        <f>+INDEX($S$3:$S$17,MATCH(Table1[[#This Row],[Product]],$L$3:$L$17,0))</f>
        <v>JUUL Refill Kits</v>
      </c>
    </row>
    <row r="15828" spans="4:9" x14ac:dyDescent="0.2">
      <c r="D15828" s="17" t="s">
        <v>172</v>
      </c>
      <c r="E15828" s="18" t="s">
        <v>21</v>
      </c>
      <c r="F15828" s="18" t="s">
        <v>28</v>
      </c>
      <c r="G15828" s="19">
        <v>112781.06274201513</v>
      </c>
      <c r="H15828" s="20">
        <v>7112.0100165605545</v>
      </c>
      <c r="I15828" s="21" t="str">
        <f>+INDEX($S$3:$S$17,MATCH(Table1[[#This Row],[Product]],$L$3:$L$17,0))</f>
        <v>JUUL Refill Kits</v>
      </c>
    </row>
    <row r="15829" spans="4:9" x14ac:dyDescent="0.2">
      <c r="D15829" s="17" t="s">
        <v>172</v>
      </c>
      <c r="E15829" s="18" t="s">
        <v>21</v>
      </c>
      <c r="F15829" s="18" t="s">
        <v>31</v>
      </c>
      <c r="G15829" s="19">
        <v>121466.12622223138</v>
      </c>
      <c r="H15829" s="20">
        <v>7663.9853051900864</v>
      </c>
      <c r="I15829" s="21" t="str">
        <f>+INDEX($S$3:$S$17,MATCH(Table1[[#This Row],[Product]],$L$3:$L$17,0))</f>
        <v>JUUL Refill Kits</v>
      </c>
    </row>
    <row r="15830" spans="4:9" x14ac:dyDescent="0.2">
      <c r="D15830" s="17" t="s">
        <v>172</v>
      </c>
      <c r="E15830" s="18" t="s">
        <v>21</v>
      </c>
      <c r="F15830" s="18" t="s">
        <v>33</v>
      </c>
      <c r="G15830" s="19">
        <v>141396.29612575055</v>
      </c>
      <c r="H15830" s="20">
        <v>8873.108950138092</v>
      </c>
      <c r="I15830" s="21" t="str">
        <f>+INDEX($S$3:$S$17,MATCH(Table1[[#This Row],[Product]],$L$3:$L$17,0))</f>
        <v>JUUL Refill Kits</v>
      </c>
    </row>
    <row r="15831" spans="4:9" x14ac:dyDescent="0.2">
      <c r="D15831" s="17" t="s">
        <v>172</v>
      </c>
      <c r="E15831" s="18" t="s">
        <v>21</v>
      </c>
      <c r="F15831" s="18" t="s">
        <v>35</v>
      </c>
      <c r="G15831" s="19">
        <v>163555.93524811388</v>
      </c>
      <c r="H15831" s="20">
        <v>10243.266704432503</v>
      </c>
      <c r="I15831" s="21" t="str">
        <f>+INDEX($S$3:$S$17,MATCH(Table1[[#This Row],[Product]],$L$3:$L$17,0))</f>
        <v>JUUL Refill Kits</v>
      </c>
    </row>
    <row r="15832" spans="4:9" x14ac:dyDescent="0.2">
      <c r="D15832" s="17" t="s">
        <v>172</v>
      </c>
      <c r="E15832" s="18" t="s">
        <v>21</v>
      </c>
      <c r="F15832" s="18" t="s">
        <v>38</v>
      </c>
      <c r="G15832" s="19">
        <v>166487.30995859383</v>
      </c>
      <c r="H15832" s="20">
        <v>10426.391543673351</v>
      </c>
      <c r="I15832" s="21" t="str">
        <f>+INDEX($S$3:$S$17,MATCH(Table1[[#This Row],[Product]],$L$3:$L$17,0))</f>
        <v>JUUL Refill Kits</v>
      </c>
    </row>
    <row r="15833" spans="4:9" x14ac:dyDescent="0.2">
      <c r="D15833" s="17" t="s">
        <v>172</v>
      </c>
      <c r="E15833" s="18" t="s">
        <v>21</v>
      </c>
      <c r="F15833" s="18" t="s">
        <v>40</v>
      </c>
      <c r="G15833" s="19">
        <v>206077.86076368214</v>
      </c>
      <c r="H15833" s="20">
        <v>12880.704888500273</v>
      </c>
      <c r="I15833" s="21" t="str">
        <f>+INDEX($S$3:$S$17,MATCH(Table1[[#This Row],[Product]],$L$3:$L$17,0))</f>
        <v>JUUL Refill Kits</v>
      </c>
    </row>
    <row r="15834" spans="4:9" x14ac:dyDescent="0.2">
      <c r="D15834" s="17" t="s">
        <v>172</v>
      </c>
      <c r="E15834" s="18" t="s">
        <v>21</v>
      </c>
      <c r="F15834" s="18" t="s">
        <v>42</v>
      </c>
      <c r="G15834" s="19">
        <v>270184.04510614811</v>
      </c>
      <c r="H15834" s="20">
        <v>16888.425369387507</v>
      </c>
      <c r="I15834" s="21" t="str">
        <f>+INDEX($S$3:$S$17,MATCH(Table1[[#This Row],[Product]],$L$3:$L$17,0))</f>
        <v>JUUL Refill Kits</v>
      </c>
    </row>
    <row r="15835" spans="4:9" x14ac:dyDescent="0.2">
      <c r="D15835" s="17" t="s">
        <v>172</v>
      </c>
      <c r="E15835" s="18" t="s">
        <v>21</v>
      </c>
      <c r="F15835" s="18" t="s">
        <v>44</v>
      </c>
      <c r="G15835" s="19">
        <v>303143.2629622661</v>
      </c>
      <c r="H15835" s="20">
        <v>18853.317641240505</v>
      </c>
      <c r="I15835" s="21" t="str">
        <f>+INDEX($S$3:$S$17,MATCH(Table1[[#This Row],[Product]],$L$3:$L$17,0))</f>
        <v>JUUL Refill Kits</v>
      </c>
    </row>
    <row r="15836" spans="4:9" x14ac:dyDescent="0.2">
      <c r="D15836" s="17" t="s">
        <v>172</v>
      </c>
      <c r="E15836" s="18" t="s">
        <v>21</v>
      </c>
      <c r="F15836" s="18" t="s">
        <v>45</v>
      </c>
      <c r="G15836" s="19">
        <v>425373.56828676717</v>
      </c>
      <c r="H15836" s="20">
        <v>24143.609247037308</v>
      </c>
      <c r="I15836" s="21" t="str">
        <f>+INDEX($S$3:$S$17,MATCH(Table1[[#This Row],[Product]],$L$3:$L$17,0))</f>
        <v>JUUL Refill Kits</v>
      </c>
    </row>
    <row r="15837" spans="4:9" x14ac:dyDescent="0.2">
      <c r="D15837" s="17" t="s">
        <v>172</v>
      </c>
      <c r="E15837" s="18" t="s">
        <v>21</v>
      </c>
      <c r="F15837" s="18" t="s">
        <v>46</v>
      </c>
      <c r="G15837" s="19">
        <v>380773.95513473765</v>
      </c>
      <c r="H15837" s="20">
        <v>20695.533553313122</v>
      </c>
      <c r="I15837" s="21" t="str">
        <f>+INDEX($S$3:$S$17,MATCH(Table1[[#This Row],[Product]],$L$3:$L$17,0))</f>
        <v>JUUL Refill Kits</v>
      </c>
    </row>
    <row r="15838" spans="4:9" x14ac:dyDescent="0.2">
      <c r="D15838" s="17" t="s">
        <v>172</v>
      </c>
      <c r="E15838" s="18" t="s">
        <v>21</v>
      </c>
      <c r="F15838" s="18" t="s">
        <v>47</v>
      </c>
      <c r="G15838" s="19">
        <v>453399.99583944783</v>
      </c>
      <c r="H15838" s="20">
        <v>24170.125889120431</v>
      </c>
      <c r="I15838" s="21" t="str">
        <f>+INDEX($S$3:$S$17,MATCH(Table1[[#This Row],[Product]],$L$3:$L$17,0))</f>
        <v>JUUL Refill Kits</v>
      </c>
    </row>
    <row r="15839" spans="4:9" x14ac:dyDescent="0.2">
      <c r="D15839" s="17" t="s">
        <v>172</v>
      </c>
      <c r="E15839" s="18" t="s">
        <v>21</v>
      </c>
      <c r="F15839" s="18" t="s">
        <v>48</v>
      </c>
      <c r="G15839" s="19">
        <v>554678.31021431298</v>
      </c>
      <c r="H15839" s="20">
        <v>27198.29981894244</v>
      </c>
      <c r="I15839" s="21" t="str">
        <f>+INDEX($S$3:$S$17,MATCH(Table1[[#This Row],[Product]],$L$3:$L$17,0))</f>
        <v>JUUL Refill Kits</v>
      </c>
    </row>
    <row r="15840" spans="4:9" x14ac:dyDescent="0.2">
      <c r="D15840" s="17" t="s">
        <v>172</v>
      </c>
      <c r="E15840" s="18" t="s">
        <v>21</v>
      </c>
      <c r="F15840" s="18" t="s">
        <v>49</v>
      </c>
      <c r="G15840" s="19">
        <v>538950.45417798799</v>
      </c>
      <c r="H15840" s="20">
        <v>24834.397283315426</v>
      </c>
      <c r="I15840" s="21" t="str">
        <f>+INDEX($S$3:$S$17,MATCH(Table1[[#This Row],[Product]],$L$3:$L$17,0))</f>
        <v>JUUL Refill Kits</v>
      </c>
    </row>
    <row r="15841" spans="4:9" x14ac:dyDescent="0.2">
      <c r="D15841" s="17" t="s">
        <v>172</v>
      </c>
      <c r="E15841" s="18" t="s">
        <v>21</v>
      </c>
      <c r="F15841" s="18" t="s">
        <v>50</v>
      </c>
      <c r="G15841" s="19">
        <v>518333.9279413168</v>
      </c>
      <c r="H15841" s="20">
        <v>23543.583901943712</v>
      </c>
      <c r="I15841" s="21" t="str">
        <f>+INDEX($S$3:$S$17,MATCH(Table1[[#This Row],[Product]],$L$3:$L$17,0))</f>
        <v>JUUL Refill Kits</v>
      </c>
    </row>
    <row r="15842" spans="4:9" x14ac:dyDescent="0.2">
      <c r="D15842" s="17" t="s">
        <v>172</v>
      </c>
      <c r="E15842" s="18" t="s">
        <v>21</v>
      </c>
      <c r="F15842" s="18" t="s">
        <v>51</v>
      </c>
      <c r="G15842" s="19">
        <v>450044.21538894414</v>
      </c>
      <c r="H15842" s="20">
        <v>20730.228551387787</v>
      </c>
      <c r="I15842" s="21" t="str">
        <f>+INDEX($S$3:$S$17,MATCH(Table1[[#This Row],[Product]],$L$3:$L$17,0))</f>
        <v>JUUL Refill Kits</v>
      </c>
    </row>
    <row r="15843" spans="4:9" x14ac:dyDescent="0.2">
      <c r="D15843" s="17" t="s">
        <v>172</v>
      </c>
      <c r="E15843" s="18" t="s">
        <v>21</v>
      </c>
      <c r="F15843" s="18" t="s">
        <v>52</v>
      </c>
      <c r="G15843" s="19">
        <v>490893.02081952454</v>
      </c>
      <c r="H15843" s="20">
        <v>22235.304057436573</v>
      </c>
      <c r="I15843" s="21" t="str">
        <f>+INDEX($S$3:$S$17,MATCH(Table1[[#This Row],[Product]],$L$3:$L$17,0))</f>
        <v>JUUL Refill Kits</v>
      </c>
    </row>
    <row r="15844" spans="4:9" x14ac:dyDescent="0.2">
      <c r="D15844" s="17" t="s">
        <v>172</v>
      </c>
      <c r="E15844" s="18" t="s">
        <v>21</v>
      </c>
      <c r="F15844" s="18" t="s">
        <v>53</v>
      </c>
      <c r="G15844" s="19">
        <v>515391.62355383398</v>
      </c>
      <c r="H15844" s="20">
        <v>23494.711529527533</v>
      </c>
      <c r="I15844" s="21" t="str">
        <f>+INDEX($S$3:$S$17,MATCH(Table1[[#This Row],[Product]],$L$3:$L$17,0))</f>
        <v>JUUL Refill Kits</v>
      </c>
    </row>
    <row r="15845" spans="4:9" x14ac:dyDescent="0.2">
      <c r="D15845" s="17" t="s">
        <v>172</v>
      </c>
      <c r="E15845" s="18" t="s">
        <v>21</v>
      </c>
      <c r="F15845" s="18" t="s">
        <v>54</v>
      </c>
      <c r="G15845" s="19">
        <v>531373.82296423917</v>
      </c>
      <c r="H15845" s="20">
        <v>24179.066970825195</v>
      </c>
      <c r="I15845" s="21" t="str">
        <f>+INDEX($S$3:$S$17,MATCH(Table1[[#This Row],[Product]],$L$3:$L$17,0))</f>
        <v>JUUL Refill Kits</v>
      </c>
    </row>
    <row r="15846" spans="4:9" x14ac:dyDescent="0.2">
      <c r="D15846" s="17" t="s">
        <v>172</v>
      </c>
      <c r="E15846" s="18" t="s">
        <v>21</v>
      </c>
      <c r="F15846" s="18" t="s">
        <v>55</v>
      </c>
      <c r="G15846" s="19">
        <v>534962.34426090354</v>
      </c>
      <c r="H15846" s="20">
        <v>25201.67647767067</v>
      </c>
      <c r="I15846" s="21" t="str">
        <f>+INDEX($S$3:$S$17,MATCH(Table1[[#This Row],[Product]],$L$3:$L$17,0))</f>
        <v>JUUL Refill Kits</v>
      </c>
    </row>
    <row r="15847" spans="4:9" x14ac:dyDescent="0.2">
      <c r="D15847" s="17" t="s">
        <v>172</v>
      </c>
      <c r="E15847" s="18" t="s">
        <v>23</v>
      </c>
      <c r="F15847" s="18" t="s">
        <v>9</v>
      </c>
      <c r="G15847" s="19">
        <v>42767.314268563983</v>
      </c>
      <c r="H15847" s="20">
        <v>2674.6287847757339</v>
      </c>
      <c r="I15847" s="21" t="str">
        <f>+INDEX($S$3:$S$17,MATCH(Table1[[#This Row],[Product]],$L$3:$L$17,0))</f>
        <v>JUUL Refill Kits</v>
      </c>
    </row>
    <row r="15848" spans="4:9" x14ac:dyDescent="0.2">
      <c r="D15848" s="17" t="s">
        <v>172</v>
      </c>
      <c r="E15848" s="18" t="s">
        <v>23</v>
      </c>
      <c r="F15848" s="18" t="s">
        <v>12</v>
      </c>
      <c r="G15848" s="19">
        <v>31628.549029304981</v>
      </c>
      <c r="H15848" s="20">
        <v>1978.0205771923065</v>
      </c>
      <c r="I15848" s="21" t="str">
        <f>+INDEX($S$3:$S$17,MATCH(Table1[[#This Row],[Product]],$L$3:$L$17,0))</f>
        <v>JUUL Refill Kits</v>
      </c>
    </row>
    <row r="15849" spans="4:9" x14ac:dyDescent="0.2">
      <c r="D15849" s="17" t="s">
        <v>172</v>
      </c>
      <c r="E15849" s="18" t="s">
        <v>23</v>
      </c>
      <c r="F15849" s="18" t="s">
        <v>14</v>
      </c>
      <c r="G15849" s="19">
        <v>27600.115882852078</v>
      </c>
      <c r="H15849" s="20">
        <v>1726.0860464572906</v>
      </c>
      <c r="I15849" s="21" t="str">
        <f>+INDEX($S$3:$S$17,MATCH(Table1[[#This Row],[Product]],$L$3:$L$17,0))</f>
        <v>JUUL Refill Kits</v>
      </c>
    </row>
    <row r="15850" spans="4:9" x14ac:dyDescent="0.2">
      <c r="D15850" s="17" t="s">
        <v>172</v>
      </c>
      <c r="E15850" s="18" t="s">
        <v>23</v>
      </c>
      <c r="F15850" s="18" t="s">
        <v>17</v>
      </c>
      <c r="G15850" s="19">
        <v>31258.127559839486</v>
      </c>
      <c r="H15850" s="20">
        <v>1954.8547567129135</v>
      </c>
      <c r="I15850" s="21" t="str">
        <f>+INDEX($S$3:$S$17,MATCH(Table1[[#This Row],[Product]],$L$3:$L$17,0))</f>
        <v>JUUL Refill Kits</v>
      </c>
    </row>
    <row r="15851" spans="4:9" x14ac:dyDescent="0.2">
      <c r="D15851" s="17" t="s">
        <v>172</v>
      </c>
      <c r="E15851" s="18" t="s">
        <v>23</v>
      </c>
      <c r="F15851" s="18" t="s">
        <v>20</v>
      </c>
      <c r="G15851" s="19">
        <v>39593.624338781832</v>
      </c>
      <c r="H15851" s="20">
        <v>2476.1491143703461</v>
      </c>
      <c r="I15851" s="21" t="str">
        <f>+INDEX($S$3:$S$17,MATCH(Table1[[#This Row],[Product]],$L$3:$L$17,0))</f>
        <v>JUUL Refill Kits</v>
      </c>
    </row>
    <row r="15852" spans="4:9" x14ac:dyDescent="0.2">
      <c r="D15852" s="17" t="s">
        <v>172</v>
      </c>
      <c r="E15852" s="18" t="s">
        <v>23</v>
      </c>
      <c r="F15852" s="18" t="s">
        <v>22</v>
      </c>
      <c r="G15852" s="19">
        <v>45919.545141685012</v>
      </c>
      <c r="H15852" s="20">
        <v>2871.76642537117</v>
      </c>
      <c r="I15852" s="21" t="str">
        <f>+INDEX($S$3:$S$17,MATCH(Table1[[#This Row],[Product]],$L$3:$L$17,0))</f>
        <v>JUUL Refill Kits</v>
      </c>
    </row>
    <row r="15853" spans="4:9" x14ac:dyDescent="0.2">
      <c r="D15853" s="17" t="s">
        <v>172</v>
      </c>
      <c r="E15853" s="18" t="s">
        <v>23</v>
      </c>
      <c r="F15853" s="18" t="s">
        <v>24</v>
      </c>
      <c r="G15853" s="19">
        <v>64910.839477665424</v>
      </c>
      <c r="H15853" s="20">
        <v>4059.4646327495575</v>
      </c>
      <c r="I15853" s="21" t="str">
        <f>+INDEX($S$3:$S$17,MATCH(Table1[[#This Row],[Product]],$L$3:$L$17,0))</f>
        <v>JUUL Refill Kits</v>
      </c>
    </row>
    <row r="15854" spans="4:9" x14ac:dyDescent="0.2">
      <c r="D15854" s="17" t="s">
        <v>172</v>
      </c>
      <c r="E15854" s="18" t="s">
        <v>23</v>
      </c>
      <c r="F15854" s="18" t="s">
        <v>26</v>
      </c>
      <c r="G15854" s="19">
        <v>61749.560693231819</v>
      </c>
      <c r="H15854" s="20">
        <v>3861.7611440420151</v>
      </c>
      <c r="I15854" s="21" t="str">
        <f>+INDEX($S$3:$S$17,MATCH(Table1[[#This Row],[Product]],$L$3:$L$17,0))</f>
        <v>JUUL Refill Kits</v>
      </c>
    </row>
    <row r="15855" spans="4:9" x14ac:dyDescent="0.2">
      <c r="D15855" s="17" t="s">
        <v>172</v>
      </c>
      <c r="E15855" s="18" t="s">
        <v>23</v>
      </c>
      <c r="F15855" s="18" t="s">
        <v>28</v>
      </c>
      <c r="G15855" s="19">
        <v>69956.850067609543</v>
      </c>
      <c r="H15855" s="20">
        <v>4375.037527680397</v>
      </c>
      <c r="I15855" s="21" t="str">
        <f>+INDEX($S$3:$S$17,MATCH(Table1[[#This Row],[Product]],$L$3:$L$17,0))</f>
        <v>JUUL Refill Kits</v>
      </c>
    </row>
    <row r="15856" spans="4:9" x14ac:dyDescent="0.2">
      <c r="D15856" s="17" t="s">
        <v>172</v>
      </c>
      <c r="E15856" s="18" t="s">
        <v>23</v>
      </c>
      <c r="F15856" s="18" t="s">
        <v>31</v>
      </c>
      <c r="G15856" s="19">
        <v>76588.292984353306</v>
      </c>
      <c r="H15856" s="20">
        <v>4790.397895693779</v>
      </c>
      <c r="I15856" s="21" t="str">
        <f>+INDEX($S$3:$S$17,MATCH(Table1[[#This Row],[Product]],$L$3:$L$17,0))</f>
        <v>JUUL Refill Kits</v>
      </c>
    </row>
    <row r="15857" spans="4:9" x14ac:dyDescent="0.2">
      <c r="D15857" s="17" t="s">
        <v>172</v>
      </c>
      <c r="E15857" s="18" t="s">
        <v>23</v>
      </c>
      <c r="F15857" s="18" t="s">
        <v>33</v>
      </c>
      <c r="G15857" s="19">
        <v>71091.343604879381</v>
      </c>
      <c r="H15857" s="20">
        <v>4445.987717628479</v>
      </c>
      <c r="I15857" s="21" t="str">
        <f>+INDEX($S$3:$S$17,MATCH(Table1[[#This Row],[Product]],$L$3:$L$17,0))</f>
        <v>JUUL Refill Kits</v>
      </c>
    </row>
    <row r="15858" spans="4:9" x14ac:dyDescent="0.2">
      <c r="D15858" s="17" t="s">
        <v>172</v>
      </c>
      <c r="E15858" s="18" t="s">
        <v>23</v>
      </c>
      <c r="F15858" s="18" t="s">
        <v>35</v>
      </c>
      <c r="G15858" s="19">
        <v>84094.831522370572</v>
      </c>
      <c r="H15858" s="20">
        <v>5263.3961120674612</v>
      </c>
      <c r="I15858" s="21" t="str">
        <f>+INDEX($S$3:$S$17,MATCH(Table1[[#This Row],[Product]],$L$3:$L$17,0))</f>
        <v>JUUL Refill Kits</v>
      </c>
    </row>
    <row r="15859" spans="4:9" x14ac:dyDescent="0.2">
      <c r="D15859" s="17" t="s">
        <v>172</v>
      </c>
      <c r="E15859" s="18" t="s">
        <v>23</v>
      </c>
      <c r="F15859" s="18" t="s">
        <v>38</v>
      </c>
      <c r="G15859" s="19">
        <v>83315.380088362697</v>
      </c>
      <c r="H15859" s="20">
        <v>5211.7647614479065</v>
      </c>
      <c r="I15859" s="21" t="str">
        <f>+INDEX($S$3:$S$17,MATCH(Table1[[#This Row],[Product]],$L$3:$L$17,0))</f>
        <v>JUUL Refill Kits</v>
      </c>
    </row>
    <row r="15860" spans="4:9" x14ac:dyDescent="0.2">
      <c r="D15860" s="17" t="s">
        <v>172</v>
      </c>
      <c r="E15860" s="18" t="s">
        <v>23</v>
      </c>
      <c r="F15860" s="18" t="s">
        <v>40</v>
      </c>
      <c r="G15860" s="19">
        <v>120228.8875963664</v>
      </c>
      <c r="H15860" s="20">
        <v>7521.7242124080658</v>
      </c>
      <c r="I15860" s="21" t="str">
        <f>+INDEX($S$3:$S$17,MATCH(Table1[[#This Row],[Product]],$L$3:$L$17,0))</f>
        <v>JUUL Refill Kits</v>
      </c>
    </row>
    <row r="15861" spans="4:9" x14ac:dyDescent="0.2">
      <c r="D15861" s="17" t="s">
        <v>172</v>
      </c>
      <c r="E15861" s="18" t="s">
        <v>23</v>
      </c>
      <c r="F15861" s="18" t="s">
        <v>42</v>
      </c>
      <c r="G15861" s="19">
        <v>175324.74850653228</v>
      </c>
      <c r="H15861" s="20">
        <v>10966.860173748017</v>
      </c>
      <c r="I15861" s="21" t="str">
        <f>+INDEX($S$3:$S$17,MATCH(Table1[[#This Row],[Product]],$L$3:$L$17,0))</f>
        <v>JUUL Refill Kits</v>
      </c>
    </row>
    <row r="15862" spans="4:9" x14ac:dyDescent="0.2">
      <c r="D15862" s="17" t="s">
        <v>172</v>
      </c>
      <c r="E15862" s="18" t="s">
        <v>23</v>
      </c>
      <c r="F15862" s="18" t="s">
        <v>44</v>
      </c>
      <c r="G15862" s="19">
        <v>205658.95314468385</v>
      </c>
      <c r="H15862" s="20">
        <v>12863.856304168701</v>
      </c>
      <c r="I15862" s="21" t="str">
        <f>+INDEX($S$3:$S$17,MATCH(Table1[[#This Row],[Product]],$L$3:$L$17,0))</f>
        <v>JUUL Refill Kits</v>
      </c>
    </row>
    <row r="15863" spans="4:9" x14ac:dyDescent="0.2">
      <c r="D15863" s="17" t="s">
        <v>172</v>
      </c>
      <c r="E15863" s="18" t="s">
        <v>23</v>
      </c>
      <c r="F15863" s="18" t="s">
        <v>45</v>
      </c>
      <c r="G15863" s="19">
        <v>226514.15653813374</v>
      </c>
      <c r="H15863" s="20">
        <v>13002.996099337102</v>
      </c>
      <c r="I15863" s="21" t="str">
        <f>+INDEX($S$3:$S$17,MATCH(Table1[[#This Row],[Product]],$L$3:$L$17,0))</f>
        <v>JUUL Refill Kits</v>
      </c>
    </row>
    <row r="15864" spans="4:9" x14ac:dyDescent="0.2">
      <c r="D15864" s="17" t="s">
        <v>172</v>
      </c>
      <c r="E15864" s="18" t="s">
        <v>23</v>
      </c>
      <c r="F15864" s="18" t="s">
        <v>46</v>
      </c>
      <c r="G15864" s="19">
        <v>187833.17543894248</v>
      </c>
      <c r="H15864" s="20">
        <v>10680.696270018105</v>
      </c>
      <c r="I15864" s="21" t="str">
        <f>+INDEX($S$3:$S$17,MATCH(Table1[[#This Row],[Product]],$L$3:$L$17,0))</f>
        <v>JUUL Refill Kits</v>
      </c>
    </row>
    <row r="15865" spans="4:9" x14ac:dyDescent="0.2">
      <c r="D15865" s="17" t="s">
        <v>172</v>
      </c>
      <c r="E15865" s="18" t="s">
        <v>23</v>
      </c>
      <c r="F15865" s="18" t="s">
        <v>47</v>
      </c>
      <c r="G15865" s="19">
        <v>213682.34361697227</v>
      </c>
      <c r="H15865" s="20">
        <v>11523.369115906244</v>
      </c>
      <c r="I15865" s="21" t="str">
        <f>+INDEX($S$3:$S$17,MATCH(Table1[[#This Row],[Product]],$L$3:$L$17,0))</f>
        <v>JUUL Refill Kits</v>
      </c>
    </row>
    <row r="15866" spans="4:9" x14ac:dyDescent="0.2">
      <c r="D15866" s="17" t="s">
        <v>172</v>
      </c>
      <c r="E15866" s="18" t="s">
        <v>23</v>
      </c>
      <c r="F15866" s="18" t="s">
        <v>48</v>
      </c>
      <c r="G15866" s="19">
        <v>240272.70987691521</v>
      </c>
      <c r="H15866" s="20">
        <v>12485.231533646584</v>
      </c>
      <c r="I15866" s="21" t="str">
        <f>+INDEX($S$3:$S$17,MATCH(Table1[[#This Row],[Product]],$L$3:$L$17,0))</f>
        <v>JUUL Refill Kits</v>
      </c>
    </row>
    <row r="15867" spans="4:9" x14ac:dyDescent="0.2">
      <c r="D15867" s="17" t="s">
        <v>172</v>
      </c>
      <c r="E15867" s="18" t="s">
        <v>23</v>
      </c>
      <c r="F15867" s="18" t="s">
        <v>49</v>
      </c>
      <c r="G15867" s="19">
        <v>237745.16589884402</v>
      </c>
      <c r="H15867" s="20">
        <v>11525.319402575493</v>
      </c>
      <c r="I15867" s="21" t="str">
        <f>+INDEX($S$3:$S$17,MATCH(Table1[[#This Row],[Product]],$L$3:$L$17,0))</f>
        <v>JUUL Refill Kits</v>
      </c>
    </row>
    <row r="15868" spans="4:9" x14ac:dyDescent="0.2">
      <c r="D15868" s="17" t="s">
        <v>172</v>
      </c>
      <c r="E15868" s="18" t="s">
        <v>23</v>
      </c>
      <c r="F15868" s="18" t="s">
        <v>50</v>
      </c>
      <c r="G15868" s="19">
        <v>334194.07729363797</v>
      </c>
      <c r="H15868" s="20">
        <v>15998.676712393761</v>
      </c>
      <c r="I15868" s="21" t="str">
        <f>+INDEX($S$3:$S$17,MATCH(Table1[[#This Row],[Product]],$L$3:$L$17,0))</f>
        <v>JUUL Refill Kits</v>
      </c>
    </row>
    <row r="15869" spans="4:9" x14ac:dyDescent="0.2">
      <c r="D15869" s="17" t="s">
        <v>172</v>
      </c>
      <c r="E15869" s="18" t="s">
        <v>23</v>
      </c>
      <c r="F15869" s="18" t="s">
        <v>51</v>
      </c>
      <c r="G15869" s="19">
        <v>290914.50610219239</v>
      </c>
      <c r="H15869" s="20">
        <v>14204.14305138588</v>
      </c>
      <c r="I15869" s="21" t="str">
        <f>+INDEX($S$3:$S$17,MATCH(Table1[[#This Row],[Product]],$L$3:$L$17,0))</f>
        <v>JUUL Refill Kits</v>
      </c>
    </row>
    <row r="15870" spans="4:9" x14ac:dyDescent="0.2">
      <c r="D15870" s="17" t="s">
        <v>172</v>
      </c>
      <c r="E15870" s="18" t="s">
        <v>23</v>
      </c>
      <c r="F15870" s="18" t="s">
        <v>52</v>
      </c>
      <c r="G15870" s="19">
        <v>333866.61451860314</v>
      </c>
      <c r="H15870" s="20">
        <v>15701.780778604136</v>
      </c>
      <c r="I15870" s="21" t="str">
        <f>+INDEX($S$3:$S$17,MATCH(Table1[[#This Row],[Product]],$L$3:$L$17,0))</f>
        <v>JUUL Refill Kits</v>
      </c>
    </row>
    <row r="15871" spans="4:9" x14ac:dyDescent="0.2">
      <c r="D15871" s="17" t="s">
        <v>172</v>
      </c>
      <c r="E15871" s="18" t="s">
        <v>23</v>
      </c>
      <c r="F15871" s="18" t="s">
        <v>53</v>
      </c>
      <c r="G15871" s="19">
        <v>366456.37088638189</v>
      </c>
      <c r="H15871" s="20">
        <v>17327.558006201612</v>
      </c>
      <c r="I15871" s="21" t="str">
        <f>+INDEX($S$3:$S$17,MATCH(Table1[[#This Row],[Product]],$L$3:$L$17,0))</f>
        <v>JUUL Refill Kits</v>
      </c>
    </row>
    <row r="15872" spans="4:9" x14ac:dyDescent="0.2">
      <c r="D15872" s="17" t="s">
        <v>172</v>
      </c>
      <c r="E15872" s="18" t="s">
        <v>23</v>
      </c>
      <c r="F15872" s="18" t="s">
        <v>54</v>
      </c>
      <c r="G15872" s="19">
        <v>340414.60645769117</v>
      </c>
      <c r="H15872" s="20">
        <v>16609.777658224106</v>
      </c>
      <c r="I15872" s="21" t="str">
        <f>+INDEX($S$3:$S$17,MATCH(Table1[[#This Row],[Product]],$L$3:$L$17,0))</f>
        <v>JUUL Refill Kits</v>
      </c>
    </row>
    <row r="15873" spans="4:9" x14ac:dyDescent="0.2">
      <c r="D15873" s="17" t="s">
        <v>172</v>
      </c>
      <c r="E15873" s="18" t="s">
        <v>23</v>
      </c>
      <c r="F15873" s="18" t="s">
        <v>55</v>
      </c>
      <c r="G15873" s="19">
        <v>434133.46767827391</v>
      </c>
      <c r="H15873" s="20">
        <v>21837.728982329369</v>
      </c>
      <c r="I15873" s="21" t="str">
        <f>+INDEX($S$3:$S$17,MATCH(Table1[[#This Row],[Product]],$L$3:$L$17,0))</f>
        <v>JUUL Refill Kits</v>
      </c>
    </row>
    <row r="15874" spans="4:9" x14ac:dyDescent="0.2">
      <c r="D15874" s="17" t="s">
        <v>172</v>
      </c>
      <c r="E15874" s="18" t="s">
        <v>25</v>
      </c>
      <c r="F15874" s="18" t="s">
        <v>51</v>
      </c>
      <c r="G15874" s="19">
        <v>68621.43732518435</v>
      </c>
      <c r="H15874" s="20">
        <v>4290.2065212726593</v>
      </c>
      <c r="I15874" s="21" t="str">
        <f>+INDEX($S$3:$S$17,MATCH(Table1[[#This Row],[Product]],$L$3:$L$17,0))</f>
        <v>JUUL Refill Kits</v>
      </c>
    </row>
    <row r="15875" spans="4:9" x14ac:dyDescent="0.2">
      <c r="D15875" s="17" t="s">
        <v>172</v>
      </c>
      <c r="E15875" s="18" t="s">
        <v>25</v>
      </c>
      <c r="F15875" s="18" t="s">
        <v>52</v>
      </c>
      <c r="G15875" s="19">
        <v>358669.65196434734</v>
      </c>
      <c r="H15875" s="20">
        <v>21243.767776966095</v>
      </c>
      <c r="I15875" s="21" t="str">
        <f>+INDEX($S$3:$S$17,MATCH(Table1[[#This Row],[Product]],$L$3:$L$17,0))</f>
        <v>JUUL Refill Kits</v>
      </c>
    </row>
    <row r="15876" spans="4:9" x14ac:dyDescent="0.2">
      <c r="D15876" s="17" t="s">
        <v>172</v>
      </c>
      <c r="E15876" s="18" t="s">
        <v>25</v>
      </c>
      <c r="F15876" s="18" t="s">
        <v>53</v>
      </c>
      <c r="G15876" s="19">
        <v>708120.64154034015</v>
      </c>
      <c r="H15876" s="20">
        <v>38301.04069018364</v>
      </c>
      <c r="I15876" s="21" t="str">
        <f>+INDEX($S$3:$S$17,MATCH(Table1[[#This Row],[Product]],$L$3:$L$17,0))</f>
        <v>JUUL Refill Kits</v>
      </c>
    </row>
    <row r="15877" spans="4:9" x14ac:dyDescent="0.2">
      <c r="D15877" s="17" t="s">
        <v>172</v>
      </c>
      <c r="E15877" s="18" t="s">
        <v>25</v>
      </c>
      <c r="F15877" s="18" t="s">
        <v>54</v>
      </c>
      <c r="G15877" s="19">
        <v>1464382.0236857629</v>
      </c>
      <c r="H15877" s="20">
        <v>71840.708166837692</v>
      </c>
      <c r="I15877" s="21" t="str">
        <f>+INDEX($S$3:$S$17,MATCH(Table1[[#This Row],[Product]],$L$3:$L$17,0))</f>
        <v>JUUL Refill Kits</v>
      </c>
    </row>
    <row r="15878" spans="4:9" x14ac:dyDescent="0.2">
      <c r="D15878" s="17" t="s">
        <v>172</v>
      </c>
      <c r="E15878" s="18" t="s">
        <v>25</v>
      </c>
      <c r="F15878" s="18" t="s">
        <v>55</v>
      </c>
      <c r="G15878" s="19">
        <v>1776060.5684970426</v>
      </c>
      <c r="H15878" s="20">
        <v>87012.19311106205</v>
      </c>
      <c r="I15878" s="21" t="str">
        <f>+INDEX($S$3:$S$17,MATCH(Table1[[#This Row],[Product]],$L$3:$L$17,0))</f>
        <v>JUUL Refill Kits</v>
      </c>
    </row>
    <row r="15879" spans="4:9" x14ac:dyDescent="0.2">
      <c r="D15879" s="17" t="s">
        <v>172</v>
      </c>
      <c r="E15879" s="18" t="s">
        <v>18</v>
      </c>
      <c r="F15879" s="18" t="s">
        <v>9</v>
      </c>
      <c r="G15879" s="19">
        <v>49290.217439117434</v>
      </c>
      <c r="H15879" s="20">
        <v>3084.1464457511902</v>
      </c>
      <c r="I15879" s="21" t="str">
        <f>+INDEX($S$3:$S$17,MATCH(Table1[[#This Row],[Product]],$L$3:$L$17,0))</f>
        <v>JUUL Refill Kits</v>
      </c>
    </row>
    <row r="15880" spans="4:9" x14ac:dyDescent="0.2">
      <c r="D15880" s="17" t="s">
        <v>172</v>
      </c>
      <c r="E15880" s="18" t="s">
        <v>18</v>
      </c>
      <c r="F15880" s="18" t="s">
        <v>12</v>
      </c>
      <c r="G15880" s="19">
        <v>45070.761157454253</v>
      </c>
      <c r="H15880" s="20">
        <v>2818.684249997139</v>
      </c>
      <c r="I15880" s="21" t="str">
        <f>+INDEX($S$3:$S$17,MATCH(Table1[[#This Row],[Product]],$L$3:$L$17,0))</f>
        <v>JUUL Refill Kits</v>
      </c>
    </row>
    <row r="15881" spans="4:9" x14ac:dyDescent="0.2">
      <c r="D15881" s="17" t="s">
        <v>172</v>
      </c>
      <c r="E15881" s="18" t="s">
        <v>18</v>
      </c>
      <c r="F15881" s="18" t="s">
        <v>14</v>
      </c>
      <c r="G15881" s="19">
        <v>66295.799916100499</v>
      </c>
      <c r="H15881" s="20">
        <v>4148.0961980819702</v>
      </c>
      <c r="I15881" s="21" t="str">
        <f>+INDEX($S$3:$S$17,MATCH(Table1[[#This Row],[Product]],$L$3:$L$17,0))</f>
        <v>JUUL Refill Kits</v>
      </c>
    </row>
    <row r="15882" spans="4:9" x14ac:dyDescent="0.2">
      <c r="D15882" s="17" t="s">
        <v>172</v>
      </c>
      <c r="E15882" s="18" t="s">
        <v>18</v>
      </c>
      <c r="F15882" s="18" t="s">
        <v>17</v>
      </c>
      <c r="G15882" s="19">
        <v>76103.644322304724</v>
      </c>
      <c r="H15882" s="20">
        <v>4765.3931996822357</v>
      </c>
      <c r="I15882" s="21" t="str">
        <f>+INDEX($S$3:$S$17,MATCH(Table1[[#This Row],[Product]],$L$3:$L$17,0))</f>
        <v>JUUL Refill Kits</v>
      </c>
    </row>
    <row r="15883" spans="4:9" x14ac:dyDescent="0.2">
      <c r="D15883" s="17" t="s">
        <v>172</v>
      </c>
      <c r="E15883" s="18" t="s">
        <v>18</v>
      </c>
      <c r="F15883" s="18" t="s">
        <v>20</v>
      </c>
      <c r="G15883" s="19">
        <v>87334.79885627389</v>
      </c>
      <c r="H15883" s="20">
        <v>5465.84701359272</v>
      </c>
      <c r="I15883" s="21" t="str">
        <f>+INDEX($S$3:$S$17,MATCH(Table1[[#This Row],[Product]],$L$3:$L$17,0))</f>
        <v>JUUL Refill Kits</v>
      </c>
    </row>
    <row r="15884" spans="4:9" x14ac:dyDescent="0.2">
      <c r="D15884" s="17" t="s">
        <v>172</v>
      </c>
      <c r="E15884" s="18" t="s">
        <v>18</v>
      </c>
      <c r="F15884" s="18" t="s">
        <v>22</v>
      </c>
      <c r="G15884" s="19">
        <v>90338.777374627593</v>
      </c>
      <c r="H15884" s="20">
        <v>5663.325923204422</v>
      </c>
      <c r="I15884" s="21" t="str">
        <f>+INDEX($S$3:$S$17,MATCH(Table1[[#This Row],[Product]],$L$3:$L$17,0))</f>
        <v>JUUL Refill Kits</v>
      </c>
    </row>
    <row r="15885" spans="4:9" x14ac:dyDescent="0.2">
      <c r="D15885" s="17" t="s">
        <v>172</v>
      </c>
      <c r="E15885" s="18" t="s">
        <v>18</v>
      </c>
      <c r="F15885" s="18" t="s">
        <v>24</v>
      </c>
      <c r="G15885" s="19">
        <v>81242.460482636685</v>
      </c>
      <c r="H15885" s="20">
        <v>5105.491161942482</v>
      </c>
      <c r="I15885" s="21" t="str">
        <f>+INDEX($S$3:$S$17,MATCH(Table1[[#This Row],[Product]],$L$3:$L$17,0))</f>
        <v>JUUL Refill Kits</v>
      </c>
    </row>
    <row r="15886" spans="4:9" x14ac:dyDescent="0.2">
      <c r="D15886" s="17" t="s">
        <v>172</v>
      </c>
      <c r="E15886" s="18" t="s">
        <v>18</v>
      </c>
      <c r="F15886" s="18" t="s">
        <v>26</v>
      </c>
      <c r="G15886" s="19">
        <v>111162.6501122284</v>
      </c>
      <c r="H15886" s="20">
        <v>6991.6274034976959</v>
      </c>
      <c r="I15886" s="21" t="str">
        <f>+INDEX($S$3:$S$17,MATCH(Table1[[#This Row],[Product]],$L$3:$L$17,0))</f>
        <v>JUUL Refill Kits</v>
      </c>
    </row>
    <row r="15887" spans="4:9" x14ac:dyDescent="0.2">
      <c r="D15887" s="17" t="s">
        <v>172</v>
      </c>
      <c r="E15887" s="18" t="s">
        <v>18</v>
      </c>
      <c r="F15887" s="18" t="s">
        <v>28</v>
      </c>
      <c r="G15887" s="19">
        <v>166099.03029818059</v>
      </c>
      <c r="H15887" s="20">
        <v>10438.993747711182</v>
      </c>
      <c r="I15887" s="21" t="str">
        <f>+INDEX($S$3:$S$17,MATCH(Table1[[#This Row],[Product]],$L$3:$L$17,0))</f>
        <v>JUUL Refill Kits</v>
      </c>
    </row>
    <row r="15888" spans="4:9" x14ac:dyDescent="0.2">
      <c r="D15888" s="17" t="s">
        <v>172</v>
      </c>
      <c r="E15888" s="18" t="s">
        <v>18</v>
      </c>
      <c r="F15888" s="18" t="s">
        <v>31</v>
      </c>
      <c r="G15888" s="19">
        <v>218563.09629439234</v>
      </c>
      <c r="H15888" s="20">
        <v>13801.366272449493</v>
      </c>
      <c r="I15888" s="21" t="str">
        <f>+INDEX($S$3:$S$17,MATCH(Table1[[#This Row],[Product]],$L$3:$L$17,0))</f>
        <v>JUUL Refill Kits</v>
      </c>
    </row>
    <row r="15889" spans="4:9" x14ac:dyDescent="0.2">
      <c r="D15889" s="17" t="s">
        <v>172</v>
      </c>
      <c r="E15889" s="18" t="s">
        <v>18</v>
      </c>
      <c r="F15889" s="18" t="s">
        <v>33</v>
      </c>
      <c r="G15889" s="19">
        <v>252549.42564598322</v>
      </c>
      <c r="H15889" s="20">
        <v>15828.402668952942</v>
      </c>
      <c r="I15889" s="21" t="str">
        <f>+INDEX($S$3:$S$17,MATCH(Table1[[#This Row],[Product]],$L$3:$L$17,0))</f>
        <v>JUUL Refill Kits</v>
      </c>
    </row>
    <row r="15890" spans="4:9" x14ac:dyDescent="0.2">
      <c r="D15890" s="17" t="s">
        <v>172</v>
      </c>
      <c r="E15890" s="18" t="s">
        <v>18</v>
      </c>
      <c r="F15890" s="18" t="s">
        <v>35</v>
      </c>
      <c r="G15890" s="19">
        <v>258052.74131893754</v>
      </c>
      <c r="H15890" s="20">
        <v>16172.747482657433</v>
      </c>
      <c r="I15890" s="21" t="str">
        <f>+INDEX($S$3:$S$17,MATCH(Table1[[#This Row],[Product]],$L$3:$L$17,0))</f>
        <v>JUUL Refill Kits</v>
      </c>
    </row>
    <row r="15891" spans="4:9" x14ac:dyDescent="0.2">
      <c r="D15891" s="17" t="s">
        <v>172</v>
      </c>
      <c r="E15891" s="18" t="s">
        <v>18</v>
      </c>
      <c r="F15891" s="18" t="s">
        <v>38</v>
      </c>
      <c r="G15891" s="19">
        <v>357570.06548387167</v>
      </c>
      <c r="H15891" s="20">
        <v>22408.826949533075</v>
      </c>
      <c r="I15891" s="21" t="str">
        <f>+INDEX($S$3:$S$17,MATCH(Table1[[#This Row],[Product]],$L$3:$L$17,0))</f>
        <v>JUUL Refill Kits</v>
      </c>
    </row>
    <row r="15892" spans="4:9" x14ac:dyDescent="0.2">
      <c r="D15892" s="17" t="s">
        <v>172</v>
      </c>
      <c r="E15892" s="18" t="s">
        <v>18</v>
      </c>
      <c r="F15892" s="18" t="s">
        <v>40</v>
      </c>
      <c r="G15892" s="19">
        <v>461106.74604153191</v>
      </c>
      <c r="H15892" s="20">
        <v>28863.616204075959</v>
      </c>
      <c r="I15892" s="21" t="str">
        <f>+INDEX($S$3:$S$17,MATCH(Table1[[#This Row],[Product]],$L$3:$L$17,0))</f>
        <v>JUUL Refill Kits</v>
      </c>
    </row>
    <row r="15893" spans="4:9" x14ac:dyDescent="0.2">
      <c r="D15893" s="17" t="s">
        <v>172</v>
      </c>
      <c r="E15893" s="18" t="s">
        <v>18</v>
      </c>
      <c r="F15893" s="18" t="s">
        <v>42</v>
      </c>
      <c r="G15893" s="19">
        <v>568206.61876070022</v>
      </c>
      <c r="H15893" s="20">
        <v>35280.16819175519</v>
      </c>
      <c r="I15893" s="21" t="str">
        <f>+INDEX($S$3:$S$17,MATCH(Table1[[#This Row],[Product]],$L$3:$L$17,0))</f>
        <v>JUUL Refill Kits</v>
      </c>
    </row>
    <row r="15894" spans="4:9" x14ac:dyDescent="0.2">
      <c r="D15894" s="17" t="s">
        <v>172</v>
      </c>
      <c r="E15894" s="18" t="s">
        <v>18</v>
      </c>
      <c r="F15894" s="18" t="s">
        <v>44</v>
      </c>
      <c r="G15894" s="19">
        <v>673140.35689108958</v>
      </c>
      <c r="H15894" s="20">
        <v>41624.082103773355</v>
      </c>
      <c r="I15894" s="21" t="str">
        <f>+INDEX($S$3:$S$17,MATCH(Table1[[#This Row],[Product]],$L$3:$L$17,0))</f>
        <v>JUUL Refill Kits</v>
      </c>
    </row>
    <row r="15895" spans="4:9" x14ac:dyDescent="0.2">
      <c r="D15895" s="17" t="s">
        <v>172</v>
      </c>
      <c r="E15895" s="18" t="s">
        <v>18</v>
      </c>
      <c r="F15895" s="18" t="s">
        <v>45</v>
      </c>
      <c r="G15895" s="19">
        <v>595154.47851349367</v>
      </c>
      <c r="H15895" s="20">
        <v>34440.462069093352</v>
      </c>
      <c r="I15895" s="21" t="str">
        <f>+INDEX($S$3:$S$17,MATCH(Table1[[#This Row],[Product]],$L$3:$L$17,0))</f>
        <v>JUUL Refill Kits</v>
      </c>
    </row>
    <row r="15896" spans="4:9" x14ac:dyDescent="0.2">
      <c r="D15896" s="17" t="s">
        <v>172</v>
      </c>
      <c r="E15896" s="18" t="s">
        <v>18</v>
      </c>
      <c r="F15896" s="18" t="s">
        <v>46</v>
      </c>
      <c r="G15896" s="19">
        <v>950057.2928148685</v>
      </c>
      <c r="H15896" s="20">
        <v>50735.174888839145</v>
      </c>
      <c r="I15896" s="21" t="str">
        <f>+INDEX($S$3:$S$17,MATCH(Table1[[#This Row],[Product]],$L$3:$L$17,0))</f>
        <v>JUUL Refill Kits</v>
      </c>
    </row>
    <row r="15897" spans="4:9" x14ac:dyDescent="0.2">
      <c r="D15897" s="17" t="s">
        <v>172</v>
      </c>
      <c r="E15897" s="18" t="s">
        <v>18</v>
      </c>
      <c r="F15897" s="18" t="s">
        <v>47</v>
      </c>
      <c r="G15897" s="19">
        <v>1201803.337092171</v>
      </c>
      <c r="H15897" s="20">
        <v>63089.1046614519</v>
      </c>
      <c r="I15897" s="21" t="str">
        <f>+INDEX($S$3:$S$17,MATCH(Table1[[#This Row],[Product]],$L$3:$L$17,0))</f>
        <v>JUUL Refill Kits</v>
      </c>
    </row>
    <row r="15898" spans="4:9" x14ac:dyDescent="0.2">
      <c r="D15898" s="17" t="s">
        <v>172</v>
      </c>
      <c r="E15898" s="18" t="s">
        <v>18</v>
      </c>
      <c r="F15898" s="18" t="s">
        <v>48</v>
      </c>
      <c r="G15898" s="19">
        <v>1395829.6827405656</v>
      </c>
      <c r="H15898" s="20">
        <v>67923.653210124583</v>
      </c>
      <c r="I15898" s="21" t="str">
        <f>+INDEX($S$3:$S$17,MATCH(Table1[[#This Row],[Product]],$L$3:$L$17,0))</f>
        <v>JUUL Refill Kits</v>
      </c>
    </row>
    <row r="15899" spans="4:9" x14ac:dyDescent="0.2">
      <c r="D15899" s="17" t="s">
        <v>172</v>
      </c>
      <c r="E15899" s="18" t="s">
        <v>18</v>
      </c>
      <c r="F15899" s="18" t="s">
        <v>49</v>
      </c>
      <c r="G15899" s="19">
        <v>1801687.3173406678</v>
      </c>
      <c r="H15899" s="20">
        <v>80249.643344147757</v>
      </c>
      <c r="I15899" s="21" t="str">
        <f>+INDEX($S$3:$S$17,MATCH(Table1[[#This Row],[Product]],$L$3:$L$17,0))</f>
        <v>JUUL Refill Kits</v>
      </c>
    </row>
    <row r="15900" spans="4:9" x14ac:dyDescent="0.2">
      <c r="D15900" s="17" t="s">
        <v>172</v>
      </c>
      <c r="E15900" s="18" t="s">
        <v>18</v>
      </c>
      <c r="F15900" s="18" t="s">
        <v>50</v>
      </c>
      <c r="G15900" s="19">
        <v>1944470.7575477571</v>
      </c>
      <c r="H15900" s="20">
        <v>89587.373120947595</v>
      </c>
      <c r="I15900" s="21" t="str">
        <f>+INDEX($S$3:$S$17,MATCH(Table1[[#This Row],[Product]],$L$3:$L$17,0))</f>
        <v>JUUL Refill Kits</v>
      </c>
    </row>
    <row r="15901" spans="4:9" x14ac:dyDescent="0.2">
      <c r="D15901" s="17" t="s">
        <v>172</v>
      </c>
      <c r="E15901" s="18" t="s">
        <v>18</v>
      </c>
      <c r="F15901" s="18" t="s">
        <v>51</v>
      </c>
      <c r="G15901" s="19">
        <v>2018903.6470563721</v>
      </c>
      <c r="H15901" s="20">
        <v>93161.406210303307</v>
      </c>
      <c r="I15901" s="21" t="str">
        <f>+INDEX($S$3:$S$17,MATCH(Table1[[#This Row],[Product]],$L$3:$L$17,0))</f>
        <v>JUUL Refill Kits</v>
      </c>
    </row>
    <row r="15902" spans="4:9" x14ac:dyDescent="0.2">
      <c r="D15902" s="17" t="s">
        <v>172</v>
      </c>
      <c r="E15902" s="18" t="s">
        <v>18</v>
      </c>
      <c r="F15902" s="18" t="s">
        <v>52</v>
      </c>
      <c r="G15902" s="19">
        <v>2205496.4671253059</v>
      </c>
      <c r="H15902" s="20">
        <v>101936.06832428514</v>
      </c>
      <c r="I15902" s="21" t="str">
        <f>+INDEX($S$3:$S$17,MATCH(Table1[[#This Row],[Product]],$L$3:$L$17,0))</f>
        <v>JUUL Refill Kits</v>
      </c>
    </row>
    <row r="15903" spans="4:9" x14ac:dyDescent="0.2">
      <c r="D15903" s="17" t="s">
        <v>172</v>
      </c>
      <c r="E15903" s="18" t="s">
        <v>18</v>
      </c>
      <c r="F15903" s="18" t="s">
        <v>53</v>
      </c>
      <c r="G15903" s="19">
        <v>2448335.2082742858</v>
      </c>
      <c r="H15903" s="20">
        <v>114581.44316211782</v>
      </c>
      <c r="I15903" s="21" t="str">
        <f>+INDEX($S$3:$S$17,MATCH(Table1[[#This Row],[Product]],$L$3:$L$17,0))</f>
        <v>JUUL Refill Kits</v>
      </c>
    </row>
    <row r="15904" spans="4:9" x14ac:dyDescent="0.2">
      <c r="D15904" s="17" t="s">
        <v>172</v>
      </c>
      <c r="E15904" s="18" t="s">
        <v>18</v>
      </c>
      <c r="F15904" s="18" t="s">
        <v>54</v>
      </c>
      <c r="G15904" s="19">
        <v>2764244.1803737031</v>
      </c>
      <c r="H15904" s="20">
        <v>129291.89551460743</v>
      </c>
      <c r="I15904" s="21" t="str">
        <f>+INDEX($S$3:$S$17,MATCH(Table1[[#This Row],[Product]],$L$3:$L$17,0))</f>
        <v>JUUL Refill Kits</v>
      </c>
    </row>
    <row r="15905" spans="4:9" x14ac:dyDescent="0.2">
      <c r="D15905" s="17" t="s">
        <v>172</v>
      </c>
      <c r="E15905" s="18" t="s">
        <v>18</v>
      </c>
      <c r="F15905" s="18" t="s">
        <v>55</v>
      </c>
      <c r="G15905" s="19">
        <v>2906897.1475352966</v>
      </c>
      <c r="H15905" s="20">
        <v>136179.3646453619</v>
      </c>
      <c r="I15905" s="21" t="str">
        <f>+INDEX($S$3:$S$17,MATCH(Table1[[#This Row],[Product]],$L$3:$L$17,0))</f>
        <v>JUUL Refill Kits</v>
      </c>
    </row>
    <row r="15906" spans="4:9" x14ac:dyDescent="0.2">
      <c r="D15906" s="17" t="s">
        <v>172</v>
      </c>
      <c r="E15906" s="18" t="s">
        <v>27</v>
      </c>
      <c r="F15906" s="18" t="s">
        <v>9</v>
      </c>
      <c r="G15906" s="19">
        <v>27734.832673009634</v>
      </c>
      <c r="H15906" s="20">
        <v>1735.515123963356</v>
      </c>
      <c r="I15906" s="21" t="str">
        <f>+INDEX($S$3:$S$17,MATCH(Table1[[#This Row],[Product]],$L$3:$L$17,0))</f>
        <v>JUUL Refill Kits</v>
      </c>
    </row>
    <row r="15907" spans="4:9" x14ac:dyDescent="0.2">
      <c r="D15907" s="17" t="s">
        <v>172</v>
      </c>
      <c r="E15907" s="18" t="s">
        <v>27</v>
      </c>
      <c r="F15907" s="18" t="s">
        <v>12</v>
      </c>
      <c r="G15907" s="19">
        <v>36267.103106510636</v>
      </c>
      <c r="H15907" s="20">
        <v>2268.1115138530731</v>
      </c>
      <c r="I15907" s="21" t="str">
        <f>+INDEX($S$3:$S$17,MATCH(Table1[[#This Row],[Product]],$L$3:$L$17,0))</f>
        <v>JUUL Refill Kits</v>
      </c>
    </row>
    <row r="15908" spans="4:9" x14ac:dyDescent="0.2">
      <c r="D15908" s="17" t="s">
        <v>172</v>
      </c>
      <c r="E15908" s="18" t="s">
        <v>27</v>
      </c>
      <c r="F15908" s="18" t="s">
        <v>14</v>
      </c>
      <c r="G15908" s="19">
        <v>45817.789027167557</v>
      </c>
      <c r="H15908" s="20">
        <v>2864.9368690252304</v>
      </c>
      <c r="I15908" s="21" t="str">
        <f>+INDEX($S$3:$S$17,MATCH(Table1[[#This Row],[Product]],$L$3:$L$17,0))</f>
        <v>JUUL Refill Kits</v>
      </c>
    </row>
    <row r="15909" spans="4:9" x14ac:dyDescent="0.2">
      <c r="D15909" s="17" t="s">
        <v>172</v>
      </c>
      <c r="E15909" s="18" t="s">
        <v>27</v>
      </c>
      <c r="F15909" s="18" t="s">
        <v>17</v>
      </c>
      <c r="G15909" s="19">
        <v>43786.36544484258</v>
      </c>
      <c r="H15909" s="20">
        <v>2735.7928458452225</v>
      </c>
      <c r="I15909" s="21" t="str">
        <f>+INDEX($S$3:$S$17,MATCH(Table1[[#This Row],[Product]],$L$3:$L$17,0))</f>
        <v>JUUL Refill Kits</v>
      </c>
    </row>
    <row r="15910" spans="4:9" x14ac:dyDescent="0.2">
      <c r="D15910" s="17" t="s">
        <v>172</v>
      </c>
      <c r="E15910" s="18" t="s">
        <v>27</v>
      </c>
      <c r="F15910" s="18" t="s">
        <v>20</v>
      </c>
      <c r="G15910" s="19">
        <v>54351.595707376</v>
      </c>
      <c r="H15910" s="20">
        <v>3402.3047516345978</v>
      </c>
      <c r="I15910" s="21" t="str">
        <f>+INDEX($S$3:$S$17,MATCH(Table1[[#This Row],[Product]],$L$3:$L$17,0))</f>
        <v>JUUL Refill Kits</v>
      </c>
    </row>
    <row r="15911" spans="4:9" x14ac:dyDescent="0.2">
      <c r="D15911" s="17" t="s">
        <v>172</v>
      </c>
      <c r="E15911" s="18" t="s">
        <v>27</v>
      </c>
      <c r="F15911" s="18" t="s">
        <v>22</v>
      </c>
      <c r="G15911" s="19">
        <v>87975.697437365059</v>
      </c>
      <c r="H15911" s="20">
        <v>5503.9012372493744</v>
      </c>
      <c r="I15911" s="21" t="str">
        <f>+INDEX($S$3:$S$17,MATCH(Table1[[#This Row],[Product]],$L$3:$L$17,0))</f>
        <v>JUUL Refill Kits</v>
      </c>
    </row>
    <row r="15912" spans="4:9" x14ac:dyDescent="0.2">
      <c r="D15912" s="17" t="s">
        <v>172</v>
      </c>
      <c r="E15912" s="18" t="s">
        <v>27</v>
      </c>
      <c r="F15912" s="18" t="s">
        <v>24</v>
      </c>
      <c r="G15912" s="19">
        <v>73254.086577183014</v>
      </c>
      <c r="H15912" s="20">
        <v>4591.3711234331131</v>
      </c>
      <c r="I15912" s="21" t="str">
        <f>+INDEX($S$3:$S$17,MATCH(Table1[[#This Row],[Product]],$L$3:$L$17,0))</f>
        <v>JUUL Refill Kits</v>
      </c>
    </row>
    <row r="15913" spans="4:9" x14ac:dyDescent="0.2">
      <c r="D15913" s="17" t="s">
        <v>172</v>
      </c>
      <c r="E15913" s="18" t="s">
        <v>27</v>
      </c>
      <c r="F15913" s="18" t="s">
        <v>26</v>
      </c>
      <c r="G15913" s="19">
        <v>97573.037169147734</v>
      </c>
      <c r="H15913" s="20">
        <v>6134.7370735406876</v>
      </c>
      <c r="I15913" s="21" t="str">
        <f>+INDEX($S$3:$S$17,MATCH(Table1[[#This Row],[Product]],$L$3:$L$17,0))</f>
        <v>JUUL Refill Kits</v>
      </c>
    </row>
    <row r="15914" spans="4:9" x14ac:dyDescent="0.2">
      <c r="D15914" s="17" t="s">
        <v>172</v>
      </c>
      <c r="E15914" s="18" t="s">
        <v>27</v>
      </c>
      <c r="F15914" s="18" t="s">
        <v>28</v>
      </c>
      <c r="G15914" s="19">
        <v>111925.2994531107</v>
      </c>
      <c r="H15914" s="20">
        <v>7051.5350795984268</v>
      </c>
      <c r="I15914" s="21" t="str">
        <f>+INDEX($S$3:$S$17,MATCH(Table1[[#This Row],[Product]],$L$3:$L$17,0))</f>
        <v>JUUL Refill Kits</v>
      </c>
    </row>
    <row r="15915" spans="4:9" x14ac:dyDescent="0.2">
      <c r="D15915" s="17" t="s">
        <v>172</v>
      </c>
      <c r="E15915" s="18" t="s">
        <v>27</v>
      </c>
      <c r="F15915" s="18" t="s">
        <v>31</v>
      </c>
      <c r="G15915" s="19">
        <v>153988.48325774909</v>
      </c>
      <c r="H15915" s="20">
        <v>9677.5857133865356</v>
      </c>
      <c r="I15915" s="21" t="str">
        <f>+INDEX($S$3:$S$17,MATCH(Table1[[#This Row],[Product]],$L$3:$L$17,0))</f>
        <v>JUUL Refill Kits</v>
      </c>
    </row>
    <row r="15916" spans="4:9" x14ac:dyDescent="0.2">
      <c r="D15916" s="17" t="s">
        <v>172</v>
      </c>
      <c r="E15916" s="18" t="s">
        <v>27</v>
      </c>
      <c r="F15916" s="18" t="s">
        <v>33</v>
      </c>
      <c r="G15916" s="19">
        <v>168017.66339783429</v>
      </c>
      <c r="H15916" s="20">
        <v>10494.667682657018</v>
      </c>
      <c r="I15916" s="21" t="str">
        <f>+INDEX($S$3:$S$17,MATCH(Table1[[#This Row],[Product]],$L$3:$L$17,0))</f>
        <v>JUUL Refill Kits</v>
      </c>
    </row>
    <row r="15917" spans="4:9" x14ac:dyDescent="0.2">
      <c r="D15917" s="17" t="s">
        <v>172</v>
      </c>
      <c r="E15917" s="18" t="s">
        <v>27</v>
      </c>
      <c r="F15917" s="18" t="s">
        <v>35</v>
      </c>
      <c r="G15917" s="19">
        <v>175873.2458717835</v>
      </c>
      <c r="H15917" s="20">
        <v>11018.476289667189</v>
      </c>
      <c r="I15917" s="21" t="str">
        <f>+INDEX($S$3:$S$17,MATCH(Table1[[#This Row],[Product]],$L$3:$L$17,0))</f>
        <v>JUUL Refill Kits</v>
      </c>
    </row>
    <row r="15918" spans="4:9" x14ac:dyDescent="0.2">
      <c r="D15918" s="17" t="s">
        <v>172</v>
      </c>
      <c r="E15918" s="18" t="s">
        <v>27</v>
      </c>
      <c r="F15918" s="18" t="s">
        <v>38</v>
      </c>
      <c r="G15918" s="19">
        <v>172600.98485570669</v>
      </c>
      <c r="H15918" s="20">
        <v>10791.543306058273</v>
      </c>
      <c r="I15918" s="21" t="str">
        <f>+INDEX($S$3:$S$17,MATCH(Table1[[#This Row],[Product]],$L$3:$L$17,0))</f>
        <v>JUUL Refill Kits</v>
      </c>
    </row>
    <row r="15919" spans="4:9" x14ac:dyDescent="0.2">
      <c r="D15919" s="17" t="s">
        <v>172</v>
      </c>
      <c r="E15919" s="18" t="s">
        <v>27</v>
      </c>
      <c r="F15919" s="18" t="s">
        <v>40</v>
      </c>
      <c r="G15919" s="19">
        <v>214093.59846122979</v>
      </c>
      <c r="H15919" s="20">
        <v>13355.162843292579</v>
      </c>
      <c r="I15919" s="21" t="str">
        <f>+INDEX($S$3:$S$17,MATCH(Table1[[#This Row],[Product]],$L$3:$L$17,0))</f>
        <v>JUUL Refill Kits</v>
      </c>
    </row>
    <row r="15920" spans="4:9" x14ac:dyDescent="0.2">
      <c r="D15920" s="17" t="s">
        <v>172</v>
      </c>
      <c r="E15920" s="18" t="s">
        <v>27</v>
      </c>
      <c r="F15920" s="18" t="s">
        <v>42</v>
      </c>
      <c r="G15920" s="19">
        <v>202816.99351384401</v>
      </c>
      <c r="H15920" s="20">
        <v>12659.500815456733</v>
      </c>
      <c r="I15920" s="21" t="str">
        <f>+INDEX($S$3:$S$17,MATCH(Table1[[#This Row],[Product]],$L$3:$L$17,0))</f>
        <v>JUUL Refill Kits</v>
      </c>
    </row>
    <row r="15921" spans="4:9" x14ac:dyDescent="0.2">
      <c r="D15921" s="17" t="s">
        <v>172</v>
      </c>
      <c r="E15921" s="18" t="s">
        <v>27</v>
      </c>
      <c r="F15921" s="18" t="s">
        <v>44</v>
      </c>
      <c r="G15921" s="19">
        <v>288828.71802021953</v>
      </c>
      <c r="H15921" s="20">
        <v>18073.085150913073</v>
      </c>
      <c r="I15921" s="21" t="str">
        <f>+INDEX($S$3:$S$17,MATCH(Table1[[#This Row],[Product]],$L$3:$L$17,0))</f>
        <v>JUUL Refill Kits</v>
      </c>
    </row>
    <row r="15922" spans="4:9" x14ac:dyDescent="0.2">
      <c r="D15922" s="17" t="s">
        <v>172</v>
      </c>
      <c r="E15922" s="18" t="s">
        <v>27</v>
      </c>
      <c r="F15922" s="18" t="s">
        <v>45</v>
      </c>
      <c r="G15922" s="19">
        <v>444920.04299279943</v>
      </c>
      <c r="H15922" s="20">
        <v>26192.335119865002</v>
      </c>
      <c r="I15922" s="21" t="str">
        <f>+INDEX($S$3:$S$17,MATCH(Table1[[#This Row],[Product]],$L$3:$L$17,0))</f>
        <v>JUUL Refill Kits</v>
      </c>
    </row>
    <row r="15923" spans="4:9" x14ac:dyDescent="0.2">
      <c r="D15923" s="17" t="s">
        <v>172</v>
      </c>
      <c r="E15923" s="18" t="s">
        <v>27</v>
      </c>
      <c r="F15923" s="18" t="s">
        <v>46</v>
      </c>
      <c r="G15923" s="19">
        <v>541003.03813952254</v>
      </c>
      <c r="H15923" s="20">
        <v>29808.250209940259</v>
      </c>
      <c r="I15923" s="21" t="str">
        <f>+INDEX($S$3:$S$17,MATCH(Table1[[#This Row],[Product]],$L$3:$L$17,0))</f>
        <v>JUUL Refill Kits</v>
      </c>
    </row>
    <row r="15924" spans="4:9" x14ac:dyDescent="0.2">
      <c r="D15924" s="17" t="s">
        <v>172</v>
      </c>
      <c r="E15924" s="18" t="s">
        <v>27</v>
      </c>
      <c r="F15924" s="18" t="s">
        <v>47</v>
      </c>
      <c r="G15924" s="19">
        <v>503568.76930326939</v>
      </c>
      <c r="H15924" s="20">
        <v>27534.462402502861</v>
      </c>
      <c r="I15924" s="21" t="str">
        <f>+INDEX($S$3:$S$17,MATCH(Table1[[#This Row],[Product]],$L$3:$L$17,0))</f>
        <v>JUUL Refill Kits</v>
      </c>
    </row>
    <row r="15925" spans="4:9" x14ac:dyDescent="0.2">
      <c r="D15925" s="17" t="s">
        <v>172</v>
      </c>
      <c r="E15925" s="18" t="s">
        <v>27</v>
      </c>
      <c r="F15925" s="18" t="s">
        <v>48</v>
      </c>
      <c r="G15925" s="19">
        <v>623925.8774500048</v>
      </c>
      <c r="H15925" s="20">
        <v>31058.967867434811</v>
      </c>
      <c r="I15925" s="21" t="str">
        <f>+INDEX($S$3:$S$17,MATCH(Table1[[#This Row],[Product]],$L$3:$L$17,0))</f>
        <v>JUUL Refill Kits</v>
      </c>
    </row>
    <row r="15926" spans="4:9" x14ac:dyDescent="0.2">
      <c r="D15926" s="17" t="s">
        <v>172</v>
      </c>
      <c r="E15926" s="18" t="s">
        <v>27</v>
      </c>
      <c r="F15926" s="18" t="s">
        <v>49</v>
      </c>
      <c r="G15926" s="19">
        <v>696806.79203824059</v>
      </c>
      <c r="H15926" s="20">
        <v>32281.870871465278</v>
      </c>
      <c r="I15926" s="21" t="str">
        <f>+INDEX($S$3:$S$17,MATCH(Table1[[#This Row],[Product]],$L$3:$L$17,0))</f>
        <v>JUUL Refill Kits</v>
      </c>
    </row>
    <row r="15927" spans="4:9" x14ac:dyDescent="0.2">
      <c r="D15927" s="17" t="s">
        <v>172</v>
      </c>
      <c r="E15927" s="18" t="s">
        <v>27</v>
      </c>
      <c r="F15927" s="18" t="s">
        <v>50</v>
      </c>
      <c r="G15927" s="19">
        <v>796840.61322872085</v>
      </c>
      <c r="H15927" s="20">
        <v>36251.764098348169</v>
      </c>
      <c r="I15927" s="21" t="str">
        <f>+INDEX($S$3:$S$17,MATCH(Table1[[#This Row],[Product]],$L$3:$L$17,0))</f>
        <v>JUUL Refill Kits</v>
      </c>
    </row>
    <row r="15928" spans="4:9" x14ac:dyDescent="0.2">
      <c r="D15928" s="17" t="s">
        <v>172</v>
      </c>
      <c r="E15928" s="18" t="s">
        <v>27</v>
      </c>
      <c r="F15928" s="18" t="s">
        <v>51</v>
      </c>
      <c r="G15928" s="19">
        <v>694242.08162155515</v>
      </c>
      <c r="H15928" s="20">
        <v>31687.129118204117</v>
      </c>
      <c r="I15928" s="21" t="str">
        <f>+INDEX($S$3:$S$17,MATCH(Table1[[#This Row],[Product]],$L$3:$L$17,0))</f>
        <v>JUUL Refill Kits</v>
      </c>
    </row>
    <row r="15929" spans="4:9" x14ac:dyDescent="0.2">
      <c r="D15929" s="17" t="s">
        <v>172</v>
      </c>
      <c r="E15929" s="18" t="s">
        <v>27</v>
      </c>
      <c r="F15929" s="18" t="s">
        <v>52</v>
      </c>
      <c r="G15929" s="19">
        <v>771285.26811326505</v>
      </c>
      <c r="H15929" s="20">
        <v>34632.58235652982</v>
      </c>
      <c r="I15929" s="21" t="str">
        <f>+INDEX($S$3:$S$17,MATCH(Table1[[#This Row],[Product]],$L$3:$L$17,0))</f>
        <v>JUUL Refill Kits</v>
      </c>
    </row>
    <row r="15930" spans="4:9" x14ac:dyDescent="0.2">
      <c r="D15930" s="17" t="s">
        <v>172</v>
      </c>
      <c r="E15930" s="18" t="s">
        <v>27</v>
      </c>
      <c r="F15930" s="18" t="s">
        <v>53</v>
      </c>
      <c r="G15930" s="19">
        <v>859025.31796432135</v>
      </c>
      <c r="H15930" s="20">
        <v>38505.705215607508</v>
      </c>
      <c r="I15930" s="21" t="str">
        <f>+INDEX($S$3:$S$17,MATCH(Table1[[#This Row],[Product]],$L$3:$L$17,0))</f>
        <v>JUUL Refill Kits</v>
      </c>
    </row>
    <row r="15931" spans="4:9" x14ac:dyDescent="0.2">
      <c r="D15931" s="17" t="s">
        <v>172</v>
      </c>
      <c r="E15931" s="18" t="s">
        <v>27</v>
      </c>
      <c r="F15931" s="18" t="s">
        <v>54</v>
      </c>
      <c r="G15931" s="19">
        <v>919733.13695190311</v>
      </c>
      <c r="H15931" s="20">
        <v>41309.45568549633</v>
      </c>
      <c r="I15931" s="21" t="str">
        <f>+INDEX($S$3:$S$17,MATCH(Table1[[#This Row],[Product]],$L$3:$L$17,0))</f>
        <v>JUUL Refill Kits</v>
      </c>
    </row>
    <row r="15932" spans="4:9" x14ac:dyDescent="0.2">
      <c r="D15932" s="17" t="s">
        <v>172</v>
      </c>
      <c r="E15932" s="18" t="s">
        <v>27</v>
      </c>
      <c r="F15932" s="18" t="s">
        <v>55</v>
      </c>
      <c r="G15932" s="19">
        <v>972583.21991292713</v>
      </c>
      <c r="H15932" s="20">
        <v>44097.377946615219</v>
      </c>
      <c r="I15932" s="21" t="str">
        <f>+INDEX($S$3:$S$17,MATCH(Table1[[#This Row],[Product]],$L$3:$L$17,0))</f>
        <v>JUUL Refill Kits</v>
      </c>
    </row>
    <row r="15933" spans="4:9" x14ac:dyDescent="0.2">
      <c r="D15933" s="17" t="s">
        <v>172</v>
      </c>
      <c r="E15933" s="18" t="s">
        <v>32</v>
      </c>
      <c r="F15933" s="18" t="s">
        <v>47</v>
      </c>
      <c r="G15933" s="19">
        <v>192299.96017676711</v>
      </c>
      <c r="H15933" s="20">
        <v>4921.7684978246689</v>
      </c>
      <c r="I15933" s="21" t="str">
        <f>+INDEX($S$3:$S$17,MATCH(Table1[[#This Row],[Product]],$L$3:$L$17,0))</f>
        <v>JUUL Devices</v>
      </c>
    </row>
    <row r="15934" spans="4:9" x14ac:dyDescent="0.2">
      <c r="D15934" s="17" t="s">
        <v>172</v>
      </c>
      <c r="E15934" s="18" t="s">
        <v>32</v>
      </c>
      <c r="F15934" s="18" t="s">
        <v>48</v>
      </c>
      <c r="G15934" s="19">
        <v>335003.40104278328</v>
      </c>
      <c r="H15934" s="20">
        <v>8067.3883607387543</v>
      </c>
      <c r="I15934" s="21" t="str">
        <f>+INDEX($S$3:$S$17,MATCH(Table1[[#This Row],[Product]],$L$3:$L$17,0))</f>
        <v>JUUL Devices</v>
      </c>
    </row>
    <row r="15935" spans="4:9" x14ac:dyDescent="0.2">
      <c r="D15935" s="17" t="s">
        <v>172</v>
      </c>
      <c r="E15935" s="18" t="s">
        <v>32</v>
      </c>
      <c r="F15935" s="18" t="s">
        <v>49</v>
      </c>
      <c r="G15935" s="19">
        <v>242111.84569173932</v>
      </c>
      <c r="H15935" s="20">
        <v>5840.2105920314789</v>
      </c>
      <c r="I15935" s="21" t="str">
        <f>+INDEX($S$3:$S$17,MATCH(Table1[[#This Row],[Product]],$L$3:$L$17,0))</f>
        <v>JUUL Devices</v>
      </c>
    </row>
    <row r="15936" spans="4:9" x14ac:dyDescent="0.2">
      <c r="D15936" s="17" t="s">
        <v>172</v>
      </c>
      <c r="E15936" s="18" t="s">
        <v>32</v>
      </c>
      <c r="F15936" s="18" t="s">
        <v>50</v>
      </c>
      <c r="G15936" s="19">
        <v>371703.44335160014</v>
      </c>
      <c r="H15936" s="20">
        <v>8785.8203222751617</v>
      </c>
      <c r="I15936" s="21" t="str">
        <f>+INDEX($S$3:$S$17,MATCH(Table1[[#This Row],[Product]],$L$3:$L$17,0))</f>
        <v>JUUL Devices</v>
      </c>
    </row>
    <row r="15937" spans="4:9" x14ac:dyDescent="0.2">
      <c r="D15937" s="17" t="s">
        <v>172</v>
      </c>
      <c r="E15937" s="18" t="s">
        <v>32</v>
      </c>
      <c r="F15937" s="18" t="s">
        <v>51</v>
      </c>
      <c r="G15937" s="19">
        <v>369857.97137293936</v>
      </c>
      <c r="H15937" s="20">
        <v>9066.4430458545685</v>
      </c>
      <c r="I15937" s="21" t="str">
        <f>+INDEX($S$3:$S$17,MATCH(Table1[[#This Row],[Product]],$L$3:$L$17,0))</f>
        <v>JUUL Devices</v>
      </c>
    </row>
    <row r="15938" spans="4:9" x14ac:dyDescent="0.2">
      <c r="D15938" s="17" t="s">
        <v>172</v>
      </c>
      <c r="E15938" s="18" t="s">
        <v>32</v>
      </c>
      <c r="F15938" s="18" t="s">
        <v>52</v>
      </c>
      <c r="G15938" s="19">
        <v>570464.23543172597</v>
      </c>
      <c r="H15938" s="20">
        <v>13962.392074227333</v>
      </c>
      <c r="I15938" s="21" t="str">
        <f>+INDEX($S$3:$S$17,MATCH(Table1[[#This Row],[Product]],$L$3:$L$17,0))</f>
        <v>JUUL Devices</v>
      </c>
    </row>
    <row r="15939" spans="4:9" x14ac:dyDescent="0.2">
      <c r="D15939" s="17" t="s">
        <v>172</v>
      </c>
      <c r="E15939" s="18" t="s">
        <v>32</v>
      </c>
      <c r="F15939" s="18" t="s">
        <v>53</v>
      </c>
      <c r="G15939" s="19">
        <v>525300.45497332688</v>
      </c>
      <c r="H15939" s="20">
        <v>13829.867946267128</v>
      </c>
      <c r="I15939" s="21" t="str">
        <f>+INDEX($S$3:$S$17,MATCH(Table1[[#This Row],[Product]],$L$3:$L$17,0))</f>
        <v>JUUL Devices</v>
      </c>
    </row>
    <row r="15940" spans="4:9" x14ac:dyDescent="0.2">
      <c r="D15940" s="17" t="s">
        <v>172</v>
      </c>
      <c r="E15940" s="18" t="s">
        <v>32</v>
      </c>
      <c r="F15940" s="18" t="s">
        <v>54</v>
      </c>
      <c r="G15940" s="19">
        <v>822873.61064124468</v>
      </c>
      <c r="H15940" s="20">
        <v>21590.900763034821</v>
      </c>
      <c r="I15940" s="21" t="str">
        <f>+INDEX($S$3:$S$17,MATCH(Table1[[#This Row],[Product]],$L$3:$L$17,0))</f>
        <v>JUUL Devices</v>
      </c>
    </row>
    <row r="15941" spans="4:9" x14ac:dyDescent="0.2">
      <c r="D15941" s="17" t="s">
        <v>172</v>
      </c>
      <c r="E15941" s="18" t="s">
        <v>32</v>
      </c>
      <c r="F15941" s="18" t="s">
        <v>55</v>
      </c>
      <c r="G15941" s="19">
        <v>819916.05988041998</v>
      </c>
      <c r="H15941" s="20">
        <v>21270.444424390793</v>
      </c>
      <c r="I15941" s="21" t="str">
        <f>+INDEX($S$3:$S$17,MATCH(Table1[[#This Row],[Product]],$L$3:$L$17,0))</f>
        <v>JUUL Devices</v>
      </c>
    </row>
    <row r="15942" spans="4:9" x14ac:dyDescent="0.2">
      <c r="D15942" s="17" t="s">
        <v>172</v>
      </c>
      <c r="E15942" s="18" t="s">
        <v>29</v>
      </c>
      <c r="F15942" s="18" t="s">
        <v>9</v>
      </c>
      <c r="G15942" s="19">
        <v>45321.12600315809</v>
      </c>
      <c r="H15942" s="20">
        <v>1140.0958865880966</v>
      </c>
      <c r="I15942" s="21" t="str">
        <f>+INDEX($S$3:$S$17,MATCH(Table1[[#This Row],[Product]],$L$3:$L$17,0))</f>
        <v>JUUL Devices</v>
      </c>
    </row>
    <row r="15943" spans="4:9" x14ac:dyDescent="0.2">
      <c r="D15943" s="17" t="s">
        <v>172</v>
      </c>
      <c r="E15943" s="18" t="s">
        <v>29</v>
      </c>
      <c r="F15943" s="18" t="s">
        <v>12</v>
      </c>
      <c r="G15943" s="19">
        <v>59956.875502113107</v>
      </c>
      <c r="H15943" s="20">
        <v>1465.1607940196991</v>
      </c>
      <c r="I15943" s="21" t="str">
        <f>+INDEX($S$3:$S$17,MATCH(Table1[[#This Row],[Product]],$L$3:$L$17,0))</f>
        <v>JUUL Devices</v>
      </c>
    </row>
    <row r="15944" spans="4:9" x14ac:dyDescent="0.2">
      <c r="D15944" s="17" t="s">
        <v>172</v>
      </c>
      <c r="E15944" s="18" t="s">
        <v>29</v>
      </c>
      <c r="F15944" s="18" t="s">
        <v>14</v>
      </c>
      <c r="G15944" s="19">
        <v>73533.241669963594</v>
      </c>
      <c r="H15944" s="20">
        <v>1754.2138751745224</v>
      </c>
      <c r="I15944" s="21" t="str">
        <f>+INDEX($S$3:$S$17,MATCH(Table1[[#This Row],[Product]],$L$3:$L$17,0))</f>
        <v>JUUL Devices</v>
      </c>
    </row>
    <row r="15945" spans="4:9" x14ac:dyDescent="0.2">
      <c r="D15945" s="17" t="s">
        <v>172</v>
      </c>
      <c r="E15945" s="18" t="s">
        <v>29</v>
      </c>
      <c r="F15945" s="18" t="s">
        <v>17</v>
      </c>
      <c r="G15945" s="19">
        <v>82394.288879083397</v>
      </c>
      <c r="H15945" s="20">
        <v>2040.4253619909286</v>
      </c>
      <c r="I15945" s="21" t="str">
        <f>+INDEX($S$3:$S$17,MATCH(Table1[[#This Row],[Product]],$L$3:$L$17,0))</f>
        <v>JUUL Devices</v>
      </c>
    </row>
    <row r="15946" spans="4:9" x14ac:dyDescent="0.2">
      <c r="D15946" s="17" t="s">
        <v>172</v>
      </c>
      <c r="E15946" s="18" t="s">
        <v>29</v>
      </c>
      <c r="F15946" s="18" t="s">
        <v>20</v>
      </c>
      <c r="G15946" s="19">
        <v>88259.27902434468</v>
      </c>
      <c r="H15946" s="20">
        <v>2152.0542933940887</v>
      </c>
      <c r="I15946" s="21" t="str">
        <f>+INDEX($S$3:$S$17,MATCH(Table1[[#This Row],[Product]],$L$3:$L$17,0))</f>
        <v>JUUL Devices</v>
      </c>
    </row>
    <row r="15947" spans="4:9" x14ac:dyDescent="0.2">
      <c r="D15947" s="17" t="s">
        <v>172</v>
      </c>
      <c r="E15947" s="18" t="s">
        <v>29</v>
      </c>
      <c r="F15947" s="18" t="s">
        <v>22</v>
      </c>
      <c r="G15947" s="19">
        <v>90464.070582810644</v>
      </c>
      <c r="H15947" s="20">
        <v>2157.3335629701614</v>
      </c>
      <c r="I15947" s="21" t="str">
        <f>+INDEX($S$3:$S$17,MATCH(Table1[[#This Row],[Product]],$L$3:$L$17,0))</f>
        <v>JUUL Devices</v>
      </c>
    </row>
    <row r="15948" spans="4:9" x14ac:dyDescent="0.2">
      <c r="D15948" s="17" t="s">
        <v>172</v>
      </c>
      <c r="E15948" s="18" t="s">
        <v>29</v>
      </c>
      <c r="F15948" s="18" t="s">
        <v>24</v>
      </c>
      <c r="G15948" s="19">
        <v>86184.056861144301</v>
      </c>
      <c r="H15948" s="20">
        <v>2147.723238825798</v>
      </c>
      <c r="I15948" s="21" t="str">
        <f>+INDEX($S$3:$S$17,MATCH(Table1[[#This Row],[Product]],$L$3:$L$17,0))</f>
        <v>JUUL Devices</v>
      </c>
    </row>
    <row r="15949" spans="4:9" x14ac:dyDescent="0.2">
      <c r="D15949" s="17" t="s">
        <v>172</v>
      </c>
      <c r="E15949" s="18" t="s">
        <v>29</v>
      </c>
      <c r="F15949" s="18" t="s">
        <v>26</v>
      </c>
      <c r="G15949" s="19">
        <v>114594.49657209992</v>
      </c>
      <c r="H15949" s="20">
        <v>2874.6949783563614</v>
      </c>
      <c r="I15949" s="21" t="str">
        <f>+INDEX($S$3:$S$17,MATCH(Table1[[#This Row],[Product]],$L$3:$L$17,0))</f>
        <v>JUUL Devices</v>
      </c>
    </row>
    <row r="15950" spans="4:9" x14ac:dyDescent="0.2">
      <c r="D15950" s="17" t="s">
        <v>172</v>
      </c>
      <c r="E15950" s="18" t="s">
        <v>29</v>
      </c>
      <c r="F15950" s="18" t="s">
        <v>28</v>
      </c>
      <c r="G15950" s="19">
        <v>169502.38404254793</v>
      </c>
      <c r="H15950" s="20">
        <v>4191.8272366523743</v>
      </c>
      <c r="I15950" s="21" t="str">
        <f>+INDEX($S$3:$S$17,MATCH(Table1[[#This Row],[Product]],$L$3:$L$17,0))</f>
        <v>JUUL Devices</v>
      </c>
    </row>
    <row r="15951" spans="4:9" x14ac:dyDescent="0.2">
      <c r="D15951" s="17" t="s">
        <v>172</v>
      </c>
      <c r="E15951" s="18" t="s">
        <v>29</v>
      </c>
      <c r="F15951" s="18" t="s">
        <v>31</v>
      </c>
      <c r="G15951" s="19">
        <v>167954.77687090277</v>
      </c>
      <c r="H15951" s="20">
        <v>4266.2654700279236</v>
      </c>
      <c r="I15951" s="21" t="str">
        <f>+INDEX($S$3:$S$17,MATCH(Table1[[#This Row],[Product]],$L$3:$L$17,0))</f>
        <v>JUUL Devices</v>
      </c>
    </row>
    <row r="15952" spans="4:9" x14ac:dyDescent="0.2">
      <c r="D15952" s="17" t="s">
        <v>172</v>
      </c>
      <c r="E15952" s="18" t="s">
        <v>29</v>
      </c>
      <c r="F15952" s="18" t="s">
        <v>33</v>
      </c>
      <c r="G15952" s="19">
        <v>170456.02387488246</v>
      </c>
      <c r="H15952" s="20">
        <v>4109.4897176027298</v>
      </c>
      <c r="I15952" s="21" t="str">
        <f>+INDEX($S$3:$S$17,MATCH(Table1[[#This Row],[Product]],$L$3:$L$17,0))</f>
        <v>JUUL Devices</v>
      </c>
    </row>
    <row r="15953" spans="4:9" x14ac:dyDescent="0.2">
      <c r="D15953" s="17" t="s">
        <v>172</v>
      </c>
      <c r="E15953" s="18" t="s">
        <v>29</v>
      </c>
      <c r="F15953" s="18" t="s">
        <v>35</v>
      </c>
      <c r="G15953" s="19">
        <v>153704.94706250905</v>
      </c>
      <c r="H15953" s="20">
        <v>3742.7750294301659</v>
      </c>
      <c r="I15953" s="21" t="str">
        <f>+INDEX($S$3:$S$17,MATCH(Table1[[#This Row],[Product]],$L$3:$L$17,0))</f>
        <v>JUUL Devices</v>
      </c>
    </row>
    <row r="15954" spans="4:9" x14ac:dyDescent="0.2">
      <c r="D15954" s="17" t="s">
        <v>172</v>
      </c>
      <c r="E15954" s="18" t="s">
        <v>29</v>
      </c>
      <c r="F15954" s="18" t="s">
        <v>38</v>
      </c>
      <c r="G15954" s="19">
        <v>351826.93998766539</v>
      </c>
      <c r="H15954" s="20">
        <v>8796.1453570872545</v>
      </c>
      <c r="I15954" s="21" t="str">
        <f>+INDEX($S$3:$S$17,MATCH(Table1[[#This Row],[Product]],$L$3:$L$17,0))</f>
        <v>JUUL Devices</v>
      </c>
    </row>
    <row r="15955" spans="4:9" x14ac:dyDescent="0.2">
      <c r="D15955" s="17" t="s">
        <v>172</v>
      </c>
      <c r="E15955" s="18" t="s">
        <v>29</v>
      </c>
      <c r="F15955" s="18" t="s">
        <v>40</v>
      </c>
      <c r="G15955" s="19">
        <v>446406.67068522214</v>
      </c>
      <c r="H15955" s="20">
        <v>9795.8894343748689</v>
      </c>
      <c r="I15955" s="21" t="str">
        <f>+INDEX($S$3:$S$17,MATCH(Table1[[#This Row],[Product]],$L$3:$L$17,0))</f>
        <v>JUUL Devices</v>
      </c>
    </row>
    <row r="15956" spans="4:9" x14ac:dyDescent="0.2">
      <c r="D15956" s="17" t="s">
        <v>172</v>
      </c>
      <c r="E15956" s="18" t="s">
        <v>29</v>
      </c>
      <c r="F15956" s="18" t="s">
        <v>42</v>
      </c>
      <c r="G15956" s="19">
        <v>496332.71535104245</v>
      </c>
      <c r="H15956" s="20">
        <v>10267.807681399612</v>
      </c>
      <c r="I15956" s="21" t="str">
        <f>+INDEX($S$3:$S$17,MATCH(Table1[[#This Row],[Product]],$L$3:$L$17,0))</f>
        <v>JUUL Devices</v>
      </c>
    </row>
    <row r="15957" spans="4:9" x14ac:dyDescent="0.2">
      <c r="D15957" s="17" t="s">
        <v>172</v>
      </c>
      <c r="E15957" s="18" t="s">
        <v>29</v>
      </c>
      <c r="F15957" s="18" t="s">
        <v>44</v>
      </c>
      <c r="G15957" s="19">
        <v>464589.84057106642</v>
      </c>
      <c r="H15957" s="20">
        <v>9389.7646865590505</v>
      </c>
      <c r="I15957" s="21" t="str">
        <f>+INDEX($S$3:$S$17,MATCH(Table1[[#This Row],[Product]],$L$3:$L$17,0))</f>
        <v>JUUL Devices</v>
      </c>
    </row>
    <row r="15958" spans="4:9" x14ac:dyDescent="0.2">
      <c r="D15958" s="17" t="s">
        <v>172</v>
      </c>
      <c r="E15958" s="18" t="s">
        <v>29</v>
      </c>
      <c r="F15958" s="18" t="s">
        <v>45</v>
      </c>
      <c r="G15958" s="19">
        <v>590401.39136919763</v>
      </c>
      <c r="H15958" s="20">
        <v>12559.819647663371</v>
      </c>
      <c r="I15958" s="21" t="str">
        <f>+INDEX($S$3:$S$17,MATCH(Table1[[#This Row],[Product]],$L$3:$L$17,0))</f>
        <v>JUUL Devices</v>
      </c>
    </row>
    <row r="15959" spans="4:9" x14ac:dyDescent="0.2">
      <c r="D15959" s="17" t="s">
        <v>172</v>
      </c>
      <c r="E15959" s="18" t="s">
        <v>29</v>
      </c>
      <c r="F15959" s="18" t="s">
        <v>46</v>
      </c>
      <c r="G15959" s="19">
        <v>639648.79949847434</v>
      </c>
      <c r="H15959" s="20">
        <v>11634.605838201602</v>
      </c>
      <c r="I15959" s="21" t="str">
        <f>+INDEX($S$3:$S$17,MATCH(Table1[[#This Row],[Product]],$L$3:$L$17,0))</f>
        <v>JUUL Devices</v>
      </c>
    </row>
    <row r="15960" spans="4:9" x14ac:dyDescent="0.2">
      <c r="D15960" s="17" t="s">
        <v>172</v>
      </c>
      <c r="E15960" s="18" t="s">
        <v>29</v>
      </c>
      <c r="F15960" s="18" t="s">
        <v>47</v>
      </c>
      <c r="G15960" s="19">
        <v>333113.51204871188</v>
      </c>
      <c r="H15960" s="20">
        <v>5863.2166169918291</v>
      </c>
      <c r="I15960" s="21" t="str">
        <f>+INDEX($S$3:$S$17,MATCH(Table1[[#This Row],[Product]],$L$3:$L$17,0))</f>
        <v>JUUL Devices</v>
      </c>
    </row>
    <row r="15961" spans="4:9" x14ac:dyDescent="0.2">
      <c r="D15961" s="17" t="s">
        <v>172</v>
      </c>
      <c r="E15961" s="18" t="s">
        <v>29</v>
      </c>
      <c r="F15961" s="18" t="s">
        <v>48</v>
      </c>
      <c r="G15961" s="19">
        <v>730544.62615787075</v>
      </c>
      <c r="H15961" s="20">
        <v>12394.982574699443</v>
      </c>
      <c r="I15961" s="21" t="str">
        <f>+INDEX($S$3:$S$17,MATCH(Table1[[#This Row],[Product]],$L$3:$L$17,0))</f>
        <v>JUUL Devices</v>
      </c>
    </row>
    <row r="15962" spans="4:9" x14ac:dyDescent="0.2">
      <c r="D15962" s="17" t="s">
        <v>172</v>
      </c>
      <c r="E15962" s="18" t="s">
        <v>29</v>
      </c>
      <c r="F15962" s="18" t="s">
        <v>49</v>
      </c>
      <c r="G15962" s="19">
        <v>556707.25608081114</v>
      </c>
      <c r="H15962" s="20">
        <v>9110.8054694948332</v>
      </c>
      <c r="I15962" s="21" t="str">
        <f>+INDEX($S$3:$S$17,MATCH(Table1[[#This Row],[Product]],$L$3:$L$17,0))</f>
        <v>JUUL Devices</v>
      </c>
    </row>
    <row r="15963" spans="4:9" x14ac:dyDescent="0.2">
      <c r="D15963" s="17" t="s">
        <v>172</v>
      </c>
      <c r="E15963" s="18" t="s">
        <v>29</v>
      </c>
      <c r="F15963" s="18" t="s">
        <v>50</v>
      </c>
      <c r="G15963" s="19">
        <v>116804.96382931831</v>
      </c>
      <c r="H15963" s="20">
        <v>1810.8680761954929</v>
      </c>
      <c r="I15963" s="21" t="str">
        <f>+INDEX($S$3:$S$17,MATCH(Table1[[#This Row],[Product]],$L$3:$L$17,0))</f>
        <v>JUUL Devices</v>
      </c>
    </row>
    <row r="15964" spans="4:9" x14ac:dyDescent="0.2">
      <c r="D15964" s="17" t="s">
        <v>172</v>
      </c>
      <c r="E15964" s="18" t="s">
        <v>29</v>
      </c>
      <c r="F15964" s="18" t="s">
        <v>51</v>
      </c>
      <c r="G15964" s="19">
        <v>247564.12145641446</v>
      </c>
      <c r="H15964" s="20">
        <v>4485.5290812253952</v>
      </c>
      <c r="I15964" s="21" t="str">
        <f>+INDEX($S$3:$S$17,MATCH(Table1[[#This Row],[Product]],$L$3:$L$17,0))</f>
        <v>JUUL Devices</v>
      </c>
    </row>
    <row r="15965" spans="4:9" x14ac:dyDescent="0.2">
      <c r="D15965" s="17" t="s">
        <v>172</v>
      </c>
      <c r="E15965" s="18" t="s">
        <v>29</v>
      </c>
      <c r="F15965" s="18" t="s">
        <v>52</v>
      </c>
      <c r="G15965" s="19">
        <v>380028.28000481246</v>
      </c>
      <c r="H15965" s="20">
        <v>6680.3778542280197</v>
      </c>
      <c r="I15965" s="21" t="str">
        <f>+INDEX($S$3:$S$17,MATCH(Table1[[#This Row],[Product]],$L$3:$L$17,0))</f>
        <v>JUUL Devices</v>
      </c>
    </row>
    <row r="15966" spans="4:9" x14ac:dyDescent="0.2">
      <c r="D15966" s="17" t="s">
        <v>172</v>
      </c>
      <c r="E15966" s="18" t="s">
        <v>29</v>
      </c>
      <c r="F15966" s="18" t="s">
        <v>53</v>
      </c>
      <c r="G15966" s="19">
        <v>615263.64219430322</v>
      </c>
      <c r="H15966" s="20">
        <v>10724.7625041008</v>
      </c>
      <c r="I15966" s="21" t="str">
        <f>+INDEX($S$3:$S$17,MATCH(Table1[[#This Row],[Product]],$L$3:$L$17,0))</f>
        <v>JUUL Devices</v>
      </c>
    </row>
    <row r="15967" spans="4:9" x14ac:dyDescent="0.2">
      <c r="D15967" s="17" t="s">
        <v>172</v>
      </c>
      <c r="E15967" s="18" t="s">
        <v>29</v>
      </c>
      <c r="F15967" s="18" t="s">
        <v>54</v>
      </c>
      <c r="G15967" s="19">
        <v>726125.19764969114</v>
      </c>
      <c r="H15967" s="20">
        <v>12774.437604188919</v>
      </c>
      <c r="I15967" s="21" t="str">
        <f>+INDEX($S$3:$S$17,MATCH(Table1[[#This Row],[Product]],$L$3:$L$17,0))</f>
        <v>JUUL Devices</v>
      </c>
    </row>
    <row r="15968" spans="4:9" x14ac:dyDescent="0.2">
      <c r="D15968" s="17" t="s">
        <v>172</v>
      </c>
      <c r="E15968" s="18" t="s">
        <v>29</v>
      </c>
      <c r="F15968" s="18" t="s">
        <v>55</v>
      </c>
      <c r="G15968" s="19">
        <v>733039.94077298278</v>
      </c>
      <c r="H15968" s="20">
        <v>12927.781824827194</v>
      </c>
      <c r="I15968" s="21" t="str">
        <f>+INDEX($S$3:$S$17,MATCH(Table1[[#This Row],[Product]],$L$3:$L$17,0))</f>
        <v>JUUL Devices</v>
      </c>
    </row>
    <row r="15969" spans="4:9" x14ac:dyDescent="0.2">
      <c r="D15969" s="17" t="s">
        <v>173</v>
      </c>
      <c r="E15969" s="18" t="s">
        <v>8</v>
      </c>
      <c r="F15969" s="18" t="s">
        <v>9</v>
      </c>
      <c r="G15969" s="19">
        <v>8303272.9824913386</v>
      </c>
      <c r="H15969" s="20">
        <v>1279070.5481299162</v>
      </c>
      <c r="I15969" s="21" t="str">
        <f>+INDEX($S$3:$S$17,MATCH(Table1[[#This Row],[Product]],$L$3:$L$17,0))</f>
        <v>Cigarettes Total</v>
      </c>
    </row>
    <row r="15970" spans="4:9" x14ac:dyDescent="0.2">
      <c r="D15970" s="17" t="s">
        <v>173</v>
      </c>
      <c r="E15970" s="18" t="s">
        <v>8</v>
      </c>
      <c r="F15970" s="18" t="s">
        <v>12</v>
      </c>
      <c r="G15970" s="19">
        <v>8687160.2427223809</v>
      </c>
      <c r="H15970" s="20">
        <v>1339736.8935910463</v>
      </c>
      <c r="I15970" s="21" t="str">
        <f>+INDEX($S$3:$S$17,MATCH(Table1[[#This Row],[Product]],$L$3:$L$17,0))</f>
        <v>Cigarettes Total</v>
      </c>
    </row>
    <row r="15971" spans="4:9" x14ac:dyDescent="0.2">
      <c r="D15971" s="17" t="s">
        <v>173</v>
      </c>
      <c r="E15971" s="18" t="s">
        <v>8</v>
      </c>
      <c r="F15971" s="18" t="s">
        <v>14</v>
      </c>
      <c r="G15971" s="19">
        <v>8740138.3942337241</v>
      </c>
      <c r="H15971" s="20">
        <v>1346098.5948120356</v>
      </c>
      <c r="I15971" s="21" t="str">
        <f>+INDEX($S$3:$S$17,MATCH(Table1[[#This Row],[Product]],$L$3:$L$17,0))</f>
        <v>Cigarettes Total</v>
      </c>
    </row>
    <row r="15972" spans="4:9" x14ac:dyDescent="0.2">
      <c r="D15972" s="17" t="s">
        <v>173</v>
      </c>
      <c r="E15972" s="18" t="s">
        <v>8</v>
      </c>
      <c r="F15972" s="18" t="s">
        <v>17</v>
      </c>
      <c r="G15972" s="19">
        <v>9098789.7854178436</v>
      </c>
      <c r="H15972" s="20">
        <v>1399208.5537798647</v>
      </c>
      <c r="I15972" s="21" t="str">
        <f>+INDEX($S$3:$S$17,MATCH(Table1[[#This Row],[Product]],$L$3:$L$17,0))</f>
        <v>Cigarettes Total</v>
      </c>
    </row>
    <row r="15973" spans="4:9" x14ac:dyDescent="0.2">
      <c r="D15973" s="17" t="s">
        <v>173</v>
      </c>
      <c r="E15973" s="18" t="s">
        <v>8</v>
      </c>
      <c r="F15973" s="18" t="s">
        <v>20</v>
      </c>
      <c r="G15973" s="19">
        <v>9323452.4603381418</v>
      </c>
      <c r="H15973" s="20">
        <v>1433368.6814275263</v>
      </c>
      <c r="I15973" s="21" t="str">
        <f>+INDEX($S$3:$S$17,MATCH(Table1[[#This Row],[Product]],$L$3:$L$17,0))</f>
        <v>Cigarettes Total</v>
      </c>
    </row>
    <row r="15974" spans="4:9" x14ac:dyDescent="0.2">
      <c r="D15974" s="17" t="s">
        <v>173</v>
      </c>
      <c r="E15974" s="18" t="s">
        <v>8</v>
      </c>
      <c r="F15974" s="18" t="s">
        <v>22</v>
      </c>
      <c r="G15974" s="19">
        <v>9558849.1459906939</v>
      </c>
      <c r="H15974" s="20">
        <v>1461043.7864102558</v>
      </c>
      <c r="I15974" s="21" t="str">
        <f>+INDEX($S$3:$S$17,MATCH(Table1[[#This Row],[Product]],$L$3:$L$17,0))</f>
        <v>Cigarettes Total</v>
      </c>
    </row>
    <row r="15975" spans="4:9" x14ac:dyDescent="0.2">
      <c r="D15975" s="17" t="s">
        <v>173</v>
      </c>
      <c r="E15975" s="18" t="s">
        <v>8</v>
      </c>
      <c r="F15975" s="18" t="s">
        <v>24</v>
      </c>
      <c r="G15975" s="19">
        <v>9721132.6827237066</v>
      </c>
      <c r="H15975" s="20">
        <v>1480320.624474393</v>
      </c>
      <c r="I15975" s="21" t="str">
        <f>+INDEX($S$3:$S$17,MATCH(Table1[[#This Row],[Product]],$L$3:$L$17,0))</f>
        <v>Cigarettes Total</v>
      </c>
    </row>
    <row r="15976" spans="4:9" x14ac:dyDescent="0.2">
      <c r="D15976" s="17" t="s">
        <v>173</v>
      </c>
      <c r="E15976" s="18" t="s">
        <v>8</v>
      </c>
      <c r="F15976" s="18" t="s">
        <v>26</v>
      </c>
      <c r="G15976" s="19">
        <v>9771016.7194314636</v>
      </c>
      <c r="H15976" s="20">
        <v>1483336.5224935685</v>
      </c>
      <c r="I15976" s="21" t="str">
        <f>+INDEX($S$3:$S$17,MATCH(Table1[[#This Row],[Product]],$L$3:$L$17,0))</f>
        <v>Cigarettes Total</v>
      </c>
    </row>
    <row r="15977" spans="4:9" x14ac:dyDescent="0.2">
      <c r="D15977" s="17" t="s">
        <v>173</v>
      </c>
      <c r="E15977" s="18" t="s">
        <v>8</v>
      </c>
      <c r="F15977" s="18" t="s">
        <v>28</v>
      </c>
      <c r="G15977" s="19">
        <v>9510030.3613272496</v>
      </c>
      <c r="H15977" s="20">
        <v>1446875.9378089071</v>
      </c>
      <c r="I15977" s="21" t="str">
        <f>+INDEX($S$3:$S$17,MATCH(Table1[[#This Row],[Product]],$L$3:$L$17,0))</f>
        <v>Cigarettes Total</v>
      </c>
    </row>
    <row r="15978" spans="4:9" x14ac:dyDescent="0.2">
      <c r="D15978" s="17" t="s">
        <v>173</v>
      </c>
      <c r="E15978" s="18" t="s">
        <v>8</v>
      </c>
      <c r="F15978" s="18" t="s">
        <v>31</v>
      </c>
      <c r="G15978" s="19">
        <v>9371480.6141657475</v>
      </c>
      <c r="H15978" s="20">
        <v>1422135.7909479272</v>
      </c>
      <c r="I15978" s="21" t="str">
        <f>+INDEX($S$3:$S$17,MATCH(Table1[[#This Row],[Product]],$L$3:$L$17,0))</f>
        <v>Cigarettes Total</v>
      </c>
    </row>
    <row r="15979" spans="4:9" x14ac:dyDescent="0.2">
      <c r="D15979" s="17" t="s">
        <v>173</v>
      </c>
      <c r="E15979" s="18" t="s">
        <v>8</v>
      </c>
      <c r="F15979" s="18" t="s">
        <v>33</v>
      </c>
      <c r="G15979" s="19">
        <v>9133057.1654382423</v>
      </c>
      <c r="H15979" s="20">
        <v>1378663.0214091465</v>
      </c>
      <c r="I15979" s="21" t="str">
        <f>+INDEX($S$3:$S$17,MATCH(Table1[[#This Row],[Product]],$L$3:$L$17,0))</f>
        <v>Cigarettes Total</v>
      </c>
    </row>
    <row r="15980" spans="4:9" x14ac:dyDescent="0.2">
      <c r="D15980" s="17" t="s">
        <v>173</v>
      </c>
      <c r="E15980" s="18" t="s">
        <v>8</v>
      </c>
      <c r="F15980" s="18" t="s">
        <v>35</v>
      </c>
      <c r="G15980" s="19">
        <v>8948605.0721957441</v>
      </c>
      <c r="H15980" s="20">
        <v>1333881.7399996929</v>
      </c>
      <c r="I15980" s="21" t="str">
        <f>+INDEX($S$3:$S$17,MATCH(Table1[[#This Row],[Product]],$L$3:$L$17,0))</f>
        <v>Cigarettes Total</v>
      </c>
    </row>
    <row r="15981" spans="4:9" x14ac:dyDescent="0.2">
      <c r="D15981" s="17" t="s">
        <v>173</v>
      </c>
      <c r="E15981" s="18" t="s">
        <v>8</v>
      </c>
      <c r="F15981" s="18" t="s">
        <v>38</v>
      </c>
      <c r="G15981" s="19">
        <v>8639051.3013638258</v>
      </c>
      <c r="H15981" s="20">
        <v>1282879.5655600303</v>
      </c>
      <c r="I15981" s="21" t="str">
        <f>+INDEX($S$3:$S$17,MATCH(Table1[[#This Row],[Product]],$L$3:$L$17,0))</f>
        <v>Cigarettes Total</v>
      </c>
    </row>
    <row r="15982" spans="4:9" x14ac:dyDescent="0.2">
      <c r="D15982" s="17" t="s">
        <v>173</v>
      </c>
      <c r="E15982" s="18" t="s">
        <v>8</v>
      </c>
      <c r="F15982" s="18" t="s">
        <v>40</v>
      </c>
      <c r="G15982" s="19">
        <v>7963224.6358415857</v>
      </c>
      <c r="H15982" s="20">
        <v>1180137.0180532532</v>
      </c>
      <c r="I15982" s="21" t="str">
        <f>+INDEX($S$3:$S$17,MATCH(Table1[[#This Row],[Product]],$L$3:$L$17,0))</f>
        <v>Cigarettes Total</v>
      </c>
    </row>
    <row r="15983" spans="4:9" x14ac:dyDescent="0.2">
      <c r="D15983" s="17" t="s">
        <v>173</v>
      </c>
      <c r="E15983" s="18" t="s">
        <v>8</v>
      </c>
      <c r="F15983" s="18" t="s">
        <v>42</v>
      </c>
      <c r="G15983" s="19">
        <v>8268099.8833120465</v>
      </c>
      <c r="H15983" s="20">
        <v>1226456.8410977346</v>
      </c>
      <c r="I15983" s="21" t="str">
        <f>+INDEX($S$3:$S$17,MATCH(Table1[[#This Row],[Product]],$L$3:$L$17,0))</f>
        <v>Cigarettes Total</v>
      </c>
    </row>
    <row r="15984" spans="4:9" x14ac:dyDescent="0.2">
      <c r="D15984" s="17" t="s">
        <v>173</v>
      </c>
      <c r="E15984" s="18" t="s">
        <v>8</v>
      </c>
      <c r="F15984" s="18" t="s">
        <v>44</v>
      </c>
      <c r="G15984" s="19">
        <v>8581316.0764485784</v>
      </c>
      <c r="H15984" s="20">
        <v>1270964.4106762137</v>
      </c>
      <c r="I15984" s="21" t="str">
        <f>+INDEX($S$3:$S$17,MATCH(Table1[[#This Row],[Product]],$L$3:$L$17,0))</f>
        <v>Cigarettes Total</v>
      </c>
    </row>
    <row r="15985" spans="4:9" x14ac:dyDescent="0.2">
      <c r="D15985" s="17" t="s">
        <v>173</v>
      </c>
      <c r="E15985" s="18" t="s">
        <v>8</v>
      </c>
      <c r="F15985" s="18" t="s">
        <v>45</v>
      </c>
      <c r="G15985" s="19">
        <v>9347520.4875246622</v>
      </c>
      <c r="H15985" s="20">
        <v>1173075.7445594633</v>
      </c>
      <c r="I15985" s="21" t="str">
        <f>+INDEX($S$3:$S$17,MATCH(Table1[[#This Row],[Product]],$L$3:$L$17,0))</f>
        <v>Cigarettes Total</v>
      </c>
    </row>
    <row r="15986" spans="4:9" x14ac:dyDescent="0.2">
      <c r="D15986" s="17" t="s">
        <v>173</v>
      </c>
      <c r="E15986" s="18" t="s">
        <v>8</v>
      </c>
      <c r="F15986" s="18" t="s">
        <v>46</v>
      </c>
      <c r="G15986" s="19">
        <v>9972811.3850020953</v>
      </c>
      <c r="H15986" s="20">
        <v>1207564.8895772635</v>
      </c>
      <c r="I15986" s="21" t="str">
        <f>+INDEX($S$3:$S$17,MATCH(Table1[[#This Row],[Product]],$L$3:$L$17,0))</f>
        <v>Cigarettes Total</v>
      </c>
    </row>
    <row r="15987" spans="4:9" x14ac:dyDescent="0.2">
      <c r="D15987" s="17" t="s">
        <v>173</v>
      </c>
      <c r="E15987" s="18" t="s">
        <v>8</v>
      </c>
      <c r="F15987" s="18" t="s">
        <v>47</v>
      </c>
      <c r="G15987" s="19">
        <v>10209397.51</v>
      </c>
      <c r="H15987" s="20">
        <v>1232623.1000000015</v>
      </c>
      <c r="I15987" s="21" t="str">
        <f>+INDEX($S$3:$S$17,MATCH(Table1[[#This Row],[Product]],$L$3:$L$17,0))</f>
        <v>Cigarettes Total</v>
      </c>
    </row>
    <row r="15988" spans="4:9" x14ac:dyDescent="0.2">
      <c r="D15988" s="17" t="s">
        <v>173</v>
      </c>
      <c r="E15988" s="18" t="s">
        <v>8</v>
      </c>
      <c r="F15988" s="18" t="s">
        <v>48</v>
      </c>
      <c r="G15988" s="19">
        <v>10725735.447920064</v>
      </c>
      <c r="H15988" s="20">
        <v>1291992.2885640117</v>
      </c>
      <c r="I15988" s="21" t="str">
        <f>+INDEX($S$3:$S$17,MATCH(Table1[[#This Row],[Product]],$L$3:$L$17,0))</f>
        <v>Cigarettes Total</v>
      </c>
    </row>
    <row r="15989" spans="4:9" x14ac:dyDescent="0.2">
      <c r="D15989" s="17" t="s">
        <v>173</v>
      </c>
      <c r="E15989" s="18" t="s">
        <v>8</v>
      </c>
      <c r="F15989" s="18" t="s">
        <v>49</v>
      </c>
      <c r="G15989" s="19">
        <v>10851876.633806732</v>
      </c>
      <c r="H15989" s="20">
        <v>1305298.4436354146</v>
      </c>
      <c r="I15989" s="21" t="str">
        <f>+INDEX($S$3:$S$17,MATCH(Table1[[#This Row],[Product]],$L$3:$L$17,0))</f>
        <v>Cigarettes Total</v>
      </c>
    </row>
    <row r="15990" spans="4:9" x14ac:dyDescent="0.2">
      <c r="D15990" s="17" t="s">
        <v>173</v>
      </c>
      <c r="E15990" s="18" t="s">
        <v>8</v>
      </c>
      <c r="F15990" s="18" t="s">
        <v>50</v>
      </c>
      <c r="G15990" s="19">
        <v>10895520.86838614</v>
      </c>
      <c r="H15990" s="20">
        <v>1305369.5022290277</v>
      </c>
      <c r="I15990" s="21" t="str">
        <f>+INDEX($S$3:$S$17,MATCH(Table1[[#This Row],[Product]],$L$3:$L$17,0))</f>
        <v>Cigarettes Total</v>
      </c>
    </row>
    <row r="15991" spans="4:9" x14ac:dyDescent="0.2">
      <c r="D15991" s="17" t="s">
        <v>173</v>
      </c>
      <c r="E15991" s="18" t="s">
        <v>8</v>
      </c>
      <c r="F15991" s="18" t="s">
        <v>51</v>
      </c>
      <c r="G15991" s="19">
        <v>10686152.409872236</v>
      </c>
      <c r="H15991" s="20">
        <v>1273094.8804151642</v>
      </c>
      <c r="I15991" s="21" t="str">
        <f>+INDEX($S$3:$S$17,MATCH(Table1[[#This Row],[Product]],$L$3:$L$17,0))</f>
        <v>Cigarettes Total</v>
      </c>
    </row>
    <row r="15992" spans="4:9" x14ac:dyDescent="0.2">
      <c r="D15992" s="17" t="s">
        <v>173</v>
      </c>
      <c r="E15992" s="18" t="s">
        <v>8</v>
      </c>
      <c r="F15992" s="18" t="s">
        <v>52</v>
      </c>
      <c r="G15992" s="19">
        <v>10439701.392407048</v>
      </c>
      <c r="H15992" s="20">
        <v>1233289.3520090207</v>
      </c>
      <c r="I15992" s="21" t="str">
        <f>+INDEX($S$3:$S$17,MATCH(Table1[[#This Row],[Product]],$L$3:$L$17,0))</f>
        <v>Cigarettes Total</v>
      </c>
    </row>
    <row r="15993" spans="4:9" x14ac:dyDescent="0.2">
      <c r="D15993" s="17" t="s">
        <v>173</v>
      </c>
      <c r="E15993" s="18" t="s">
        <v>8</v>
      </c>
      <c r="F15993" s="18" t="s">
        <v>53</v>
      </c>
      <c r="G15993" s="19">
        <v>9885419.721662445</v>
      </c>
      <c r="H15993" s="20">
        <v>1192313.5683547258</v>
      </c>
      <c r="I15993" s="21" t="str">
        <f>+INDEX($S$3:$S$17,MATCH(Table1[[#This Row],[Product]],$L$3:$L$17,0))</f>
        <v>Cigarettes Total</v>
      </c>
    </row>
    <row r="15994" spans="4:9" x14ac:dyDescent="0.2">
      <c r="D15994" s="17" t="s">
        <v>173</v>
      </c>
      <c r="E15994" s="18" t="s">
        <v>8</v>
      </c>
      <c r="F15994" s="18" t="s">
        <v>54</v>
      </c>
      <c r="G15994" s="19">
        <v>9709181.1701300628</v>
      </c>
      <c r="H15994" s="20">
        <v>1183420.6672030687</v>
      </c>
      <c r="I15994" s="21" t="str">
        <f>+INDEX($S$3:$S$17,MATCH(Table1[[#This Row],[Product]],$L$3:$L$17,0))</f>
        <v>Cigarettes Total</v>
      </c>
    </row>
    <row r="15995" spans="4:9" x14ac:dyDescent="0.2">
      <c r="D15995" s="17" t="s">
        <v>173</v>
      </c>
      <c r="E15995" s="18" t="s">
        <v>8</v>
      </c>
      <c r="F15995" s="18" t="s">
        <v>55</v>
      </c>
      <c r="G15995" s="19">
        <v>9295564.5336081497</v>
      </c>
      <c r="H15995" s="20">
        <v>1124580.2400279194</v>
      </c>
      <c r="I15995" s="21" t="str">
        <f>+INDEX($S$3:$S$17,MATCH(Table1[[#This Row],[Product]],$L$3:$L$17,0))</f>
        <v>Cigarettes Total</v>
      </c>
    </row>
    <row r="15996" spans="4:9" x14ac:dyDescent="0.2">
      <c r="D15996" s="17" t="s">
        <v>173</v>
      </c>
      <c r="E15996" s="18" t="s">
        <v>15</v>
      </c>
      <c r="F15996" s="18" t="s">
        <v>9</v>
      </c>
      <c r="G15996" s="19">
        <v>113630.74573733211</v>
      </c>
      <c r="H15996" s="20">
        <v>15026.565673828125</v>
      </c>
      <c r="I15996" s="21" t="str">
        <f>+INDEX($S$3:$S$17,MATCH(Table1[[#This Row],[Product]],$L$3:$L$17,0))</f>
        <v>E-Cigs Total</v>
      </c>
    </row>
    <row r="15997" spans="4:9" x14ac:dyDescent="0.2">
      <c r="D15997" s="17" t="s">
        <v>173</v>
      </c>
      <c r="E15997" s="18" t="s">
        <v>15</v>
      </c>
      <c r="F15997" s="18" t="s">
        <v>12</v>
      </c>
      <c r="G15997" s="19">
        <v>120920.03296375871</v>
      </c>
      <c r="H15997" s="20">
        <v>15464.799446821213</v>
      </c>
      <c r="I15997" s="21" t="str">
        <f>+INDEX($S$3:$S$17,MATCH(Table1[[#This Row],[Product]],$L$3:$L$17,0))</f>
        <v>E-Cigs Total</v>
      </c>
    </row>
    <row r="15998" spans="4:9" x14ac:dyDescent="0.2">
      <c r="D15998" s="17" t="s">
        <v>173</v>
      </c>
      <c r="E15998" s="18" t="s">
        <v>15</v>
      </c>
      <c r="F15998" s="18" t="s">
        <v>14</v>
      </c>
      <c r="G15998" s="19">
        <v>124527.94255761623</v>
      </c>
      <c r="H15998" s="20">
        <v>15971.806203126907</v>
      </c>
      <c r="I15998" s="21" t="str">
        <f>+INDEX($S$3:$S$17,MATCH(Table1[[#This Row],[Product]],$L$3:$L$17,0))</f>
        <v>E-Cigs Total</v>
      </c>
    </row>
    <row r="15999" spans="4:9" x14ac:dyDescent="0.2">
      <c r="D15999" s="17" t="s">
        <v>173</v>
      </c>
      <c r="E15999" s="18" t="s">
        <v>15</v>
      </c>
      <c r="F15999" s="18" t="s">
        <v>17</v>
      </c>
      <c r="G15999" s="19">
        <v>125995.29941265313</v>
      </c>
      <c r="H15999" s="20">
        <v>16284.203267687633</v>
      </c>
      <c r="I15999" s="21" t="str">
        <f>+INDEX($S$3:$S$17,MATCH(Table1[[#This Row],[Product]],$L$3:$L$17,0))</f>
        <v>E-Cigs Total</v>
      </c>
    </row>
    <row r="16000" spans="4:9" x14ac:dyDescent="0.2">
      <c r="D16000" s="17" t="s">
        <v>173</v>
      </c>
      <c r="E16000" s="18" t="s">
        <v>15</v>
      </c>
      <c r="F16000" s="18" t="s">
        <v>20</v>
      </c>
      <c r="G16000" s="19">
        <v>137441.05476599722</v>
      </c>
      <c r="H16000" s="20">
        <v>17558.290449560351</v>
      </c>
      <c r="I16000" s="21" t="str">
        <f>+INDEX($S$3:$S$17,MATCH(Table1[[#This Row],[Product]],$L$3:$L$17,0))</f>
        <v>E-Cigs Total</v>
      </c>
    </row>
    <row r="16001" spans="4:9" x14ac:dyDescent="0.2">
      <c r="D16001" s="17" t="s">
        <v>173</v>
      </c>
      <c r="E16001" s="18" t="s">
        <v>15</v>
      </c>
      <c r="F16001" s="18" t="s">
        <v>22</v>
      </c>
      <c r="G16001" s="19">
        <v>147675.59415747423</v>
      </c>
      <c r="H16001" s="20">
        <v>18327.1401888685</v>
      </c>
      <c r="I16001" s="21" t="str">
        <f>+INDEX($S$3:$S$17,MATCH(Table1[[#This Row],[Product]],$L$3:$L$17,0))</f>
        <v>E-Cigs Total</v>
      </c>
    </row>
    <row r="16002" spans="4:9" x14ac:dyDescent="0.2">
      <c r="D16002" s="17" t="s">
        <v>173</v>
      </c>
      <c r="E16002" s="18" t="s">
        <v>15</v>
      </c>
      <c r="F16002" s="18" t="s">
        <v>24</v>
      </c>
      <c r="G16002" s="19">
        <v>156384.66495348458</v>
      </c>
      <c r="H16002" s="20">
        <v>19125.771683004059</v>
      </c>
      <c r="I16002" s="21" t="str">
        <f>+INDEX($S$3:$S$17,MATCH(Table1[[#This Row],[Product]],$L$3:$L$17,0))</f>
        <v>E-Cigs Total</v>
      </c>
    </row>
    <row r="16003" spans="4:9" x14ac:dyDescent="0.2">
      <c r="D16003" s="17" t="s">
        <v>173</v>
      </c>
      <c r="E16003" s="18" t="s">
        <v>15</v>
      </c>
      <c r="F16003" s="18" t="s">
        <v>26</v>
      </c>
      <c r="G16003" s="19">
        <v>172284.23467355617</v>
      </c>
      <c r="H16003" s="20">
        <v>20580.091398684996</v>
      </c>
      <c r="I16003" s="21" t="str">
        <f>+INDEX($S$3:$S$17,MATCH(Table1[[#This Row],[Product]],$L$3:$L$17,0))</f>
        <v>E-Cigs Total</v>
      </c>
    </row>
    <row r="16004" spans="4:9" x14ac:dyDescent="0.2">
      <c r="D16004" s="17" t="s">
        <v>173</v>
      </c>
      <c r="E16004" s="18" t="s">
        <v>15</v>
      </c>
      <c r="F16004" s="18" t="s">
        <v>28</v>
      </c>
      <c r="G16004" s="19">
        <v>193429.58716136674</v>
      </c>
      <c r="H16004" s="20">
        <v>22127.422195893345</v>
      </c>
      <c r="I16004" s="21" t="str">
        <f>+INDEX($S$3:$S$17,MATCH(Table1[[#This Row],[Product]],$L$3:$L$17,0))</f>
        <v>E-Cigs Total</v>
      </c>
    </row>
    <row r="16005" spans="4:9" x14ac:dyDescent="0.2">
      <c r="D16005" s="17" t="s">
        <v>173</v>
      </c>
      <c r="E16005" s="18" t="s">
        <v>15</v>
      </c>
      <c r="F16005" s="18" t="s">
        <v>31</v>
      </c>
      <c r="G16005" s="19">
        <v>214971.43777156898</v>
      </c>
      <c r="H16005" s="20">
        <v>24299.944757424881</v>
      </c>
      <c r="I16005" s="21" t="str">
        <f>+INDEX($S$3:$S$17,MATCH(Table1[[#This Row],[Product]],$L$3:$L$17,0))</f>
        <v>E-Cigs Total</v>
      </c>
    </row>
    <row r="16006" spans="4:9" x14ac:dyDescent="0.2">
      <c r="D16006" s="17" t="s">
        <v>173</v>
      </c>
      <c r="E16006" s="18" t="s">
        <v>15</v>
      </c>
      <c r="F16006" s="18" t="s">
        <v>33</v>
      </c>
      <c r="G16006" s="19">
        <v>232225.1762822032</v>
      </c>
      <c r="H16006" s="20">
        <v>26142.410387365147</v>
      </c>
      <c r="I16006" s="21" t="str">
        <f>+INDEX($S$3:$S$17,MATCH(Table1[[#This Row],[Product]],$L$3:$L$17,0))</f>
        <v>E-Cigs Total</v>
      </c>
    </row>
    <row r="16007" spans="4:9" x14ac:dyDescent="0.2">
      <c r="D16007" s="17" t="s">
        <v>173</v>
      </c>
      <c r="E16007" s="18" t="s">
        <v>15</v>
      </c>
      <c r="F16007" s="18" t="s">
        <v>35</v>
      </c>
      <c r="G16007" s="19">
        <v>236493.79129947425</v>
      </c>
      <c r="H16007" s="20">
        <v>25086.999999977648</v>
      </c>
      <c r="I16007" s="21" t="str">
        <f>+INDEX($S$3:$S$17,MATCH(Table1[[#This Row],[Product]],$L$3:$L$17,0))</f>
        <v>E-Cigs Total</v>
      </c>
    </row>
    <row r="16008" spans="4:9" x14ac:dyDescent="0.2">
      <c r="D16008" s="17" t="s">
        <v>173</v>
      </c>
      <c r="E16008" s="18" t="s">
        <v>15</v>
      </c>
      <c r="F16008" s="18" t="s">
        <v>38</v>
      </c>
      <c r="G16008" s="19">
        <v>253203.50753793641</v>
      </c>
      <c r="H16008" s="20">
        <v>24581.251609524577</v>
      </c>
      <c r="I16008" s="21" t="str">
        <f>+INDEX($S$3:$S$17,MATCH(Table1[[#This Row],[Product]],$L$3:$L$17,0))</f>
        <v>E-Cigs Total</v>
      </c>
    </row>
    <row r="16009" spans="4:9" x14ac:dyDescent="0.2">
      <c r="D16009" s="17" t="s">
        <v>173</v>
      </c>
      <c r="E16009" s="18" t="s">
        <v>15</v>
      </c>
      <c r="F16009" s="18" t="s">
        <v>40</v>
      </c>
      <c r="G16009" s="19">
        <v>283884.25183329236</v>
      </c>
      <c r="H16009" s="20">
        <v>25504.281342187202</v>
      </c>
      <c r="I16009" s="21" t="str">
        <f>+INDEX($S$3:$S$17,MATCH(Table1[[#This Row],[Product]],$L$3:$L$17,0))</f>
        <v>E-Cigs Total</v>
      </c>
    </row>
    <row r="16010" spans="4:9" x14ac:dyDescent="0.2">
      <c r="D16010" s="17" t="s">
        <v>173</v>
      </c>
      <c r="E16010" s="18" t="s">
        <v>15</v>
      </c>
      <c r="F16010" s="18" t="s">
        <v>42</v>
      </c>
      <c r="G16010" s="19">
        <v>316181.09046236606</v>
      </c>
      <c r="H16010" s="20">
        <v>26784.467174536054</v>
      </c>
      <c r="I16010" s="21" t="str">
        <f>+INDEX($S$3:$S$17,MATCH(Table1[[#This Row],[Product]],$L$3:$L$17,0))</f>
        <v>E-Cigs Total</v>
      </c>
    </row>
    <row r="16011" spans="4:9" x14ac:dyDescent="0.2">
      <c r="D16011" s="17" t="s">
        <v>173</v>
      </c>
      <c r="E16011" s="18" t="s">
        <v>15</v>
      </c>
      <c r="F16011" s="18" t="s">
        <v>44</v>
      </c>
      <c r="G16011" s="19">
        <v>370205.14368210244</v>
      </c>
      <c r="H16011" s="20">
        <v>29750.481951340564</v>
      </c>
      <c r="I16011" s="21" t="str">
        <f>+INDEX($S$3:$S$17,MATCH(Table1[[#This Row],[Product]],$L$3:$L$17,0))</f>
        <v>E-Cigs Total</v>
      </c>
    </row>
    <row r="16012" spans="4:9" x14ac:dyDescent="0.2">
      <c r="D16012" s="17" t="s">
        <v>173</v>
      </c>
      <c r="E16012" s="18" t="s">
        <v>15</v>
      </c>
      <c r="F16012" s="18" t="s">
        <v>45</v>
      </c>
      <c r="G16012" s="19">
        <v>391953.06300335139</v>
      </c>
      <c r="H16012" s="20">
        <v>29648.452154050989</v>
      </c>
      <c r="I16012" s="21" t="str">
        <f>+INDEX($S$3:$S$17,MATCH(Table1[[#This Row],[Product]],$L$3:$L$17,0))</f>
        <v>E-Cigs Total</v>
      </c>
    </row>
    <row r="16013" spans="4:9" x14ac:dyDescent="0.2">
      <c r="D16013" s="17" t="s">
        <v>173</v>
      </c>
      <c r="E16013" s="18" t="s">
        <v>15</v>
      </c>
      <c r="F16013" s="18" t="s">
        <v>46</v>
      </c>
      <c r="G16013" s="19">
        <v>413139.54309549468</v>
      </c>
      <c r="H16013" s="20">
        <v>30210.244979490191</v>
      </c>
      <c r="I16013" s="21" t="str">
        <f>+INDEX($S$3:$S$17,MATCH(Table1[[#This Row],[Product]],$L$3:$L$17,0))</f>
        <v>E-Cigs Total</v>
      </c>
    </row>
    <row r="16014" spans="4:9" x14ac:dyDescent="0.2">
      <c r="D16014" s="17" t="s">
        <v>173</v>
      </c>
      <c r="E16014" s="18" t="s">
        <v>15</v>
      </c>
      <c r="F16014" s="18" t="s">
        <v>47</v>
      </c>
      <c r="G16014" s="19">
        <v>449508.88</v>
      </c>
      <c r="H16014" s="20">
        <v>32228</v>
      </c>
      <c r="I16014" s="21" t="str">
        <f>+INDEX($S$3:$S$17,MATCH(Table1[[#This Row],[Product]],$L$3:$L$17,0))</f>
        <v>E-Cigs Total</v>
      </c>
    </row>
    <row r="16015" spans="4:9" x14ac:dyDescent="0.2">
      <c r="D16015" s="17" t="s">
        <v>173</v>
      </c>
      <c r="E16015" s="18" t="s">
        <v>15</v>
      </c>
      <c r="F16015" s="18" t="s">
        <v>48</v>
      </c>
      <c r="G16015" s="19">
        <v>546419.72114218539</v>
      </c>
      <c r="H16015" s="20">
        <v>34788.70502029339</v>
      </c>
      <c r="I16015" s="21" t="str">
        <f>+INDEX($S$3:$S$17,MATCH(Table1[[#This Row],[Product]],$L$3:$L$17,0))</f>
        <v>E-Cigs Total</v>
      </c>
    </row>
    <row r="16016" spans="4:9" x14ac:dyDescent="0.2">
      <c r="D16016" s="17" t="s">
        <v>173</v>
      </c>
      <c r="E16016" s="18" t="s">
        <v>15</v>
      </c>
      <c r="F16016" s="18" t="s">
        <v>49</v>
      </c>
      <c r="G16016" s="19">
        <v>613906.58123830718</v>
      </c>
      <c r="H16016" s="20">
        <v>36804.114124638058</v>
      </c>
      <c r="I16016" s="21" t="str">
        <f>+INDEX($S$3:$S$17,MATCH(Table1[[#This Row],[Product]],$L$3:$L$17,0))</f>
        <v>E-Cigs Total</v>
      </c>
    </row>
    <row r="16017" spans="4:9" x14ac:dyDescent="0.2">
      <c r="D16017" s="17" t="s">
        <v>173</v>
      </c>
      <c r="E16017" s="18" t="s">
        <v>15</v>
      </c>
      <c r="F16017" s="18" t="s">
        <v>50</v>
      </c>
      <c r="G16017" s="19">
        <v>578979.06697946612</v>
      </c>
      <c r="H16017" s="20">
        <v>36678.568579991756</v>
      </c>
      <c r="I16017" s="21" t="str">
        <f>+INDEX($S$3:$S$17,MATCH(Table1[[#This Row],[Product]],$L$3:$L$17,0))</f>
        <v>E-Cigs Total</v>
      </c>
    </row>
    <row r="16018" spans="4:9" x14ac:dyDescent="0.2">
      <c r="D16018" s="17" t="s">
        <v>173</v>
      </c>
      <c r="E16018" s="18" t="s">
        <v>15</v>
      </c>
      <c r="F16018" s="18" t="s">
        <v>51</v>
      </c>
      <c r="G16018" s="19">
        <v>666388.1881595063</v>
      </c>
      <c r="H16018" s="20">
        <v>38398.325998425484</v>
      </c>
      <c r="I16018" s="21" t="str">
        <f>+INDEX($S$3:$S$17,MATCH(Table1[[#This Row],[Product]],$L$3:$L$17,0))</f>
        <v>E-Cigs Total</v>
      </c>
    </row>
    <row r="16019" spans="4:9" x14ac:dyDescent="0.2">
      <c r="D16019" s="17" t="s">
        <v>173</v>
      </c>
      <c r="E16019" s="18" t="s">
        <v>15</v>
      </c>
      <c r="F16019" s="18" t="s">
        <v>52</v>
      </c>
      <c r="G16019" s="19">
        <v>747146.16284427163</v>
      </c>
      <c r="H16019" s="20">
        <v>43294.219594597816</v>
      </c>
      <c r="I16019" s="21" t="str">
        <f>+INDEX($S$3:$S$17,MATCH(Table1[[#This Row],[Product]],$L$3:$L$17,0))</f>
        <v>E-Cigs Total</v>
      </c>
    </row>
    <row r="16020" spans="4:9" x14ac:dyDescent="0.2">
      <c r="D16020" s="17" t="s">
        <v>173</v>
      </c>
      <c r="E16020" s="18" t="s">
        <v>15</v>
      </c>
      <c r="F16020" s="18" t="s">
        <v>53</v>
      </c>
      <c r="G16020" s="19">
        <v>889180.57086322189</v>
      </c>
      <c r="H16020" s="20">
        <v>48845.318618178368</v>
      </c>
      <c r="I16020" s="21" t="str">
        <f>+INDEX($S$3:$S$17,MATCH(Table1[[#This Row],[Product]],$L$3:$L$17,0))</f>
        <v>E-Cigs Total</v>
      </c>
    </row>
    <row r="16021" spans="4:9" x14ac:dyDescent="0.2">
      <c r="D16021" s="17" t="s">
        <v>173</v>
      </c>
      <c r="E16021" s="18" t="s">
        <v>15</v>
      </c>
      <c r="F16021" s="18" t="s">
        <v>54</v>
      </c>
      <c r="G16021" s="19">
        <v>1073820.6658138491</v>
      </c>
      <c r="H16021" s="20">
        <v>57488.939032435417</v>
      </c>
      <c r="I16021" s="21" t="str">
        <f>+INDEX($S$3:$S$17,MATCH(Table1[[#This Row],[Product]],$L$3:$L$17,0))</f>
        <v>E-Cigs Total</v>
      </c>
    </row>
    <row r="16022" spans="4:9" x14ac:dyDescent="0.2">
      <c r="D16022" s="17" t="s">
        <v>173</v>
      </c>
      <c r="E16022" s="18" t="s">
        <v>15</v>
      </c>
      <c r="F16022" s="18" t="s">
        <v>55</v>
      </c>
      <c r="G16022" s="19">
        <v>1104762.0974612581</v>
      </c>
      <c r="H16022" s="20">
        <v>60089.006927132607</v>
      </c>
      <c r="I16022" s="21" t="str">
        <f>+INDEX($S$3:$S$17,MATCH(Table1[[#This Row],[Product]],$L$3:$L$17,0))</f>
        <v>E-Cigs Total</v>
      </c>
    </row>
    <row r="16023" spans="4:9" x14ac:dyDescent="0.2">
      <c r="D16023" s="17" t="s">
        <v>173</v>
      </c>
      <c r="E16023" s="18" t="s">
        <v>21</v>
      </c>
      <c r="F16023" s="18" t="s">
        <v>12</v>
      </c>
      <c r="G16023" s="19">
        <v>272.62556138038633</v>
      </c>
      <c r="H16023" s="20">
        <v>17.301592826843262</v>
      </c>
      <c r="I16023" s="21" t="str">
        <f>+INDEX($S$3:$S$17,MATCH(Table1[[#This Row],[Product]],$L$3:$L$17,0))</f>
        <v>JUUL Refill Kits</v>
      </c>
    </row>
    <row r="16024" spans="4:9" x14ac:dyDescent="0.2">
      <c r="D16024" s="17" t="s">
        <v>173</v>
      </c>
      <c r="E16024" s="18" t="s">
        <v>21</v>
      </c>
      <c r="F16024" s="18" t="s">
        <v>14</v>
      </c>
      <c r="G16024" s="19">
        <v>634.22813444852829</v>
      </c>
      <c r="H16024" s="20">
        <v>39.664048433303833</v>
      </c>
      <c r="I16024" s="21" t="str">
        <f>+INDEX($S$3:$S$17,MATCH(Table1[[#This Row],[Product]],$L$3:$L$17,0))</f>
        <v>JUUL Refill Kits</v>
      </c>
    </row>
    <row r="16025" spans="4:9" x14ac:dyDescent="0.2">
      <c r="D16025" s="17" t="s">
        <v>173</v>
      </c>
      <c r="E16025" s="18" t="s">
        <v>21</v>
      </c>
      <c r="F16025" s="18" t="s">
        <v>17</v>
      </c>
      <c r="G16025" s="19">
        <v>1231.1700399398803</v>
      </c>
      <c r="H16025" s="20">
        <v>76.996250152587891</v>
      </c>
      <c r="I16025" s="21" t="str">
        <f>+INDEX($S$3:$S$17,MATCH(Table1[[#This Row],[Product]],$L$3:$L$17,0))</f>
        <v>JUUL Refill Kits</v>
      </c>
    </row>
    <row r="16026" spans="4:9" x14ac:dyDescent="0.2">
      <c r="D16026" s="17" t="s">
        <v>173</v>
      </c>
      <c r="E16026" s="18" t="s">
        <v>21</v>
      </c>
      <c r="F16026" s="18" t="s">
        <v>20</v>
      </c>
      <c r="G16026" s="19">
        <v>1746.1873426222801</v>
      </c>
      <c r="H16026" s="20">
        <v>109.20496201515198</v>
      </c>
      <c r="I16026" s="21" t="str">
        <f>+INDEX($S$3:$S$17,MATCH(Table1[[#This Row],[Product]],$L$3:$L$17,0))</f>
        <v>JUUL Refill Kits</v>
      </c>
    </row>
    <row r="16027" spans="4:9" x14ac:dyDescent="0.2">
      <c r="D16027" s="17" t="s">
        <v>173</v>
      </c>
      <c r="E16027" s="18" t="s">
        <v>21</v>
      </c>
      <c r="F16027" s="18" t="s">
        <v>22</v>
      </c>
      <c r="G16027" s="19">
        <v>3080.575093359947</v>
      </c>
      <c r="H16027" s="20">
        <v>193.03158807754517</v>
      </c>
      <c r="I16027" s="21" t="str">
        <f>+INDEX($S$3:$S$17,MATCH(Table1[[#This Row],[Product]],$L$3:$L$17,0))</f>
        <v>JUUL Refill Kits</v>
      </c>
    </row>
    <row r="16028" spans="4:9" x14ac:dyDescent="0.2">
      <c r="D16028" s="17" t="s">
        <v>173</v>
      </c>
      <c r="E16028" s="18" t="s">
        <v>21</v>
      </c>
      <c r="F16028" s="18" t="s">
        <v>24</v>
      </c>
      <c r="G16028" s="19">
        <v>4803.9607976138595</v>
      </c>
      <c r="H16028" s="20">
        <v>300.43532192707062</v>
      </c>
      <c r="I16028" s="21" t="str">
        <f>+INDEX($S$3:$S$17,MATCH(Table1[[#This Row],[Product]],$L$3:$L$17,0))</f>
        <v>JUUL Refill Kits</v>
      </c>
    </row>
    <row r="16029" spans="4:9" x14ac:dyDescent="0.2">
      <c r="D16029" s="17" t="s">
        <v>173</v>
      </c>
      <c r="E16029" s="18" t="s">
        <v>21</v>
      </c>
      <c r="F16029" s="18" t="s">
        <v>26</v>
      </c>
      <c r="G16029" s="19">
        <v>5942.3167857122426</v>
      </c>
      <c r="H16029" s="20">
        <v>369.16049528121948</v>
      </c>
      <c r="I16029" s="21" t="str">
        <f>+INDEX($S$3:$S$17,MATCH(Table1[[#This Row],[Product]],$L$3:$L$17,0))</f>
        <v>JUUL Refill Kits</v>
      </c>
    </row>
    <row r="16030" spans="4:9" x14ac:dyDescent="0.2">
      <c r="D16030" s="17" t="s">
        <v>173</v>
      </c>
      <c r="E16030" s="18" t="s">
        <v>21</v>
      </c>
      <c r="F16030" s="18" t="s">
        <v>28</v>
      </c>
      <c r="G16030" s="19">
        <v>10553.720920515061</v>
      </c>
      <c r="H16030" s="20">
        <v>660.02007007598877</v>
      </c>
      <c r="I16030" s="21" t="str">
        <f>+INDEX($S$3:$S$17,MATCH(Table1[[#This Row],[Product]],$L$3:$L$17,0))</f>
        <v>JUUL Refill Kits</v>
      </c>
    </row>
    <row r="16031" spans="4:9" x14ac:dyDescent="0.2">
      <c r="D16031" s="17" t="s">
        <v>173</v>
      </c>
      <c r="E16031" s="18" t="s">
        <v>21</v>
      </c>
      <c r="F16031" s="18" t="s">
        <v>31</v>
      </c>
      <c r="G16031" s="19">
        <v>12395.972096596955</v>
      </c>
      <c r="H16031" s="20">
        <v>775.23277652263641</v>
      </c>
      <c r="I16031" s="21" t="str">
        <f>+INDEX($S$3:$S$17,MATCH(Table1[[#This Row],[Product]],$L$3:$L$17,0))</f>
        <v>JUUL Refill Kits</v>
      </c>
    </row>
    <row r="16032" spans="4:9" x14ac:dyDescent="0.2">
      <c r="D16032" s="17" t="s">
        <v>173</v>
      </c>
      <c r="E16032" s="18" t="s">
        <v>21</v>
      </c>
      <c r="F16032" s="18" t="s">
        <v>33</v>
      </c>
      <c r="G16032" s="19">
        <v>16036.425208804607</v>
      </c>
      <c r="H16032" s="20">
        <v>1002.9033901691437</v>
      </c>
      <c r="I16032" s="21" t="str">
        <f>+INDEX($S$3:$S$17,MATCH(Table1[[#This Row],[Product]],$L$3:$L$17,0))</f>
        <v>JUUL Refill Kits</v>
      </c>
    </row>
    <row r="16033" spans="4:9" x14ac:dyDescent="0.2">
      <c r="D16033" s="17" t="s">
        <v>173</v>
      </c>
      <c r="E16033" s="18" t="s">
        <v>21</v>
      </c>
      <c r="F16033" s="18" t="s">
        <v>35</v>
      </c>
      <c r="G16033" s="19">
        <v>15926.199899997711</v>
      </c>
      <c r="H16033" s="20">
        <v>996.00999999977648</v>
      </c>
      <c r="I16033" s="21" t="str">
        <f>+INDEX($S$3:$S$17,MATCH(Table1[[#This Row],[Product]],$L$3:$L$17,0))</f>
        <v>JUUL Refill Kits</v>
      </c>
    </row>
    <row r="16034" spans="4:9" x14ac:dyDescent="0.2">
      <c r="D16034" s="17" t="s">
        <v>173</v>
      </c>
      <c r="E16034" s="18" t="s">
        <v>21</v>
      </c>
      <c r="F16034" s="18" t="s">
        <v>38</v>
      </c>
      <c r="G16034" s="19">
        <v>19603.557192714215</v>
      </c>
      <c r="H16034" s="20">
        <v>1225.9885673988611</v>
      </c>
      <c r="I16034" s="21" t="str">
        <f>+INDEX($S$3:$S$17,MATCH(Table1[[#This Row],[Product]],$L$3:$L$17,0))</f>
        <v>JUUL Refill Kits</v>
      </c>
    </row>
    <row r="16035" spans="4:9" x14ac:dyDescent="0.2">
      <c r="D16035" s="17" t="s">
        <v>173</v>
      </c>
      <c r="E16035" s="18" t="s">
        <v>21</v>
      </c>
      <c r="F16035" s="18" t="s">
        <v>40</v>
      </c>
      <c r="G16035" s="19">
        <v>24801.860794265271</v>
      </c>
      <c r="H16035" s="20">
        <v>1547.8962347880006</v>
      </c>
      <c r="I16035" s="21" t="str">
        <f>+INDEX($S$3:$S$17,MATCH(Table1[[#This Row],[Product]],$L$3:$L$17,0))</f>
        <v>JUUL Refill Kits</v>
      </c>
    </row>
    <row r="16036" spans="4:9" x14ac:dyDescent="0.2">
      <c r="D16036" s="17" t="s">
        <v>173</v>
      </c>
      <c r="E16036" s="18" t="s">
        <v>21</v>
      </c>
      <c r="F16036" s="18" t="s">
        <v>42</v>
      </c>
      <c r="G16036" s="19">
        <v>32947.242960381511</v>
      </c>
      <c r="H16036" s="20">
        <v>2052.4860401712358</v>
      </c>
      <c r="I16036" s="21" t="str">
        <f>+INDEX($S$3:$S$17,MATCH(Table1[[#This Row],[Product]],$L$3:$L$17,0))</f>
        <v>JUUL Refill Kits</v>
      </c>
    </row>
    <row r="16037" spans="4:9" x14ac:dyDescent="0.2">
      <c r="D16037" s="17" t="s">
        <v>173</v>
      </c>
      <c r="E16037" s="18" t="s">
        <v>21</v>
      </c>
      <c r="F16037" s="18" t="s">
        <v>44</v>
      </c>
      <c r="G16037" s="19">
        <v>33957.447138704192</v>
      </c>
      <c r="H16037" s="20">
        <v>2104.581335968147</v>
      </c>
      <c r="I16037" s="21" t="str">
        <f>+INDEX($S$3:$S$17,MATCH(Table1[[#This Row],[Product]],$L$3:$L$17,0))</f>
        <v>JUUL Refill Kits</v>
      </c>
    </row>
    <row r="16038" spans="4:9" x14ac:dyDescent="0.2">
      <c r="D16038" s="17" t="s">
        <v>173</v>
      </c>
      <c r="E16038" s="18" t="s">
        <v>21</v>
      </c>
      <c r="F16038" s="18" t="s">
        <v>45</v>
      </c>
      <c r="G16038" s="19">
        <v>42103.188084492685</v>
      </c>
      <c r="H16038" s="20">
        <v>2497.0990253053606</v>
      </c>
      <c r="I16038" s="21" t="str">
        <f>+INDEX($S$3:$S$17,MATCH(Table1[[#This Row],[Product]],$L$3:$L$17,0))</f>
        <v>JUUL Refill Kits</v>
      </c>
    </row>
    <row r="16039" spans="4:9" x14ac:dyDescent="0.2">
      <c r="D16039" s="17" t="s">
        <v>173</v>
      </c>
      <c r="E16039" s="18" t="s">
        <v>21</v>
      </c>
      <c r="F16039" s="18" t="s">
        <v>46</v>
      </c>
      <c r="G16039" s="19">
        <v>38811.759815788268</v>
      </c>
      <c r="H16039" s="20">
        <v>2135.5801365654916</v>
      </c>
      <c r="I16039" s="21" t="str">
        <f>+INDEX($S$3:$S$17,MATCH(Table1[[#This Row],[Product]],$L$3:$L$17,0))</f>
        <v>JUUL Refill Kits</v>
      </c>
    </row>
    <row r="16040" spans="4:9" x14ac:dyDescent="0.2">
      <c r="D16040" s="17" t="s">
        <v>173</v>
      </c>
      <c r="E16040" s="18" t="s">
        <v>21</v>
      </c>
      <c r="F16040" s="18" t="s">
        <v>47</v>
      </c>
      <c r="G16040" s="19">
        <v>49681.05</v>
      </c>
      <c r="H16040" s="20">
        <v>2695</v>
      </c>
      <c r="I16040" s="21" t="str">
        <f>+INDEX($S$3:$S$17,MATCH(Table1[[#This Row],[Product]],$L$3:$L$17,0))</f>
        <v>JUUL Refill Kits</v>
      </c>
    </row>
    <row r="16041" spans="4:9" x14ac:dyDescent="0.2">
      <c r="D16041" s="17" t="s">
        <v>173</v>
      </c>
      <c r="E16041" s="18" t="s">
        <v>21</v>
      </c>
      <c r="F16041" s="18" t="s">
        <v>48</v>
      </c>
      <c r="G16041" s="19">
        <v>59999.474967324735</v>
      </c>
      <c r="H16041" s="20">
        <v>3044.0383512973785</v>
      </c>
      <c r="I16041" s="21" t="str">
        <f>+INDEX($S$3:$S$17,MATCH(Table1[[#This Row],[Product]],$L$3:$L$17,0))</f>
        <v>JUUL Refill Kits</v>
      </c>
    </row>
    <row r="16042" spans="4:9" x14ac:dyDescent="0.2">
      <c r="D16042" s="17" t="s">
        <v>173</v>
      </c>
      <c r="E16042" s="18" t="s">
        <v>21</v>
      </c>
      <c r="F16042" s="18" t="s">
        <v>49</v>
      </c>
      <c r="G16042" s="19">
        <v>62345.986481192223</v>
      </c>
      <c r="H16042" s="20">
        <v>3071.6387553937202</v>
      </c>
      <c r="I16042" s="21" t="str">
        <f>+INDEX($S$3:$S$17,MATCH(Table1[[#This Row],[Product]],$L$3:$L$17,0))</f>
        <v>JUUL Refill Kits</v>
      </c>
    </row>
    <row r="16043" spans="4:9" x14ac:dyDescent="0.2">
      <c r="D16043" s="17" t="s">
        <v>173</v>
      </c>
      <c r="E16043" s="18" t="s">
        <v>21</v>
      </c>
      <c r="F16043" s="18" t="s">
        <v>50</v>
      </c>
      <c r="G16043" s="19">
        <v>58900.345675477984</v>
      </c>
      <c r="H16043" s="20">
        <v>2890.7880508899689</v>
      </c>
      <c r="I16043" s="21" t="str">
        <f>+INDEX($S$3:$S$17,MATCH(Table1[[#This Row],[Product]],$L$3:$L$17,0))</f>
        <v>JUUL Refill Kits</v>
      </c>
    </row>
    <row r="16044" spans="4:9" x14ac:dyDescent="0.2">
      <c r="D16044" s="17" t="s">
        <v>173</v>
      </c>
      <c r="E16044" s="18" t="s">
        <v>21</v>
      </c>
      <c r="F16044" s="18" t="s">
        <v>51</v>
      </c>
      <c r="G16044" s="19">
        <v>47898.169754438401</v>
      </c>
      <c r="H16044" s="20">
        <v>2330.1289105415344</v>
      </c>
      <c r="I16044" s="21" t="str">
        <f>+INDEX($S$3:$S$17,MATCH(Table1[[#This Row],[Product]],$L$3:$L$17,0))</f>
        <v>JUUL Refill Kits</v>
      </c>
    </row>
    <row r="16045" spans="4:9" x14ac:dyDescent="0.2">
      <c r="D16045" s="17" t="s">
        <v>173</v>
      </c>
      <c r="E16045" s="18" t="s">
        <v>21</v>
      </c>
      <c r="F16045" s="18" t="s">
        <v>52</v>
      </c>
      <c r="G16045" s="19">
        <v>50547.844435499908</v>
      </c>
      <c r="H16045" s="20">
        <v>2489.6746147871017</v>
      </c>
      <c r="I16045" s="21" t="str">
        <f>+INDEX($S$3:$S$17,MATCH(Table1[[#This Row],[Product]],$L$3:$L$17,0))</f>
        <v>JUUL Refill Kits</v>
      </c>
    </row>
    <row r="16046" spans="4:9" x14ac:dyDescent="0.2">
      <c r="D16046" s="17" t="s">
        <v>173</v>
      </c>
      <c r="E16046" s="18" t="s">
        <v>21</v>
      </c>
      <c r="F16046" s="18" t="s">
        <v>53</v>
      </c>
      <c r="G16046" s="19">
        <v>55625.642035145756</v>
      </c>
      <c r="H16046" s="20">
        <v>2794.3863995075226</v>
      </c>
      <c r="I16046" s="21" t="str">
        <f>+INDEX($S$3:$S$17,MATCH(Table1[[#This Row],[Product]],$L$3:$L$17,0))</f>
        <v>JUUL Refill Kits</v>
      </c>
    </row>
    <row r="16047" spans="4:9" x14ac:dyDescent="0.2">
      <c r="D16047" s="17" t="s">
        <v>173</v>
      </c>
      <c r="E16047" s="18" t="s">
        <v>21</v>
      </c>
      <c r="F16047" s="18" t="s">
        <v>54</v>
      </c>
      <c r="G16047" s="19">
        <v>66323.674867489332</v>
      </c>
      <c r="H16047" s="20">
        <v>3370.7320264577866</v>
      </c>
      <c r="I16047" s="21" t="str">
        <f>+INDEX($S$3:$S$17,MATCH(Table1[[#This Row],[Product]],$L$3:$L$17,0))</f>
        <v>JUUL Refill Kits</v>
      </c>
    </row>
    <row r="16048" spans="4:9" x14ac:dyDescent="0.2">
      <c r="D16048" s="17" t="s">
        <v>173</v>
      </c>
      <c r="E16048" s="18" t="s">
        <v>21</v>
      </c>
      <c r="F16048" s="18" t="s">
        <v>55</v>
      </c>
      <c r="G16048" s="19">
        <v>60741.10081401706</v>
      </c>
      <c r="H16048" s="20">
        <v>3050.4999488592148</v>
      </c>
      <c r="I16048" s="21" t="str">
        <f>+INDEX($S$3:$S$17,MATCH(Table1[[#This Row],[Product]],$L$3:$L$17,0))</f>
        <v>JUUL Refill Kits</v>
      </c>
    </row>
    <row r="16049" spans="4:9" x14ac:dyDescent="0.2">
      <c r="D16049" s="17" t="s">
        <v>173</v>
      </c>
      <c r="E16049" s="18" t="s">
        <v>23</v>
      </c>
      <c r="F16049" s="18" t="s">
        <v>52</v>
      </c>
      <c r="G16049" s="19">
        <v>1573.5240656232834</v>
      </c>
      <c r="H16049" s="20">
        <v>76.938580513000488</v>
      </c>
      <c r="I16049" s="21" t="str">
        <f>+INDEX($S$3:$S$17,MATCH(Table1[[#This Row],[Product]],$L$3:$L$17,0))</f>
        <v>JUUL Refill Kits</v>
      </c>
    </row>
    <row r="16050" spans="4:9" x14ac:dyDescent="0.2">
      <c r="D16050" s="17" t="s">
        <v>173</v>
      </c>
      <c r="E16050" s="18" t="s">
        <v>23</v>
      </c>
      <c r="F16050" s="18" t="s">
        <v>53</v>
      </c>
      <c r="G16050" s="19">
        <v>1954.5583123373985</v>
      </c>
      <c r="H16050" s="20">
        <v>98.554768085479736</v>
      </c>
      <c r="I16050" s="21" t="str">
        <f>+INDEX($S$3:$S$17,MATCH(Table1[[#This Row],[Product]],$L$3:$L$17,0))</f>
        <v>JUUL Refill Kits</v>
      </c>
    </row>
    <row r="16051" spans="4:9" x14ac:dyDescent="0.2">
      <c r="D16051" s="17" t="s">
        <v>173</v>
      </c>
      <c r="E16051" s="18" t="s">
        <v>23</v>
      </c>
      <c r="F16051" s="18" t="s">
        <v>54</v>
      </c>
      <c r="G16051" s="19">
        <v>4427.4578646755217</v>
      </c>
      <c r="H16051" s="20">
        <v>255.07579708099365</v>
      </c>
      <c r="I16051" s="21" t="str">
        <f>+INDEX($S$3:$S$17,MATCH(Table1[[#This Row],[Product]],$L$3:$L$17,0))</f>
        <v>JUUL Refill Kits</v>
      </c>
    </row>
    <row r="16052" spans="4:9" x14ac:dyDescent="0.2">
      <c r="D16052" s="17" t="s">
        <v>173</v>
      </c>
      <c r="E16052" s="18" t="s">
        <v>23</v>
      </c>
      <c r="F16052" s="18" t="s">
        <v>55</v>
      </c>
      <c r="G16052" s="19">
        <v>26981.316196180582</v>
      </c>
      <c r="H16052" s="20">
        <v>1522.8357887268066</v>
      </c>
      <c r="I16052" s="21" t="str">
        <f>+INDEX($S$3:$S$17,MATCH(Table1[[#This Row],[Product]],$L$3:$L$17,0))</f>
        <v>JUUL Refill Kits</v>
      </c>
    </row>
    <row r="16053" spans="4:9" x14ac:dyDescent="0.2">
      <c r="D16053" s="17" t="s">
        <v>173</v>
      </c>
      <c r="E16053" s="18" t="s">
        <v>25</v>
      </c>
      <c r="F16053" s="18" t="s">
        <v>52</v>
      </c>
      <c r="G16053" s="19">
        <v>61341.911946697233</v>
      </c>
      <c r="H16053" s="20">
        <v>3581.8640860319138</v>
      </c>
      <c r="I16053" s="21" t="str">
        <f>+INDEX($S$3:$S$17,MATCH(Table1[[#This Row],[Product]],$L$3:$L$17,0))</f>
        <v>JUUL Refill Kits</v>
      </c>
    </row>
    <row r="16054" spans="4:9" x14ac:dyDescent="0.2">
      <c r="D16054" s="17" t="s">
        <v>173</v>
      </c>
      <c r="E16054" s="18" t="s">
        <v>25</v>
      </c>
      <c r="F16054" s="18" t="s">
        <v>53</v>
      </c>
      <c r="G16054" s="19">
        <v>100397.40336118102</v>
      </c>
      <c r="H16054" s="20">
        <v>6060.3234477043152</v>
      </c>
      <c r="I16054" s="21" t="str">
        <f>+INDEX($S$3:$S$17,MATCH(Table1[[#This Row],[Product]],$L$3:$L$17,0))</f>
        <v>JUUL Refill Kits</v>
      </c>
    </row>
    <row r="16055" spans="4:9" x14ac:dyDescent="0.2">
      <c r="D16055" s="17" t="s">
        <v>173</v>
      </c>
      <c r="E16055" s="18" t="s">
        <v>25</v>
      </c>
      <c r="F16055" s="18" t="s">
        <v>54</v>
      </c>
      <c r="G16055" s="19">
        <v>143364.17686013223</v>
      </c>
      <c r="H16055" s="20">
        <v>8688.5101537704468</v>
      </c>
      <c r="I16055" s="21" t="str">
        <f>+INDEX($S$3:$S$17,MATCH(Table1[[#This Row],[Product]],$L$3:$L$17,0))</f>
        <v>JUUL Refill Kits</v>
      </c>
    </row>
    <row r="16056" spans="4:9" x14ac:dyDescent="0.2">
      <c r="D16056" s="17" t="s">
        <v>173</v>
      </c>
      <c r="E16056" s="18" t="s">
        <v>25</v>
      </c>
      <c r="F16056" s="18" t="s">
        <v>55</v>
      </c>
      <c r="G16056" s="19">
        <v>174374.014293741</v>
      </c>
      <c r="H16056" s="20">
        <v>10357.824115872383</v>
      </c>
      <c r="I16056" s="21" t="str">
        <f>+INDEX($S$3:$S$17,MATCH(Table1[[#This Row],[Product]],$L$3:$L$17,0))</f>
        <v>JUUL Refill Kits</v>
      </c>
    </row>
    <row r="16057" spans="4:9" x14ac:dyDescent="0.2">
      <c r="D16057" s="17" t="s">
        <v>173</v>
      </c>
      <c r="E16057" s="18" t="s">
        <v>18</v>
      </c>
      <c r="F16057" s="18" t="s">
        <v>12</v>
      </c>
      <c r="G16057" s="19">
        <v>48.933910957574845</v>
      </c>
      <c r="H16057" s="20">
        <v>3.0602821111679077</v>
      </c>
      <c r="I16057" s="21" t="str">
        <f>+INDEX($S$3:$S$17,MATCH(Table1[[#This Row],[Product]],$L$3:$L$17,0))</f>
        <v>JUUL Refill Kits</v>
      </c>
    </row>
    <row r="16058" spans="4:9" x14ac:dyDescent="0.2">
      <c r="D16058" s="17" t="s">
        <v>173</v>
      </c>
      <c r="E16058" s="18" t="s">
        <v>18</v>
      </c>
      <c r="F16058" s="18" t="s">
        <v>14</v>
      </c>
      <c r="G16058" s="19">
        <v>1009.0859831142426</v>
      </c>
      <c r="H16058" s="20">
        <v>63.107316017150879</v>
      </c>
      <c r="I16058" s="21" t="str">
        <f>+INDEX($S$3:$S$17,MATCH(Table1[[#This Row],[Product]],$L$3:$L$17,0))</f>
        <v>JUUL Refill Kits</v>
      </c>
    </row>
    <row r="16059" spans="4:9" x14ac:dyDescent="0.2">
      <c r="D16059" s="17" t="s">
        <v>173</v>
      </c>
      <c r="E16059" s="18" t="s">
        <v>18</v>
      </c>
      <c r="F16059" s="18" t="s">
        <v>17</v>
      </c>
      <c r="G16059" s="19">
        <v>1217.282919459343</v>
      </c>
      <c r="H16059" s="20">
        <v>76.127762317657471</v>
      </c>
      <c r="I16059" s="21" t="str">
        <f>+INDEX($S$3:$S$17,MATCH(Table1[[#This Row],[Product]],$L$3:$L$17,0))</f>
        <v>JUUL Refill Kits</v>
      </c>
    </row>
    <row r="16060" spans="4:9" x14ac:dyDescent="0.2">
      <c r="D16060" s="17" t="s">
        <v>173</v>
      </c>
      <c r="E16060" s="18" t="s">
        <v>18</v>
      </c>
      <c r="F16060" s="18" t="s">
        <v>20</v>
      </c>
      <c r="G16060" s="19">
        <v>2726.7059959423541</v>
      </c>
      <c r="H16060" s="20">
        <v>170.52570331096649</v>
      </c>
      <c r="I16060" s="21" t="str">
        <f>+INDEX($S$3:$S$17,MATCH(Table1[[#This Row],[Product]],$L$3:$L$17,0))</f>
        <v>JUUL Refill Kits</v>
      </c>
    </row>
    <row r="16061" spans="4:9" x14ac:dyDescent="0.2">
      <c r="D16061" s="17" t="s">
        <v>173</v>
      </c>
      <c r="E16061" s="18" t="s">
        <v>18</v>
      </c>
      <c r="F16061" s="18" t="s">
        <v>22</v>
      </c>
      <c r="G16061" s="19">
        <v>4589.0366873288158</v>
      </c>
      <c r="H16061" s="20">
        <v>287.36939883232117</v>
      </c>
      <c r="I16061" s="21" t="str">
        <f>+INDEX($S$3:$S$17,MATCH(Table1[[#This Row],[Product]],$L$3:$L$17,0))</f>
        <v>JUUL Refill Kits</v>
      </c>
    </row>
    <row r="16062" spans="4:9" x14ac:dyDescent="0.2">
      <c r="D16062" s="17" t="s">
        <v>173</v>
      </c>
      <c r="E16062" s="18" t="s">
        <v>18</v>
      </c>
      <c r="F16062" s="18" t="s">
        <v>24</v>
      </c>
      <c r="G16062" s="19">
        <v>3811.6181771242618</v>
      </c>
      <c r="H16062" s="20">
        <v>238.37512052059174</v>
      </c>
      <c r="I16062" s="21" t="str">
        <f>+INDEX($S$3:$S$17,MATCH(Table1[[#This Row],[Product]],$L$3:$L$17,0))</f>
        <v>JUUL Refill Kits</v>
      </c>
    </row>
    <row r="16063" spans="4:9" x14ac:dyDescent="0.2">
      <c r="D16063" s="17" t="s">
        <v>173</v>
      </c>
      <c r="E16063" s="18" t="s">
        <v>18</v>
      </c>
      <c r="F16063" s="18" t="s">
        <v>26</v>
      </c>
      <c r="G16063" s="19">
        <v>7472.554126982689</v>
      </c>
      <c r="H16063" s="20">
        <v>467.32671213150024</v>
      </c>
      <c r="I16063" s="21" t="str">
        <f>+INDEX($S$3:$S$17,MATCH(Table1[[#This Row],[Product]],$L$3:$L$17,0))</f>
        <v>JUUL Refill Kits</v>
      </c>
    </row>
    <row r="16064" spans="4:9" x14ac:dyDescent="0.2">
      <c r="D16064" s="17" t="s">
        <v>173</v>
      </c>
      <c r="E16064" s="18" t="s">
        <v>18</v>
      </c>
      <c r="F16064" s="18" t="s">
        <v>28</v>
      </c>
      <c r="G16064" s="19">
        <v>14785.919261081219</v>
      </c>
      <c r="H16064" s="20">
        <v>922.32140469551086</v>
      </c>
      <c r="I16064" s="21" t="str">
        <f>+INDEX($S$3:$S$17,MATCH(Table1[[#This Row],[Product]],$L$3:$L$17,0))</f>
        <v>JUUL Refill Kits</v>
      </c>
    </row>
    <row r="16065" spans="4:9" x14ac:dyDescent="0.2">
      <c r="D16065" s="17" t="s">
        <v>173</v>
      </c>
      <c r="E16065" s="18" t="s">
        <v>18</v>
      </c>
      <c r="F16065" s="18" t="s">
        <v>31</v>
      </c>
      <c r="G16065" s="19">
        <v>22266.977387849092</v>
      </c>
      <c r="H16065" s="20">
        <v>1392.5564345121384</v>
      </c>
      <c r="I16065" s="21" t="str">
        <f>+INDEX($S$3:$S$17,MATCH(Table1[[#This Row],[Product]],$L$3:$L$17,0))</f>
        <v>JUUL Refill Kits</v>
      </c>
    </row>
    <row r="16066" spans="4:9" x14ac:dyDescent="0.2">
      <c r="D16066" s="17" t="s">
        <v>173</v>
      </c>
      <c r="E16066" s="18" t="s">
        <v>18</v>
      </c>
      <c r="F16066" s="18" t="s">
        <v>33</v>
      </c>
      <c r="G16066" s="19">
        <v>31604.735141165256</v>
      </c>
      <c r="H16066" s="20">
        <v>1976.5312783718109</v>
      </c>
      <c r="I16066" s="21" t="str">
        <f>+INDEX($S$3:$S$17,MATCH(Table1[[#This Row],[Product]],$L$3:$L$17,0))</f>
        <v>JUUL Refill Kits</v>
      </c>
    </row>
    <row r="16067" spans="4:9" x14ac:dyDescent="0.2">
      <c r="D16067" s="17" t="s">
        <v>173</v>
      </c>
      <c r="E16067" s="18" t="s">
        <v>18</v>
      </c>
      <c r="F16067" s="18" t="s">
        <v>35</v>
      </c>
      <c r="G16067" s="19">
        <v>38363.019999999997</v>
      </c>
      <c r="H16067" s="20">
        <v>2398</v>
      </c>
      <c r="I16067" s="21" t="str">
        <f>+INDEX($S$3:$S$17,MATCH(Table1[[#This Row],[Product]],$L$3:$L$17,0))</f>
        <v>JUUL Refill Kits</v>
      </c>
    </row>
    <row r="16068" spans="4:9" x14ac:dyDescent="0.2">
      <c r="D16068" s="17" t="s">
        <v>173</v>
      </c>
      <c r="E16068" s="18" t="s">
        <v>18</v>
      </c>
      <c r="F16068" s="18" t="s">
        <v>38</v>
      </c>
      <c r="G16068" s="19">
        <v>44964.031321280003</v>
      </c>
      <c r="H16068" s="20">
        <v>2809.3027308546007</v>
      </c>
      <c r="I16068" s="21" t="str">
        <f>+INDEX($S$3:$S$17,MATCH(Table1[[#This Row],[Product]],$L$3:$L$17,0))</f>
        <v>JUUL Refill Kits</v>
      </c>
    </row>
    <row r="16069" spans="4:9" x14ac:dyDescent="0.2">
      <c r="D16069" s="17" t="s">
        <v>173</v>
      </c>
      <c r="E16069" s="18" t="s">
        <v>18</v>
      </c>
      <c r="F16069" s="18" t="s">
        <v>40</v>
      </c>
      <c r="G16069" s="19">
        <v>56730.792519381292</v>
      </c>
      <c r="H16069" s="20">
        <v>3533.8557307209066</v>
      </c>
      <c r="I16069" s="21" t="str">
        <f>+INDEX($S$3:$S$17,MATCH(Table1[[#This Row],[Product]],$L$3:$L$17,0))</f>
        <v>JUUL Refill Kits</v>
      </c>
    </row>
    <row r="16070" spans="4:9" x14ac:dyDescent="0.2">
      <c r="D16070" s="17" t="s">
        <v>173</v>
      </c>
      <c r="E16070" s="18" t="s">
        <v>18</v>
      </c>
      <c r="F16070" s="18" t="s">
        <v>42</v>
      </c>
      <c r="G16070" s="19">
        <v>65983.546716251367</v>
      </c>
      <c r="H16070" s="20">
        <v>4097.324542844668</v>
      </c>
      <c r="I16070" s="21" t="str">
        <f>+INDEX($S$3:$S$17,MATCH(Table1[[#This Row],[Product]],$L$3:$L$17,0))</f>
        <v>JUUL Refill Kits</v>
      </c>
    </row>
    <row r="16071" spans="4:9" x14ac:dyDescent="0.2">
      <c r="D16071" s="17" t="s">
        <v>173</v>
      </c>
      <c r="E16071" s="18" t="s">
        <v>18</v>
      </c>
      <c r="F16071" s="18" t="s">
        <v>44</v>
      </c>
      <c r="G16071" s="19">
        <v>77206.731865633425</v>
      </c>
      <c r="H16071" s="20">
        <v>4786.4612341196034</v>
      </c>
      <c r="I16071" s="21" t="str">
        <f>+INDEX($S$3:$S$17,MATCH(Table1[[#This Row],[Product]],$L$3:$L$17,0))</f>
        <v>JUUL Refill Kits</v>
      </c>
    </row>
    <row r="16072" spans="4:9" x14ac:dyDescent="0.2">
      <c r="D16072" s="17" t="s">
        <v>173</v>
      </c>
      <c r="E16072" s="18" t="s">
        <v>18</v>
      </c>
      <c r="F16072" s="18" t="s">
        <v>45</v>
      </c>
      <c r="G16072" s="19">
        <v>57050.414121673108</v>
      </c>
      <c r="H16072" s="20">
        <v>3501.1653111353517</v>
      </c>
      <c r="I16072" s="21" t="str">
        <f>+INDEX($S$3:$S$17,MATCH(Table1[[#This Row],[Product]],$L$3:$L$17,0))</f>
        <v>JUUL Refill Kits</v>
      </c>
    </row>
    <row r="16073" spans="4:9" x14ac:dyDescent="0.2">
      <c r="D16073" s="17" t="s">
        <v>173</v>
      </c>
      <c r="E16073" s="18" t="s">
        <v>18</v>
      </c>
      <c r="F16073" s="18" t="s">
        <v>46</v>
      </c>
      <c r="G16073" s="19">
        <v>99116.198767528535</v>
      </c>
      <c r="H16073" s="20">
        <v>5558.8083775322884</v>
      </c>
      <c r="I16073" s="21" t="str">
        <f>+INDEX($S$3:$S$17,MATCH(Table1[[#This Row],[Product]],$L$3:$L$17,0))</f>
        <v>JUUL Refill Kits</v>
      </c>
    </row>
    <row r="16074" spans="4:9" x14ac:dyDescent="0.2">
      <c r="D16074" s="17" t="s">
        <v>173</v>
      </c>
      <c r="E16074" s="18" t="s">
        <v>18</v>
      </c>
      <c r="F16074" s="18" t="s">
        <v>47</v>
      </c>
      <c r="G16074" s="19">
        <v>133380.70000000001</v>
      </c>
      <c r="H16074" s="20">
        <v>7382</v>
      </c>
      <c r="I16074" s="21" t="str">
        <f>+INDEX($S$3:$S$17,MATCH(Table1[[#This Row],[Product]],$L$3:$L$17,0))</f>
        <v>JUUL Refill Kits</v>
      </c>
    </row>
    <row r="16075" spans="4:9" x14ac:dyDescent="0.2">
      <c r="D16075" s="17" t="s">
        <v>173</v>
      </c>
      <c r="E16075" s="18" t="s">
        <v>18</v>
      </c>
      <c r="F16075" s="18" t="s">
        <v>48</v>
      </c>
      <c r="G16075" s="19">
        <v>159661.16599380676</v>
      </c>
      <c r="H16075" s="20">
        <v>8258.1696417710664</v>
      </c>
      <c r="I16075" s="21" t="str">
        <f>+INDEX($S$3:$S$17,MATCH(Table1[[#This Row],[Product]],$L$3:$L$17,0))</f>
        <v>JUUL Refill Kits</v>
      </c>
    </row>
    <row r="16076" spans="4:9" x14ac:dyDescent="0.2">
      <c r="D16076" s="17" t="s">
        <v>173</v>
      </c>
      <c r="E16076" s="18" t="s">
        <v>18</v>
      </c>
      <c r="F16076" s="18" t="s">
        <v>49</v>
      </c>
      <c r="G16076" s="19">
        <v>203486.82642515309</v>
      </c>
      <c r="H16076" s="20">
        <v>10307.213470793711</v>
      </c>
      <c r="I16076" s="21" t="str">
        <f>+INDEX($S$3:$S$17,MATCH(Table1[[#This Row],[Product]],$L$3:$L$17,0))</f>
        <v>JUUL Refill Kits</v>
      </c>
    </row>
    <row r="16077" spans="4:9" x14ac:dyDescent="0.2">
      <c r="D16077" s="17" t="s">
        <v>173</v>
      </c>
      <c r="E16077" s="18" t="s">
        <v>18</v>
      </c>
      <c r="F16077" s="18" t="s">
        <v>50</v>
      </c>
      <c r="G16077" s="19">
        <v>211936.86767700085</v>
      </c>
      <c r="H16077" s="20">
        <v>10915.569707128752</v>
      </c>
      <c r="I16077" s="21" t="str">
        <f>+INDEX($S$3:$S$17,MATCH(Table1[[#This Row],[Product]],$L$3:$L$17,0))</f>
        <v>JUUL Refill Kits</v>
      </c>
    </row>
    <row r="16078" spans="4:9" x14ac:dyDescent="0.2">
      <c r="D16078" s="17" t="s">
        <v>173</v>
      </c>
      <c r="E16078" s="18" t="s">
        <v>18</v>
      </c>
      <c r="F16078" s="18" t="s">
        <v>51</v>
      </c>
      <c r="G16078" s="19">
        <v>239620.4720269549</v>
      </c>
      <c r="H16078" s="20">
        <v>12203.951508402824</v>
      </c>
      <c r="I16078" s="21" t="str">
        <f>+INDEX($S$3:$S$17,MATCH(Table1[[#This Row],[Product]],$L$3:$L$17,0))</f>
        <v>JUUL Refill Kits</v>
      </c>
    </row>
    <row r="16079" spans="4:9" x14ac:dyDescent="0.2">
      <c r="D16079" s="17" t="s">
        <v>173</v>
      </c>
      <c r="E16079" s="18" t="s">
        <v>18</v>
      </c>
      <c r="F16079" s="18" t="s">
        <v>52</v>
      </c>
      <c r="G16079" s="19">
        <v>255604.6028963399</v>
      </c>
      <c r="H16079" s="20">
        <v>13108.390308260918</v>
      </c>
      <c r="I16079" s="21" t="str">
        <f>+INDEX($S$3:$S$17,MATCH(Table1[[#This Row],[Product]],$L$3:$L$17,0))</f>
        <v>JUUL Refill Kits</v>
      </c>
    </row>
    <row r="16080" spans="4:9" x14ac:dyDescent="0.2">
      <c r="D16080" s="17" t="s">
        <v>173</v>
      </c>
      <c r="E16080" s="18" t="s">
        <v>18</v>
      </c>
      <c r="F16080" s="18" t="s">
        <v>53</v>
      </c>
      <c r="G16080" s="19">
        <v>291462.76905236603</v>
      </c>
      <c r="H16080" s="20">
        <v>15257.608381152153</v>
      </c>
      <c r="I16080" s="21" t="str">
        <f>+INDEX($S$3:$S$17,MATCH(Table1[[#This Row],[Product]],$L$3:$L$17,0))</f>
        <v>JUUL Refill Kits</v>
      </c>
    </row>
    <row r="16081" spans="4:9" x14ac:dyDescent="0.2">
      <c r="D16081" s="17" t="s">
        <v>173</v>
      </c>
      <c r="E16081" s="18" t="s">
        <v>18</v>
      </c>
      <c r="F16081" s="18" t="s">
        <v>54</v>
      </c>
      <c r="G16081" s="19">
        <v>374377.59827959299</v>
      </c>
      <c r="H16081" s="20">
        <v>19728.084797263145</v>
      </c>
      <c r="I16081" s="21" t="str">
        <f>+INDEX($S$3:$S$17,MATCH(Table1[[#This Row],[Product]],$L$3:$L$17,0))</f>
        <v>JUUL Refill Kits</v>
      </c>
    </row>
    <row r="16082" spans="4:9" x14ac:dyDescent="0.2">
      <c r="D16082" s="17" t="s">
        <v>173</v>
      </c>
      <c r="E16082" s="18" t="s">
        <v>18</v>
      </c>
      <c r="F16082" s="18" t="s">
        <v>55</v>
      </c>
      <c r="G16082" s="19">
        <v>388196.96472771285</v>
      </c>
      <c r="H16082" s="20">
        <v>20791.457595705986</v>
      </c>
      <c r="I16082" s="21" t="str">
        <f>+INDEX($S$3:$S$17,MATCH(Table1[[#This Row],[Product]],$L$3:$L$17,0))</f>
        <v>JUUL Refill Kits</v>
      </c>
    </row>
    <row r="16083" spans="4:9" x14ac:dyDescent="0.2">
      <c r="D16083" s="17" t="s">
        <v>173</v>
      </c>
      <c r="E16083" s="18" t="s">
        <v>27</v>
      </c>
      <c r="F16083" s="18" t="s">
        <v>9</v>
      </c>
      <c r="G16083" s="19">
        <v>79.95</v>
      </c>
      <c r="H16083" s="20">
        <v>5</v>
      </c>
      <c r="I16083" s="21" t="str">
        <f>+INDEX($S$3:$S$17,MATCH(Table1[[#This Row],[Product]],$L$3:$L$17,0))</f>
        <v>JUUL Refill Kits</v>
      </c>
    </row>
    <row r="16084" spans="4:9" x14ac:dyDescent="0.2">
      <c r="D16084" s="17" t="s">
        <v>173</v>
      </c>
      <c r="E16084" s="18" t="s">
        <v>27</v>
      </c>
      <c r="F16084" s="18" t="s">
        <v>12</v>
      </c>
      <c r="G16084" s="19">
        <v>113.32589749574662</v>
      </c>
      <c r="H16084" s="20">
        <v>7.0872981548309326</v>
      </c>
      <c r="I16084" s="21" t="str">
        <f>+INDEX($S$3:$S$17,MATCH(Table1[[#This Row],[Product]],$L$3:$L$17,0))</f>
        <v>JUUL Refill Kits</v>
      </c>
    </row>
    <row r="16085" spans="4:9" x14ac:dyDescent="0.2">
      <c r="D16085" s="17" t="s">
        <v>173</v>
      </c>
      <c r="E16085" s="18" t="s">
        <v>27</v>
      </c>
      <c r="F16085" s="18" t="s">
        <v>14</v>
      </c>
      <c r="G16085" s="19">
        <v>603.21748367071154</v>
      </c>
      <c r="H16085" s="20">
        <v>37.724670648574829</v>
      </c>
      <c r="I16085" s="21" t="str">
        <f>+INDEX($S$3:$S$17,MATCH(Table1[[#This Row],[Product]],$L$3:$L$17,0))</f>
        <v>JUUL Refill Kits</v>
      </c>
    </row>
    <row r="16086" spans="4:9" x14ac:dyDescent="0.2">
      <c r="D16086" s="17" t="s">
        <v>173</v>
      </c>
      <c r="E16086" s="18" t="s">
        <v>27</v>
      </c>
      <c r="F16086" s="18" t="s">
        <v>17</v>
      </c>
      <c r="G16086" s="19">
        <v>1073.7688777327537</v>
      </c>
      <c r="H16086" s="20">
        <v>67.152525186538696</v>
      </c>
      <c r="I16086" s="21" t="str">
        <f>+INDEX($S$3:$S$17,MATCH(Table1[[#This Row],[Product]],$L$3:$L$17,0))</f>
        <v>JUUL Refill Kits</v>
      </c>
    </row>
    <row r="16087" spans="4:9" x14ac:dyDescent="0.2">
      <c r="D16087" s="17" t="s">
        <v>173</v>
      </c>
      <c r="E16087" s="18" t="s">
        <v>27</v>
      </c>
      <c r="F16087" s="18" t="s">
        <v>20</v>
      </c>
      <c r="G16087" s="19">
        <v>1794.6237907373904</v>
      </c>
      <c r="H16087" s="20">
        <v>112.88619077205658</v>
      </c>
      <c r="I16087" s="21" t="str">
        <f>+INDEX($S$3:$S$17,MATCH(Table1[[#This Row],[Product]],$L$3:$L$17,0))</f>
        <v>JUUL Refill Kits</v>
      </c>
    </row>
    <row r="16088" spans="4:9" x14ac:dyDescent="0.2">
      <c r="D16088" s="17" t="s">
        <v>173</v>
      </c>
      <c r="E16088" s="18" t="s">
        <v>27</v>
      </c>
      <c r="F16088" s="18" t="s">
        <v>22</v>
      </c>
      <c r="G16088" s="19">
        <v>3096.7674915575981</v>
      </c>
      <c r="H16088" s="20">
        <v>193.66901135444641</v>
      </c>
      <c r="I16088" s="21" t="str">
        <f>+INDEX($S$3:$S$17,MATCH(Table1[[#This Row],[Product]],$L$3:$L$17,0))</f>
        <v>JUUL Refill Kits</v>
      </c>
    </row>
    <row r="16089" spans="4:9" x14ac:dyDescent="0.2">
      <c r="D16089" s="17" t="s">
        <v>173</v>
      </c>
      <c r="E16089" s="18" t="s">
        <v>27</v>
      </c>
      <c r="F16089" s="18" t="s">
        <v>24</v>
      </c>
      <c r="G16089" s="19">
        <v>4237.9476753830913</v>
      </c>
      <c r="H16089" s="20">
        <v>265.03737807273865</v>
      </c>
      <c r="I16089" s="21" t="str">
        <f>+INDEX($S$3:$S$17,MATCH(Table1[[#This Row],[Product]],$L$3:$L$17,0))</f>
        <v>JUUL Refill Kits</v>
      </c>
    </row>
    <row r="16090" spans="4:9" x14ac:dyDescent="0.2">
      <c r="D16090" s="17" t="s">
        <v>173</v>
      </c>
      <c r="E16090" s="18" t="s">
        <v>27</v>
      </c>
      <c r="F16090" s="18" t="s">
        <v>26</v>
      </c>
      <c r="G16090" s="19">
        <v>6761.8425894594193</v>
      </c>
      <c r="H16090" s="20">
        <v>421.69121885299683</v>
      </c>
      <c r="I16090" s="21" t="str">
        <f>+INDEX($S$3:$S$17,MATCH(Table1[[#This Row],[Product]],$L$3:$L$17,0))</f>
        <v>JUUL Refill Kits</v>
      </c>
    </row>
    <row r="16091" spans="4:9" x14ac:dyDescent="0.2">
      <c r="D16091" s="17" t="s">
        <v>173</v>
      </c>
      <c r="E16091" s="18" t="s">
        <v>27</v>
      </c>
      <c r="F16091" s="18" t="s">
        <v>28</v>
      </c>
      <c r="G16091" s="19">
        <v>9847.686392813921</v>
      </c>
      <c r="H16091" s="20">
        <v>617.1154717206955</v>
      </c>
      <c r="I16091" s="21" t="str">
        <f>+INDEX($S$3:$S$17,MATCH(Table1[[#This Row],[Product]],$L$3:$L$17,0))</f>
        <v>JUUL Refill Kits</v>
      </c>
    </row>
    <row r="16092" spans="4:9" x14ac:dyDescent="0.2">
      <c r="D16092" s="17" t="s">
        <v>173</v>
      </c>
      <c r="E16092" s="18" t="s">
        <v>27</v>
      </c>
      <c r="F16092" s="18" t="s">
        <v>31</v>
      </c>
      <c r="G16092" s="19">
        <v>14625.595134336949</v>
      </c>
      <c r="H16092" s="20">
        <v>914.67136549949646</v>
      </c>
      <c r="I16092" s="21" t="str">
        <f>+INDEX($S$3:$S$17,MATCH(Table1[[#This Row],[Product]],$L$3:$L$17,0))</f>
        <v>JUUL Refill Kits</v>
      </c>
    </row>
    <row r="16093" spans="4:9" x14ac:dyDescent="0.2">
      <c r="D16093" s="17" t="s">
        <v>173</v>
      </c>
      <c r="E16093" s="18" t="s">
        <v>27</v>
      </c>
      <c r="F16093" s="18" t="s">
        <v>33</v>
      </c>
      <c r="G16093" s="19">
        <v>17512.026221702097</v>
      </c>
      <c r="H16093" s="20">
        <v>1093.9902744386345</v>
      </c>
      <c r="I16093" s="21" t="str">
        <f>+INDEX($S$3:$S$17,MATCH(Table1[[#This Row],[Product]],$L$3:$L$17,0))</f>
        <v>JUUL Refill Kits</v>
      </c>
    </row>
    <row r="16094" spans="4:9" x14ac:dyDescent="0.2">
      <c r="D16094" s="17" t="s">
        <v>173</v>
      </c>
      <c r="E16094" s="18" t="s">
        <v>27</v>
      </c>
      <c r="F16094" s="18" t="s">
        <v>35</v>
      </c>
      <c r="G16094" s="19">
        <v>18053.349599990845</v>
      </c>
      <c r="H16094" s="20">
        <v>1129.0399999991059</v>
      </c>
      <c r="I16094" s="21" t="str">
        <f>+INDEX($S$3:$S$17,MATCH(Table1[[#This Row],[Product]],$L$3:$L$17,0))</f>
        <v>JUUL Refill Kits</v>
      </c>
    </row>
    <row r="16095" spans="4:9" x14ac:dyDescent="0.2">
      <c r="D16095" s="17" t="s">
        <v>173</v>
      </c>
      <c r="E16095" s="18" t="s">
        <v>27</v>
      </c>
      <c r="F16095" s="18" t="s">
        <v>38</v>
      </c>
      <c r="G16095" s="19">
        <v>15422.615195231438</v>
      </c>
      <c r="H16095" s="20">
        <v>964.51627237163484</v>
      </c>
      <c r="I16095" s="21" t="str">
        <f>+INDEX($S$3:$S$17,MATCH(Table1[[#This Row],[Product]],$L$3:$L$17,0))</f>
        <v>JUUL Refill Kits</v>
      </c>
    </row>
    <row r="16096" spans="4:9" x14ac:dyDescent="0.2">
      <c r="D16096" s="17" t="s">
        <v>173</v>
      </c>
      <c r="E16096" s="18" t="s">
        <v>27</v>
      </c>
      <c r="F16096" s="18" t="s">
        <v>40</v>
      </c>
      <c r="G16096" s="19">
        <v>19604.515324870346</v>
      </c>
      <c r="H16096" s="20">
        <v>1223.2292591985315</v>
      </c>
      <c r="I16096" s="21" t="str">
        <f>+INDEX($S$3:$S$17,MATCH(Table1[[#This Row],[Product]],$L$3:$L$17,0))</f>
        <v>JUUL Refill Kits</v>
      </c>
    </row>
    <row r="16097" spans="4:9" x14ac:dyDescent="0.2">
      <c r="D16097" s="17" t="s">
        <v>173</v>
      </c>
      <c r="E16097" s="18" t="s">
        <v>27</v>
      </c>
      <c r="F16097" s="18" t="s">
        <v>42</v>
      </c>
      <c r="G16097" s="19">
        <v>17163.850906729698</v>
      </c>
      <c r="H16097" s="20">
        <v>1068.2233212459832</v>
      </c>
      <c r="I16097" s="21" t="str">
        <f>+INDEX($S$3:$S$17,MATCH(Table1[[#This Row],[Product]],$L$3:$L$17,0))</f>
        <v>JUUL Refill Kits</v>
      </c>
    </row>
    <row r="16098" spans="4:9" x14ac:dyDescent="0.2">
      <c r="D16098" s="17" t="s">
        <v>173</v>
      </c>
      <c r="E16098" s="18" t="s">
        <v>27</v>
      </c>
      <c r="F16098" s="18" t="s">
        <v>44</v>
      </c>
      <c r="G16098" s="19">
        <v>31311.751095729964</v>
      </c>
      <c r="H16098" s="20">
        <v>1940.7966445954125</v>
      </c>
      <c r="I16098" s="21" t="str">
        <f>+INDEX($S$3:$S$17,MATCH(Table1[[#This Row],[Product]],$L$3:$L$17,0))</f>
        <v>JUUL Refill Kits</v>
      </c>
    </row>
    <row r="16099" spans="4:9" x14ac:dyDescent="0.2">
      <c r="D16099" s="17" t="s">
        <v>173</v>
      </c>
      <c r="E16099" s="18" t="s">
        <v>27</v>
      </c>
      <c r="F16099" s="18" t="s">
        <v>45</v>
      </c>
      <c r="G16099" s="19">
        <v>57284.669970849754</v>
      </c>
      <c r="H16099" s="20">
        <v>3438.2750493381172</v>
      </c>
      <c r="I16099" s="21" t="str">
        <f>+INDEX($S$3:$S$17,MATCH(Table1[[#This Row],[Product]],$L$3:$L$17,0))</f>
        <v>JUUL Refill Kits</v>
      </c>
    </row>
    <row r="16100" spans="4:9" x14ac:dyDescent="0.2">
      <c r="D16100" s="17" t="s">
        <v>173</v>
      </c>
      <c r="E16100" s="18" t="s">
        <v>27</v>
      </c>
      <c r="F16100" s="18" t="s">
        <v>46</v>
      </c>
      <c r="G16100" s="19">
        <v>59684.478985538481</v>
      </c>
      <c r="H16100" s="20">
        <v>3347.0589237213135</v>
      </c>
      <c r="I16100" s="21" t="str">
        <f>+INDEX($S$3:$S$17,MATCH(Table1[[#This Row],[Product]],$L$3:$L$17,0))</f>
        <v>JUUL Refill Kits</v>
      </c>
    </row>
    <row r="16101" spans="4:9" x14ac:dyDescent="0.2">
      <c r="D16101" s="17" t="s">
        <v>173</v>
      </c>
      <c r="E16101" s="18" t="s">
        <v>27</v>
      </c>
      <c r="F16101" s="18" t="s">
        <v>47</v>
      </c>
      <c r="G16101" s="19">
        <v>58761.1</v>
      </c>
      <c r="H16101" s="20">
        <v>3190</v>
      </c>
      <c r="I16101" s="21" t="str">
        <f>+INDEX($S$3:$S$17,MATCH(Table1[[#This Row],[Product]],$L$3:$L$17,0))</f>
        <v>JUUL Refill Kits</v>
      </c>
    </row>
    <row r="16102" spans="4:9" x14ac:dyDescent="0.2">
      <c r="D16102" s="17" t="s">
        <v>173</v>
      </c>
      <c r="E16102" s="18" t="s">
        <v>27</v>
      </c>
      <c r="F16102" s="18" t="s">
        <v>48</v>
      </c>
      <c r="G16102" s="19">
        <v>65896.091835570332</v>
      </c>
      <c r="H16102" s="20">
        <v>3335.1164458990097</v>
      </c>
      <c r="I16102" s="21" t="str">
        <f>+INDEX($S$3:$S$17,MATCH(Table1[[#This Row],[Product]],$L$3:$L$17,0))</f>
        <v>JUUL Refill Kits</v>
      </c>
    </row>
    <row r="16103" spans="4:9" x14ac:dyDescent="0.2">
      <c r="D16103" s="17" t="s">
        <v>173</v>
      </c>
      <c r="E16103" s="18" t="s">
        <v>27</v>
      </c>
      <c r="F16103" s="18" t="s">
        <v>49</v>
      </c>
      <c r="G16103" s="19">
        <v>74357.148119633202</v>
      </c>
      <c r="H16103" s="20">
        <v>3597.0817812681198</v>
      </c>
      <c r="I16103" s="21" t="str">
        <f>+INDEX($S$3:$S$17,MATCH(Table1[[#This Row],[Product]],$L$3:$L$17,0))</f>
        <v>JUUL Refill Kits</v>
      </c>
    </row>
    <row r="16104" spans="4:9" x14ac:dyDescent="0.2">
      <c r="D16104" s="17" t="s">
        <v>173</v>
      </c>
      <c r="E16104" s="18" t="s">
        <v>27</v>
      </c>
      <c r="F16104" s="18" t="s">
        <v>50</v>
      </c>
      <c r="G16104" s="19">
        <v>85185.494382079836</v>
      </c>
      <c r="H16104" s="20">
        <v>3949.7908951044083</v>
      </c>
      <c r="I16104" s="21" t="str">
        <f>+INDEX($S$3:$S$17,MATCH(Table1[[#This Row],[Product]],$L$3:$L$17,0))</f>
        <v>JUUL Refill Kits</v>
      </c>
    </row>
    <row r="16105" spans="4:9" x14ac:dyDescent="0.2">
      <c r="D16105" s="17" t="s">
        <v>173</v>
      </c>
      <c r="E16105" s="18" t="s">
        <v>27</v>
      </c>
      <c r="F16105" s="18" t="s">
        <v>51</v>
      </c>
      <c r="G16105" s="19">
        <v>67786.081359837059</v>
      </c>
      <c r="H16105" s="20">
        <v>3250.8454797267914</v>
      </c>
      <c r="I16105" s="21" t="str">
        <f>+INDEX($S$3:$S$17,MATCH(Table1[[#This Row],[Product]],$L$3:$L$17,0))</f>
        <v>JUUL Refill Kits</v>
      </c>
    </row>
    <row r="16106" spans="4:9" x14ac:dyDescent="0.2">
      <c r="D16106" s="17" t="s">
        <v>173</v>
      </c>
      <c r="E16106" s="18" t="s">
        <v>27</v>
      </c>
      <c r="F16106" s="18" t="s">
        <v>52</v>
      </c>
      <c r="G16106" s="19">
        <v>71851.815436036588</v>
      </c>
      <c r="H16106" s="20">
        <v>3514.590106010437</v>
      </c>
      <c r="I16106" s="21" t="str">
        <f>+INDEX($S$3:$S$17,MATCH(Table1[[#This Row],[Product]],$L$3:$L$17,0))</f>
        <v>JUUL Refill Kits</v>
      </c>
    </row>
    <row r="16107" spans="4:9" x14ac:dyDescent="0.2">
      <c r="D16107" s="17" t="s">
        <v>173</v>
      </c>
      <c r="E16107" s="18" t="s">
        <v>27</v>
      </c>
      <c r="F16107" s="18" t="s">
        <v>53</v>
      </c>
      <c r="G16107" s="19">
        <v>73506.160862783188</v>
      </c>
      <c r="H16107" s="20">
        <v>3604.82175552845</v>
      </c>
      <c r="I16107" s="21" t="str">
        <f>+INDEX($S$3:$S$17,MATCH(Table1[[#This Row],[Product]],$L$3:$L$17,0))</f>
        <v>JUUL Refill Kits</v>
      </c>
    </row>
    <row r="16108" spans="4:9" x14ac:dyDescent="0.2">
      <c r="D16108" s="17" t="s">
        <v>173</v>
      </c>
      <c r="E16108" s="18" t="s">
        <v>27</v>
      </c>
      <c r="F16108" s="18" t="s">
        <v>54</v>
      </c>
      <c r="G16108" s="19">
        <v>85778.308584418293</v>
      </c>
      <c r="H16108" s="20">
        <v>4220.9307312965393</v>
      </c>
      <c r="I16108" s="21" t="str">
        <f>+INDEX($S$3:$S$17,MATCH(Table1[[#This Row],[Product]],$L$3:$L$17,0))</f>
        <v>JUUL Refill Kits</v>
      </c>
    </row>
    <row r="16109" spans="4:9" x14ac:dyDescent="0.2">
      <c r="D16109" s="17" t="s">
        <v>173</v>
      </c>
      <c r="E16109" s="18" t="s">
        <v>27</v>
      </c>
      <c r="F16109" s="18" t="s">
        <v>55</v>
      </c>
      <c r="G16109" s="19">
        <v>79951.846344765421</v>
      </c>
      <c r="H16109" s="20">
        <v>3970.3356746435165</v>
      </c>
      <c r="I16109" s="21" t="str">
        <f>+INDEX($S$3:$S$17,MATCH(Table1[[#This Row],[Product]],$L$3:$L$17,0))</f>
        <v>JUUL Refill Kits</v>
      </c>
    </row>
    <row r="16110" spans="4:9" x14ac:dyDescent="0.2">
      <c r="D16110" s="17" t="s">
        <v>173</v>
      </c>
      <c r="E16110" s="18" t="s">
        <v>32</v>
      </c>
      <c r="F16110" s="18" t="s">
        <v>47</v>
      </c>
      <c r="G16110" s="19">
        <v>14277.91</v>
      </c>
      <c r="H16110" s="20">
        <v>351</v>
      </c>
      <c r="I16110" s="21" t="str">
        <f>+INDEX($S$3:$S$17,MATCH(Table1[[#This Row],[Product]],$L$3:$L$17,0))</f>
        <v>JUUL Devices</v>
      </c>
    </row>
    <row r="16111" spans="4:9" x14ac:dyDescent="0.2">
      <c r="D16111" s="17" t="s">
        <v>173</v>
      </c>
      <c r="E16111" s="18" t="s">
        <v>32</v>
      </c>
      <c r="F16111" s="18" t="s">
        <v>48</v>
      </c>
      <c r="G16111" s="19">
        <v>18024.52722399354</v>
      </c>
      <c r="H16111" s="20">
        <v>464.89199149608612</v>
      </c>
      <c r="I16111" s="21" t="str">
        <f>+INDEX($S$3:$S$17,MATCH(Table1[[#This Row],[Product]],$L$3:$L$17,0))</f>
        <v>JUUL Devices</v>
      </c>
    </row>
    <row r="16112" spans="4:9" x14ac:dyDescent="0.2">
      <c r="D16112" s="17" t="s">
        <v>173</v>
      </c>
      <c r="E16112" s="18" t="s">
        <v>32</v>
      </c>
      <c r="F16112" s="18" t="s">
        <v>49</v>
      </c>
      <c r="G16112" s="19">
        <v>13616.904705569745</v>
      </c>
      <c r="H16112" s="20">
        <v>352.33465623855591</v>
      </c>
      <c r="I16112" s="21" t="str">
        <f>+INDEX($S$3:$S$17,MATCH(Table1[[#This Row],[Product]],$L$3:$L$17,0))</f>
        <v>JUUL Devices</v>
      </c>
    </row>
    <row r="16113" spans="4:9" x14ac:dyDescent="0.2">
      <c r="D16113" s="17" t="s">
        <v>173</v>
      </c>
      <c r="E16113" s="18" t="s">
        <v>32</v>
      </c>
      <c r="F16113" s="18" t="s">
        <v>50</v>
      </c>
      <c r="G16113" s="19">
        <v>20956.497039918901</v>
      </c>
      <c r="H16113" s="20">
        <v>550.88852119445801</v>
      </c>
      <c r="I16113" s="21" t="str">
        <f>+INDEX($S$3:$S$17,MATCH(Table1[[#This Row],[Product]],$L$3:$L$17,0))</f>
        <v>JUUL Devices</v>
      </c>
    </row>
    <row r="16114" spans="4:9" x14ac:dyDescent="0.2">
      <c r="D16114" s="17" t="s">
        <v>173</v>
      </c>
      <c r="E16114" s="18" t="s">
        <v>32</v>
      </c>
      <c r="F16114" s="18" t="s">
        <v>51</v>
      </c>
      <c r="G16114" s="19">
        <v>20630.280267487764</v>
      </c>
      <c r="H16114" s="20">
        <v>542.76807367801666</v>
      </c>
      <c r="I16114" s="21" t="str">
        <f>+INDEX($S$3:$S$17,MATCH(Table1[[#This Row],[Product]],$L$3:$L$17,0))</f>
        <v>JUUL Devices</v>
      </c>
    </row>
    <row r="16115" spans="4:9" x14ac:dyDescent="0.2">
      <c r="D16115" s="17" t="s">
        <v>173</v>
      </c>
      <c r="E16115" s="18" t="s">
        <v>32</v>
      </c>
      <c r="F16115" s="18" t="s">
        <v>52</v>
      </c>
      <c r="G16115" s="19">
        <v>15298.290178012849</v>
      </c>
      <c r="H16115" s="20">
        <v>407.5316573381424</v>
      </c>
      <c r="I16115" s="21" t="str">
        <f>+INDEX($S$3:$S$17,MATCH(Table1[[#This Row],[Product]],$L$3:$L$17,0))</f>
        <v>JUUL Devices</v>
      </c>
    </row>
    <row r="16116" spans="4:9" x14ac:dyDescent="0.2">
      <c r="D16116" s="17" t="s">
        <v>173</v>
      </c>
      <c r="E16116" s="18" t="s">
        <v>32</v>
      </c>
      <c r="F16116" s="18" t="s">
        <v>53</v>
      </c>
      <c r="G16116" s="19">
        <v>15825.473246356249</v>
      </c>
      <c r="H16116" s="20">
        <v>422.81967079639435</v>
      </c>
      <c r="I16116" s="21" t="str">
        <f>+INDEX($S$3:$S$17,MATCH(Table1[[#This Row],[Product]],$L$3:$L$17,0))</f>
        <v>JUUL Devices</v>
      </c>
    </row>
    <row r="16117" spans="4:9" x14ac:dyDescent="0.2">
      <c r="D16117" s="17" t="s">
        <v>173</v>
      </c>
      <c r="E16117" s="18" t="s">
        <v>32</v>
      </c>
      <c r="F16117" s="18" t="s">
        <v>54</v>
      </c>
      <c r="G16117" s="19">
        <v>20388.056253241302</v>
      </c>
      <c r="H16117" s="20">
        <v>544.28369176387787</v>
      </c>
      <c r="I16117" s="21" t="str">
        <f>+INDEX($S$3:$S$17,MATCH(Table1[[#This Row],[Product]],$L$3:$L$17,0))</f>
        <v>JUUL Devices</v>
      </c>
    </row>
    <row r="16118" spans="4:9" x14ac:dyDescent="0.2">
      <c r="D16118" s="17" t="s">
        <v>173</v>
      </c>
      <c r="E16118" s="18" t="s">
        <v>32</v>
      </c>
      <c r="F16118" s="18" t="s">
        <v>55</v>
      </c>
      <c r="G16118" s="19">
        <v>22651.578028736116</v>
      </c>
      <c r="H16118" s="20">
        <v>604.31837105751038</v>
      </c>
      <c r="I16118" s="21" t="str">
        <f>+INDEX($S$3:$S$17,MATCH(Table1[[#This Row],[Product]],$L$3:$L$17,0))</f>
        <v>JUUL Devices</v>
      </c>
    </row>
    <row r="16119" spans="4:9" x14ac:dyDescent="0.2">
      <c r="D16119" s="17" t="s">
        <v>173</v>
      </c>
      <c r="E16119" s="18" t="s">
        <v>29</v>
      </c>
      <c r="F16119" s="18" t="s">
        <v>9</v>
      </c>
      <c r="G16119" s="19">
        <v>34.99</v>
      </c>
      <c r="H16119" s="20">
        <v>1</v>
      </c>
      <c r="I16119" s="21" t="str">
        <f>+INDEX($S$3:$S$17,MATCH(Table1[[#This Row],[Product]],$L$3:$L$17,0))</f>
        <v>JUUL Devices</v>
      </c>
    </row>
    <row r="16120" spans="4:9" x14ac:dyDescent="0.2">
      <c r="D16120" s="17" t="s">
        <v>173</v>
      </c>
      <c r="E16120" s="18" t="s">
        <v>29</v>
      </c>
      <c r="F16120" s="18" t="s">
        <v>12</v>
      </c>
      <c r="G16120" s="19">
        <v>425.98060325026512</v>
      </c>
      <c r="H16120" s="20">
        <v>12.174352765083313</v>
      </c>
      <c r="I16120" s="21" t="str">
        <f>+INDEX($S$3:$S$17,MATCH(Table1[[#This Row],[Product]],$L$3:$L$17,0))</f>
        <v>JUUL Devices</v>
      </c>
    </row>
    <row r="16121" spans="4:9" x14ac:dyDescent="0.2">
      <c r="D16121" s="17" t="s">
        <v>173</v>
      </c>
      <c r="E16121" s="18" t="s">
        <v>29</v>
      </c>
      <c r="F16121" s="18" t="s">
        <v>14</v>
      </c>
      <c r="G16121" s="19">
        <v>1385.0356005346775</v>
      </c>
      <c r="H16121" s="20">
        <v>39.583755373954773</v>
      </c>
      <c r="I16121" s="21" t="str">
        <f>+INDEX($S$3:$S$17,MATCH(Table1[[#This Row],[Product]],$L$3:$L$17,0))</f>
        <v>JUUL Devices</v>
      </c>
    </row>
    <row r="16122" spans="4:9" x14ac:dyDescent="0.2">
      <c r="D16122" s="17" t="s">
        <v>173</v>
      </c>
      <c r="E16122" s="18" t="s">
        <v>29</v>
      </c>
      <c r="F16122" s="18" t="s">
        <v>17</v>
      </c>
      <c r="G16122" s="19">
        <v>2158.0981237351893</v>
      </c>
      <c r="H16122" s="20">
        <v>61.677568554878235</v>
      </c>
      <c r="I16122" s="21" t="str">
        <f>+INDEX($S$3:$S$17,MATCH(Table1[[#This Row],[Product]],$L$3:$L$17,0))</f>
        <v>JUUL Devices</v>
      </c>
    </row>
    <row r="16123" spans="4:9" x14ac:dyDescent="0.2">
      <c r="D16123" s="17" t="s">
        <v>173</v>
      </c>
      <c r="E16123" s="18" t="s">
        <v>29</v>
      </c>
      <c r="F16123" s="18" t="s">
        <v>20</v>
      </c>
      <c r="G16123" s="19">
        <v>3043.4845296752451</v>
      </c>
      <c r="H16123" s="20">
        <v>86.981552720069885</v>
      </c>
      <c r="I16123" s="21" t="str">
        <f>+INDEX($S$3:$S$17,MATCH(Table1[[#This Row],[Product]],$L$3:$L$17,0))</f>
        <v>JUUL Devices</v>
      </c>
    </row>
    <row r="16124" spans="4:9" x14ac:dyDescent="0.2">
      <c r="D16124" s="17" t="s">
        <v>173</v>
      </c>
      <c r="E16124" s="18" t="s">
        <v>29</v>
      </c>
      <c r="F16124" s="18" t="s">
        <v>22</v>
      </c>
      <c r="G16124" s="19">
        <v>4428.4967407083514</v>
      </c>
      <c r="H16124" s="20">
        <v>126.79148817062378</v>
      </c>
      <c r="I16124" s="21" t="str">
        <f>+INDEX($S$3:$S$17,MATCH(Table1[[#This Row],[Product]],$L$3:$L$17,0))</f>
        <v>JUUL Devices</v>
      </c>
    </row>
    <row r="16125" spans="4:9" x14ac:dyDescent="0.2">
      <c r="D16125" s="17" t="s">
        <v>173</v>
      </c>
      <c r="E16125" s="18" t="s">
        <v>29</v>
      </c>
      <c r="F16125" s="18" t="s">
        <v>24</v>
      </c>
      <c r="G16125" s="19">
        <v>6904.5692125141622</v>
      </c>
      <c r="H16125" s="20">
        <v>196.68753135204315</v>
      </c>
      <c r="I16125" s="21" t="str">
        <f>+INDEX($S$3:$S$17,MATCH(Table1[[#This Row],[Product]],$L$3:$L$17,0))</f>
        <v>JUUL Devices</v>
      </c>
    </row>
    <row r="16126" spans="4:9" x14ac:dyDescent="0.2">
      <c r="D16126" s="17" t="s">
        <v>173</v>
      </c>
      <c r="E16126" s="18" t="s">
        <v>29</v>
      </c>
      <c r="F16126" s="18" t="s">
        <v>26</v>
      </c>
      <c r="G16126" s="19">
        <v>10352.963971046209</v>
      </c>
      <c r="H16126" s="20">
        <v>296.12068855762482</v>
      </c>
      <c r="I16126" s="21" t="str">
        <f>+INDEX($S$3:$S$17,MATCH(Table1[[#This Row],[Product]],$L$3:$L$17,0))</f>
        <v>JUUL Devices</v>
      </c>
    </row>
    <row r="16127" spans="4:9" x14ac:dyDescent="0.2">
      <c r="D16127" s="17" t="s">
        <v>173</v>
      </c>
      <c r="E16127" s="18" t="s">
        <v>29</v>
      </c>
      <c r="F16127" s="18" t="s">
        <v>28</v>
      </c>
      <c r="G16127" s="19">
        <v>15861.783501772881</v>
      </c>
      <c r="H16127" s="20">
        <v>454.18623399734497</v>
      </c>
      <c r="I16127" s="21" t="str">
        <f>+INDEX($S$3:$S$17,MATCH(Table1[[#This Row],[Product]],$L$3:$L$17,0))</f>
        <v>JUUL Devices</v>
      </c>
    </row>
    <row r="16128" spans="4:9" x14ac:dyDescent="0.2">
      <c r="D16128" s="17" t="s">
        <v>173</v>
      </c>
      <c r="E16128" s="18" t="s">
        <v>29</v>
      </c>
      <c r="F16128" s="18" t="s">
        <v>31</v>
      </c>
      <c r="G16128" s="19">
        <v>14519.578132978677</v>
      </c>
      <c r="H16128" s="20">
        <v>416.06532418727875</v>
      </c>
      <c r="I16128" s="21" t="str">
        <f>+INDEX($S$3:$S$17,MATCH(Table1[[#This Row],[Product]],$L$3:$L$17,0))</f>
        <v>JUUL Devices</v>
      </c>
    </row>
    <row r="16129" spans="4:9" x14ac:dyDescent="0.2">
      <c r="D16129" s="17" t="s">
        <v>173</v>
      </c>
      <c r="E16129" s="18" t="s">
        <v>29</v>
      </c>
      <c r="F16129" s="18" t="s">
        <v>33</v>
      </c>
      <c r="G16129" s="19">
        <v>11644.682539553642</v>
      </c>
      <c r="H16129" s="20">
        <v>332.37160730361938</v>
      </c>
      <c r="I16129" s="21" t="str">
        <f>+INDEX($S$3:$S$17,MATCH(Table1[[#This Row],[Product]],$L$3:$L$17,0))</f>
        <v>JUUL Devices</v>
      </c>
    </row>
    <row r="16130" spans="4:9" x14ac:dyDescent="0.2">
      <c r="D16130" s="17" t="s">
        <v>173</v>
      </c>
      <c r="E16130" s="18" t="s">
        <v>29</v>
      </c>
      <c r="F16130" s="18" t="s">
        <v>35</v>
      </c>
      <c r="G16130" s="19">
        <v>10352.549899902344</v>
      </c>
      <c r="H16130" s="20">
        <v>296.00999999977648</v>
      </c>
      <c r="I16130" s="21" t="str">
        <f>+INDEX($S$3:$S$17,MATCH(Table1[[#This Row],[Product]],$L$3:$L$17,0))</f>
        <v>JUUL Devices</v>
      </c>
    </row>
    <row r="16131" spans="4:9" x14ac:dyDescent="0.2">
      <c r="D16131" s="17" t="s">
        <v>173</v>
      </c>
      <c r="E16131" s="18" t="s">
        <v>29</v>
      </c>
      <c r="F16131" s="18" t="s">
        <v>38</v>
      </c>
      <c r="G16131" s="19">
        <v>27518.499836835861</v>
      </c>
      <c r="H16131" s="20">
        <v>788.62282283604145</v>
      </c>
      <c r="I16131" s="21" t="str">
        <f>+INDEX($S$3:$S$17,MATCH(Table1[[#This Row],[Product]],$L$3:$L$17,0))</f>
        <v>JUUL Devices</v>
      </c>
    </row>
    <row r="16132" spans="4:9" x14ac:dyDescent="0.2">
      <c r="D16132" s="17" t="s">
        <v>173</v>
      </c>
      <c r="E16132" s="18" t="s">
        <v>29</v>
      </c>
      <c r="F16132" s="18" t="s">
        <v>40</v>
      </c>
      <c r="G16132" s="19">
        <v>41768.912886139151</v>
      </c>
      <c r="H16132" s="20">
        <v>1089.7116412296891</v>
      </c>
      <c r="I16132" s="21" t="str">
        <f>+INDEX($S$3:$S$17,MATCH(Table1[[#This Row],[Product]],$L$3:$L$17,0))</f>
        <v>JUUL Devices</v>
      </c>
    </row>
    <row r="16133" spans="4:9" x14ac:dyDescent="0.2">
      <c r="D16133" s="17" t="s">
        <v>173</v>
      </c>
      <c r="E16133" s="18" t="s">
        <v>29</v>
      </c>
      <c r="F16133" s="18" t="s">
        <v>42</v>
      </c>
      <c r="G16133" s="19">
        <v>47797.491079320906</v>
      </c>
      <c r="H16133" s="20">
        <v>993.18214321136475</v>
      </c>
      <c r="I16133" s="21" t="str">
        <f>+INDEX($S$3:$S$17,MATCH(Table1[[#This Row],[Product]],$L$3:$L$17,0))</f>
        <v>JUUL Devices</v>
      </c>
    </row>
    <row r="16134" spans="4:9" x14ac:dyDescent="0.2">
      <c r="D16134" s="17" t="s">
        <v>173</v>
      </c>
      <c r="E16134" s="18" t="s">
        <v>29</v>
      </c>
      <c r="F16134" s="18" t="s">
        <v>44</v>
      </c>
      <c r="G16134" s="19">
        <v>58269.55203366671</v>
      </c>
      <c r="H16134" s="20">
        <v>1178.6431758859735</v>
      </c>
      <c r="I16134" s="21" t="str">
        <f>+INDEX($S$3:$S$17,MATCH(Table1[[#This Row],[Product]],$L$3:$L$17,0))</f>
        <v>JUUL Devices</v>
      </c>
    </row>
    <row r="16135" spans="4:9" x14ac:dyDescent="0.2">
      <c r="D16135" s="17" t="s">
        <v>173</v>
      </c>
      <c r="E16135" s="18" t="s">
        <v>29</v>
      </c>
      <c r="F16135" s="18" t="s">
        <v>45</v>
      </c>
      <c r="G16135" s="19">
        <v>68384.222102082975</v>
      </c>
      <c r="H16135" s="20">
        <v>1652.8996690604836</v>
      </c>
      <c r="I16135" s="21" t="str">
        <f>+INDEX($S$3:$S$17,MATCH(Table1[[#This Row],[Product]],$L$3:$L$17,0))</f>
        <v>JUUL Devices</v>
      </c>
    </row>
    <row r="16136" spans="4:9" x14ac:dyDescent="0.2">
      <c r="D16136" s="17" t="s">
        <v>173</v>
      </c>
      <c r="E16136" s="18" t="s">
        <v>29</v>
      </c>
      <c r="F16136" s="18" t="s">
        <v>46</v>
      </c>
      <c r="G16136" s="19">
        <v>46687.656693038938</v>
      </c>
      <c r="H16136" s="20">
        <v>972.608642578125</v>
      </c>
      <c r="I16136" s="21" t="str">
        <f>+INDEX($S$3:$S$17,MATCH(Table1[[#This Row],[Product]],$L$3:$L$17,0))</f>
        <v>JUUL Devices</v>
      </c>
    </row>
    <row r="16137" spans="4:9" x14ac:dyDescent="0.2">
      <c r="D16137" s="17" t="s">
        <v>173</v>
      </c>
      <c r="E16137" s="18" t="s">
        <v>29</v>
      </c>
      <c r="F16137" s="18" t="s">
        <v>47</v>
      </c>
      <c r="G16137" s="19">
        <v>19346.490000000002</v>
      </c>
      <c r="H16137" s="20">
        <v>352</v>
      </c>
      <c r="I16137" s="21" t="str">
        <f>+INDEX($S$3:$S$17,MATCH(Table1[[#This Row],[Product]],$L$3:$L$17,0))</f>
        <v>JUUL Devices</v>
      </c>
    </row>
    <row r="16138" spans="4:9" x14ac:dyDescent="0.2">
      <c r="D16138" s="17" t="s">
        <v>173</v>
      </c>
      <c r="E16138" s="18" t="s">
        <v>29</v>
      </c>
      <c r="F16138" s="18" t="s">
        <v>48</v>
      </c>
      <c r="G16138" s="19">
        <v>52501.947159391639</v>
      </c>
      <c r="H16138" s="20">
        <v>1036.1571260690689</v>
      </c>
      <c r="I16138" s="21" t="str">
        <f>+INDEX($S$3:$S$17,MATCH(Table1[[#This Row],[Product]],$L$3:$L$17,0))</f>
        <v>JUUL Devices</v>
      </c>
    </row>
    <row r="16139" spans="4:9" x14ac:dyDescent="0.2">
      <c r="D16139" s="17" t="s">
        <v>173</v>
      </c>
      <c r="E16139" s="18" t="s">
        <v>29</v>
      </c>
      <c r="F16139" s="18" t="s">
        <v>49</v>
      </c>
      <c r="G16139" s="19">
        <v>68539.971202712055</v>
      </c>
      <c r="H16139" s="20">
        <v>1363.744332909584</v>
      </c>
      <c r="I16139" s="21" t="str">
        <f>+INDEX($S$3:$S$17,MATCH(Table1[[#This Row],[Product]],$L$3:$L$17,0))</f>
        <v>JUUL Devices</v>
      </c>
    </row>
    <row r="16140" spans="4:9" x14ac:dyDescent="0.2">
      <c r="D16140" s="17" t="s">
        <v>173</v>
      </c>
      <c r="E16140" s="18" t="s">
        <v>29</v>
      </c>
      <c r="F16140" s="18" t="s">
        <v>50</v>
      </c>
      <c r="G16140" s="19">
        <v>9539.1666173124322</v>
      </c>
      <c r="H16140" s="20">
        <v>188.09880113601685</v>
      </c>
      <c r="I16140" s="21" t="str">
        <f>+INDEX($S$3:$S$17,MATCH(Table1[[#This Row],[Product]],$L$3:$L$17,0))</f>
        <v>JUUL Devices</v>
      </c>
    </row>
    <row r="16141" spans="4:9" x14ac:dyDescent="0.2">
      <c r="D16141" s="17" t="s">
        <v>173</v>
      </c>
      <c r="E16141" s="18" t="s">
        <v>29</v>
      </c>
      <c r="F16141" s="18" t="s">
        <v>51</v>
      </c>
      <c r="G16141" s="19">
        <v>99499.634315282106</v>
      </c>
      <c r="H16141" s="20">
        <v>1941.2282931804657</v>
      </c>
      <c r="I16141" s="21" t="str">
        <f>+INDEX($S$3:$S$17,MATCH(Table1[[#This Row],[Product]],$L$3:$L$17,0))</f>
        <v>JUUL Devices</v>
      </c>
    </row>
    <row r="16142" spans="4:9" x14ac:dyDescent="0.2">
      <c r="D16142" s="17" t="s">
        <v>173</v>
      </c>
      <c r="E16142" s="18" t="s">
        <v>29</v>
      </c>
      <c r="F16142" s="18" t="s">
        <v>52</v>
      </c>
      <c r="G16142" s="19">
        <v>99442.978900846239</v>
      </c>
      <c r="H16142" s="20">
        <v>1950.6226977109909</v>
      </c>
      <c r="I16142" s="21" t="str">
        <f>+INDEX($S$3:$S$17,MATCH(Table1[[#This Row],[Product]],$L$3:$L$17,0))</f>
        <v>JUUL Devices</v>
      </c>
    </row>
    <row r="16143" spans="4:9" x14ac:dyDescent="0.2">
      <c r="D16143" s="17" t="s">
        <v>173</v>
      </c>
      <c r="E16143" s="18" t="s">
        <v>29</v>
      </c>
      <c r="F16143" s="18" t="s">
        <v>53</v>
      </c>
      <c r="G16143" s="19">
        <v>164370.14334463357</v>
      </c>
      <c r="H16143" s="20">
        <v>3221.1923996210098</v>
      </c>
      <c r="I16143" s="21" t="str">
        <f>+INDEX($S$3:$S$17,MATCH(Table1[[#This Row],[Product]],$L$3:$L$17,0))</f>
        <v>JUUL Devices</v>
      </c>
    </row>
    <row r="16144" spans="4:9" x14ac:dyDescent="0.2">
      <c r="D16144" s="17" t="s">
        <v>173</v>
      </c>
      <c r="E16144" s="18" t="s">
        <v>29</v>
      </c>
      <c r="F16144" s="18" t="s">
        <v>54</v>
      </c>
      <c r="G16144" s="19">
        <v>208957.01139591576</v>
      </c>
      <c r="H16144" s="20">
        <v>4108.0166269540787</v>
      </c>
      <c r="I16144" s="21" t="str">
        <f>+INDEX($S$3:$S$17,MATCH(Table1[[#This Row],[Product]],$L$3:$L$17,0))</f>
        <v>JUUL Devices</v>
      </c>
    </row>
    <row r="16145" spans="4:9" x14ac:dyDescent="0.2">
      <c r="D16145" s="17" t="s">
        <v>173</v>
      </c>
      <c r="E16145" s="18" t="s">
        <v>29</v>
      </c>
      <c r="F16145" s="18" t="s">
        <v>55</v>
      </c>
      <c r="G16145" s="19">
        <v>183692.61670130014</v>
      </c>
      <c r="H16145" s="20">
        <v>3607.8354942798615</v>
      </c>
      <c r="I16145" s="21" t="str">
        <f>+INDEX($S$3:$S$17,MATCH(Table1[[#This Row],[Product]],$L$3:$L$17,0))</f>
        <v>JUUL Devices</v>
      </c>
    </row>
    <row r="16146" spans="4:9" x14ac:dyDescent="0.2">
      <c r="D16146" s="17" t="s">
        <v>174</v>
      </c>
      <c r="E16146" s="18" t="s">
        <v>8</v>
      </c>
      <c r="F16146" s="18" t="s">
        <v>9</v>
      </c>
      <c r="G16146" s="19">
        <v>158030658.49533603</v>
      </c>
      <c r="H16146" s="20">
        <v>23860379.21631825</v>
      </c>
      <c r="I16146" s="21" t="str">
        <f>+INDEX($S$3:$S$17,MATCH(Table1[[#This Row],[Product]],$L$3:$L$17,0))</f>
        <v>Cigarettes Total</v>
      </c>
    </row>
    <row r="16147" spans="4:9" x14ac:dyDescent="0.2">
      <c r="D16147" s="17" t="s">
        <v>174</v>
      </c>
      <c r="E16147" s="18" t="s">
        <v>8</v>
      </c>
      <c r="F16147" s="18" t="s">
        <v>12</v>
      </c>
      <c r="G16147" s="19">
        <v>162085434.55622432</v>
      </c>
      <c r="H16147" s="20">
        <v>24473191.867363587</v>
      </c>
      <c r="I16147" s="21" t="str">
        <f>+INDEX($S$3:$S$17,MATCH(Table1[[#This Row],[Product]],$L$3:$L$17,0))</f>
        <v>Cigarettes Total</v>
      </c>
    </row>
    <row r="16148" spans="4:9" x14ac:dyDescent="0.2">
      <c r="D16148" s="17" t="s">
        <v>174</v>
      </c>
      <c r="E16148" s="18" t="s">
        <v>8</v>
      </c>
      <c r="F16148" s="18" t="s">
        <v>14</v>
      </c>
      <c r="G16148" s="19">
        <v>162602395.19077531</v>
      </c>
      <c r="H16148" s="20">
        <v>24487418.153746486</v>
      </c>
      <c r="I16148" s="21" t="str">
        <f>+INDEX($S$3:$S$17,MATCH(Table1[[#This Row],[Product]],$L$3:$L$17,0))</f>
        <v>Cigarettes Total</v>
      </c>
    </row>
    <row r="16149" spans="4:9" x14ac:dyDescent="0.2">
      <c r="D16149" s="17" t="s">
        <v>174</v>
      </c>
      <c r="E16149" s="18" t="s">
        <v>8</v>
      </c>
      <c r="F16149" s="18" t="s">
        <v>17</v>
      </c>
      <c r="G16149" s="19">
        <v>169130347.36869517</v>
      </c>
      <c r="H16149" s="20">
        <v>25529842.800405413</v>
      </c>
      <c r="I16149" s="21" t="str">
        <f>+INDEX($S$3:$S$17,MATCH(Table1[[#This Row],[Product]],$L$3:$L$17,0))</f>
        <v>Cigarettes Total</v>
      </c>
    </row>
    <row r="16150" spans="4:9" x14ac:dyDescent="0.2">
      <c r="D16150" s="17" t="s">
        <v>174</v>
      </c>
      <c r="E16150" s="18" t="s">
        <v>8</v>
      </c>
      <c r="F16150" s="18" t="s">
        <v>20</v>
      </c>
      <c r="G16150" s="19">
        <v>173053193.42908004</v>
      </c>
      <c r="H16150" s="20">
        <v>25995316.95280572</v>
      </c>
      <c r="I16150" s="21" t="str">
        <f>+INDEX($S$3:$S$17,MATCH(Table1[[#This Row],[Product]],$L$3:$L$17,0))</f>
        <v>Cigarettes Total</v>
      </c>
    </row>
    <row r="16151" spans="4:9" x14ac:dyDescent="0.2">
      <c r="D16151" s="17" t="s">
        <v>174</v>
      </c>
      <c r="E16151" s="18" t="s">
        <v>8</v>
      </c>
      <c r="F16151" s="18" t="s">
        <v>22</v>
      </c>
      <c r="G16151" s="19">
        <v>175667522.29143128</v>
      </c>
      <c r="H16151" s="20">
        <v>26301181.211956017</v>
      </c>
      <c r="I16151" s="21" t="str">
        <f>+INDEX($S$3:$S$17,MATCH(Table1[[#This Row],[Product]],$L$3:$L$17,0))</f>
        <v>Cigarettes Total</v>
      </c>
    </row>
    <row r="16152" spans="4:9" x14ac:dyDescent="0.2">
      <c r="D16152" s="17" t="s">
        <v>174</v>
      </c>
      <c r="E16152" s="18" t="s">
        <v>8</v>
      </c>
      <c r="F16152" s="18" t="s">
        <v>24</v>
      </c>
      <c r="G16152" s="19">
        <v>177431961.03308854</v>
      </c>
      <c r="H16152" s="20">
        <v>26435453.175025541</v>
      </c>
      <c r="I16152" s="21" t="str">
        <f>+INDEX($S$3:$S$17,MATCH(Table1[[#This Row],[Product]],$L$3:$L$17,0))</f>
        <v>Cigarettes Total</v>
      </c>
    </row>
    <row r="16153" spans="4:9" x14ac:dyDescent="0.2">
      <c r="D16153" s="17" t="s">
        <v>174</v>
      </c>
      <c r="E16153" s="18" t="s">
        <v>8</v>
      </c>
      <c r="F16153" s="18" t="s">
        <v>26</v>
      </c>
      <c r="G16153" s="19">
        <v>176551381.14088458</v>
      </c>
      <c r="H16153" s="20">
        <v>26302874.310951397</v>
      </c>
      <c r="I16153" s="21" t="str">
        <f>+INDEX($S$3:$S$17,MATCH(Table1[[#This Row],[Product]],$L$3:$L$17,0))</f>
        <v>Cigarettes Total</v>
      </c>
    </row>
    <row r="16154" spans="4:9" x14ac:dyDescent="0.2">
      <c r="D16154" s="17" t="s">
        <v>174</v>
      </c>
      <c r="E16154" s="18" t="s">
        <v>8</v>
      </c>
      <c r="F16154" s="18" t="s">
        <v>28</v>
      </c>
      <c r="G16154" s="19">
        <v>172103244.60593295</v>
      </c>
      <c r="H16154" s="20">
        <v>25683682.455602411</v>
      </c>
      <c r="I16154" s="21" t="str">
        <f>+INDEX($S$3:$S$17,MATCH(Table1[[#This Row],[Product]],$L$3:$L$17,0))</f>
        <v>Cigarettes Total</v>
      </c>
    </row>
    <row r="16155" spans="4:9" x14ac:dyDescent="0.2">
      <c r="D16155" s="17" t="s">
        <v>174</v>
      </c>
      <c r="E16155" s="18" t="s">
        <v>8</v>
      </c>
      <c r="F16155" s="18" t="s">
        <v>31</v>
      </c>
      <c r="G16155" s="19">
        <v>168719826.12525693</v>
      </c>
      <c r="H16155" s="20">
        <v>25228033.869993526</v>
      </c>
      <c r="I16155" s="21" t="str">
        <f>+INDEX($S$3:$S$17,MATCH(Table1[[#This Row],[Product]],$L$3:$L$17,0))</f>
        <v>Cigarettes Total</v>
      </c>
    </row>
    <row r="16156" spans="4:9" x14ac:dyDescent="0.2">
      <c r="D16156" s="17" t="s">
        <v>174</v>
      </c>
      <c r="E16156" s="18" t="s">
        <v>8</v>
      </c>
      <c r="F16156" s="18" t="s">
        <v>33</v>
      </c>
      <c r="G16156" s="19">
        <v>164488515.83089161</v>
      </c>
      <c r="H16156" s="20">
        <v>24737104.85765003</v>
      </c>
      <c r="I16156" s="21" t="str">
        <f>+INDEX($S$3:$S$17,MATCH(Table1[[#This Row],[Product]],$L$3:$L$17,0))</f>
        <v>Cigarettes Total</v>
      </c>
    </row>
    <row r="16157" spans="4:9" x14ac:dyDescent="0.2">
      <c r="D16157" s="17" t="s">
        <v>174</v>
      </c>
      <c r="E16157" s="18" t="s">
        <v>8</v>
      </c>
      <c r="F16157" s="18" t="s">
        <v>35</v>
      </c>
      <c r="G16157" s="19">
        <v>161956912.74882278</v>
      </c>
      <c r="H16157" s="20">
        <v>24356692.679377697</v>
      </c>
      <c r="I16157" s="21" t="str">
        <f>+INDEX($S$3:$S$17,MATCH(Table1[[#This Row],[Product]],$L$3:$L$17,0))</f>
        <v>Cigarettes Total</v>
      </c>
    </row>
    <row r="16158" spans="4:9" x14ac:dyDescent="0.2">
      <c r="D16158" s="17" t="s">
        <v>174</v>
      </c>
      <c r="E16158" s="18" t="s">
        <v>8</v>
      </c>
      <c r="F16158" s="18" t="s">
        <v>38</v>
      </c>
      <c r="G16158" s="19">
        <v>158890393.75818348</v>
      </c>
      <c r="H16158" s="20">
        <v>23720446.778513238</v>
      </c>
      <c r="I16158" s="21" t="str">
        <f>+INDEX($S$3:$S$17,MATCH(Table1[[#This Row],[Product]],$L$3:$L$17,0))</f>
        <v>Cigarettes Total</v>
      </c>
    </row>
    <row r="16159" spans="4:9" x14ac:dyDescent="0.2">
      <c r="D16159" s="17" t="s">
        <v>174</v>
      </c>
      <c r="E16159" s="18" t="s">
        <v>8</v>
      </c>
      <c r="F16159" s="18" t="s">
        <v>40</v>
      </c>
      <c r="G16159" s="19">
        <v>153499128.2052083</v>
      </c>
      <c r="H16159" s="20">
        <v>22866958.571071684</v>
      </c>
      <c r="I16159" s="21" t="str">
        <f>+INDEX($S$3:$S$17,MATCH(Table1[[#This Row],[Product]],$L$3:$L$17,0))</f>
        <v>Cigarettes Total</v>
      </c>
    </row>
    <row r="16160" spans="4:9" x14ac:dyDescent="0.2">
      <c r="D16160" s="17" t="s">
        <v>174</v>
      </c>
      <c r="E16160" s="18" t="s">
        <v>8</v>
      </c>
      <c r="F16160" s="18" t="s">
        <v>42</v>
      </c>
      <c r="G16160" s="19">
        <v>160931042.89351779</v>
      </c>
      <c r="H16160" s="20">
        <v>23958624.744239192</v>
      </c>
      <c r="I16160" s="21" t="str">
        <f>+INDEX($S$3:$S$17,MATCH(Table1[[#This Row],[Product]],$L$3:$L$17,0))</f>
        <v>Cigarettes Total</v>
      </c>
    </row>
    <row r="16161" spans="4:9" x14ac:dyDescent="0.2">
      <c r="D16161" s="17" t="s">
        <v>174</v>
      </c>
      <c r="E16161" s="18" t="s">
        <v>8</v>
      </c>
      <c r="F16161" s="18" t="s">
        <v>44</v>
      </c>
      <c r="G16161" s="19">
        <v>165810605.24297193</v>
      </c>
      <c r="H16161" s="20">
        <v>24556996.901690107</v>
      </c>
      <c r="I16161" s="21" t="str">
        <f>+INDEX($S$3:$S$17,MATCH(Table1[[#This Row],[Product]],$L$3:$L$17,0))</f>
        <v>Cigarettes Total</v>
      </c>
    </row>
    <row r="16162" spans="4:9" x14ac:dyDescent="0.2">
      <c r="D16162" s="17" t="s">
        <v>174</v>
      </c>
      <c r="E16162" s="18" t="s">
        <v>8</v>
      </c>
      <c r="F16162" s="18" t="s">
        <v>45</v>
      </c>
      <c r="G16162" s="19">
        <v>178784177.5963231</v>
      </c>
      <c r="H16162" s="20">
        <v>22560843.018674869</v>
      </c>
      <c r="I16162" s="21" t="str">
        <f>+INDEX($S$3:$S$17,MATCH(Table1[[#This Row],[Product]],$L$3:$L$17,0))</f>
        <v>Cigarettes Total</v>
      </c>
    </row>
    <row r="16163" spans="4:9" x14ac:dyDescent="0.2">
      <c r="D16163" s="17" t="s">
        <v>174</v>
      </c>
      <c r="E16163" s="18" t="s">
        <v>8</v>
      </c>
      <c r="F16163" s="18" t="s">
        <v>46</v>
      </c>
      <c r="G16163" s="19">
        <v>189627665.62860423</v>
      </c>
      <c r="H16163" s="20">
        <v>23101385.718131863</v>
      </c>
      <c r="I16163" s="21" t="str">
        <f>+INDEX($S$3:$S$17,MATCH(Table1[[#This Row],[Product]],$L$3:$L$17,0))</f>
        <v>Cigarettes Total</v>
      </c>
    </row>
    <row r="16164" spans="4:9" x14ac:dyDescent="0.2">
      <c r="D16164" s="17" t="s">
        <v>174</v>
      </c>
      <c r="E16164" s="18" t="s">
        <v>8</v>
      </c>
      <c r="F16164" s="18" t="s">
        <v>47</v>
      </c>
      <c r="G16164" s="19">
        <v>192440805.78047299</v>
      </c>
      <c r="H16164" s="20">
        <v>23442073.528129674</v>
      </c>
      <c r="I16164" s="21" t="str">
        <f>+INDEX($S$3:$S$17,MATCH(Table1[[#This Row],[Product]],$L$3:$L$17,0))</f>
        <v>Cigarettes Total</v>
      </c>
    </row>
    <row r="16165" spans="4:9" x14ac:dyDescent="0.2">
      <c r="D16165" s="17" t="s">
        <v>174</v>
      </c>
      <c r="E16165" s="18" t="s">
        <v>8</v>
      </c>
      <c r="F16165" s="18" t="s">
        <v>48</v>
      </c>
      <c r="G16165" s="19">
        <v>193932041.30429578</v>
      </c>
      <c r="H16165" s="20">
        <v>23625152.704046179</v>
      </c>
      <c r="I16165" s="21" t="str">
        <f>+INDEX($S$3:$S$17,MATCH(Table1[[#This Row],[Product]],$L$3:$L$17,0))</f>
        <v>Cigarettes Total</v>
      </c>
    </row>
    <row r="16166" spans="4:9" x14ac:dyDescent="0.2">
      <c r="D16166" s="17" t="s">
        <v>174</v>
      </c>
      <c r="E16166" s="18" t="s">
        <v>8</v>
      </c>
      <c r="F16166" s="18" t="s">
        <v>49</v>
      </c>
      <c r="G16166" s="19">
        <v>190999409.17073253</v>
      </c>
      <c r="H16166" s="20">
        <v>23249646.79337322</v>
      </c>
      <c r="I16166" s="21" t="str">
        <f>+INDEX($S$3:$S$17,MATCH(Table1[[#This Row],[Product]],$L$3:$L$17,0))</f>
        <v>Cigarettes Total</v>
      </c>
    </row>
    <row r="16167" spans="4:9" x14ac:dyDescent="0.2">
      <c r="D16167" s="17" t="s">
        <v>174</v>
      </c>
      <c r="E16167" s="18" t="s">
        <v>8</v>
      </c>
      <c r="F16167" s="18" t="s">
        <v>50</v>
      </c>
      <c r="G16167" s="19">
        <v>189540356.97559372</v>
      </c>
      <c r="H16167" s="20">
        <v>22996689.753261123</v>
      </c>
      <c r="I16167" s="21" t="str">
        <f>+INDEX($S$3:$S$17,MATCH(Table1[[#This Row],[Product]],$L$3:$L$17,0))</f>
        <v>Cigarettes Total</v>
      </c>
    </row>
    <row r="16168" spans="4:9" x14ac:dyDescent="0.2">
      <c r="D16168" s="17" t="s">
        <v>174</v>
      </c>
      <c r="E16168" s="18" t="s">
        <v>8</v>
      </c>
      <c r="F16168" s="18" t="s">
        <v>51</v>
      </c>
      <c r="G16168" s="19">
        <v>185839288.13053447</v>
      </c>
      <c r="H16168" s="20">
        <v>22481091.268254511</v>
      </c>
      <c r="I16168" s="21" t="str">
        <f>+INDEX($S$3:$S$17,MATCH(Table1[[#This Row],[Product]],$L$3:$L$17,0))</f>
        <v>Cigarettes Total</v>
      </c>
    </row>
    <row r="16169" spans="4:9" x14ac:dyDescent="0.2">
      <c r="D16169" s="17" t="s">
        <v>174</v>
      </c>
      <c r="E16169" s="18" t="s">
        <v>8</v>
      </c>
      <c r="F16169" s="18" t="s">
        <v>52</v>
      </c>
      <c r="G16169" s="19">
        <v>183200614.52852613</v>
      </c>
      <c r="H16169" s="20">
        <v>22030938.727094419</v>
      </c>
      <c r="I16169" s="21" t="str">
        <f>+INDEX($S$3:$S$17,MATCH(Table1[[#This Row],[Product]],$L$3:$L$17,0))</f>
        <v>Cigarettes Total</v>
      </c>
    </row>
    <row r="16170" spans="4:9" x14ac:dyDescent="0.2">
      <c r="D16170" s="17" t="s">
        <v>174</v>
      </c>
      <c r="E16170" s="18" t="s">
        <v>8</v>
      </c>
      <c r="F16170" s="18" t="s">
        <v>53</v>
      </c>
      <c r="G16170" s="19">
        <v>179319211.82076424</v>
      </c>
      <c r="H16170" s="20">
        <v>21567645.206658278</v>
      </c>
      <c r="I16170" s="21" t="str">
        <f>+INDEX($S$3:$S$17,MATCH(Table1[[#This Row],[Product]],$L$3:$L$17,0))</f>
        <v>Cigarettes Total</v>
      </c>
    </row>
    <row r="16171" spans="4:9" x14ac:dyDescent="0.2">
      <c r="D16171" s="17" t="s">
        <v>174</v>
      </c>
      <c r="E16171" s="18" t="s">
        <v>8</v>
      </c>
      <c r="F16171" s="18" t="s">
        <v>54</v>
      </c>
      <c r="G16171" s="19">
        <v>177649531.49222833</v>
      </c>
      <c r="H16171" s="20">
        <v>21372328.350219741</v>
      </c>
      <c r="I16171" s="21" t="str">
        <f>+INDEX($S$3:$S$17,MATCH(Table1[[#This Row],[Product]],$L$3:$L$17,0))</f>
        <v>Cigarettes Total</v>
      </c>
    </row>
    <row r="16172" spans="4:9" x14ac:dyDescent="0.2">
      <c r="D16172" s="17" t="s">
        <v>174</v>
      </c>
      <c r="E16172" s="18" t="s">
        <v>8</v>
      </c>
      <c r="F16172" s="18" t="s">
        <v>55</v>
      </c>
      <c r="G16172" s="19">
        <v>172943593.88606468</v>
      </c>
      <c r="H16172" s="20">
        <v>20798709.493860606</v>
      </c>
      <c r="I16172" s="21" t="str">
        <f>+INDEX($S$3:$S$17,MATCH(Table1[[#This Row],[Product]],$L$3:$L$17,0))</f>
        <v>Cigarettes Total</v>
      </c>
    </row>
    <row r="16173" spans="4:9" x14ac:dyDescent="0.2">
      <c r="D16173" s="17" t="s">
        <v>174</v>
      </c>
      <c r="E16173" s="18" t="s">
        <v>15</v>
      </c>
      <c r="F16173" s="18" t="s">
        <v>9</v>
      </c>
      <c r="G16173" s="19">
        <v>2202983.6482137726</v>
      </c>
      <c r="H16173" s="20">
        <v>294247.36981756246</v>
      </c>
      <c r="I16173" s="21" t="str">
        <f>+INDEX($S$3:$S$17,MATCH(Table1[[#This Row],[Product]],$L$3:$L$17,0))</f>
        <v>E-Cigs Total</v>
      </c>
    </row>
    <row r="16174" spans="4:9" x14ac:dyDescent="0.2">
      <c r="D16174" s="17" t="s">
        <v>174</v>
      </c>
      <c r="E16174" s="18" t="s">
        <v>15</v>
      </c>
      <c r="F16174" s="18" t="s">
        <v>12</v>
      </c>
      <c r="G16174" s="19">
        <v>2325126.3018951821</v>
      </c>
      <c r="H16174" s="20">
        <v>300589.90471525455</v>
      </c>
      <c r="I16174" s="21" t="str">
        <f>+INDEX($S$3:$S$17,MATCH(Table1[[#This Row],[Product]],$L$3:$L$17,0))</f>
        <v>E-Cigs Total</v>
      </c>
    </row>
    <row r="16175" spans="4:9" x14ac:dyDescent="0.2">
      <c r="D16175" s="17" t="s">
        <v>174</v>
      </c>
      <c r="E16175" s="18" t="s">
        <v>15</v>
      </c>
      <c r="F16175" s="18" t="s">
        <v>14</v>
      </c>
      <c r="G16175" s="19">
        <v>2399352.2166392375</v>
      </c>
      <c r="H16175" s="20">
        <v>311108.5507582447</v>
      </c>
      <c r="I16175" s="21" t="str">
        <f>+INDEX($S$3:$S$17,MATCH(Table1[[#This Row],[Product]],$L$3:$L$17,0))</f>
        <v>E-Cigs Total</v>
      </c>
    </row>
    <row r="16176" spans="4:9" x14ac:dyDescent="0.2">
      <c r="D16176" s="17" t="s">
        <v>174</v>
      </c>
      <c r="E16176" s="18" t="s">
        <v>15</v>
      </c>
      <c r="F16176" s="18" t="s">
        <v>17</v>
      </c>
      <c r="G16176" s="19">
        <v>2485013.9171489691</v>
      </c>
      <c r="H16176" s="20">
        <v>323126.8414235274</v>
      </c>
      <c r="I16176" s="21" t="str">
        <f>+INDEX($S$3:$S$17,MATCH(Table1[[#This Row],[Product]],$L$3:$L$17,0))</f>
        <v>E-Cigs Total</v>
      </c>
    </row>
    <row r="16177" spans="4:9" x14ac:dyDescent="0.2">
      <c r="D16177" s="17" t="s">
        <v>174</v>
      </c>
      <c r="E16177" s="18" t="s">
        <v>15</v>
      </c>
      <c r="F16177" s="18" t="s">
        <v>20</v>
      </c>
      <c r="G16177" s="19">
        <v>2492887.0365717853</v>
      </c>
      <c r="H16177" s="20">
        <v>322226.23599883734</v>
      </c>
      <c r="I16177" s="21" t="str">
        <f>+INDEX($S$3:$S$17,MATCH(Table1[[#This Row],[Product]],$L$3:$L$17,0))</f>
        <v>E-Cigs Total</v>
      </c>
    </row>
    <row r="16178" spans="4:9" x14ac:dyDescent="0.2">
      <c r="D16178" s="17" t="s">
        <v>174</v>
      </c>
      <c r="E16178" s="18" t="s">
        <v>15</v>
      </c>
      <c r="F16178" s="18" t="s">
        <v>22</v>
      </c>
      <c r="G16178" s="19">
        <v>2573872.9799973369</v>
      </c>
      <c r="H16178" s="20">
        <v>331020.32124419138</v>
      </c>
      <c r="I16178" s="21" t="str">
        <f>+INDEX($S$3:$S$17,MATCH(Table1[[#This Row],[Product]],$L$3:$L$17,0))</f>
        <v>E-Cigs Total</v>
      </c>
    </row>
    <row r="16179" spans="4:9" x14ac:dyDescent="0.2">
      <c r="D16179" s="17" t="s">
        <v>174</v>
      </c>
      <c r="E16179" s="18" t="s">
        <v>15</v>
      </c>
      <c r="F16179" s="18" t="s">
        <v>24</v>
      </c>
      <c r="G16179" s="19">
        <v>2583158.0891969535</v>
      </c>
      <c r="H16179" s="20">
        <v>334313.23733105022</v>
      </c>
      <c r="I16179" s="21" t="str">
        <f>+INDEX($S$3:$S$17,MATCH(Table1[[#This Row],[Product]],$L$3:$L$17,0))</f>
        <v>E-Cigs Total</v>
      </c>
    </row>
    <row r="16180" spans="4:9" x14ac:dyDescent="0.2">
      <c r="D16180" s="17" t="s">
        <v>174</v>
      </c>
      <c r="E16180" s="18" t="s">
        <v>15</v>
      </c>
      <c r="F16180" s="18" t="s">
        <v>26</v>
      </c>
      <c r="G16180" s="19">
        <v>2756368.1501386319</v>
      </c>
      <c r="H16180" s="20">
        <v>358923.00393858674</v>
      </c>
      <c r="I16180" s="21" t="str">
        <f>+INDEX($S$3:$S$17,MATCH(Table1[[#This Row],[Product]],$L$3:$L$17,0))</f>
        <v>E-Cigs Total</v>
      </c>
    </row>
    <row r="16181" spans="4:9" x14ac:dyDescent="0.2">
      <c r="D16181" s="17" t="s">
        <v>174</v>
      </c>
      <c r="E16181" s="18" t="s">
        <v>15</v>
      </c>
      <c r="F16181" s="18" t="s">
        <v>28</v>
      </c>
      <c r="G16181" s="19">
        <v>2791390.9899864737</v>
      </c>
      <c r="H16181" s="20">
        <v>363024.45079438033</v>
      </c>
      <c r="I16181" s="21" t="str">
        <f>+INDEX($S$3:$S$17,MATCH(Table1[[#This Row],[Product]],$L$3:$L$17,0))</f>
        <v>E-Cigs Total</v>
      </c>
    </row>
    <row r="16182" spans="4:9" x14ac:dyDescent="0.2">
      <c r="D16182" s="17" t="s">
        <v>174</v>
      </c>
      <c r="E16182" s="18" t="s">
        <v>15</v>
      </c>
      <c r="F16182" s="18" t="s">
        <v>31</v>
      </c>
      <c r="G16182" s="19">
        <v>2839883.4147773813</v>
      </c>
      <c r="H16182" s="20">
        <v>364497.99207831681</v>
      </c>
      <c r="I16182" s="21" t="str">
        <f>+INDEX($S$3:$S$17,MATCH(Table1[[#This Row],[Product]],$L$3:$L$17,0))</f>
        <v>E-Cigs Total</v>
      </c>
    </row>
    <row r="16183" spans="4:9" x14ac:dyDescent="0.2">
      <c r="D16183" s="17" t="s">
        <v>174</v>
      </c>
      <c r="E16183" s="18" t="s">
        <v>15</v>
      </c>
      <c r="F16183" s="18" t="s">
        <v>33</v>
      </c>
      <c r="G16183" s="19">
        <v>2757323.0785761774</v>
      </c>
      <c r="H16183" s="20">
        <v>352497.6993297718</v>
      </c>
      <c r="I16183" s="21" t="str">
        <f>+INDEX($S$3:$S$17,MATCH(Table1[[#This Row],[Product]],$L$3:$L$17,0))</f>
        <v>E-Cigs Total</v>
      </c>
    </row>
    <row r="16184" spans="4:9" x14ac:dyDescent="0.2">
      <c r="D16184" s="17" t="s">
        <v>174</v>
      </c>
      <c r="E16184" s="18" t="s">
        <v>15</v>
      </c>
      <c r="F16184" s="18" t="s">
        <v>35</v>
      </c>
      <c r="G16184" s="19">
        <v>2758561.9443926155</v>
      </c>
      <c r="H16184" s="20">
        <v>344239.9178303096</v>
      </c>
      <c r="I16184" s="21" t="str">
        <f>+INDEX($S$3:$S$17,MATCH(Table1[[#This Row],[Product]],$L$3:$L$17,0))</f>
        <v>E-Cigs Total</v>
      </c>
    </row>
    <row r="16185" spans="4:9" x14ac:dyDescent="0.2">
      <c r="D16185" s="17" t="s">
        <v>174</v>
      </c>
      <c r="E16185" s="18" t="s">
        <v>15</v>
      </c>
      <c r="F16185" s="18" t="s">
        <v>38</v>
      </c>
      <c r="G16185" s="19">
        <v>2856228.7436285652</v>
      </c>
      <c r="H16185" s="20">
        <v>351447.80212650134</v>
      </c>
      <c r="I16185" s="21" t="str">
        <f>+INDEX($S$3:$S$17,MATCH(Table1[[#This Row],[Product]],$L$3:$L$17,0))</f>
        <v>E-Cigs Total</v>
      </c>
    </row>
    <row r="16186" spans="4:9" x14ac:dyDescent="0.2">
      <c r="D16186" s="17" t="s">
        <v>174</v>
      </c>
      <c r="E16186" s="18" t="s">
        <v>15</v>
      </c>
      <c r="F16186" s="18" t="s">
        <v>40</v>
      </c>
      <c r="G16186" s="19">
        <v>3099563.0533881099</v>
      </c>
      <c r="H16186" s="20">
        <v>371746.29061029264</v>
      </c>
      <c r="I16186" s="21" t="str">
        <f>+INDEX($S$3:$S$17,MATCH(Table1[[#This Row],[Product]],$L$3:$L$17,0))</f>
        <v>E-Cigs Total</v>
      </c>
    </row>
    <row r="16187" spans="4:9" x14ac:dyDescent="0.2">
      <c r="D16187" s="17" t="s">
        <v>174</v>
      </c>
      <c r="E16187" s="18" t="s">
        <v>15</v>
      </c>
      <c r="F16187" s="18" t="s">
        <v>42</v>
      </c>
      <c r="G16187" s="19">
        <v>3314188.6509952163</v>
      </c>
      <c r="H16187" s="20">
        <v>388267.83578754804</v>
      </c>
      <c r="I16187" s="21" t="str">
        <f>+INDEX($S$3:$S$17,MATCH(Table1[[#This Row],[Product]],$L$3:$L$17,0))</f>
        <v>E-Cigs Total</v>
      </c>
    </row>
    <row r="16188" spans="4:9" x14ac:dyDescent="0.2">
      <c r="D16188" s="17" t="s">
        <v>174</v>
      </c>
      <c r="E16188" s="18" t="s">
        <v>15</v>
      </c>
      <c r="F16188" s="18" t="s">
        <v>44</v>
      </c>
      <c r="G16188" s="19">
        <v>3548594.7846914055</v>
      </c>
      <c r="H16188" s="20">
        <v>395362.70440611843</v>
      </c>
      <c r="I16188" s="21" t="str">
        <f>+INDEX($S$3:$S$17,MATCH(Table1[[#This Row],[Product]],$L$3:$L$17,0))</f>
        <v>E-Cigs Total</v>
      </c>
    </row>
    <row r="16189" spans="4:9" x14ac:dyDescent="0.2">
      <c r="D16189" s="17" t="s">
        <v>174</v>
      </c>
      <c r="E16189" s="18" t="s">
        <v>15</v>
      </c>
      <c r="F16189" s="18" t="s">
        <v>45</v>
      </c>
      <c r="G16189" s="19">
        <v>3655105.5645948229</v>
      </c>
      <c r="H16189" s="20">
        <v>385963.58491375844</v>
      </c>
      <c r="I16189" s="21" t="str">
        <f>+INDEX($S$3:$S$17,MATCH(Table1[[#This Row],[Product]],$L$3:$L$17,0))</f>
        <v>E-Cigs Total</v>
      </c>
    </row>
    <row r="16190" spans="4:9" x14ac:dyDescent="0.2">
      <c r="D16190" s="17" t="s">
        <v>174</v>
      </c>
      <c r="E16190" s="18" t="s">
        <v>15</v>
      </c>
      <c r="F16190" s="18" t="s">
        <v>46</v>
      </c>
      <c r="G16190" s="19">
        <v>3907998.3417977025</v>
      </c>
      <c r="H16190" s="20">
        <v>388372.38574583991</v>
      </c>
      <c r="I16190" s="21" t="str">
        <f>+INDEX($S$3:$S$17,MATCH(Table1[[#This Row],[Product]],$L$3:$L$17,0))</f>
        <v>E-Cigs Total</v>
      </c>
    </row>
    <row r="16191" spans="4:9" x14ac:dyDescent="0.2">
      <c r="D16191" s="17" t="s">
        <v>174</v>
      </c>
      <c r="E16191" s="18" t="s">
        <v>15</v>
      </c>
      <c r="F16191" s="18" t="s">
        <v>47</v>
      </c>
      <c r="G16191" s="19">
        <v>3950471.0764125944</v>
      </c>
      <c r="H16191" s="20">
        <v>380978.51219439507</v>
      </c>
      <c r="I16191" s="21" t="str">
        <f>+INDEX($S$3:$S$17,MATCH(Table1[[#This Row],[Product]],$L$3:$L$17,0))</f>
        <v>E-Cigs Total</v>
      </c>
    </row>
    <row r="16192" spans="4:9" x14ac:dyDescent="0.2">
      <c r="D16192" s="17" t="s">
        <v>174</v>
      </c>
      <c r="E16192" s="18" t="s">
        <v>15</v>
      </c>
      <c r="F16192" s="18" t="s">
        <v>48</v>
      </c>
      <c r="G16192" s="19">
        <v>4287578.8160003489</v>
      </c>
      <c r="H16192" s="20">
        <v>372984.94899713137</v>
      </c>
      <c r="I16192" s="21" t="str">
        <f>+INDEX($S$3:$S$17,MATCH(Table1[[#This Row],[Product]],$L$3:$L$17,0))</f>
        <v>E-Cigs Total</v>
      </c>
    </row>
    <row r="16193" spans="4:9" x14ac:dyDescent="0.2">
      <c r="D16193" s="17" t="s">
        <v>174</v>
      </c>
      <c r="E16193" s="18" t="s">
        <v>15</v>
      </c>
      <c r="F16193" s="18" t="s">
        <v>49</v>
      </c>
      <c r="G16193" s="19">
        <v>4573142.4212257527</v>
      </c>
      <c r="H16193" s="20">
        <v>366429.13498112489</v>
      </c>
      <c r="I16193" s="21" t="str">
        <f>+INDEX($S$3:$S$17,MATCH(Table1[[#This Row],[Product]],$L$3:$L$17,0))</f>
        <v>E-Cigs Total</v>
      </c>
    </row>
    <row r="16194" spans="4:9" x14ac:dyDescent="0.2">
      <c r="D16194" s="17" t="s">
        <v>174</v>
      </c>
      <c r="E16194" s="18" t="s">
        <v>15</v>
      </c>
      <c r="F16194" s="18" t="s">
        <v>50</v>
      </c>
      <c r="G16194" s="19">
        <v>4386987.38917231</v>
      </c>
      <c r="H16194" s="20">
        <v>352769.65307539806</v>
      </c>
      <c r="I16194" s="21" t="str">
        <f>+INDEX($S$3:$S$17,MATCH(Table1[[#This Row],[Product]],$L$3:$L$17,0))</f>
        <v>E-Cigs Total</v>
      </c>
    </row>
    <row r="16195" spans="4:9" x14ac:dyDescent="0.2">
      <c r="D16195" s="17" t="s">
        <v>174</v>
      </c>
      <c r="E16195" s="18" t="s">
        <v>15</v>
      </c>
      <c r="F16195" s="18" t="s">
        <v>51</v>
      </c>
      <c r="G16195" s="19">
        <v>4482230.0555088492</v>
      </c>
      <c r="H16195" s="20">
        <v>349189.93811008421</v>
      </c>
      <c r="I16195" s="21" t="str">
        <f>+INDEX($S$3:$S$17,MATCH(Table1[[#This Row],[Product]],$L$3:$L$17,0))</f>
        <v>E-Cigs Total</v>
      </c>
    </row>
    <row r="16196" spans="4:9" x14ac:dyDescent="0.2">
      <c r="D16196" s="17" t="s">
        <v>174</v>
      </c>
      <c r="E16196" s="18" t="s">
        <v>15</v>
      </c>
      <c r="F16196" s="18" t="s">
        <v>52</v>
      </c>
      <c r="G16196" s="19">
        <v>4476541.5995771438</v>
      </c>
      <c r="H16196" s="20">
        <v>341326.86954074487</v>
      </c>
      <c r="I16196" s="21" t="str">
        <f>+INDEX($S$3:$S$17,MATCH(Table1[[#This Row],[Product]],$L$3:$L$17,0))</f>
        <v>E-Cigs Total</v>
      </c>
    </row>
    <row r="16197" spans="4:9" x14ac:dyDescent="0.2">
      <c r="D16197" s="17" t="s">
        <v>174</v>
      </c>
      <c r="E16197" s="18" t="s">
        <v>15</v>
      </c>
      <c r="F16197" s="18" t="s">
        <v>53</v>
      </c>
      <c r="G16197" s="19">
        <v>4779847.7317612758</v>
      </c>
      <c r="H16197" s="20">
        <v>352539.49353073095</v>
      </c>
      <c r="I16197" s="21" t="str">
        <f>+INDEX($S$3:$S$17,MATCH(Table1[[#This Row],[Product]],$L$3:$L$17,0))</f>
        <v>E-Cigs Total</v>
      </c>
    </row>
    <row r="16198" spans="4:9" x14ac:dyDescent="0.2">
      <c r="D16198" s="17" t="s">
        <v>174</v>
      </c>
      <c r="E16198" s="18" t="s">
        <v>15</v>
      </c>
      <c r="F16198" s="18" t="s">
        <v>54</v>
      </c>
      <c r="G16198" s="19">
        <v>5003753.0077997902</v>
      </c>
      <c r="H16198" s="20">
        <v>363676.09761869907</v>
      </c>
      <c r="I16198" s="21" t="str">
        <f>+INDEX($S$3:$S$17,MATCH(Table1[[#This Row],[Product]],$L$3:$L$17,0))</f>
        <v>E-Cigs Total</v>
      </c>
    </row>
    <row r="16199" spans="4:9" x14ac:dyDescent="0.2">
      <c r="D16199" s="17" t="s">
        <v>174</v>
      </c>
      <c r="E16199" s="18" t="s">
        <v>15</v>
      </c>
      <c r="F16199" s="18" t="s">
        <v>55</v>
      </c>
      <c r="G16199" s="19">
        <v>5434655.8604642581</v>
      </c>
      <c r="H16199" s="20">
        <v>390656.7287197113</v>
      </c>
      <c r="I16199" s="21" t="str">
        <f>+INDEX($S$3:$S$17,MATCH(Table1[[#This Row],[Product]],$L$3:$L$17,0))</f>
        <v>E-Cigs Total</v>
      </c>
    </row>
    <row r="16200" spans="4:9" x14ac:dyDescent="0.2">
      <c r="D16200" s="17" t="s">
        <v>174</v>
      </c>
      <c r="E16200" s="18" t="s">
        <v>21</v>
      </c>
      <c r="F16200" s="18" t="s">
        <v>9</v>
      </c>
      <c r="G16200" s="19">
        <v>1265.3325148379802</v>
      </c>
      <c r="H16200" s="20">
        <v>79.132740139961243</v>
      </c>
      <c r="I16200" s="21" t="str">
        <f>+INDEX($S$3:$S$17,MATCH(Table1[[#This Row],[Product]],$L$3:$L$17,0))</f>
        <v>JUUL Refill Kits</v>
      </c>
    </row>
    <row r="16201" spans="4:9" x14ac:dyDescent="0.2">
      <c r="D16201" s="17" t="s">
        <v>174</v>
      </c>
      <c r="E16201" s="18" t="s">
        <v>21</v>
      </c>
      <c r="F16201" s="18" t="s">
        <v>12</v>
      </c>
      <c r="G16201" s="19">
        <v>3161.0741474688052</v>
      </c>
      <c r="H16201" s="20">
        <v>197.94390141963959</v>
      </c>
      <c r="I16201" s="21" t="str">
        <f>+INDEX($S$3:$S$17,MATCH(Table1[[#This Row],[Product]],$L$3:$L$17,0))</f>
        <v>JUUL Refill Kits</v>
      </c>
    </row>
    <row r="16202" spans="4:9" x14ac:dyDescent="0.2">
      <c r="D16202" s="17" t="s">
        <v>174</v>
      </c>
      <c r="E16202" s="18" t="s">
        <v>21</v>
      </c>
      <c r="F16202" s="18" t="s">
        <v>14</v>
      </c>
      <c r="G16202" s="19">
        <v>3979.4070842635633</v>
      </c>
      <c r="H16202" s="20">
        <v>248.86848556995392</v>
      </c>
      <c r="I16202" s="21" t="str">
        <f>+INDEX($S$3:$S$17,MATCH(Table1[[#This Row],[Product]],$L$3:$L$17,0))</f>
        <v>JUUL Refill Kits</v>
      </c>
    </row>
    <row r="16203" spans="4:9" x14ac:dyDescent="0.2">
      <c r="D16203" s="17" t="s">
        <v>174</v>
      </c>
      <c r="E16203" s="18" t="s">
        <v>21</v>
      </c>
      <c r="F16203" s="18" t="s">
        <v>17</v>
      </c>
      <c r="G16203" s="19">
        <v>5522.6889582216736</v>
      </c>
      <c r="H16203" s="20">
        <v>345.3839248418808</v>
      </c>
      <c r="I16203" s="21" t="str">
        <f>+INDEX($S$3:$S$17,MATCH(Table1[[#This Row],[Product]],$L$3:$L$17,0))</f>
        <v>JUUL Refill Kits</v>
      </c>
    </row>
    <row r="16204" spans="4:9" x14ac:dyDescent="0.2">
      <c r="D16204" s="17" t="s">
        <v>174</v>
      </c>
      <c r="E16204" s="18" t="s">
        <v>21</v>
      </c>
      <c r="F16204" s="18" t="s">
        <v>20</v>
      </c>
      <c r="G16204" s="19">
        <v>5390.4868633317947</v>
      </c>
      <c r="H16204" s="20">
        <v>337.116126537323</v>
      </c>
      <c r="I16204" s="21" t="str">
        <f>+INDEX($S$3:$S$17,MATCH(Table1[[#This Row],[Product]],$L$3:$L$17,0))</f>
        <v>JUUL Refill Kits</v>
      </c>
    </row>
    <row r="16205" spans="4:9" x14ac:dyDescent="0.2">
      <c r="D16205" s="17" t="s">
        <v>174</v>
      </c>
      <c r="E16205" s="18" t="s">
        <v>21</v>
      </c>
      <c r="F16205" s="18" t="s">
        <v>22</v>
      </c>
      <c r="G16205" s="19">
        <v>11337.393183406592</v>
      </c>
      <c r="H16205" s="20">
        <v>709.40545237064362</v>
      </c>
      <c r="I16205" s="21" t="str">
        <f>+INDEX($S$3:$S$17,MATCH(Table1[[#This Row],[Product]],$L$3:$L$17,0))</f>
        <v>JUUL Refill Kits</v>
      </c>
    </row>
    <row r="16206" spans="4:9" x14ac:dyDescent="0.2">
      <c r="D16206" s="17" t="s">
        <v>174</v>
      </c>
      <c r="E16206" s="18" t="s">
        <v>21</v>
      </c>
      <c r="F16206" s="18" t="s">
        <v>24</v>
      </c>
      <c r="G16206" s="19">
        <v>13375.740282744169</v>
      </c>
      <c r="H16206" s="20">
        <v>836.50658428668976</v>
      </c>
      <c r="I16206" s="21" t="str">
        <f>+INDEX($S$3:$S$17,MATCH(Table1[[#This Row],[Product]],$L$3:$L$17,0))</f>
        <v>JUUL Refill Kits</v>
      </c>
    </row>
    <row r="16207" spans="4:9" x14ac:dyDescent="0.2">
      <c r="D16207" s="17" t="s">
        <v>174</v>
      </c>
      <c r="E16207" s="18" t="s">
        <v>21</v>
      </c>
      <c r="F16207" s="18" t="s">
        <v>26</v>
      </c>
      <c r="G16207" s="19">
        <v>14832.939387345314</v>
      </c>
      <c r="H16207" s="20">
        <v>925.25753736495972</v>
      </c>
      <c r="I16207" s="21" t="str">
        <f>+INDEX($S$3:$S$17,MATCH(Table1[[#This Row],[Product]],$L$3:$L$17,0))</f>
        <v>JUUL Refill Kits</v>
      </c>
    </row>
    <row r="16208" spans="4:9" x14ac:dyDescent="0.2">
      <c r="D16208" s="17" t="s">
        <v>174</v>
      </c>
      <c r="E16208" s="18" t="s">
        <v>21</v>
      </c>
      <c r="F16208" s="18" t="s">
        <v>28</v>
      </c>
      <c r="G16208" s="19">
        <v>23143.606737459897</v>
      </c>
      <c r="H16208" s="20">
        <v>1447.3800336122513</v>
      </c>
      <c r="I16208" s="21" t="str">
        <f>+INDEX($S$3:$S$17,MATCH(Table1[[#This Row],[Product]],$L$3:$L$17,0))</f>
        <v>JUUL Refill Kits</v>
      </c>
    </row>
    <row r="16209" spans="4:9" x14ac:dyDescent="0.2">
      <c r="D16209" s="17" t="s">
        <v>174</v>
      </c>
      <c r="E16209" s="18" t="s">
        <v>21</v>
      </c>
      <c r="F16209" s="18" t="s">
        <v>31</v>
      </c>
      <c r="G16209" s="19">
        <v>23877.453090687992</v>
      </c>
      <c r="H16209" s="20">
        <v>1493.2741144895554</v>
      </c>
      <c r="I16209" s="21" t="str">
        <f>+INDEX($S$3:$S$17,MATCH(Table1[[#This Row],[Product]],$L$3:$L$17,0))</f>
        <v>JUUL Refill Kits</v>
      </c>
    </row>
    <row r="16210" spans="4:9" x14ac:dyDescent="0.2">
      <c r="D16210" s="17" t="s">
        <v>174</v>
      </c>
      <c r="E16210" s="18" t="s">
        <v>21</v>
      </c>
      <c r="F16210" s="18" t="s">
        <v>33</v>
      </c>
      <c r="G16210" s="19">
        <v>35557.715196819307</v>
      </c>
      <c r="H16210" s="20">
        <v>2223.7470417022705</v>
      </c>
      <c r="I16210" s="21" t="str">
        <f>+INDEX($S$3:$S$17,MATCH(Table1[[#This Row],[Product]],$L$3:$L$17,0))</f>
        <v>JUUL Refill Kits</v>
      </c>
    </row>
    <row r="16211" spans="4:9" x14ac:dyDescent="0.2">
      <c r="D16211" s="17" t="s">
        <v>174</v>
      </c>
      <c r="E16211" s="18" t="s">
        <v>21</v>
      </c>
      <c r="F16211" s="18" t="s">
        <v>35</v>
      </c>
      <c r="G16211" s="19">
        <v>33756.28466817498</v>
      </c>
      <c r="H16211" s="20">
        <v>2111.0872212741524</v>
      </c>
      <c r="I16211" s="21" t="str">
        <f>+INDEX($S$3:$S$17,MATCH(Table1[[#This Row],[Product]],$L$3:$L$17,0))</f>
        <v>JUUL Refill Kits</v>
      </c>
    </row>
    <row r="16212" spans="4:9" x14ac:dyDescent="0.2">
      <c r="D16212" s="17" t="s">
        <v>174</v>
      </c>
      <c r="E16212" s="18" t="s">
        <v>21</v>
      </c>
      <c r="F16212" s="18" t="s">
        <v>38</v>
      </c>
      <c r="G16212" s="19">
        <v>36841.320843808651</v>
      </c>
      <c r="H16212" s="20">
        <v>2304.0225668419152</v>
      </c>
      <c r="I16212" s="21" t="str">
        <f>+INDEX($S$3:$S$17,MATCH(Table1[[#This Row],[Product]],$L$3:$L$17,0))</f>
        <v>JUUL Refill Kits</v>
      </c>
    </row>
    <row r="16213" spans="4:9" x14ac:dyDescent="0.2">
      <c r="D16213" s="17" t="s">
        <v>174</v>
      </c>
      <c r="E16213" s="18" t="s">
        <v>21</v>
      </c>
      <c r="F16213" s="18" t="s">
        <v>40</v>
      </c>
      <c r="G16213" s="19">
        <v>50076.085955818889</v>
      </c>
      <c r="H16213" s="20">
        <v>3128.5231992378831</v>
      </c>
      <c r="I16213" s="21" t="str">
        <f>+INDEX($S$3:$S$17,MATCH(Table1[[#This Row],[Product]],$L$3:$L$17,0))</f>
        <v>JUUL Refill Kits</v>
      </c>
    </row>
    <row r="16214" spans="4:9" x14ac:dyDescent="0.2">
      <c r="D16214" s="17" t="s">
        <v>174</v>
      </c>
      <c r="E16214" s="18" t="s">
        <v>21</v>
      </c>
      <c r="F16214" s="18" t="s">
        <v>42</v>
      </c>
      <c r="G16214" s="19">
        <v>68588.014226211308</v>
      </c>
      <c r="H16214" s="20">
        <v>4281.4267808757722</v>
      </c>
      <c r="I16214" s="21" t="str">
        <f>+INDEX($S$3:$S$17,MATCH(Table1[[#This Row],[Product]],$L$3:$L$17,0))</f>
        <v>JUUL Refill Kits</v>
      </c>
    </row>
    <row r="16215" spans="4:9" x14ac:dyDescent="0.2">
      <c r="D16215" s="17" t="s">
        <v>174</v>
      </c>
      <c r="E16215" s="18" t="s">
        <v>21</v>
      </c>
      <c r="F16215" s="18" t="s">
        <v>44</v>
      </c>
      <c r="G16215" s="19">
        <v>88402.637872149833</v>
      </c>
      <c r="H16215" s="20">
        <v>5441.1572323767077</v>
      </c>
      <c r="I16215" s="21" t="str">
        <f>+INDEX($S$3:$S$17,MATCH(Table1[[#This Row],[Product]],$L$3:$L$17,0))</f>
        <v>JUUL Refill Kits</v>
      </c>
    </row>
    <row r="16216" spans="4:9" x14ac:dyDescent="0.2">
      <c r="D16216" s="17" t="s">
        <v>174</v>
      </c>
      <c r="E16216" s="18" t="s">
        <v>21</v>
      </c>
      <c r="F16216" s="18" t="s">
        <v>45</v>
      </c>
      <c r="G16216" s="19">
        <v>101923.62071822405</v>
      </c>
      <c r="H16216" s="20">
        <v>5719.481488045305</v>
      </c>
      <c r="I16216" s="21" t="str">
        <f>+INDEX($S$3:$S$17,MATCH(Table1[[#This Row],[Product]],$L$3:$L$17,0))</f>
        <v>JUUL Refill Kits</v>
      </c>
    </row>
    <row r="16217" spans="4:9" x14ac:dyDescent="0.2">
      <c r="D16217" s="17" t="s">
        <v>174</v>
      </c>
      <c r="E16217" s="18" t="s">
        <v>21</v>
      </c>
      <c r="F16217" s="18" t="s">
        <v>46</v>
      </c>
      <c r="G16217" s="19">
        <v>88327.337501558693</v>
      </c>
      <c r="H16217" s="20">
        <v>4762.0625909202536</v>
      </c>
      <c r="I16217" s="21" t="str">
        <f>+INDEX($S$3:$S$17,MATCH(Table1[[#This Row],[Product]],$L$3:$L$17,0))</f>
        <v>JUUL Refill Kits</v>
      </c>
    </row>
    <row r="16218" spans="4:9" x14ac:dyDescent="0.2">
      <c r="D16218" s="17" t="s">
        <v>174</v>
      </c>
      <c r="E16218" s="18" t="s">
        <v>21</v>
      </c>
      <c r="F16218" s="18" t="s">
        <v>47</v>
      </c>
      <c r="G16218" s="19">
        <v>104493.60964577318</v>
      </c>
      <c r="H16218" s="20">
        <v>5640.356966137886</v>
      </c>
      <c r="I16218" s="21" t="str">
        <f>+INDEX($S$3:$S$17,MATCH(Table1[[#This Row],[Product]],$L$3:$L$17,0))</f>
        <v>JUUL Refill Kits</v>
      </c>
    </row>
    <row r="16219" spans="4:9" x14ac:dyDescent="0.2">
      <c r="D16219" s="17" t="s">
        <v>174</v>
      </c>
      <c r="E16219" s="18" t="s">
        <v>21</v>
      </c>
      <c r="F16219" s="18" t="s">
        <v>48</v>
      </c>
      <c r="G16219" s="19">
        <v>107519.68378902315</v>
      </c>
      <c r="H16219" s="20">
        <v>5432.689025759697</v>
      </c>
      <c r="I16219" s="21" t="str">
        <f>+INDEX($S$3:$S$17,MATCH(Table1[[#This Row],[Product]],$L$3:$L$17,0))</f>
        <v>JUUL Refill Kits</v>
      </c>
    </row>
    <row r="16220" spans="4:9" x14ac:dyDescent="0.2">
      <c r="D16220" s="17" t="s">
        <v>174</v>
      </c>
      <c r="E16220" s="18" t="s">
        <v>21</v>
      </c>
      <c r="F16220" s="18" t="s">
        <v>49</v>
      </c>
      <c r="G16220" s="19">
        <v>120510.30458954841</v>
      </c>
      <c r="H16220" s="20">
        <v>5663.4337100035627</v>
      </c>
      <c r="I16220" s="21" t="str">
        <f>+INDEX($S$3:$S$17,MATCH(Table1[[#This Row],[Product]],$L$3:$L$17,0))</f>
        <v>JUUL Refill Kits</v>
      </c>
    </row>
    <row r="16221" spans="4:9" x14ac:dyDescent="0.2">
      <c r="D16221" s="17" t="s">
        <v>174</v>
      </c>
      <c r="E16221" s="18" t="s">
        <v>21</v>
      </c>
      <c r="F16221" s="18" t="s">
        <v>50</v>
      </c>
      <c r="G16221" s="19">
        <v>112321.02479718327</v>
      </c>
      <c r="H16221" s="20">
        <v>5205.517827630043</v>
      </c>
      <c r="I16221" s="21" t="str">
        <f>+INDEX($S$3:$S$17,MATCH(Table1[[#This Row],[Product]],$L$3:$L$17,0))</f>
        <v>JUUL Refill Kits</v>
      </c>
    </row>
    <row r="16222" spans="4:9" x14ac:dyDescent="0.2">
      <c r="D16222" s="17" t="s">
        <v>174</v>
      </c>
      <c r="E16222" s="18" t="s">
        <v>21</v>
      </c>
      <c r="F16222" s="18" t="s">
        <v>51</v>
      </c>
      <c r="G16222" s="19">
        <v>112681.79986525654</v>
      </c>
      <c r="H16222" s="20">
        <v>5332.7969888448715</v>
      </c>
      <c r="I16222" s="21" t="str">
        <f>+INDEX($S$3:$S$17,MATCH(Table1[[#This Row],[Product]],$L$3:$L$17,0))</f>
        <v>JUUL Refill Kits</v>
      </c>
    </row>
    <row r="16223" spans="4:9" x14ac:dyDescent="0.2">
      <c r="D16223" s="17" t="s">
        <v>174</v>
      </c>
      <c r="E16223" s="18" t="s">
        <v>21</v>
      </c>
      <c r="F16223" s="18" t="s">
        <v>52</v>
      </c>
      <c r="G16223" s="19">
        <v>127525.57896449804</v>
      </c>
      <c r="H16223" s="20">
        <v>6083.2014991044998</v>
      </c>
      <c r="I16223" s="21" t="str">
        <f>+INDEX($S$3:$S$17,MATCH(Table1[[#This Row],[Product]],$L$3:$L$17,0))</f>
        <v>JUUL Refill Kits</v>
      </c>
    </row>
    <row r="16224" spans="4:9" x14ac:dyDescent="0.2">
      <c r="D16224" s="17" t="s">
        <v>174</v>
      </c>
      <c r="E16224" s="18" t="s">
        <v>21</v>
      </c>
      <c r="F16224" s="18" t="s">
        <v>53</v>
      </c>
      <c r="G16224" s="19">
        <v>121645.43137855649</v>
      </c>
      <c r="H16224" s="20">
        <v>5915.75339615345</v>
      </c>
      <c r="I16224" s="21" t="str">
        <f>+INDEX($S$3:$S$17,MATCH(Table1[[#This Row],[Product]],$L$3:$L$17,0))</f>
        <v>JUUL Refill Kits</v>
      </c>
    </row>
    <row r="16225" spans="4:9" x14ac:dyDescent="0.2">
      <c r="D16225" s="17" t="s">
        <v>174</v>
      </c>
      <c r="E16225" s="18" t="s">
        <v>21</v>
      </c>
      <c r="F16225" s="18" t="s">
        <v>54</v>
      </c>
      <c r="G16225" s="19">
        <v>121812.0096895337</v>
      </c>
      <c r="H16225" s="20">
        <v>5904.1359913349152</v>
      </c>
      <c r="I16225" s="21" t="str">
        <f>+INDEX($S$3:$S$17,MATCH(Table1[[#This Row],[Product]],$L$3:$L$17,0))</f>
        <v>JUUL Refill Kits</v>
      </c>
    </row>
    <row r="16226" spans="4:9" x14ac:dyDescent="0.2">
      <c r="D16226" s="17" t="s">
        <v>174</v>
      </c>
      <c r="E16226" s="18" t="s">
        <v>21</v>
      </c>
      <c r="F16226" s="18" t="s">
        <v>55</v>
      </c>
      <c r="G16226" s="19">
        <v>123145.04712856174</v>
      </c>
      <c r="H16226" s="20">
        <v>6014.5724736452103</v>
      </c>
      <c r="I16226" s="21" t="str">
        <f>+INDEX($S$3:$S$17,MATCH(Table1[[#This Row],[Product]],$L$3:$L$17,0))</f>
        <v>JUUL Refill Kits</v>
      </c>
    </row>
    <row r="16227" spans="4:9" x14ac:dyDescent="0.2">
      <c r="D16227" s="17" t="s">
        <v>174</v>
      </c>
      <c r="E16227" s="18" t="s">
        <v>23</v>
      </c>
      <c r="F16227" s="18" t="s">
        <v>9</v>
      </c>
      <c r="G16227" s="19">
        <v>1020.8726048648357</v>
      </c>
      <c r="H16227" s="20">
        <v>63.844440579414368</v>
      </c>
      <c r="I16227" s="21" t="str">
        <f>+INDEX($S$3:$S$17,MATCH(Table1[[#This Row],[Product]],$L$3:$L$17,0))</f>
        <v>JUUL Refill Kits</v>
      </c>
    </row>
    <row r="16228" spans="4:9" x14ac:dyDescent="0.2">
      <c r="D16228" s="17" t="s">
        <v>174</v>
      </c>
      <c r="E16228" s="18" t="s">
        <v>23</v>
      </c>
      <c r="F16228" s="18" t="s">
        <v>12</v>
      </c>
      <c r="G16228" s="19">
        <v>1110.6260098850728</v>
      </c>
      <c r="H16228" s="20">
        <v>69.457536578178406</v>
      </c>
      <c r="I16228" s="21" t="str">
        <f>+INDEX($S$3:$S$17,MATCH(Table1[[#This Row],[Product]],$L$3:$L$17,0))</f>
        <v>JUUL Refill Kits</v>
      </c>
    </row>
    <row r="16229" spans="4:9" x14ac:dyDescent="0.2">
      <c r="D16229" s="17" t="s">
        <v>174</v>
      </c>
      <c r="E16229" s="18" t="s">
        <v>23</v>
      </c>
      <c r="F16229" s="18" t="s">
        <v>14</v>
      </c>
      <c r="G16229" s="19">
        <v>2190.2774658787253</v>
      </c>
      <c r="H16229" s="20">
        <v>136.97795283794403</v>
      </c>
      <c r="I16229" s="21" t="str">
        <f>+INDEX($S$3:$S$17,MATCH(Table1[[#This Row],[Product]],$L$3:$L$17,0))</f>
        <v>JUUL Refill Kits</v>
      </c>
    </row>
    <row r="16230" spans="4:9" x14ac:dyDescent="0.2">
      <c r="D16230" s="17" t="s">
        <v>174</v>
      </c>
      <c r="E16230" s="18" t="s">
        <v>23</v>
      </c>
      <c r="F16230" s="18" t="s">
        <v>17</v>
      </c>
      <c r="G16230" s="19">
        <v>4751.6321743512153</v>
      </c>
      <c r="H16230" s="20">
        <v>297.16273760795593</v>
      </c>
      <c r="I16230" s="21" t="str">
        <f>+INDEX($S$3:$S$17,MATCH(Table1[[#This Row],[Product]],$L$3:$L$17,0))</f>
        <v>JUUL Refill Kits</v>
      </c>
    </row>
    <row r="16231" spans="4:9" x14ac:dyDescent="0.2">
      <c r="D16231" s="17" t="s">
        <v>174</v>
      </c>
      <c r="E16231" s="18" t="s">
        <v>23</v>
      </c>
      <c r="F16231" s="18" t="s">
        <v>20</v>
      </c>
      <c r="G16231" s="19">
        <v>5108.6909546542165</v>
      </c>
      <c r="H16231" s="20">
        <v>319.49286770820618</v>
      </c>
      <c r="I16231" s="21" t="str">
        <f>+INDEX($S$3:$S$17,MATCH(Table1[[#This Row],[Product]],$L$3:$L$17,0))</f>
        <v>JUUL Refill Kits</v>
      </c>
    </row>
    <row r="16232" spans="4:9" x14ac:dyDescent="0.2">
      <c r="D16232" s="17" t="s">
        <v>174</v>
      </c>
      <c r="E16232" s="18" t="s">
        <v>23</v>
      </c>
      <c r="F16232" s="18" t="s">
        <v>22</v>
      </c>
      <c r="G16232" s="19">
        <v>5809.8679158711429</v>
      </c>
      <c r="H16232" s="20">
        <v>363.34383463859558</v>
      </c>
      <c r="I16232" s="21" t="str">
        <f>+INDEX($S$3:$S$17,MATCH(Table1[[#This Row],[Product]],$L$3:$L$17,0))</f>
        <v>JUUL Refill Kits</v>
      </c>
    </row>
    <row r="16233" spans="4:9" x14ac:dyDescent="0.2">
      <c r="D16233" s="17" t="s">
        <v>174</v>
      </c>
      <c r="E16233" s="18" t="s">
        <v>23</v>
      </c>
      <c r="F16233" s="18" t="s">
        <v>24</v>
      </c>
      <c r="G16233" s="19">
        <v>10706.554350274801</v>
      </c>
      <c r="H16233" s="20">
        <v>669.57813322544098</v>
      </c>
      <c r="I16233" s="21" t="str">
        <f>+INDEX($S$3:$S$17,MATCH(Table1[[#This Row],[Product]],$L$3:$L$17,0))</f>
        <v>JUUL Refill Kits</v>
      </c>
    </row>
    <row r="16234" spans="4:9" x14ac:dyDescent="0.2">
      <c r="D16234" s="17" t="s">
        <v>174</v>
      </c>
      <c r="E16234" s="18" t="s">
        <v>23</v>
      </c>
      <c r="F16234" s="18" t="s">
        <v>26</v>
      </c>
      <c r="G16234" s="19">
        <v>8737.3698541903505</v>
      </c>
      <c r="H16234" s="20">
        <v>546.42713284492493</v>
      </c>
      <c r="I16234" s="21" t="str">
        <f>+INDEX($S$3:$S$17,MATCH(Table1[[#This Row],[Product]],$L$3:$L$17,0))</f>
        <v>JUUL Refill Kits</v>
      </c>
    </row>
    <row r="16235" spans="4:9" x14ac:dyDescent="0.2">
      <c r="D16235" s="17" t="s">
        <v>174</v>
      </c>
      <c r="E16235" s="18" t="s">
        <v>23</v>
      </c>
      <c r="F16235" s="18" t="s">
        <v>28</v>
      </c>
      <c r="G16235" s="19">
        <v>10142.043151685</v>
      </c>
      <c r="H16235" s="20">
        <v>634.27411830425262</v>
      </c>
      <c r="I16235" s="21" t="str">
        <f>+INDEX($S$3:$S$17,MATCH(Table1[[#This Row],[Product]],$L$3:$L$17,0))</f>
        <v>JUUL Refill Kits</v>
      </c>
    </row>
    <row r="16236" spans="4:9" x14ac:dyDescent="0.2">
      <c r="D16236" s="17" t="s">
        <v>174</v>
      </c>
      <c r="E16236" s="18" t="s">
        <v>23</v>
      </c>
      <c r="F16236" s="18" t="s">
        <v>31</v>
      </c>
      <c r="G16236" s="19">
        <v>15965.301018569469</v>
      </c>
      <c r="H16236" s="20">
        <v>998.45534825325012</v>
      </c>
      <c r="I16236" s="21" t="str">
        <f>+INDEX($S$3:$S$17,MATCH(Table1[[#This Row],[Product]],$L$3:$L$17,0))</f>
        <v>JUUL Refill Kits</v>
      </c>
    </row>
    <row r="16237" spans="4:9" x14ac:dyDescent="0.2">
      <c r="D16237" s="17" t="s">
        <v>174</v>
      </c>
      <c r="E16237" s="18" t="s">
        <v>23</v>
      </c>
      <c r="F16237" s="18" t="s">
        <v>33</v>
      </c>
      <c r="G16237" s="19">
        <v>17627.860163379908</v>
      </c>
      <c r="H16237" s="20">
        <v>1102.430279135704</v>
      </c>
      <c r="I16237" s="21" t="str">
        <f>+INDEX($S$3:$S$17,MATCH(Table1[[#This Row],[Product]],$L$3:$L$17,0))</f>
        <v>JUUL Refill Kits</v>
      </c>
    </row>
    <row r="16238" spans="4:9" x14ac:dyDescent="0.2">
      <c r="D16238" s="17" t="s">
        <v>174</v>
      </c>
      <c r="E16238" s="18" t="s">
        <v>23</v>
      </c>
      <c r="F16238" s="18" t="s">
        <v>35</v>
      </c>
      <c r="G16238" s="19">
        <v>15675.604878276587</v>
      </c>
      <c r="H16238" s="20">
        <v>980.3380161523819</v>
      </c>
      <c r="I16238" s="21" t="str">
        <f>+INDEX($S$3:$S$17,MATCH(Table1[[#This Row],[Product]],$L$3:$L$17,0))</f>
        <v>JUUL Refill Kits</v>
      </c>
    </row>
    <row r="16239" spans="4:9" x14ac:dyDescent="0.2">
      <c r="D16239" s="17" t="s">
        <v>174</v>
      </c>
      <c r="E16239" s="18" t="s">
        <v>23</v>
      </c>
      <c r="F16239" s="18" t="s">
        <v>38</v>
      </c>
      <c r="G16239" s="19">
        <v>18487.102641448975</v>
      </c>
      <c r="H16239" s="20">
        <v>1156.1665191650391</v>
      </c>
      <c r="I16239" s="21" t="str">
        <f>+INDEX($S$3:$S$17,MATCH(Table1[[#This Row],[Product]],$L$3:$L$17,0))</f>
        <v>JUUL Refill Kits</v>
      </c>
    </row>
    <row r="16240" spans="4:9" x14ac:dyDescent="0.2">
      <c r="D16240" s="17" t="s">
        <v>174</v>
      </c>
      <c r="E16240" s="18" t="s">
        <v>23</v>
      </c>
      <c r="F16240" s="18" t="s">
        <v>40</v>
      </c>
      <c r="G16240" s="19">
        <v>31081.310782717468</v>
      </c>
      <c r="H16240" s="20">
        <v>1943.7967969179153</v>
      </c>
      <c r="I16240" s="21" t="str">
        <f>+INDEX($S$3:$S$17,MATCH(Table1[[#This Row],[Product]],$L$3:$L$17,0))</f>
        <v>JUUL Refill Kits</v>
      </c>
    </row>
    <row r="16241" spans="4:9" x14ac:dyDescent="0.2">
      <c r="D16241" s="17" t="s">
        <v>174</v>
      </c>
      <c r="E16241" s="18" t="s">
        <v>23</v>
      </c>
      <c r="F16241" s="18" t="s">
        <v>42</v>
      </c>
      <c r="G16241" s="19">
        <v>41479.235440961122</v>
      </c>
      <c r="H16241" s="20">
        <v>2594.0735110044479</v>
      </c>
      <c r="I16241" s="21" t="str">
        <f>+INDEX($S$3:$S$17,MATCH(Table1[[#This Row],[Product]],$L$3:$L$17,0))</f>
        <v>JUUL Refill Kits</v>
      </c>
    </row>
    <row r="16242" spans="4:9" x14ac:dyDescent="0.2">
      <c r="D16242" s="17" t="s">
        <v>174</v>
      </c>
      <c r="E16242" s="18" t="s">
        <v>23</v>
      </c>
      <c r="F16242" s="18" t="s">
        <v>44</v>
      </c>
      <c r="G16242" s="19">
        <v>44136.510729510781</v>
      </c>
      <c r="H16242" s="20">
        <v>2760.2570812702179</v>
      </c>
      <c r="I16242" s="21" t="str">
        <f>+INDEX($S$3:$S$17,MATCH(Table1[[#This Row],[Product]],$L$3:$L$17,0))</f>
        <v>JUUL Refill Kits</v>
      </c>
    </row>
    <row r="16243" spans="4:9" x14ac:dyDescent="0.2">
      <c r="D16243" s="17" t="s">
        <v>174</v>
      </c>
      <c r="E16243" s="18" t="s">
        <v>23</v>
      </c>
      <c r="F16243" s="18" t="s">
        <v>45</v>
      </c>
      <c r="G16243" s="19">
        <v>72442.440828590392</v>
      </c>
      <c r="H16243" s="20">
        <v>3779.6111471652985</v>
      </c>
      <c r="I16243" s="21" t="str">
        <f>+INDEX($S$3:$S$17,MATCH(Table1[[#This Row],[Product]],$L$3:$L$17,0))</f>
        <v>JUUL Refill Kits</v>
      </c>
    </row>
    <row r="16244" spans="4:9" x14ac:dyDescent="0.2">
      <c r="D16244" s="17" t="s">
        <v>174</v>
      </c>
      <c r="E16244" s="18" t="s">
        <v>23</v>
      </c>
      <c r="F16244" s="18" t="s">
        <v>46</v>
      </c>
      <c r="G16244" s="19">
        <v>33052.382395690678</v>
      </c>
      <c r="H16244" s="20">
        <v>1780.7751137018204</v>
      </c>
      <c r="I16244" s="21" t="str">
        <f>+INDEX($S$3:$S$17,MATCH(Table1[[#This Row],[Product]],$L$3:$L$17,0))</f>
        <v>JUUL Refill Kits</v>
      </c>
    </row>
    <row r="16245" spans="4:9" x14ac:dyDescent="0.2">
      <c r="D16245" s="17" t="s">
        <v>174</v>
      </c>
      <c r="E16245" s="18" t="s">
        <v>23</v>
      </c>
      <c r="F16245" s="18" t="s">
        <v>47</v>
      </c>
      <c r="G16245" s="19">
        <v>36003.86941811681</v>
      </c>
      <c r="H16245" s="20">
        <v>1889.8984781503677</v>
      </c>
      <c r="I16245" s="21" t="str">
        <f>+INDEX($S$3:$S$17,MATCH(Table1[[#This Row],[Product]],$L$3:$L$17,0))</f>
        <v>JUUL Refill Kits</v>
      </c>
    </row>
    <row r="16246" spans="4:9" x14ac:dyDescent="0.2">
      <c r="D16246" s="17" t="s">
        <v>174</v>
      </c>
      <c r="E16246" s="18" t="s">
        <v>23</v>
      </c>
      <c r="F16246" s="18" t="s">
        <v>48</v>
      </c>
      <c r="G16246" s="19">
        <v>54589.651834071876</v>
      </c>
      <c r="H16246" s="20">
        <v>2703.1422101259232</v>
      </c>
      <c r="I16246" s="21" t="str">
        <f>+INDEX($S$3:$S$17,MATCH(Table1[[#This Row],[Product]],$L$3:$L$17,0))</f>
        <v>JUUL Refill Kits</v>
      </c>
    </row>
    <row r="16247" spans="4:9" x14ac:dyDescent="0.2">
      <c r="D16247" s="17" t="s">
        <v>174</v>
      </c>
      <c r="E16247" s="18" t="s">
        <v>23</v>
      </c>
      <c r="F16247" s="18" t="s">
        <v>49</v>
      </c>
      <c r="G16247" s="19">
        <v>60468.200086230041</v>
      </c>
      <c r="H16247" s="20">
        <v>2672.7807861566544</v>
      </c>
      <c r="I16247" s="21" t="str">
        <f>+INDEX($S$3:$S$17,MATCH(Table1[[#This Row],[Product]],$L$3:$L$17,0))</f>
        <v>JUUL Refill Kits</v>
      </c>
    </row>
    <row r="16248" spans="4:9" x14ac:dyDescent="0.2">
      <c r="D16248" s="17" t="s">
        <v>174</v>
      </c>
      <c r="E16248" s="18" t="s">
        <v>23</v>
      </c>
      <c r="F16248" s="18" t="s">
        <v>50</v>
      </c>
      <c r="G16248" s="19">
        <v>41113.861315633061</v>
      </c>
      <c r="H16248" s="20">
        <v>1932.169585108757</v>
      </c>
      <c r="I16248" s="21" t="str">
        <f>+INDEX($S$3:$S$17,MATCH(Table1[[#This Row],[Product]],$L$3:$L$17,0))</f>
        <v>JUUL Refill Kits</v>
      </c>
    </row>
    <row r="16249" spans="4:9" x14ac:dyDescent="0.2">
      <c r="D16249" s="17" t="s">
        <v>174</v>
      </c>
      <c r="E16249" s="18" t="s">
        <v>23</v>
      </c>
      <c r="F16249" s="18" t="s">
        <v>51</v>
      </c>
      <c r="G16249" s="19">
        <v>63778.11535309672</v>
      </c>
      <c r="H16249" s="20">
        <v>3047.4871526956558</v>
      </c>
      <c r="I16249" s="21" t="str">
        <f>+INDEX($S$3:$S$17,MATCH(Table1[[#This Row],[Product]],$L$3:$L$17,0))</f>
        <v>JUUL Refill Kits</v>
      </c>
    </row>
    <row r="16250" spans="4:9" x14ac:dyDescent="0.2">
      <c r="D16250" s="17" t="s">
        <v>174</v>
      </c>
      <c r="E16250" s="18" t="s">
        <v>23</v>
      </c>
      <c r="F16250" s="18" t="s">
        <v>52</v>
      </c>
      <c r="G16250" s="19">
        <v>58365.460808403492</v>
      </c>
      <c r="H16250" s="20">
        <v>2745.1593153476715</v>
      </c>
      <c r="I16250" s="21" t="str">
        <f>+INDEX($S$3:$S$17,MATCH(Table1[[#This Row],[Product]],$L$3:$L$17,0))</f>
        <v>JUUL Refill Kits</v>
      </c>
    </row>
    <row r="16251" spans="4:9" x14ac:dyDescent="0.2">
      <c r="D16251" s="17" t="s">
        <v>174</v>
      </c>
      <c r="E16251" s="18" t="s">
        <v>23</v>
      </c>
      <c r="F16251" s="18" t="s">
        <v>53</v>
      </c>
      <c r="G16251" s="19">
        <v>77239.83844117164</v>
      </c>
      <c r="H16251" s="20">
        <v>3695.112206697464</v>
      </c>
      <c r="I16251" s="21" t="str">
        <f>+INDEX($S$3:$S$17,MATCH(Table1[[#This Row],[Product]],$L$3:$L$17,0))</f>
        <v>JUUL Refill Kits</v>
      </c>
    </row>
    <row r="16252" spans="4:9" x14ac:dyDescent="0.2">
      <c r="D16252" s="17" t="s">
        <v>174</v>
      </c>
      <c r="E16252" s="18" t="s">
        <v>23</v>
      </c>
      <c r="F16252" s="18" t="s">
        <v>54</v>
      </c>
      <c r="G16252" s="19">
        <v>59173.638729314807</v>
      </c>
      <c r="H16252" s="20">
        <v>2919.0674681663513</v>
      </c>
      <c r="I16252" s="21" t="str">
        <f>+INDEX($S$3:$S$17,MATCH(Table1[[#This Row],[Product]],$L$3:$L$17,0))</f>
        <v>JUUL Refill Kits</v>
      </c>
    </row>
    <row r="16253" spans="4:9" x14ac:dyDescent="0.2">
      <c r="D16253" s="17" t="s">
        <v>174</v>
      </c>
      <c r="E16253" s="18" t="s">
        <v>23</v>
      </c>
      <c r="F16253" s="18" t="s">
        <v>55</v>
      </c>
      <c r="G16253" s="19">
        <v>83443.291494842764</v>
      </c>
      <c r="H16253" s="20">
        <v>4327.7953728437424</v>
      </c>
      <c r="I16253" s="21" t="str">
        <f>+INDEX($S$3:$S$17,MATCH(Table1[[#This Row],[Product]],$L$3:$L$17,0))</f>
        <v>JUUL Refill Kits</v>
      </c>
    </row>
    <row r="16254" spans="4:9" x14ac:dyDescent="0.2">
      <c r="D16254" s="17" t="s">
        <v>174</v>
      </c>
      <c r="E16254" s="18" t="s">
        <v>25</v>
      </c>
      <c r="F16254" s="18" t="s">
        <v>52</v>
      </c>
      <c r="G16254" s="19">
        <v>70604.850702899697</v>
      </c>
      <c r="H16254" s="20">
        <v>4025.193058848381</v>
      </c>
      <c r="I16254" s="21" t="str">
        <f>+INDEX($S$3:$S$17,MATCH(Table1[[#This Row],[Product]],$L$3:$L$17,0))</f>
        <v>JUUL Refill Kits</v>
      </c>
    </row>
    <row r="16255" spans="4:9" x14ac:dyDescent="0.2">
      <c r="D16255" s="17" t="s">
        <v>174</v>
      </c>
      <c r="E16255" s="18" t="s">
        <v>25</v>
      </c>
      <c r="F16255" s="18" t="s">
        <v>53</v>
      </c>
      <c r="G16255" s="19">
        <v>160678.61391900657</v>
      </c>
      <c r="H16255" s="20">
        <v>9061.3465301990509</v>
      </c>
      <c r="I16255" s="21" t="str">
        <f>+INDEX($S$3:$S$17,MATCH(Table1[[#This Row],[Product]],$L$3:$L$17,0))</f>
        <v>JUUL Refill Kits</v>
      </c>
    </row>
    <row r="16256" spans="4:9" x14ac:dyDescent="0.2">
      <c r="D16256" s="17" t="s">
        <v>174</v>
      </c>
      <c r="E16256" s="18" t="s">
        <v>25</v>
      </c>
      <c r="F16256" s="18" t="s">
        <v>54</v>
      </c>
      <c r="G16256" s="19">
        <v>279964.71270703315</v>
      </c>
      <c r="H16256" s="20">
        <v>15317.673745632172</v>
      </c>
      <c r="I16256" s="21" t="str">
        <f>+INDEX($S$3:$S$17,MATCH(Table1[[#This Row],[Product]],$L$3:$L$17,0))</f>
        <v>JUUL Refill Kits</v>
      </c>
    </row>
    <row r="16257" spans="4:9" x14ac:dyDescent="0.2">
      <c r="D16257" s="17" t="s">
        <v>174</v>
      </c>
      <c r="E16257" s="18" t="s">
        <v>25</v>
      </c>
      <c r="F16257" s="18" t="s">
        <v>55</v>
      </c>
      <c r="G16257" s="19">
        <v>371211.74943486211</v>
      </c>
      <c r="H16257" s="20">
        <v>20056.332431197166</v>
      </c>
      <c r="I16257" s="21" t="str">
        <f>+INDEX($S$3:$S$17,MATCH(Table1[[#This Row],[Product]],$L$3:$L$17,0))</f>
        <v>JUUL Refill Kits</v>
      </c>
    </row>
    <row r="16258" spans="4:9" x14ac:dyDescent="0.2">
      <c r="D16258" s="17" t="s">
        <v>174</v>
      </c>
      <c r="E16258" s="18" t="s">
        <v>18</v>
      </c>
      <c r="F16258" s="18" t="s">
        <v>9</v>
      </c>
      <c r="G16258" s="19">
        <v>3581.1883665275573</v>
      </c>
      <c r="H16258" s="20">
        <v>223.9642505645752</v>
      </c>
      <c r="I16258" s="21" t="str">
        <f>+INDEX($S$3:$S$17,MATCH(Table1[[#This Row],[Product]],$L$3:$L$17,0))</f>
        <v>JUUL Refill Kits</v>
      </c>
    </row>
    <row r="16259" spans="4:9" x14ac:dyDescent="0.2">
      <c r="D16259" s="17" t="s">
        <v>174</v>
      </c>
      <c r="E16259" s="18" t="s">
        <v>18</v>
      </c>
      <c r="F16259" s="18" t="s">
        <v>12</v>
      </c>
      <c r="G16259" s="19">
        <v>4132.0387530720236</v>
      </c>
      <c r="H16259" s="20">
        <v>258.41393077373505</v>
      </c>
      <c r="I16259" s="21" t="str">
        <f>+INDEX($S$3:$S$17,MATCH(Table1[[#This Row],[Product]],$L$3:$L$17,0))</f>
        <v>JUUL Refill Kits</v>
      </c>
    </row>
    <row r="16260" spans="4:9" x14ac:dyDescent="0.2">
      <c r="D16260" s="17" t="s">
        <v>174</v>
      </c>
      <c r="E16260" s="18" t="s">
        <v>18</v>
      </c>
      <c r="F16260" s="18" t="s">
        <v>14</v>
      </c>
      <c r="G16260" s="19">
        <v>6226.7764508271221</v>
      </c>
      <c r="H16260" s="20">
        <v>389.41691374778748</v>
      </c>
      <c r="I16260" s="21" t="str">
        <f>+INDEX($S$3:$S$17,MATCH(Table1[[#This Row],[Product]],$L$3:$L$17,0))</f>
        <v>JUUL Refill Kits</v>
      </c>
    </row>
    <row r="16261" spans="4:9" x14ac:dyDescent="0.2">
      <c r="D16261" s="17" t="s">
        <v>174</v>
      </c>
      <c r="E16261" s="18" t="s">
        <v>18</v>
      </c>
      <c r="F16261" s="18" t="s">
        <v>17</v>
      </c>
      <c r="G16261" s="19">
        <v>10042.201005259752</v>
      </c>
      <c r="H16261" s="20">
        <v>628.03008162975311</v>
      </c>
      <c r="I16261" s="21" t="str">
        <f>+INDEX($S$3:$S$17,MATCH(Table1[[#This Row],[Product]],$L$3:$L$17,0))</f>
        <v>JUUL Refill Kits</v>
      </c>
    </row>
    <row r="16262" spans="4:9" x14ac:dyDescent="0.2">
      <c r="D16262" s="17" t="s">
        <v>174</v>
      </c>
      <c r="E16262" s="18" t="s">
        <v>18</v>
      </c>
      <c r="F16262" s="18" t="s">
        <v>20</v>
      </c>
      <c r="G16262" s="19">
        <v>14420.040632275342</v>
      </c>
      <c r="H16262" s="20">
        <v>901.8161746263504</v>
      </c>
      <c r="I16262" s="21" t="str">
        <f>+INDEX($S$3:$S$17,MATCH(Table1[[#This Row],[Product]],$L$3:$L$17,0))</f>
        <v>JUUL Refill Kits</v>
      </c>
    </row>
    <row r="16263" spans="4:9" x14ac:dyDescent="0.2">
      <c r="D16263" s="17" t="s">
        <v>174</v>
      </c>
      <c r="E16263" s="18" t="s">
        <v>18</v>
      </c>
      <c r="F16263" s="18" t="s">
        <v>22</v>
      </c>
      <c r="G16263" s="19">
        <v>21163.828226841688</v>
      </c>
      <c r="H16263" s="20">
        <v>1323.9417277574539</v>
      </c>
      <c r="I16263" s="21" t="str">
        <f>+INDEX($S$3:$S$17,MATCH(Table1[[#This Row],[Product]],$L$3:$L$17,0))</f>
        <v>JUUL Refill Kits</v>
      </c>
    </row>
    <row r="16264" spans="4:9" x14ac:dyDescent="0.2">
      <c r="D16264" s="17" t="s">
        <v>174</v>
      </c>
      <c r="E16264" s="18" t="s">
        <v>18</v>
      </c>
      <c r="F16264" s="18" t="s">
        <v>24</v>
      </c>
      <c r="G16264" s="19">
        <v>19553.693804765939</v>
      </c>
      <c r="H16264" s="20">
        <v>1222.8701566457748</v>
      </c>
      <c r="I16264" s="21" t="str">
        <f>+INDEX($S$3:$S$17,MATCH(Table1[[#This Row],[Product]],$L$3:$L$17,0))</f>
        <v>JUUL Refill Kits</v>
      </c>
    </row>
    <row r="16265" spans="4:9" x14ac:dyDescent="0.2">
      <c r="D16265" s="17" t="s">
        <v>174</v>
      </c>
      <c r="E16265" s="18" t="s">
        <v>18</v>
      </c>
      <c r="F16265" s="18" t="s">
        <v>26</v>
      </c>
      <c r="G16265" s="19">
        <v>22101.775727949142</v>
      </c>
      <c r="H16265" s="20">
        <v>1382.2248735427856</v>
      </c>
      <c r="I16265" s="21" t="str">
        <f>+INDEX($S$3:$S$17,MATCH(Table1[[#This Row],[Product]],$L$3:$L$17,0))</f>
        <v>JUUL Refill Kits</v>
      </c>
    </row>
    <row r="16266" spans="4:9" x14ac:dyDescent="0.2">
      <c r="D16266" s="17" t="s">
        <v>174</v>
      </c>
      <c r="E16266" s="18" t="s">
        <v>18</v>
      </c>
      <c r="F16266" s="18" t="s">
        <v>28</v>
      </c>
      <c r="G16266" s="19">
        <v>37967.105965167284</v>
      </c>
      <c r="H16266" s="20">
        <v>2372.0271915197372</v>
      </c>
      <c r="I16266" s="21" t="str">
        <f>+INDEX($S$3:$S$17,MATCH(Table1[[#This Row],[Product]],$L$3:$L$17,0))</f>
        <v>JUUL Refill Kits</v>
      </c>
    </row>
    <row r="16267" spans="4:9" x14ac:dyDescent="0.2">
      <c r="D16267" s="17" t="s">
        <v>174</v>
      </c>
      <c r="E16267" s="18" t="s">
        <v>18</v>
      </c>
      <c r="F16267" s="18" t="s">
        <v>31</v>
      </c>
      <c r="G16267" s="19">
        <v>49329.221963127849</v>
      </c>
      <c r="H16267" s="20">
        <v>3085.0045005083084</v>
      </c>
      <c r="I16267" s="21" t="str">
        <f>+INDEX($S$3:$S$17,MATCH(Table1[[#This Row],[Product]],$L$3:$L$17,0))</f>
        <v>JUUL Refill Kits</v>
      </c>
    </row>
    <row r="16268" spans="4:9" x14ac:dyDescent="0.2">
      <c r="D16268" s="17" t="s">
        <v>174</v>
      </c>
      <c r="E16268" s="18" t="s">
        <v>18</v>
      </c>
      <c r="F16268" s="18" t="s">
        <v>33</v>
      </c>
      <c r="G16268" s="19">
        <v>64637.837012214659</v>
      </c>
      <c r="H16268" s="20">
        <v>4042.3913078308105</v>
      </c>
      <c r="I16268" s="21" t="str">
        <f>+INDEX($S$3:$S$17,MATCH(Table1[[#This Row],[Product]],$L$3:$L$17,0))</f>
        <v>JUUL Refill Kits</v>
      </c>
    </row>
    <row r="16269" spans="4:9" x14ac:dyDescent="0.2">
      <c r="D16269" s="17" t="s">
        <v>174</v>
      </c>
      <c r="E16269" s="18" t="s">
        <v>18</v>
      </c>
      <c r="F16269" s="18" t="s">
        <v>35</v>
      </c>
      <c r="G16269" s="19">
        <v>80898.650571039921</v>
      </c>
      <c r="H16269" s="20">
        <v>5058.1394978761673</v>
      </c>
      <c r="I16269" s="21" t="str">
        <f>+INDEX($S$3:$S$17,MATCH(Table1[[#This Row],[Product]],$L$3:$L$17,0))</f>
        <v>JUUL Refill Kits</v>
      </c>
    </row>
    <row r="16270" spans="4:9" x14ac:dyDescent="0.2">
      <c r="D16270" s="17" t="s">
        <v>174</v>
      </c>
      <c r="E16270" s="18" t="s">
        <v>18</v>
      </c>
      <c r="F16270" s="18" t="s">
        <v>38</v>
      </c>
      <c r="G16270" s="19">
        <v>100867.16643153429</v>
      </c>
      <c r="H16270" s="20">
        <v>6305.4392655454576</v>
      </c>
      <c r="I16270" s="21" t="str">
        <f>+INDEX($S$3:$S$17,MATCH(Table1[[#This Row],[Product]],$L$3:$L$17,0))</f>
        <v>JUUL Refill Kits</v>
      </c>
    </row>
    <row r="16271" spans="4:9" x14ac:dyDescent="0.2">
      <c r="D16271" s="17" t="s">
        <v>174</v>
      </c>
      <c r="E16271" s="18" t="s">
        <v>18</v>
      </c>
      <c r="F16271" s="18" t="s">
        <v>40</v>
      </c>
      <c r="G16271" s="19">
        <v>128154.55844336787</v>
      </c>
      <c r="H16271" s="20">
        <v>7989.6563742686794</v>
      </c>
      <c r="I16271" s="21" t="str">
        <f>+INDEX($S$3:$S$17,MATCH(Table1[[#This Row],[Product]],$L$3:$L$17,0))</f>
        <v>JUUL Refill Kits</v>
      </c>
    </row>
    <row r="16272" spans="4:9" x14ac:dyDescent="0.2">
      <c r="D16272" s="17" t="s">
        <v>174</v>
      </c>
      <c r="E16272" s="18" t="s">
        <v>18</v>
      </c>
      <c r="F16272" s="18" t="s">
        <v>42</v>
      </c>
      <c r="G16272" s="19">
        <v>162347.32454905153</v>
      </c>
      <c r="H16272" s="20">
        <v>10035.722398007289</v>
      </c>
      <c r="I16272" s="21" t="str">
        <f>+INDEX($S$3:$S$17,MATCH(Table1[[#This Row],[Product]],$L$3:$L$17,0))</f>
        <v>JUUL Refill Kits</v>
      </c>
    </row>
    <row r="16273" spans="4:9" x14ac:dyDescent="0.2">
      <c r="D16273" s="17" t="s">
        <v>174</v>
      </c>
      <c r="E16273" s="18" t="s">
        <v>18</v>
      </c>
      <c r="F16273" s="18" t="s">
        <v>44</v>
      </c>
      <c r="G16273" s="19">
        <v>193428.75149273651</v>
      </c>
      <c r="H16273" s="20">
        <v>11835.380883793308</v>
      </c>
      <c r="I16273" s="21" t="str">
        <f>+INDEX($S$3:$S$17,MATCH(Table1[[#This Row],[Product]],$L$3:$L$17,0))</f>
        <v>JUUL Refill Kits</v>
      </c>
    </row>
    <row r="16274" spans="4:9" x14ac:dyDescent="0.2">
      <c r="D16274" s="17" t="s">
        <v>174</v>
      </c>
      <c r="E16274" s="18" t="s">
        <v>18</v>
      </c>
      <c r="F16274" s="18" t="s">
        <v>45</v>
      </c>
      <c r="G16274" s="19">
        <v>132590.06554609656</v>
      </c>
      <c r="H16274" s="20">
        <v>7839.7616593018174</v>
      </c>
      <c r="I16274" s="21" t="str">
        <f>+INDEX($S$3:$S$17,MATCH(Table1[[#This Row],[Product]],$L$3:$L$17,0))</f>
        <v>JUUL Refill Kits</v>
      </c>
    </row>
    <row r="16275" spans="4:9" x14ac:dyDescent="0.2">
      <c r="D16275" s="17" t="s">
        <v>174</v>
      </c>
      <c r="E16275" s="18" t="s">
        <v>18</v>
      </c>
      <c r="F16275" s="18" t="s">
        <v>46</v>
      </c>
      <c r="G16275" s="19">
        <v>272341.90408173716</v>
      </c>
      <c r="H16275" s="20">
        <v>14468.408617611452</v>
      </c>
      <c r="I16275" s="21" t="str">
        <f>+INDEX($S$3:$S$17,MATCH(Table1[[#This Row],[Product]],$L$3:$L$17,0))</f>
        <v>JUUL Refill Kits</v>
      </c>
    </row>
    <row r="16276" spans="4:9" x14ac:dyDescent="0.2">
      <c r="D16276" s="17" t="s">
        <v>174</v>
      </c>
      <c r="E16276" s="18" t="s">
        <v>18</v>
      </c>
      <c r="F16276" s="18" t="s">
        <v>47</v>
      </c>
      <c r="G16276" s="19">
        <v>310904.69005386234</v>
      </c>
      <c r="H16276" s="20">
        <v>16396.508357644081</v>
      </c>
      <c r="I16276" s="21" t="str">
        <f>+INDEX($S$3:$S$17,MATCH(Table1[[#This Row],[Product]],$L$3:$L$17,0))</f>
        <v>JUUL Refill Kits</v>
      </c>
    </row>
    <row r="16277" spans="4:9" x14ac:dyDescent="0.2">
      <c r="D16277" s="17" t="s">
        <v>174</v>
      </c>
      <c r="E16277" s="18" t="s">
        <v>18</v>
      </c>
      <c r="F16277" s="18" t="s">
        <v>48</v>
      </c>
      <c r="G16277" s="19">
        <v>348114.27899818623</v>
      </c>
      <c r="H16277" s="20">
        <v>17424.062439440218</v>
      </c>
      <c r="I16277" s="21" t="str">
        <f>+INDEX($S$3:$S$17,MATCH(Table1[[#This Row],[Product]],$L$3:$L$17,0))</f>
        <v>JUUL Refill Kits</v>
      </c>
    </row>
    <row r="16278" spans="4:9" x14ac:dyDescent="0.2">
      <c r="D16278" s="17" t="s">
        <v>174</v>
      </c>
      <c r="E16278" s="18" t="s">
        <v>18</v>
      </c>
      <c r="F16278" s="18" t="s">
        <v>49</v>
      </c>
      <c r="G16278" s="19">
        <v>432069.12129369302</v>
      </c>
      <c r="H16278" s="20">
        <v>20248.378255531523</v>
      </c>
      <c r="I16278" s="21" t="str">
        <f>+INDEX($S$3:$S$17,MATCH(Table1[[#This Row],[Product]],$L$3:$L$17,0))</f>
        <v>JUUL Refill Kits</v>
      </c>
    </row>
    <row r="16279" spans="4:9" x14ac:dyDescent="0.2">
      <c r="D16279" s="17" t="s">
        <v>174</v>
      </c>
      <c r="E16279" s="18" t="s">
        <v>18</v>
      </c>
      <c r="F16279" s="18" t="s">
        <v>50</v>
      </c>
      <c r="G16279" s="19">
        <v>394092.03517096775</v>
      </c>
      <c r="H16279" s="20">
        <v>19382.161038232778</v>
      </c>
      <c r="I16279" s="21" t="str">
        <f>+INDEX($S$3:$S$17,MATCH(Table1[[#This Row],[Product]],$L$3:$L$17,0))</f>
        <v>JUUL Refill Kits</v>
      </c>
    </row>
    <row r="16280" spans="4:9" x14ac:dyDescent="0.2">
      <c r="D16280" s="17" t="s">
        <v>174</v>
      </c>
      <c r="E16280" s="18" t="s">
        <v>18</v>
      </c>
      <c r="F16280" s="18" t="s">
        <v>51</v>
      </c>
      <c r="G16280" s="19">
        <v>494282.34249537706</v>
      </c>
      <c r="H16280" s="20">
        <v>23759.804667711258</v>
      </c>
      <c r="I16280" s="21" t="str">
        <f>+INDEX($S$3:$S$17,MATCH(Table1[[#This Row],[Product]],$L$3:$L$17,0))</f>
        <v>JUUL Refill Kits</v>
      </c>
    </row>
    <row r="16281" spans="4:9" x14ac:dyDescent="0.2">
      <c r="D16281" s="17" t="s">
        <v>174</v>
      </c>
      <c r="E16281" s="18" t="s">
        <v>18</v>
      </c>
      <c r="F16281" s="18" t="s">
        <v>52</v>
      </c>
      <c r="G16281" s="19">
        <v>527743.02499899385</v>
      </c>
      <c r="H16281" s="20">
        <v>25844.278623580933</v>
      </c>
      <c r="I16281" s="21" t="str">
        <f>+INDEX($S$3:$S$17,MATCH(Table1[[#This Row],[Product]],$L$3:$L$17,0))</f>
        <v>JUUL Refill Kits</v>
      </c>
    </row>
    <row r="16282" spans="4:9" x14ac:dyDescent="0.2">
      <c r="D16282" s="17" t="s">
        <v>174</v>
      </c>
      <c r="E16282" s="18" t="s">
        <v>18</v>
      </c>
      <c r="F16282" s="18" t="s">
        <v>53</v>
      </c>
      <c r="G16282" s="19">
        <v>595802.29756774427</v>
      </c>
      <c r="H16282" s="20">
        <v>29391.315140128136</v>
      </c>
      <c r="I16282" s="21" t="str">
        <f>+INDEX($S$3:$S$17,MATCH(Table1[[#This Row],[Product]],$L$3:$L$17,0))</f>
        <v>JUUL Refill Kits</v>
      </c>
    </row>
    <row r="16283" spans="4:9" x14ac:dyDescent="0.2">
      <c r="D16283" s="17" t="s">
        <v>174</v>
      </c>
      <c r="E16283" s="18" t="s">
        <v>18</v>
      </c>
      <c r="F16283" s="18" t="s">
        <v>54</v>
      </c>
      <c r="G16283" s="19">
        <v>668203.0716062343</v>
      </c>
      <c r="H16283" s="20">
        <v>33307.28496491909</v>
      </c>
      <c r="I16283" s="21" t="str">
        <f>+INDEX($S$3:$S$17,MATCH(Table1[[#This Row],[Product]],$L$3:$L$17,0))</f>
        <v>JUUL Refill Kits</v>
      </c>
    </row>
    <row r="16284" spans="4:9" x14ac:dyDescent="0.2">
      <c r="D16284" s="17" t="s">
        <v>174</v>
      </c>
      <c r="E16284" s="18" t="s">
        <v>18</v>
      </c>
      <c r="F16284" s="18" t="s">
        <v>55</v>
      </c>
      <c r="G16284" s="19">
        <v>752591.96181068057</v>
      </c>
      <c r="H16284" s="20">
        <v>38247.434641003609</v>
      </c>
      <c r="I16284" s="21" t="str">
        <f>+INDEX($S$3:$S$17,MATCH(Table1[[#This Row],[Product]],$L$3:$L$17,0))</f>
        <v>JUUL Refill Kits</v>
      </c>
    </row>
    <row r="16285" spans="4:9" x14ac:dyDescent="0.2">
      <c r="D16285" s="17" t="s">
        <v>174</v>
      </c>
      <c r="E16285" s="18" t="s">
        <v>27</v>
      </c>
      <c r="F16285" s="18" t="s">
        <v>9</v>
      </c>
      <c r="G16285" s="19">
        <v>2956.5957981097699</v>
      </c>
      <c r="H16285" s="20">
        <v>184.90280163288116</v>
      </c>
      <c r="I16285" s="21" t="str">
        <f>+INDEX($S$3:$S$17,MATCH(Table1[[#This Row],[Product]],$L$3:$L$17,0))</f>
        <v>JUUL Refill Kits</v>
      </c>
    </row>
    <row r="16286" spans="4:9" x14ac:dyDescent="0.2">
      <c r="D16286" s="17" t="s">
        <v>174</v>
      </c>
      <c r="E16286" s="18" t="s">
        <v>27</v>
      </c>
      <c r="F16286" s="18" t="s">
        <v>12</v>
      </c>
      <c r="G16286" s="19">
        <v>4055.7324380135537</v>
      </c>
      <c r="H16286" s="20">
        <v>253.6418035030365</v>
      </c>
      <c r="I16286" s="21" t="str">
        <f>+INDEX($S$3:$S$17,MATCH(Table1[[#This Row],[Product]],$L$3:$L$17,0))</f>
        <v>JUUL Refill Kits</v>
      </c>
    </row>
    <row r="16287" spans="4:9" x14ac:dyDescent="0.2">
      <c r="D16287" s="17" t="s">
        <v>174</v>
      </c>
      <c r="E16287" s="18" t="s">
        <v>27</v>
      </c>
      <c r="F16287" s="18" t="s">
        <v>14</v>
      </c>
      <c r="G16287" s="19">
        <v>6916.0676682472231</v>
      </c>
      <c r="H16287" s="20">
        <v>432.52455711364746</v>
      </c>
      <c r="I16287" s="21" t="str">
        <f>+INDEX($S$3:$S$17,MATCH(Table1[[#This Row],[Product]],$L$3:$L$17,0))</f>
        <v>JUUL Refill Kits</v>
      </c>
    </row>
    <row r="16288" spans="4:9" x14ac:dyDescent="0.2">
      <c r="D16288" s="17" t="s">
        <v>174</v>
      </c>
      <c r="E16288" s="18" t="s">
        <v>27</v>
      </c>
      <c r="F16288" s="18" t="s">
        <v>17</v>
      </c>
      <c r="G16288" s="19">
        <v>5987.4571705555918</v>
      </c>
      <c r="H16288" s="20">
        <v>374.45010447502136</v>
      </c>
      <c r="I16288" s="21" t="str">
        <f>+INDEX($S$3:$S$17,MATCH(Table1[[#This Row],[Product]],$L$3:$L$17,0))</f>
        <v>JUUL Refill Kits</v>
      </c>
    </row>
    <row r="16289" spans="4:9" x14ac:dyDescent="0.2">
      <c r="D16289" s="17" t="s">
        <v>174</v>
      </c>
      <c r="E16289" s="18" t="s">
        <v>27</v>
      </c>
      <c r="F16289" s="18" t="s">
        <v>20</v>
      </c>
      <c r="G16289" s="19">
        <v>9972.1436063492292</v>
      </c>
      <c r="H16289" s="20">
        <v>624.30053508281708</v>
      </c>
      <c r="I16289" s="21" t="str">
        <f>+INDEX($S$3:$S$17,MATCH(Table1[[#This Row],[Product]],$L$3:$L$17,0))</f>
        <v>JUUL Refill Kits</v>
      </c>
    </row>
    <row r="16290" spans="4:9" x14ac:dyDescent="0.2">
      <c r="D16290" s="17" t="s">
        <v>174</v>
      </c>
      <c r="E16290" s="18" t="s">
        <v>27</v>
      </c>
      <c r="F16290" s="18" t="s">
        <v>22</v>
      </c>
      <c r="G16290" s="19">
        <v>14150.651688745022</v>
      </c>
      <c r="H16290" s="20">
        <v>884.96883606910706</v>
      </c>
      <c r="I16290" s="21" t="str">
        <f>+INDEX($S$3:$S$17,MATCH(Table1[[#This Row],[Product]],$L$3:$L$17,0))</f>
        <v>JUUL Refill Kits</v>
      </c>
    </row>
    <row r="16291" spans="4:9" x14ac:dyDescent="0.2">
      <c r="D16291" s="17" t="s">
        <v>174</v>
      </c>
      <c r="E16291" s="18" t="s">
        <v>27</v>
      </c>
      <c r="F16291" s="18" t="s">
        <v>24</v>
      </c>
      <c r="G16291" s="19">
        <v>15631.40607746601</v>
      </c>
      <c r="H16291" s="20">
        <v>977.57386350631714</v>
      </c>
      <c r="I16291" s="21" t="str">
        <f>+INDEX($S$3:$S$17,MATCH(Table1[[#This Row],[Product]],$L$3:$L$17,0))</f>
        <v>JUUL Refill Kits</v>
      </c>
    </row>
    <row r="16292" spans="4:9" x14ac:dyDescent="0.2">
      <c r="D16292" s="17" t="s">
        <v>174</v>
      </c>
      <c r="E16292" s="18" t="s">
        <v>27</v>
      </c>
      <c r="F16292" s="18" t="s">
        <v>26</v>
      </c>
      <c r="G16292" s="19">
        <v>18459.792035683393</v>
      </c>
      <c r="H16292" s="20">
        <v>1153.2680646181107</v>
      </c>
      <c r="I16292" s="21" t="str">
        <f>+INDEX($S$3:$S$17,MATCH(Table1[[#This Row],[Product]],$L$3:$L$17,0))</f>
        <v>JUUL Refill Kits</v>
      </c>
    </row>
    <row r="16293" spans="4:9" x14ac:dyDescent="0.2">
      <c r="D16293" s="17" t="s">
        <v>174</v>
      </c>
      <c r="E16293" s="18" t="s">
        <v>27</v>
      </c>
      <c r="F16293" s="18" t="s">
        <v>28</v>
      </c>
      <c r="G16293" s="19">
        <v>24453.960625430347</v>
      </c>
      <c r="H16293" s="20">
        <v>1530.5914198160172</v>
      </c>
      <c r="I16293" s="21" t="str">
        <f>+INDEX($S$3:$S$17,MATCH(Table1[[#This Row],[Product]],$L$3:$L$17,0))</f>
        <v>JUUL Refill Kits</v>
      </c>
    </row>
    <row r="16294" spans="4:9" x14ac:dyDescent="0.2">
      <c r="D16294" s="17" t="s">
        <v>174</v>
      </c>
      <c r="E16294" s="18" t="s">
        <v>27</v>
      </c>
      <c r="F16294" s="18" t="s">
        <v>31</v>
      </c>
      <c r="G16294" s="19">
        <v>35489.676570796968</v>
      </c>
      <c r="H16294" s="20">
        <v>2219.4919681549072</v>
      </c>
      <c r="I16294" s="21" t="str">
        <f>+INDEX($S$3:$S$17,MATCH(Table1[[#This Row],[Product]],$L$3:$L$17,0))</f>
        <v>JUUL Refill Kits</v>
      </c>
    </row>
    <row r="16295" spans="4:9" x14ac:dyDescent="0.2">
      <c r="D16295" s="17" t="s">
        <v>174</v>
      </c>
      <c r="E16295" s="18" t="s">
        <v>27</v>
      </c>
      <c r="F16295" s="18" t="s">
        <v>33</v>
      </c>
      <c r="G16295" s="19">
        <v>40267.647894017697</v>
      </c>
      <c r="H16295" s="20">
        <v>2517.1136894319206</v>
      </c>
      <c r="I16295" s="21" t="str">
        <f>+INDEX($S$3:$S$17,MATCH(Table1[[#This Row],[Product]],$L$3:$L$17,0))</f>
        <v>JUUL Refill Kits</v>
      </c>
    </row>
    <row r="16296" spans="4:9" x14ac:dyDescent="0.2">
      <c r="D16296" s="17" t="s">
        <v>174</v>
      </c>
      <c r="E16296" s="18" t="s">
        <v>27</v>
      </c>
      <c r="F16296" s="18" t="s">
        <v>35</v>
      </c>
      <c r="G16296" s="19">
        <v>52076.038786092999</v>
      </c>
      <c r="H16296" s="20">
        <v>3256.7879165783525</v>
      </c>
      <c r="I16296" s="21" t="str">
        <f>+INDEX($S$3:$S$17,MATCH(Table1[[#This Row],[Product]],$L$3:$L$17,0))</f>
        <v>JUUL Refill Kits</v>
      </c>
    </row>
    <row r="16297" spans="4:9" x14ac:dyDescent="0.2">
      <c r="D16297" s="17" t="s">
        <v>174</v>
      </c>
      <c r="E16297" s="18" t="s">
        <v>27</v>
      </c>
      <c r="F16297" s="18" t="s">
        <v>38</v>
      </c>
      <c r="G16297" s="19">
        <v>53796.175009875296</v>
      </c>
      <c r="H16297" s="20">
        <v>3364.3636654075235</v>
      </c>
      <c r="I16297" s="21" t="str">
        <f>+INDEX($S$3:$S$17,MATCH(Table1[[#This Row],[Product]],$L$3:$L$17,0))</f>
        <v>JUUL Refill Kits</v>
      </c>
    </row>
    <row r="16298" spans="4:9" x14ac:dyDescent="0.2">
      <c r="D16298" s="17" t="s">
        <v>174</v>
      </c>
      <c r="E16298" s="18" t="s">
        <v>27</v>
      </c>
      <c r="F16298" s="18" t="s">
        <v>40</v>
      </c>
      <c r="G16298" s="19">
        <v>69703.42604456305</v>
      </c>
      <c r="H16298" s="20">
        <v>4356.1496495660394</v>
      </c>
      <c r="I16298" s="21" t="str">
        <f>+INDEX($S$3:$S$17,MATCH(Table1[[#This Row],[Product]],$L$3:$L$17,0))</f>
        <v>JUUL Refill Kits</v>
      </c>
    </row>
    <row r="16299" spans="4:9" x14ac:dyDescent="0.2">
      <c r="D16299" s="17" t="s">
        <v>174</v>
      </c>
      <c r="E16299" s="18" t="s">
        <v>27</v>
      </c>
      <c r="F16299" s="18" t="s">
        <v>42</v>
      </c>
      <c r="G16299" s="19">
        <v>52322.105078786612</v>
      </c>
      <c r="H16299" s="20">
        <v>3266.9884351957589</v>
      </c>
      <c r="I16299" s="21" t="str">
        <f>+INDEX($S$3:$S$17,MATCH(Table1[[#This Row],[Product]],$L$3:$L$17,0))</f>
        <v>JUUL Refill Kits</v>
      </c>
    </row>
    <row r="16300" spans="4:9" x14ac:dyDescent="0.2">
      <c r="D16300" s="17" t="s">
        <v>174</v>
      </c>
      <c r="E16300" s="18" t="s">
        <v>27</v>
      </c>
      <c r="F16300" s="18" t="s">
        <v>44</v>
      </c>
      <c r="G16300" s="19">
        <v>69944.369266039197</v>
      </c>
      <c r="H16300" s="20">
        <v>4356.8387574072176</v>
      </c>
      <c r="I16300" s="21" t="str">
        <f>+INDEX($S$3:$S$17,MATCH(Table1[[#This Row],[Product]],$L$3:$L$17,0))</f>
        <v>JUUL Refill Kits</v>
      </c>
    </row>
    <row r="16301" spans="4:9" x14ac:dyDescent="0.2">
      <c r="D16301" s="17" t="s">
        <v>174</v>
      </c>
      <c r="E16301" s="18" t="s">
        <v>27</v>
      </c>
      <c r="F16301" s="18" t="s">
        <v>45</v>
      </c>
      <c r="G16301" s="19">
        <v>121632.28034371854</v>
      </c>
      <c r="H16301" s="20">
        <v>6968.2736995313317</v>
      </c>
      <c r="I16301" s="21" t="str">
        <f>+INDEX($S$3:$S$17,MATCH(Table1[[#This Row],[Product]],$L$3:$L$17,0))</f>
        <v>JUUL Refill Kits</v>
      </c>
    </row>
    <row r="16302" spans="4:9" x14ac:dyDescent="0.2">
      <c r="D16302" s="17" t="s">
        <v>174</v>
      </c>
      <c r="E16302" s="18" t="s">
        <v>27</v>
      </c>
      <c r="F16302" s="18" t="s">
        <v>46</v>
      </c>
      <c r="G16302" s="19">
        <v>128797.99722218513</v>
      </c>
      <c r="H16302" s="20">
        <v>7053.0390193462372</v>
      </c>
      <c r="I16302" s="21" t="str">
        <f>+INDEX($S$3:$S$17,MATCH(Table1[[#This Row],[Product]],$L$3:$L$17,0))</f>
        <v>JUUL Refill Kits</v>
      </c>
    </row>
    <row r="16303" spans="4:9" x14ac:dyDescent="0.2">
      <c r="D16303" s="17" t="s">
        <v>174</v>
      </c>
      <c r="E16303" s="18" t="s">
        <v>27</v>
      </c>
      <c r="F16303" s="18" t="s">
        <v>47</v>
      </c>
      <c r="G16303" s="19">
        <v>137271.24810101866</v>
      </c>
      <c r="H16303" s="20">
        <v>7391.8883765935898</v>
      </c>
      <c r="I16303" s="21" t="str">
        <f>+INDEX($S$3:$S$17,MATCH(Table1[[#This Row],[Product]],$L$3:$L$17,0))</f>
        <v>JUUL Refill Kits</v>
      </c>
    </row>
    <row r="16304" spans="4:9" x14ac:dyDescent="0.2">
      <c r="D16304" s="17" t="s">
        <v>174</v>
      </c>
      <c r="E16304" s="18" t="s">
        <v>27</v>
      </c>
      <c r="F16304" s="18" t="s">
        <v>48</v>
      </c>
      <c r="G16304" s="19">
        <v>138121.70171135903</v>
      </c>
      <c r="H16304" s="20">
        <v>6880.6887084245682</v>
      </c>
      <c r="I16304" s="21" t="str">
        <f>+INDEX($S$3:$S$17,MATCH(Table1[[#This Row],[Product]],$L$3:$L$17,0))</f>
        <v>JUUL Refill Kits</v>
      </c>
    </row>
    <row r="16305" spans="4:9" x14ac:dyDescent="0.2">
      <c r="D16305" s="17" t="s">
        <v>174</v>
      </c>
      <c r="E16305" s="18" t="s">
        <v>27</v>
      </c>
      <c r="F16305" s="18" t="s">
        <v>49</v>
      </c>
      <c r="G16305" s="19">
        <v>139876.90651372433</v>
      </c>
      <c r="H16305" s="20">
        <v>6499.1196490526199</v>
      </c>
      <c r="I16305" s="21" t="str">
        <f>+INDEX($S$3:$S$17,MATCH(Table1[[#This Row],[Product]],$L$3:$L$17,0))</f>
        <v>JUUL Refill Kits</v>
      </c>
    </row>
    <row r="16306" spans="4:9" x14ac:dyDescent="0.2">
      <c r="D16306" s="17" t="s">
        <v>174</v>
      </c>
      <c r="E16306" s="18" t="s">
        <v>27</v>
      </c>
      <c r="F16306" s="18" t="s">
        <v>50</v>
      </c>
      <c r="G16306" s="19">
        <v>166826.10400970103</v>
      </c>
      <c r="H16306" s="20">
        <v>7435.2352156639099</v>
      </c>
      <c r="I16306" s="21" t="str">
        <f>+INDEX($S$3:$S$17,MATCH(Table1[[#This Row],[Product]],$L$3:$L$17,0))</f>
        <v>JUUL Refill Kits</v>
      </c>
    </row>
    <row r="16307" spans="4:9" x14ac:dyDescent="0.2">
      <c r="D16307" s="17" t="s">
        <v>174</v>
      </c>
      <c r="E16307" s="18" t="s">
        <v>27</v>
      </c>
      <c r="F16307" s="18" t="s">
        <v>51</v>
      </c>
      <c r="G16307" s="19">
        <v>140068.83426299691</v>
      </c>
      <c r="H16307" s="20">
        <v>6489.15161049366</v>
      </c>
      <c r="I16307" s="21" t="str">
        <f>+INDEX($S$3:$S$17,MATCH(Table1[[#This Row],[Product]],$L$3:$L$17,0))</f>
        <v>JUUL Refill Kits</v>
      </c>
    </row>
    <row r="16308" spans="4:9" x14ac:dyDescent="0.2">
      <c r="D16308" s="17" t="s">
        <v>174</v>
      </c>
      <c r="E16308" s="18" t="s">
        <v>27</v>
      </c>
      <c r="F16308" s="18" t="s">
        <v>52</v>
      </c>
      <c r="G16308" s="19">
        <v>153387.43462033034</v>
      </c>
      <c r="H16308" s="20">
        <v>7152.6304149627686</v>
      </c>
      <c r="I16308" s="21" t="str">
        <f>+INDEX($S$3:$S$17,MATCH(Table1[[#This Row],[Product]],$L$3:$L$17,0))</f>
        <v>JUUL Refill Kits</v>
      </c>
    </row>
    <row r="16309" spans="4:9" x14ac:dyDescent="0.2">
      <c r="D16309" s="17" t="s">
        <v>174</v>
      </c>
      <c r="E16309" s="18" t="s">
        <v>27</v>
      </c>
      <c r="F16309" s="18" t="s">
        <v>53</v>
      </c>
      <c r="G16309" s="19">
        <v>159066.1380863607</v>
      </c>
      <c r="H16309" s="20">
        <v>7473.5619646310806</v>
      </c>
      <c r="I16309" s="21" t="str">
        <f>+INDEX($S$3:$S$17,MATCH(Table1[[#This Row],[Product]],$L$3:$L$17,0))</f>
        <v>JUUL Refill Kits</v>
      </c>
    </row>
    <row r="16310" spans="4:9" x14ac:dyDescent="0.2">
      <c r="D16310" s="17" t="s">
        <v>174</v>
      </c>
      <c r="E16310" s="18" t="s">
        <v>27</v>
      </c>
      <c r="F16310" s="18" t="s">
        <v>54</v>
      </c>
      <c r="G16310" s="19">
        <v>186583.61111272813</v>
      </c>
      <c r="H16310" s="20">
        <v>8678.530487537384</v>
      </c>
      <c r="I16310" s="21" t="str">
        <f>+INDEX($S$3:$S$17,MATCH(Table1[[#This Row],[Product]],$L$3:$L$17,0))</f>
        <v>JUUL Refill Kits</v>
      </c>
    </row>
    <row r="16311" spans="4:9" x14ac:dyDescent="0.2">
      <c r="D16311" s="17" t="s">
        <v>174</v>
      </c>
      <c r="E16311" s="18" t="s">
        <v>27</v>
      </c>
      <c r="F16311" s="18" t="s">
        <v>55</v>
      </c>
      <c r="G16311" s="19">
        <v>206429.42647651673</v>
      </c>
      <c r="H16311" s="20">
        <v>9622.7383341789246</v>
      </c>
      <c r="I16311" s="21" t="str">
        <f>+INDEX($S$3:$S$17,MATCH(Table1[[#This Row],[Product]],$L$3:$L$17,0))</f>
        <v>JUUL Refill Kits</v>
      </c>
    </row>
    <row r="16312" spans="4:9" x14ac:dyDescent="0.2">
      <c r="D16312" s="17" t="s">
        <v>174</v>
      </c>
      <c r="E16312" s="18" t="s">
        <v>32</v>
      </c>
      <c r="F16312" s="18" t="s">
        <v>47</v>
      </c>
      <c r="G16312" s="19">
        <v>35149.764198647739</v>
      </c>
      <c r="H16312" s="20">
        <v>866.18888461589813</v>
      </c>
      <c r="I16312" s="21" t="str">
        <f>+INDEX($S$3:$S$17,MATCH(Table1[[#This Row],[Product]],$L$3:$L$17,0))</f>
        <v>JUUL Devices</v>
      </c>
    </row>
    <row r="16313" spans="4:9" x14ac:dyDescent="0.2">
      <c r="D16313" s="17" t="s">
        <v>174</v>
      </c>
      <c r="E16313" s="18" t="s">
        <v>32</v>
      </c>
      <c r="F16313" s="18" t="s">
        <v>48</v>
      </c>
      <c r="G16313" s="19">
        <v>33572.416245709661</v>
      </c>
      <c r="H16313" s="20">
        <v>824.86289870738983</v>
      </c>
      <c r="I16313" s="21" t="str">
        <f>+INDEX($S$3:$S$17,MATCH(Table1[[#This Row],[Product]],$L$3:$L$17,0))</f>
        <v>JUUL Devices</v>
      </c>
    </row>
    <row r="16314" spans="4:9" x14ac:dyDescent="0.2">
      <c r="D16314" s="17" t="s">
        <v>174</v>
      </c>
      <c r="E16314" s="18" t="s">
        <v>32</v>
      </c>
      <c r="F16314" s="18" t="s">
        <v>49</v>
      </c>
      <c r="G16314" s="19">
        <v>33489.15471842527</v>
      </c>
      <c r="H16314" s="20">
        <v>766.42124962806702</v>
      </c>
      <c r="I16314" s="21" t="str">
        <f>+INDEX($S$3:$S$17,MATCH(Table1[[#This Row],[Product]],$L$3:$L$17,0))</f>
        <v>JUUL Devices</v>
      </c>
    </row>
    <row r="16315" spans="4:9" x14ac:dyDescent="0.2">
      <c r="D16315" s="17" t="s">
        <v>174</v>
      </c>
      <c r="E16315" s="18" t="s">
        <v>32</v>
      </c>
      <c r="F16315" s="18" t="s">
        <v>50</v>
      </c>
      <c r="G16315" s="19">
        <v>45972.481232684848</v>
      </c>
      <c r="H16315" s="20">
        <v>1035.7490175962448</v>
      </c>
      <c r="I16315" s="21" t="str">
        <f>+INDEX($S$3:$S$17,MATCH(Table1[[#This Row],[Product]],$L$3:$L$17,0))</f>
        <v>JUUL Devices</v>
      </c>
    </row>
    <row r="16316" spans="4:9" x14ac:dyDescent="0.2">
      <c r="D16316" s="17" t="s">
        <v>174</v>
      </c>
      <c r="E16316" s="18" t="s">
        <v>32</v>
      </c>
      <c r="F16316" s="18" t="s">
        <v>51</v>
      </c>
      <c r="G16316" s="19">
        <v>68513.795421423914</v>
      </c>
      <c r="H16316" s="20">
        <v>1722.4583756923676</v>
      </c>
      <c r="I16316" s="21" t="str">
        <f>+INDEX($S$3:$S$17,MATCH(Table1[[#This Row],[Product]],$L$3:$L$17,0))</f>
        <v>JUUL Devices</v>
      </c>
    </row>
    <row r="16317" spans="4:9" x14ac:dyDescent="0.2">
      <c r="D16317" s="17" t="s">
        <v>174</v>
      </c>
      <c r="E16317" s="18" t="s">
        <v>32</v>
      </c>
      <c r="F16317" s="18" t="s">
        <v>52</v>
      </c>
      <c r="G16317" s="19">
        <v>46115.241224315163</v>
      </c>
      <c r="H16317" s="20">
        <v>1278.7954663038254</v>
      </c>
      <c r="I16317" s="21" t="str">
        <f>+INDEX($S$3:$S$17,MATCH(Table1[[#This Row],[Product]],$L$3:$L$17,0))</f>
        <v>JUUL Devices</v>
      </c>
    </row>
    <row r="16318" spans="4:9" x14ac:dyDescent="0.2">
      <c r="D16318" s="17" t="s">
        <v>174</v>
      </c>
      <c r="E16318" s="18" t="s">
        <v>32</v>
      </c>
      <c r="F16318" s="18" t="s">
        <v>53</v>
      </c>
      <c r="G16318" s="19">
        <v>66817.33360226512</v>
      </c>
      <c r="H16318" s="20">
        <v>1821.8165346384048</v>
      </c>
      <c r="I16318" s="21" t="str">
        <f>+INDEX($S$3:$S$17,MATCH(Table1[[#This Row],[Product]],$L$3:$L$17,0))</f>
        <v>JUUL Devices</v>
      </c>
    </row>
    <row r="16319" spans="4:9" x14ac:dyDescent="0.2">
      <c r="D16319" s="17" t="s">
        <v>174</v>
      </c>
      <c r="E16319" s="18" t="s">
        <v>32</v>
      </c>
      <c r="F16319" s="18" t="s">
        <v>54</v>
      </c>
      <c r="G16319" s="19">
        <v>87947.549916131495</v>
      </c>
      <c r="H16319" s="20">
        <v>2350.6531851291656</v>
      </c>
      <c r="I16319" s="21" t="str">
        <f>+INDEX($S$3:$S$17,MATCH(Table1[[#This Row],[Product]],$L$3:$L$17,0))</f>
        <v>JUUL Devices</v>
      </c>
    </row>
    <row r="16320" spans="4:9" x14ac:dyDescent="0.2">
      <c r="D16320" s="17" t="s">
        <v>174</v>
      </c>
      <c r="E16320" s="18" t="s">
        <v>32</v>
      </c>
      <c r="F16320" s="18" t="s">
        <v>55</v>
      </c>
      <c r="G16320" s="19">
        <v>98757.359617662427</v>
      </c>
      <c r="H16320" s="20">
        <v>2597.9901671409607</v>
      </c>
      <c r="I16320" s="21" t="str">
        <f>+INDEX($S$3:$S$17,MATCH(Table1[[#This Row],[Product]],$L$3:$L$17,0))</f>
        <v>JUUL Devices</v>
      </c>
    </row>
    <row r="16321" spans="4:9" x14ac:dyDescent="0.2">
      <c r="D16321" s="17" t="s">
        <v>174</v>
      </c>
      <c r="E16321" s="18" t="s">
        <v>29</v>
      </c>
      <c r="F16321" s="18" t="s">
        <v>9</v>
      </c>
      <c r="G16321" s="19">
        <v>1282.5160927355289</v>
      </c>
      <c r="H16321" s="20">
        <v>31.143538355827332</v>
      </c>
      <c r="I16321" s="21" t="str">
        <f>+INDEX($S$3:$S$17,MATCH(Table1[[#This Row],[Product]],$L$3:$L$17,0))</f>
        <v>JUUL Devices</v>
      </c>
    </row>
    <row r="16322" spans="4:9" x14ac:dyDescent="0.2">
      <c r="D16322" s="17" t="s">
        <v>174</v>
      </c>
      <c r="E16322" s="18" t="s">
        <v>29</v>
      </c>
      <c r="F16322" s="18" t="s">
        <v>12</v>
      </c>
      <c r="G16322" s="19">
        <v>3652.0034519636629</v>
      </c>
      <c r="H16322" s="20">
        <v>86.163185000419617</v>
      </c>
      <c r="I16322" s="21" t="str">
        <f>+INDEX($S$3:$S$17,MATCH(Table1[[#This Row],[Product]],$L$3:$L$17,0))</f>
        <v>JUUL Devices</v>
      </c>
    </row>
    <row r="16323" spans="4:9" x14ac:dyDescent="0.2">
      <c r="D16323" s="17" t="s">
        <v>174</v>
      </c>
      <c r="E16323" s="18" t="s">
        <v>29</v>
      </c>
      <c r="F16323" s="18" t="s">
        <v>14</v>
      </c>
      <c r="G16323" s="19">
        <v>7157.3296577298643</v>
      </c>
      <c r="H16323" s="20">
        <v>155.5984560251236</v>
      </c>
      <c r="I16323" s="21" t="str">
        <f>+INDEX($S$3:$S$17,MATCH(Table1[[#This Row],[Product]],$L$3:$L$17,0))</f>
        <v>JUUL Devices</v>
      </c>
    </row>
    <row r="16324" spans="4:9" x14ac:dyDescent="0.2">
      <c r="D16324" s="17" t="s">
        <v>174</v>
      </c>
      <c r="E16324" s="18" t="s">
        <v>29</v>
      </c>
      <c r="F16324" s="18" t="s">
        <v>17</v>
      </c>
      <c r="G16324" s="19">
        <v>7306.2650823223594</v>
      </c>
      <c r="H16324" s="20">
        <v>165.06193053722382</v>
      </c>
      <c r="I16324" s="21" t="str">
        <f>+INDEX($S$3:$S$17,MATCH(Table1[[#This Row],[Product]],$L$3:$L$17,0))</f>
        <v>JUUL Devices</v>
      </c>
    </row>
    <row r="16325" spans="4:9" x14ac:dyDescent="0.2">
      <c r="D16325" s="17" t="s">
        <v>174</v>
      </c>
      <c r="E16325" s="18" t="s">
        <v>29</v>
      </c>
      <c r="F16325" s="18" t="s">
        <v>20</v>
      </c>
      <c r="G16325" s="19">
        <v>9484.6224826073649</v>
      </c>
      <c r="H16325" s="20">
        <v>228.21426892280579</v>
      </c>
      <c r="I16325" s="21" t="str">
        <f>+INDEX($S$3:$S$17,MATCH(Table1[[#This Row],[Product]],$L$3:$L$17,0))</f>
        <v>JUUL Devices</v>
      </c>
    </row>
    <row r="16326" spans="4:9" x14ac:dyDescent="0.2">
      <c r="D16326" s="17" t="s">
        <v>174</v>
      </c>
      <c r="E16326" s="18" t="s">
        <v>29</v>
      </c>
      <c r="F16326" s="18" t="s">
        <v>22</v>
      </c>
      <c r="G16326" s="19">
        <v>16459.311587160824</v>
      </c>
      <c r="H16326" s="20">
        <v>381.43829643726349</v>
      </c>
      <c r="I16326" s="21" t="str">
        <f>+INDEX($S$3:$S$17,MATCH(Table1[[#This Row],[Product]],$L$3:$L$17,0))</f>
        <v>JUUL Devices</v>
      </c>
    </row>
    <row r="16327" spans="4:9" x14ac:dyDescent="0.2">
      <c r="D16327" s="17" t="s">
        <v>174</v>
      </c>
      <c r="E16327" s="18" t="s">
        <v>29</v>
      </c>
      <c r="F16327" s="18" t="s">
        <v>24</v>
      </c>
      <c r="G16327" s="19">
        <v>16124.754812263251</v>
      </c>
      <c r="H16327" s="20">
        <v>392.78539955615997</v>
      </c>
      <c r="I16327" s="21" t="str">
        <f>+INDEX($S$3:$S$17,MATCH(Table1[[#This Row],[Product]],$L$3:$L$17,0))</f>
        <v>JUUL Devices</v>
      </c>
    </row>
    <row r="16328" spans="4:9" x14ac:dyDescent="0.2">
      <c r="D16328" s="17" t="s">
        <v>174</v>
      </c>
      <c r="E16328" s="18" t="s">
        <v>29</v>
      </c>
      <c r="F16328" s="18" t="s">
        <v>26</v>
      </c>
      <c r="G16328" s="19">
        <v>21922.983553901911</v>
      </c>
      <c r="H16328" s="20">
        <v>526.8713458776474</v>
      </c>
      <c r="I16328" s="21" t="str">
        <f>+INDEX($S$3:$S$17,MATCH(Table1[[#This Row],[Product]],$L$3:$L$17,0))</f>
        <v>JUUL Devices</v>
      </c>
    </row>
    <row r="16329" spans="4:9" x14ac:dyDescent="0.2">
      <c r="D16329" s="17" t="s">
        <v>174</v>
      </c>
      <c r="E16329" s="18" t="s">
        <v>29</v>
      </c>
      <c r="F16329" s="18" t="s">
        <v>28</v>
      </c>
      <c r="G16329" s="19">
        <v>34205.890488719939</v>
      </c>
      <c r="H16329" s="20">
        <v>823.4575891494751</v>
      </c>
      <c r="I16329" s="21" t="str">
        <f>+INDEX($S$3:$S$17,MATCH(Table1[[#This Row],[Product]],$L$3:$L$17,0))</f>
        <v>JUUL Devices</v>
      </c>
    </row>
    <row r="16330" spans="4:9" x14ac:dyDescent="0.2">
      <c r="D16330" s="17" t="s">
        <v>174</v>
      </c>
      <c r="E16330" s="18" t="s">
        <v>29</v>
      </c>
      <c r="F16330" s="18" t="s">
        <v>31</v>
      </c>
      <c r="G16330" s="19">
        <v>43809.77046450496</v>
      </c>
      <c r="H16330" s="20">
        <v>1001.5333806276321</v>
      </c>
      <c r="I16330" s="21" t="str">
        <f>+INDEX($S$3:$S$17,MATCH(Table1[[#This Row],[Product]],$L$3:$L$17,0))</f>
        <v>JUUL Devices</v>
      </c>
    </row>
    <row r="16331" spans="4:9" x14ac:dyDescent="0.2">
      <c r="D16331" s="17" t="s">
        <v>174</v>
      </c>
      <c r="E16331" s="18" t="s">
        <v>29</v>
      </c>
      <c r="F16331" s="18" t="s">
        <v>33</v>
      </c>
      <c r="G16331" s="19">
        <v>43612.203269028665</v>
      </c>
      <c r="H16331" s="20">
        <v>971.82345151901245</v>
      </c>
      <c r="I16331" s="21" t="str">
        <f>+INDEX($S$3:$S$17,MATCH(Table1[[#This Row],[Product]],$L$3:$L$17,0))</f>
        <v>JUUL Devices</v>
      </c>
    </row>
    <row r="16332" spans="4:9" x14ac:dyDescent="0.2">
      <c r="D16332" s="17" t="s">
        <v>174</v>
      </c>
      <c r="E16332" s="18" t="s">
        <v>29</v>
      </c>
      <c r="F16332" s="18" t="s">
        <v>35</v>
      </c>
      <c r="G16332" s="19">
        <v>56914.885949722528</v>
      </c>
      <c r="H16332" s="20">
        <v>1227.4430075976998</v>
      </c>
      <c r="I16332" s="21" t="str">
        <f>+INDEX($S$3:$S$17,MATCH(Table1[[#This Row],[Product]],$L$3:$L$17,0))</f>
        <v>JUUL Devices</v>
      </c>
    </row>
    <row r="16333" spans="4:9" x14ac:dyDescent="0.2">
      <c r="D16333" s="17" t="s">
        <v>174</v>
      </c>
      <c r="E16333" s="18" t="s">
        <v>29</v>
      </c>
      <c r="F16333" s="18" t="s">
        <v>38</v>
      </c>
      <c r="G16333" s="19">
        <v>86185.216930688621</v>
      </c>
      <c r="H16333" s="20">
        <v>1961.3141300231218</v>
      </c>
      <c r="I16333" s="21" t="str">
        <f>+INDEX($S$3:$S$17,MATCH(Table1[[#This Row],[Product]],$L$3:$L$17,0))</f>
        <v>JUUL Devices</v>
      </c>
    </row>
    <row r="16334" spans="4:9" x14ac:dyDescent="0.2">
      <c r="D16334" s="17" t="s">
        <v>174</v>
      </c>
      <c r="E16334" s="18" t="s">
        <v>29</v>
      </c>
      <c r="F16334" s="18" t="s">
        <v>40</v>
      </c>
      <c r="G16334" s="19">
        <v>112325.82753032685</v>
      </c>
      <c r="H16334" s="20">
        <v>2500.5966587439179</v>
      </c>
      <c r="I16334" s="21" t="str">
        <f>+INDEX($S$3:$S$17,MATCH(Table1[[#This Row],[Product]],$L$3:$L$17,0))</f>
        <v>JUUL Devices</v>
      </c>
    </row>
    <row r="16335" spans="4:9" x14ac:dyDescent="0.2">
      <c r="D16335" s="17" t="s">
        <v>174</v>
      </c>
      <c r="E16335" s="18" t="s">
        <v>29</v>
      </c>
      <c r="F16335" s="18" t="s">
        <v>42</v>
      </c>
      <c r="G16335" s="19">
        <v>119366.4996098566</v>
      </c>
      <c r="H16335" s="20">
        <v>2376.6615653038025</v>
      </c>
      <c r="I16335" s="21" t="str">
        <f>+INDEX($S$3:$S$17,MATCH(Table1[[#This Row],[Product]],$L$3:$L$17,0))</f>
        <v>JUUL Devices</v>
      </c>
    </row>
    <row r="16336" spans="4:9" x14ac:dyDescent="0.2">
      <c r="D16336" s="17" t="s">
        <v>174</v>
      </c>
      <c r="E16336" s="18" t="s">
        <v>29</v>
      </c>
      <c r="F16336" s="18" t="s">
        <v>44</v>
      </c>
      <c r="G16336" s="19">
        <v>134832.93373834464</v>
      </c>
      <c r="H16336" s="20">
        <v>2638.628479034006</v>
      </c>
      <c r="I16336" s="21" t="str">
        <f>+INDEX($S$3:$S$17,MATCH(Table1[[#This Row],[Product]],$L$3:$L$17,0))</f>
        <v>JUUL Devices</v>
      </c>
    </row>
    <row r="16337" spans="4:9" x14ac:dyDescent="0.2">
      <c r="D16337" s="17" t="s">
        <v>174</v>
      </c>
      <c r="E16337" s="18" t="s">
        <v>29</v>
      </c>
      <c r="F16337" s="18" t="s">
        <v>45</v>
      </c>
      <c r="G16337" s="19">
        <v>146370.55229295016</v>
      </c>
      <c r="H16337" s="20">
        <v>2988.4257807824761</v>
      </c>
      <c r="I16337" s="21" t="str">
        <f>+INDEX($S$3:$S$17,MATCH(Table1[[#This Row],[Product]],$L$3:$L$17,0))</f>
        <v>JUUL Devices</v>
      </c>
    </row>
    <row r="16338" spans="4:9" x14ac:dyDescent="0.2">
      <c r="D16338" s="17" t="s">
        <v>174</v>
      </c>
      <c r="E16338" s="18" t="s">
        <v>29</v>
      </c>
      <c r="F16338" s="18" t="s">
        <v>46</v>
      </c>
      <c r="G16338" s="19">
        <v>145134.13375599741</v>
      </c>
      <c r="H16338" s="20">
        <v>2643.1693083047867</v>
      </c>
      <c r="I16338" s="21" t="str">
        <f>+INDEX($S$3:$S$17,MATCH(Table1[[#This Row],[Product]],$L$3:$L$17,0))</f>
        <v>JUUL Devices</v>
      </c>
    </row>
    <row r="16339" spans="4:9" x14ac:dyDescent="0.2">
      <c r="D16339" s="17" t="s">
        <v>174</v>
      </c>
      <c r="E16339" s="18" t="s">
        <v>29</v>
      </c>
      <c r="F16339" s="18" t="s">
        <v>47</v>
      </c>
      <c r="G16339" s="19">
        <v>87043.429960035079</v>
      </c>
      <c r="H16339" s="20">
        <v>1519.4141088724136</v>
      </c>
      <c r="I16339" s="21" t="str">
        <f>+INDEX($S$3:$S$17,MATCH(Table1[[#This Row],[Product]],$L$3:$L$17,0))</f>
        <v>JUUL Devices</v>
      </c>
    </row>
    <row r="16340" spans="4:9" x14ac:dyDescent="0.2">
      <c r="D16340" s="17" t="s">
        <v>174</v>
      </c>
      <c r="E16340" s="18" t="s">
        <v>29</v>
      </c>
      <c r="F16340" s="18" t="s">
        <v>48</v>
      </c>
      <c r="G16340" s="19">
        <v>202901.75045131682</v>
      </c>
      <c r="H16340" s="20">
        <v>3437.4059007167816</v>
      </c>
      <c r="I16340" s="21" t="str">
        <f>+INDEX($S$3:$S$17,MATCH(Table1[[#This Row],[Product]],$L$3:$L$17,0))</f>
        <v>JUUL Devices</v>
      </c>
    </row>
    <row r="16341" spans="4:9" x14ac:dyDescent="0.2">
      <c r="D16341" s="17" t="s">
        <v>174</v>
      </c>
      <c r="E16341" s="18" t="s">
        <v>29</v>
      </c>
      <c r="F16341" s="18" t="s">
        <v>49</v>
      </c>
      <c r="G16341" s="19">
        <v>207012.93791460872</v>
      </c>
      <c r="H16341" s="20">
        <v>3459.9784429073334</v>
      </c>
      <c r="I16341" s="21" t="str">
        <f>+INDEX($S$3:$S$17,MATCH(Table1[[#This Row],[Product]],$L$3:$L$17,0))</f>
        <v>JUUL Devices</v>
      </c>
    </row>
    <row r="16342" spans="4:9" x14ac:dyDescent="0.2">
      <c r="D16342" s="17" t="s">
        <v>174</v>
      </c>
      <c r="E16342" s="18" t="s">
        <v>29</v>
      </c>
      <c r="F16342" s="18" t="s">
        <v>50</v>
      </c>
      <c r="G16342" s="19">
        <v>84977.898675416713</v>
      </c>
      <c r="H16342" s="20">
        <v>1238.7859226465225</v>
      </c>
      <c r="I16342" s="21" t="str">
        <f>+INDEX($S$3:$S$17,MATCH(Table1[[#This Row],[Product]],$L$3:$L$17,0))</f>
        <v>JUUL Devices</v>
      </c>
    </row>
    <row r="16343" spans="4:9" x14ac:dyDescent="0.2">
      <c r="D16343" s="17" t="s">
        <v>174</v>
      </c>
      <c r="E16343" s="18" t="s">
        <v>29</v>
      </c>
      <c r="F16343" s="18" t="s">
        <v>51</v>
      </c>
      <c r="G16343" s="19">
        <v>173828.74278784753</v>
      </c>
      <c r="H16343" s="20">
        <v>3063.0845327377319</v>
      </c>
      <c r="I16343" s="21" t="str">
        <f>+INDEX($S$3:$S$17,MATCH(Table1[[#This Row],[Product]],$L$3:$L$17,0))</f>
        <v>JUUL Devices</v>
      </c>
    </row>
    <row r="16344" spans="4:9" x14ac:dyDescent="0.2">
      <c r="D16344" s="17" t="s">
        <v>174</v>
      </c>
      <c r="E16344" s="18" t="s">
        <v>29</v>
      </c>
      <c r="F16344" s="18" t="s">
        <v>52</v>
      </c>
      <c r="G16344" s="19">
        <v>193903.32272190691</v>
      </c>
      <c r="H16344" s="20">
        <v>3480.092521071434</v>
      </c>
      <c r="I16344" s="21" t="str">
        <f>+INDEX($S$3:$S$17,MATCH(Table1[[#This Row],[Product]],$L$3:$L$17,0))</f>
        <v>JUUL Devices</v>
      </c>
    </row>
    <row r="16345" spans="4:9" x14ac:dyDescent="0.2">
      <c r="D16345" s="17" t="s">
        <v>174</v>
      </c>
      <c r="E16345" s="18" t="s">
        <v>29</v>
      </c>
      <c r="F16345" s="18" t="s">
        <v>53</v>
      </c>
      <c r="G16345" s="19">
        <v>259569.28511060477</v>
      </c>
      <c r="H16345" s="20">
        <v>4763.7503887414932</v>
      </c>
      <c r="I16345" s="21" t="str">
        <f>+INDEX($S$3:$S$17,MATCH(Table1[[#This Row],[Product]],$L$3:$L$17,0))</f>
        <v>JUUL Devices</v>
      </c>
    </row>
    <row r="16346" spans="4:9" x14ac:dyDescent="0.2">
      <c r="D16346" s="17" t="s">
        <v>174</v>
      </c>
      <c r="E16346" s="18" t="s">
        <v>29</v>
      </c>
      <c r="F16346" s="18" t="s">
        <v>54</v>
      </c>
      <c r="G16346" s="19">
        <v>303928.67434769985</v>
      </c>
      <c r="H16346" s="20">
        <v>5697.0638366937637</v>
      </c>
      <c r="I16346" s="21" t="str">
        <f>+INDEX($S$3:$S$17,MATCH(Table1[[#This Row],[Product]],$L$3:$L$17,0))</f>
        <v>JUUL Devices</v>
      </c>
    </row>
    <row r="16347" spans="4:9" x14ac:dyDescent="0.2">
      <c r="D16347" s="17" t="s">
        <v>174</v>
      </c>
      <c r="E16347" s="18" t="s">
        <v>29</v>
      </c>
      <c r="F16347" s="18" t="s">
        <v>55</v>
      </c>
      <c r="G16347" s="19">
        <v>295837.75074059604</v>
      </c>
      <c r="H16347" s="20">
        <v>5456.0013978481293</v>
      </c>
      <c r="I16347" s="21" t="str">
        <f>+INDEX($S$3:$S$17,MATCH(Table1[[#This Row],[Product]],$L$3:$L$17,0))</f>
        <v>JUUL Devices</v>
      </c>
    </row>
    <row r="16348" spans="4:9" x14ac:dyDescent="0.2">
      <c r="D16348" s="17" t="s">
        <v>175</v>
      </c>
      <c r="E16348" s="18" t="s">
        <v>8</v>
      </c>
      <c r="F16348" s="18" t="s">
        <v>9</v>
      </c>
      <c r="G16348" s="19">
        <v>11876102.725690331</v>
      </c>
      <c r="H16348" s="20">
        <v>2085901.4395409822</v>
      </c>
      <c r="I16348" s="21" t="str">
        <f>+INDEX($S$3:$S$17,MATCH(Table1[[#This Row],[Product]],$L$3:$L$17,0))</f>
        <v>Cigarettes Total</v>
      </c>
    </row>
    <row r="16349" spans="4:9" x14ac:dyDescent="0.2">
      <c r="D16349" s="17" t="s">
        <v>175</v>
      </c>
      <c r="E16349" s="18" t="s">
        <v>8</v>
      </c>
      <c r="F16349" s="18" t="s">
        <v>12</v>
      </c>
      <c r="G16349" s="19">
        <v>12040084.9165805</v>
      </c>
      <c r="H16349" s="20">
        <v>2120074.7258178596</v>
      </c>
      <c r="I16349" s="21" t="str">
        <f>+INDEX($S$3:$S$17,MATCH(Table1[[#This Row],[Product]],$L$3:$L$17,0))</f>
        <v>Cigarettes Total</v>
      </c>
    </row>
    <row r="16350" spans="4:9" x14ac:dyDescent="0.2">
      <c r="D16350" s="17" t="s">
        <v>175</v>
      </c>
      <c r="E16350" s="18" t="s">
        <v>8</v>
      </c>
      <c r="F16350" s="18" t="s">
        <v>14</v>
      </c>
      <c r="G16350" s="19">
        <v>12470438.166282481</v>
      </c>
      <c r="H16350" s="20">
        <v>2211094.2235769136</v>
      </c>
      <c r="I16350" s="21" t="str">
        <f>+INDEX($S$3:$S$17,MATCH(Table1[[#This Row],[Product]],$L$3:$L$17,0))</f>
        <v>Cigarettes Total</v>
      </c>
    </row>
    <row r="16351" spans="4:9" x14ac:dyDescent="0.2">
      <c r="D16351" s="17" t="s">
        <v>175</v>
      </c>
      <c r="E16351" s="18" t="s">
        <v>8</v>
      </c>
      <c r="F16351" s="18" t="s">
        <v>17</v>
      </c>
      <c r="G16351" s="19">
        <v>12460648.53185413</v>
      </c>
      <c r="H16351" s="20">
        <v>2215519.0846511559</v>
      </c>
      <c r="I16351" s="21" t="str">
        <f>+INDEX($S$3:$S$17,MATCH(Table1[[#This Row],[Product]],$L$3:$L$17,0))</f>
        <v>Cigarettes Total</v>
      </c>
    </row>
    <row r="16352" spans="4:9" x14ac:dyDescent="0.2">
      <c r="D16352" s="17" t="s">
        <v>175</v>
      </c>
      <c r="E16352" s="18" t="s">
        <v>8</v>
      </c>
      <c r="F16352" s="18" t="s">
        <v>20</v>
      </c>
      <c r="G16352" s="19">
        <v>12830185.513226233</v>
      </c>
      <c r="H16352" s="20">
        <v>2267919.3685825672</v>
      </c>
      <c r="I16352" s="21" t="str">
        <f>+INDEX($S$3:$S$17,MATCH(Table1[[#This Row],[Product]],$L$3:$L$17,0))</f>
        <v>Cigarettes Total</v>
      </c>
    </row>
    <row r="16353" spans="4:9" x14ac:dyDescent="0.2">
      <c r="D16353" s="17" t="s">
        <v>175</v>
      </c>
      <c r="E16353" s="18" t="s">
        <v>8</v>
      </c>
      <c r="F16353" s="18" t="s">
        <v>22</v>
      </c>
      <c r="G16353" s="19">
        <v>13082318.900276331</v>
      </c>
      <c r="H16353" s="20">
        <v>2305188.8801550493</v>
      </c>
      <c r="I16353" s="21" t="str">
        <f>+INDEX($S$3:$S$17,MATCH(Table1[[#This Row],[Product]],$L$3:$L$17,0))</f>
        <v>Cigarettes Total</v>
      </c>
    </row>
    <row r="16354" spans="4:9" x14ac:dyDescent="0.2">
      <c r="D16354" s="17" t="s">
        <v>175</v>
      </c>
      <c r="E16354" s="18" t="s">
        <v>8</v>
      </c>
      <c r="F16354" s="18" t="s">
        <v>24</v>
      </c>
      <c r="G16354" s="19">
        <v>13224821.181106677</v>
      </c>
      <c r="H16354" s="20">
        <v>2332171.8350666184</v>
      </c>
      <c r="I16354" s="21" t="str">
        <f>+INDEX($S$3:$S$17,MATCH(Table1[[#This Row],[Product]],$L$3:$L$17,0))</f>
        <v>Cigarettes Total</v>
      </c>
    </row>
    <row r="16355" spans="4:9" x14ac:dyDescent="0.2">
      <c r="D16355" s="17" t="s">
        <v>175</v>
      </c>
      <c r="E16355" s="18" t="s">
        <v>8</v>
      </c>
      <c r="F16355" s="18" t="s">
        <v>26</v>
      </c>
      <c r="G16355" s="19">
        <v>13326508.182566386</v>
      </c>
      <c r="H16355" s="20">
        <v>2349857.6063425019</v>
      </c>
      <c r="I16355" s="21" t="str">
        <f>+INDEX($S$3:$S$17,MATCH(Table1[[#This Row],[Product]],$L$3:$L$17,0))</f>
        <v>Cigarettes Total</v>
      </c>
    </row>
    <row r="16356" spans="4:9" x14ac:dyDescent="0.2">
      <c r="D16356" s="17" t="s">
        <v>175</v>
      </c>
      <c r="E16356" s="18" t="s">
        <v>8</v>
      </c>
      <c r="F16356" s="18" t="s">
        <v>28</v>
      </c>
      <c r="G16356" s="19">
        <v>13281187.176307017</v>
      </c>
      <c r="H16356" s="20">
        <v>2342797.7057064772</v>
      </c>
      <c r="I16356" s="21" t="str">
        <f>+INDEX($S$3:$S$17,MATCH(Table1[[#This Row],[Product]],$L$3:$L$17,0))</f>
        <v>Cigarettes Total</v>
      </c>
    </row>
    <row r="16357" spans="4:9" x14ac:dyDescent="0.2">
      <c r="D16357" s="17" t="s">
        <v>175</v>
      </c>
      <c r="E16357" s="18" t="s">
        <v>8</v>
      </c>
      <c r="F16357" s="18" t="s">
        <v>31</v>
      </c>
      <c r="G16357" s="19">
        <v>13271791.080929751</v>
      </c>
      <c r="H16357" s="20">
        <v>2335959.6824852824</v>
      </c>
      <c r="I16357" s="21" t="str">
        <f>+INDEX($S$3:$S$17,MATCH(Table1[[#This Row],[Product]],$L$3:$L$17,0))</f>
        <v>Cigarettes Total</v>
      </c>
    </row>
    <row r="16358" spans="4:9" x14ac:dyDescent="0.2">
      <c r="D16358" s="17" t="s">
        <v>175</v>
      </c>
      <c r="E16358" s="18" t="s">
        <v>8</v>
      </c>
      <c r="F16358" s="18" t="s">
        <v>33</v>
      </c>
      <c r="G16358" s="19">
        <v>13187067.534667926</v>
      </c>
      <c r="H16358" s="20">
        <v>2283496.0241523627</v>
      </c>
      <c r="I16358" s="21" t="str">
        <f>+INDEX($S$3:$S$17,MATCH(Table1[[#This Row],[Product]],$L$3:$L$17,0))</f>
        <v>Cigarettes Total</v>
      </c>
    </row>
    <row r="16359" spans="4:9" x14ac:dyDescent="0.2">
      <c r="D16359" s="17" t="s">
        <v>175</v>
      </c>
      <c r="E16359" s="18" t="s">
        <v>8</v>
      </c>
      <c r="F16359" s="18" t="s">
        <v>35</v>
      </c>
      <c r="G16359" s="19">
        <v>12155804.18</v>
      </c>
      <c r="H16359" s="20">
        <v>2088703.1000000238</v>
      </c>
      <c r="I16359" s="21" t="str">
        <f>+INDEX($S$3:$S$17,MATCH(Table1[[#This Row],[Product]],$L$3:$L$17,0))</f>
        <v>Cigarettes Total</v>
      </c>
    </row>
    <row r="16360" spans="4:9" x14ac:dyDescent="0.2">
      <c r="D16360" s="17" t="s">
        <v>175</v>
      </c>
      <c r="E16360" s="18" t="s">
        <v>8</v>
      </c>
      <c r="F16360" s="18" t="s">
        <v>38</v>
      </c>
      <c r="G16360" s="19">
        <v>11864491.616447229</v>
      </c>
      <c r="H16360" s="20">
        <v>2017334.708438158</v>
      </c>
      <c r="I16360" s="21" t="str">
        <f>+INDEX($S$3:$S$17,MATCH(Table1[[#This Row],[Product]],$L$3:$L$17,0))</f>
        <v>Cigarettes Total</v>
      </c>
    </row>
    <row r="16361" spans="4:9" x14ac:dyDescent="0.2">
      <c r="D16361" s="17" t="s">
        <v>175</v>
      </c>
      <c r="E16361" s="18" t="s">
        <v>8</v>
      </c>
      <c r="F16361" s="18" t="s">
        <v>40</v>
      </c>
      <c r="G16361" s="19">
        <v>11245396.524556778</v>
      </c>
      <c r="H16361" s="20">
        <v>1908814.8788348436</v>
      </c>
      <c r="I16361" s="21" t="str">
        <f>+INDEX($S$3:$S$17,MATCH(Table1[[#This Row],[Product]],$L$3:$L$17,0))</f>
        <v>Cigarettes Total</v>
      </c>
    </row>
    <row r="16362" spans="4:9" x14ac:dyDescent="0.2">
      <c r="D16362" s="17" t="s">
        <v>175</v>
      </c>
      <c r="E16362" s="18" t="s">
        <v>8</v>
      </c>
      <c r="F16362" s="18" t="s">
        <v>42</v>
      </c>
      <c r="G16362" s="19">
        <v>11965975.488986365</v>
      </c>
      <c r="H16362" s="20">
        <v>2037071.0739958994</v>
      </c>
      <c r="I16362" s="21" t="str">
        <f>+INDEX($S$3:$S$17,MATCH(Table1[[#This Row],[Product]],$L$3:$L$17,0))</f>
        <v>Cigarettes Total</v>
      </c>
    </row>
    <row r="16363" spans="4:9" x14ac:dyDescent="0.2">
      <c r="D16363" s="17" t="s">
        <v>175</v>
      </c>
      <c r="E16363" s="18" t="s">
        <v>8</v>
      </c>
      <c r="F16363" s="18" t="s">
        <v>44</v>
      </c>
      <c r="G16363" s="19">
        <v>12696763.634412175</v>
      </c>
      <c r="H16363" s="20">
        <v>2153836.4356412683</v>
      </c>
      <c r="I16363" s="21" t="str">
        <f>+INDEX($S$3:$S$17,MATCH(Table1[[#This Row],[Product]],$L$3:$L$17,0))</f>
        <v>Cigarettes Total</v>
      </c>
    </row>
    <row r="16364" spans="4:9" x14ac:dyDescent="0.2">
      <c r="D16364" s="17" t="s">
        <v>175</v>
      </c>
      <c r="E16364" s="18" t="s">
        <v>8</v>
      </c>
      <c r="F16364" s="18" t="s">
        <v>45</v>
      </c>
      <c r="G16364" s="19">
        <v>14545485.19159863</v>
      </c>
      <c r="H16364" s="20">
        <v>1987520.4399999343</v>
      </c>
      <c r="I16364" s="21" t="str">
        <f>+INDEX($S$3:$S$17,MATCH(Table1[[#This Row],[Product]],$L$3:$L$17,0))</f>
        <v>Cigarettes Total</v>
      </c>
    </row>
    <row r="16365" spans="4:9" x14ac:dyDescent="0.2">
      <c r="D16365" s="17" t="s">
        <v>175</v>
      </c>
      <c r="E16365" s="18" t="s">
        <v>8</v>
      </c>
      <c r="F16365" s="18" t="s">
        <v>46</v>
      </c>
      <c r="G16365" s="19">
        <v>14369766.92439856</v>
      </c>
      <c r="H16365" s="20">
        <v>1851680.8799998686</v>
      </c>
      <c r="I16365" s="21" t="str">
        <f>+INDEX($S$3:$S$17,MATCH(Table1[[#This Row],[Product]],$L$3:$L$17,0))</f>
        <v>Cigarettes Total</v>
      </c>
    </row>
    <row r="16366" spans="4:9" x14ac:dyDescent="0.2">
      <c r="D16366" s="17" t="s">
        <v>175</v>
      </c>
      <c r="E16366" s="18" t="s">
        <v>8</v>
      </c>
      <c r="F16366" s="18" t="s">
        <v>47</v>
      </c>
      <c r="G16366" s="19">
        <v>14330035.621816868</v>
      </c>
      <c r="H16366" s="20">
        <v>1833000.7351457234</v>
      </c>
      <c r="I16366" s="21" t="str">
        <f>+INDEX($S$3:$S$17,MATCH(Table1[[#This Row],[Product]],$L$3:$L$17,0))</f>
        <v>Cigarettes Total</v>
      </c>
    </row>
    <row r="16367" spans="4:9" x14ac:dyDescent="0.2">
      <c r="D16367" s="17" t="s">
        <v>175</v>
      </c>
      <c r="E16367" s="18" t="s">
        <v>8</v>
      </c>
      <c r="F16367" s="18" t="s">
        <v>48</v>
      </c>
      <c r="G16367" s="19">
        <v>14362944.545525378</v>
      </c>
      <c r="H16367" s="20">
        <v>1827811.7265755921</v>
      </c>
      <c r="I16367" s="21" t="str">
        <f>+INDEX($S$3:$S$17,MATCH(Table1[[#This Row],[Product]],$L$3:$L$17,0))</f>
        <v>Cigarettes Total</v>
      </c>
    </row>
    <row r="16368" spans="4:9" x14ac:dyDescent="0.2">
      <c r="D16368" s="17" t="s">
        <v>175</v>
      </c>
      <c r="E16368" s="18" t="s">
        <v>8</v>
      </c>
      <c r="F16368" s="18" t="s">
        <v>49</v>
      </c>
      <c r="G16368" s="19">
        <v>14368438.266190974</v>
      </c>
      <c r="H16368" s="20">
        <v>1825078.2415576228</v>
      </c>
      <c r="I16368" s="21" t="str">
        <f>+INDEX($S$3:$S$17,MATCH(Table1[[#This Row],[Product]],$L$3:$L$17,0))</f>
        <v>Cigarettes Total</v>
      </c>
    </row>
    <row r="16369" spans="4:9" x14ac:dyDescent="0.2">
      <c r="D16369" s="17" t="s">
        <v>175</v>
      </c>
      <c r="E16369" s="18" t="s">
        <v>8</v>
      </c>
      <c r="F16369" s="18" t="s">
        <v>50</v>
      </c>
      <c r="G16369" s="19">
        <v>14202159.477987576</v>
      </c>
      <c r="H16369" s="20">
        <v>1800559.982206326</v>
      </c>
      <c r="I16369" s="21" t="str">
        <f>+INDEX($S$3:$S$17,MATCH(Table1[[#This Row],[Product]],$L$3:$L$17,0))</f>
        <v>Cigarettes Total</v>
      </c>
    </row>
    <row r="16370" spans="4:9" x14ac:dyDescent="0.2">
      <c r="D16370" s="17" t="s">
        <v>175</v>
      </c>
      <c r="E16370" s="18" t="s">
        <v>8</v>
      </c>
      <c r="F16370" s="18" t="s">
        <v>51</v>
      </c>
      <c r="G16370" s="19">
        <v>14135949.885571457</v>
      </c>
      <c r="H16370" s="20">
        <v>1780742.7568151979</v>
      </c>
      <c r="I16370" s="21" t="str">
        <f>+INDEX($S$3:$S$17,MATCH(Table1[[#This Row],[Product]],$L$3:$L$17,0))</f>
        <v>Cigarettes Total</v>
      </c>
    </row>
    <row r="16371" spans="4:9" x14ac:dyDescent="0.2">
      <c r="D16371" s="17" t="s">
        <v>175</v>
      </c>
      <c r="E16371" s="18" t="s">
        <v>8</v>
      </c>
      <c r="F16371" s="18" t="s">
        <v>52</v>
      </c>
      <c r="G16371" s="19">
        <v>14168712.101432011</v>
      </c>
      <c r="H16371" s="20">
        <v>1773823.4325967787</v>
      </c>
      <c r="I16371" s="21" t="str">
        <f>+INDEX($S$3:$S$17,MATCH(Table1[[#This Row],[Product]],$L$3:$L$17,0))</f>
        <v>Cigarettes Total</v>
      </c>
    </row>
    <row r="16372" spans="4:9" x14ac:dyDescent="0.2">
      <c r="D16372" s="17" t="s">
        <v>175</v>
      </c>
      <c r="E16372" s="18" t="s">
        <v>8</v>
      </c>
      <c r="F16372" s="18" t="s">
        <v>53</v>
      </c>
      <c r="G16372" s="19">
        <v>13751531.519844368</v>
      </c>
      <c r="H16372" s="20">
        <v>1719738.4595523477</v>
      </c>
      <c r="I16372" s="21" t="str">
        <f>+INDEX($S$3:$S$17,MATCH(Table1[[#This Row],[Product]],$L$3:$L$17,0))</f>
        <v>Cigarettes Total</v>
      </c>
    </row>
    <row r="16373" spans="4:9" x14ac:dyDescent="0.2">
      <c r="D16373" s="17" t="s">
        <v>175</v>
      </c>
      <c r="E16373" s="18" t="s">
        <v>8</v>
      </c>
      <c r="F16373" s="18" t="s">
        <v>54</v>
      </c>
      <c r="G16373" s="19">
        <v>13316472.129101854</v>
      </c>
      <c r="H16373" s="20">
        <v>1667468.7659760714</v>
      </c>
      <c r="I16373" s="21" t="str">
        <f>+INDEX($S$3:$S$17,MATCH(Table1[[#This Row],[Product]],$L$3:$L$17,0))</f>
        <v>Cigarettes Total</v>
      </c>
    </row>
    <row r="16374" spans="4:9" x14ac:dyDescent="0.2">
      <c r="D16374" s="17" t="s">
        <v>175</v>
      </c>
      <c r="E16374" s="18" t="s">
        <v>8</v>
      </c>
      <c r="F16374" s="18" t="s">
        <v>55</v>
      </c>
      <c r="G16374" s="19">
        <v>12998993.821150808</v>
      </c>
      <c r="H16374" s="20">
        <v>1622064.1670231596</v>
      </c>
      <c r="I16374" s="21" t="str">
        <f>+INDEX($S$3:$S$17,MATCH(Table1[[#This Row],[Product]],$L$3:$L$17,0))</f>
        <v>Cigarettes Total</v>
      </c>
    </row>
    <row r="16375" spans="4:9" x14ac:dyDescent="0.2">
      <c r="D16375" s="17" t="s">
        <v>175</v>
      </c>
      <c r="E16375" s="18" t="s">
        <v>15</v>
      </c>
      <c r="F16375" s="18" t="s">
        <v>9</v>
      </c>
      <c r="G16375" s="19">
        <v>161822.01872693776</v>
      </c>
      <c r="H16375" s="20">
        <v>21255.386222481728</v>
      </c>
      <c r="I16375" s="21" t="str">
        <f>+INDEX($S$3:$S$17,MATCH(Table1[[#This Row],[Product]],$L$3:$L$17,0))</f>
        <v>E-Cigs Total</v>
      </c>
    </row>
    <row r="16376" spans="4:9" x14ac:dyDescent="0.2">
      <c r="D16376" s="17" t="s">
        <v>175</v>
      </c>
      <c r="E16376" s="18" t="s">
        <v>15</v>
      </c>
      <c r="F16376" s="18" t="s">
        <v>12</v>
      </c>
      <c r="G16376" s="19">
        <v>165638.92042910575</v>
      </c>
      <c r="H16376" s="20">
        <v>21199.762668371201</v>
      </c>
      <c r="I16376" s="21" t="str">
        <f>+INDEX($S$3:$S$17,MATCH(Table1[[#This Row],[Product]],$L$3:$L$17,0))</f>
        <v>E-Cigs Total</v>
      </c>
    </row>
    <row r="16377" spans="4:9" x14ac:dyDescent="0.2">
      <c r="D16377" s="17" t="s">
        <v>175</v>
      </c>
      <c r="E16377" s="18" t="s">
        <v>15</v>
      </c>
      <c r="F16377" s="18" t="s">
        <v>14</v>
      </c>
      <c r="G16377" s="19">
        <v>178670.41977160316</v>
      </c>
      <c r="H16377" s="20">
        <v>23299.779707262649</v>
      </c>
      <c r="I16377" s="21" t="str">
        <f>+INDEX($S$3:$S$17,MATCH(Table1[[#This Row],[Product]],$L$3:$L$17,0))</f>
        <v>E-Cigs Total</v>
      </c>
    </row>
    <row r="16378" spans="4:9" x14ac:dyDescent="0.2">
      <c r="D16378" s="17" t="s">
        <v>175</v>
      </c>
      <c r="E16378" s="18" t="s">
        <v>15</v>
      </c>
      <c r="F16378" s="18" t="s">
        <v>17</v>
      </c>
      <c r="G16378" s="19">
        <v>191822.48339472161</v>
      </c>
      <c r="H16378" s="20">
        <v>25153.990051362212</v>
      </c>
      <c r="I16378" s="21" t="str">
        <f>+INDEX($S$3:$S$17,MATCH(Table1[[#This Row],[Product]],$L$3:$L$17,0))</f>
        <v>E-Cigs Total</v>
      </c>
    </row>
    <row r="16379" spans="4:9" x14ac:dyDescent="0.2">
      <c r="D16379" s="17" t="s">
        <v>175</v>
      </c>
      <c r="E16379" s="18" t="s">
        <v>15</v>
      </c>
      <c r="F16379" s="18" t="s">
        <v>20</v>
      </c>
      <c r="G16379" s="19">
        <v>214136.96776280121</v>
      </c>
      <c r="H16379" s="20">
        <v>27790.65254322148</v>
      </c>
      <c r="I16379" s="21" t="str">
        <f>+INDEX($S$3:$S$17,MATCH(Table1[[#This Row],[Product]],$L$3:$L$17,0))</f>
        <v>E-Cigs Total</v>
      </c>
    </row>
    <row r="16380" spans="4:9" x14ac:dyDescent="0.2">
      <c r="D16380" s="17" t="s">
        <v>175</v>
      </c>
      <c r="E16380" s="18" t="s">
        <v>15</v>
      </c>
      <c r="F16380" s="18" t="s">
        <v>22</v>
      </c>
      <c r="G16380" s="19">
        <v>241636.24993479886</v>
      </c>
      <c r="H16380" s="20">
        <v>29447.78498019863</v>
      </c>
      <c r="I16380" s="21" t="str">
        <f>+INDEX($S$3:$S$17,MATCH(Table1[[#This Row],[Product]],$L$3:$L$17,0))</f>
        <v>E-Cigs Total</v>
      </c>
    </row>
    <row r="16381" spans="4:9" x14ac:dyDescent="0.2">
      <c r="D16381" s="17" t="s">
        <v>175</v>
      </c>
      <c r="E16381" s="18" t="s">
        <v>15</v>
      </c>
      <c r="F16381" s="18" t="s">
        <v>24</v>
      </c>
      <c r="G16381" s="19">
        <v>268015.56587749999</v>
      </c>
      <c r="H16381" s="20">
        <v>31366.743619921395</v>
      </c>
      <c r="I16381" s="21" t="str">
        <f>+INDEX($S$3:$S$17,MATCH(Table1[[#This Row],[Product]],$L$3:$L$17,0))</f>
        <v>E-Cigs Total</v>
      </c>
    </row>
    <row r="16382" spans="4:9" x14ac:dyDescent="0.2">
      <c r="D16382" s="17" t="s">
        <v>175</v>
      </c>
      <c r="E16382" s="18" t="s">
        <v>15</v>
      </c>
      <c r="F16382" s="18" t="s">
        <v>26</v>
      </c>
      <c r="G16382" s="19">
        <v>311050.92403020861</v>
      </c>
      <c r="H16382" s="20">
        <v>34264.441258158535</v>
      </c>
      <c r="I16382" s="21" t="str">
        <f>+INDEX($S$3:$S$17,MATCH(Table1[[#This Row],[Product]],$L$3:$L$17,0))</f>
        <v>E-Cigs Total</v>
      </c>
    </row>
    <row r="16383" spans="4:9" x14ac:dyDescent="0.2">
      <c r="D16383" s="17" t="s">
        <v>175</v>
      </c>
      <c r="E16383" s="18" t="s">
        <v>15</v>
      </c>
      <c r="F16383" s="18" t="s">
        <v>28</v>
      </c>
      <c r="G16383" s="19">
        <v>372866.65997040272</v>
      </c>
      <c r="H16383" s="20">
        <v>38445.21054142341</v>
      </c>
      <c r="I16383" s="21" t="str">
        <f>+INDEX($S$3:$S$17,MATCH(Table1[[#This Row],[Product]],$L$3:$L$17,0))</f>
        <v>E-Cigs Total</v>
      </c>
    </row>
    <row r="16384" spans="4:9" x14ac:dyDescent="0.2">
      <c r="D16384" s="17" t="s">
        <v>175</v>
      </c>
      <c r="E16384" s="18" t="s">
        <v>15</v>
      </c>
      <c r="F16384" s="18" t="s">
        <v>31</v>
      </c>
      <c r="G16384" s="19">
        <v>472240.48165116669</v>
      </c>
      <c r="H16384" s="20">
        <v>45591.824430584908</v>
      </c>
      <c r="I16384" s="21" t="str">
        <f>+INDEX($S$3:$S$17,MATCH(Table1[[#This Row],[Product]],$L$3:$L$17,0))</f>
        <v>E-Cigs Total</v>
      </c>
    </row>
    <row r="16385" spans="4:9" x14ac:dyDescent="0.2">
      <c r="D16385" s="17" t="s">
        <v>175</v>
      </c>
      <c r="E16385" s="18" t="s">
        <v>15</v>
      </c>
      <c r="F16385" s="18" t="s">
        <v>33</v>
      </c>
      <c r="G16385" s="19">
        <v>488269.23695573804</v>
      </c>
      <c r="H16385" s="20">
        <v>47773.695313453674</v>
      </c>
      <c r="I16385" s="21" t="str">
        <f>+INDEX($S$3:$S$17,MATCH(Table1[[#This Row],[Product]],$L$3:$L$17,0))</f>
        <v>E-Cigs Total</v>
      </c>
    </row>
    <row r="16386" spans="4:9" x14ac:dyDescent="0.2">
      <c r="D16386" s="17" t="s">
        <v>175</v>
      </c>
      <c r="E16386" s="18" t="s">
        <v>15</v>
      </c>
      <c r="F16386" s="18" t="s">
        <v>35</v>
      </c>
      <c r="G16386" s="19">
        <v>463742.1</v>
      </c>
      <c r="H16386" s="20">
        <v>43300</v>
      </c>
      <c r="I16386" s="21" t="str">
        <f>+INDEX($S$3:$S$17,MATCH(Table1[[#This Row],[Product]],$L$3:$L$17,0))</f>
        <v>E-Cigs Total</v>
      </c>
    </row>
    <row r="16387" spans="4:9" x14ac:dyDescent="0.2">
      <c r="D16387" s="17" t="s">
        <v>175</v>
      </c>
      <c r="E16387" s="18" t="s">
        <v>15</v>
      </c>
      <c r="F16387" s="18" t="s">
        <v>38</v>
      </c>
      <c r="G16387" s="19">
        <v>567422.36020687339</v>
      </c>
      <c r="H16387" s="20">
        <v>44108.956802725792</v>
      </c>
      <c r="I16387" s="21" t="str">
        <f>+INDEX($S$3:$S$17,MATCH(Table1[[#This Row],[Product]],$L$3:$L$17,0))</f>
        <v>E-Cigs Total</v>
      </c>
    </row>
    <row r="16388" spans="4:9" x14ac:dyDescent="0.2">
      <c r="D16388" s="17" t="s">
        <v>175</v>
      </c>
      <c r="E16388" s="18" t="s">
        <v>15</v>
      </c>
      <c r="F16388" s="18" t="s">
        <v>40</v>
      </c>
      <c r="G16388" s="19">
        <v>674191.56602561835</v>
      </c>
      <c r="H16388" s="20">
        <v>48322.56702709198</v>
      </c>
      <c r="I16388" s="21" t="str">
        <f>+INDEX($S$3:$S$17,MATCH(Table1[[#This Row],[Product]],$L$3:$L$17,0))</f>
        <v>E-Cigs Total</v>
      </c>
    </row>
    <row r="16389" spans="4:9" x14ac:dyDescent="0.2">
      <c r="D16389" s="17" t="s">
        <v>175</v>
      </c>
      <c r="E16389" s="18" t="s">
        <v>15</v>
      </c>
      <c r="F16389" s="18" t="s">
        <v>42</v>
      </c>
      <c r="G16389" s="19">
        <v>748751.86635413999</v>
      </c>
      <c r="H16389" s="20">
        <v>52179.327740259469</v>
      </c>
      <c r="I16389" s="21" t="str">
        <f>+INDEX($S$3:$S$17,MATCH(Table1[[#This Row],[Product]],$L$3:$L$17,0))</f>
        <v>E-Cigs Total</v>
      </c>
    </row>
    <row r="16390" spans="4:9" x14ac:dyDescent="0.2">
      <c r="D16390" s="17" t="s">
        <v>175</v>
      </c>
      <c r="E16390" s="18" t="s">
        <v>15</v>
      </c>
      <c r="F16390" s="18" t="s">
        <v>44</v>
      </c>
      <c r="G16390" s="19">
        <v>862827.44181962241</v>
      </c>
      <c r="H16390" s="20">
        <v>58454.761759046822</v>
      </c>
      <c r="I16390" s="21" t="str">
        <f>+INDEX($S$3:$S$17,MATCH(Table1[[#This Row],[Product]],$L$3:$L$17,0))</f>
        <v>E-Cigs Total</v>
      </c>
    </row>
    <row r="16391" spans="4:9" x14ac:dyDescent="0.2">
      <c r="D16391" s="17" t="s">
        <v>175</v>
      </c>
      <c r="E16391" s="18" t="s">
        <v>15</v>
      </c>
      <c r="F16391" s="18" t="s">
        <v>45</v>
      </c>
      <c r="G16391" s="19">
        <v>990759.43709993362</v>
      </c>
      <c r="H16391" s="20">
        <v>61129.289999993518</v>
      </c>
      <c r="I16391" s="21" t="str">
        <f>+INDEX($S$3:$S$17,MATCH(Table1[[#This Row],[Product]],$L$3:$L$17,0))</f>
        <v>E-Cigs Total</v>
      </c>
    </row>
    <row r="16392" spans="4:9" x14ac:dyDescent="0.2">
      <c r="D16392" s="17" t="s">
        <v>175</v>
      </c>
      <c r="E16392" s="18" t="s">
        <v>15</v>
      </c>
      <c r="F16392" s="18" t="s">
        <v>46</v>
      </c>
      <c r="G16392" s="19">
        <v>1083493.4985995006</v>
      </c>
      <c r="H16392" s="20">
        <v>60640.469999989495</v>
      </c>
      <c r="I16392" s="21" t="str">
        <f>+INDEX($S$3:$S$17,MATCH(Table1[[#This Row],[Product]],$L$3:$L$17,0))</f>
        <v>E-Cigs Total</v>
      </c>
    </row>
    <row r="16393" spans="4:9" x14ac:dyDescent="0.2">
      <c r="D16393" s="17" t="s">
        <v>175</v>
      </c>
      <c r="E16393" s="18" t="s">
        <v>15</v>
      </c>
      <c r="F16393" s="18" t="s">
        <v>47</v>
      </c>
      <c r="G16393" s="19">
        <v>1188677.6930832076</v>
      </c>
      <c r="H16393" s="20">
        <v>64874.819922950119</v>
      </c>
      <c r="I16393" s="21" t="str">
        <f>+INDEX($S$3:$S$17,MATCH(Table1[[#This Row],[Product]],$L$3:$L$17,0))</f>
        <v>E-Cigs Total</v>
      </c>
    </row>
    <row r="16394" spans="4:9" x14ac:dyDescent="0.2">
      <c r="D16394" s="17" t="s">
        <v>175</v>
      </c>
      <c r="E16394" s="18" t="s">
        <v>15</v>
      </c>
      <c r="F16394" s="18" t="s">
        <v>48</v>
      </c>
      <c r="G16394" s="19">
        <v>1232866.8736628657</v>
      </c>
      <c r="H16394" s="20">
        <v>62344.338819145705</v>
      </c>
      <c r="I16394" s="21" t="str">
        <f>+INDEX($S$3:$S$17,MATCH(Table1[[#This Row],[Product]],$L$3:$L$17,0))</f>
        <v>E-Cigs Total</v>
      </c>
    </row>
    <row r="16395" spans="4:9" x14ac:dyDescent="0.2">
      <c r="D16395" s="17" t="s">
        <v>175</v>
      </c>
      <c r="E16395" s="18" t="s">
        <v>15</v>
      </c>
      <c r="F16395" s="18" t="s">
        <v>49</v>
      </c>
      <c r="G16395" s="19">
        <v>1134272.1566488892</v>
      </c>
      <c r="H16395" s="20">
        <v>55762.695698994503</v>
      </c>
      <c r="I16395" s="21" t="str">
        <f>+INDEX($S$3:$S$17,MATCH(Table1[[#This Row],[Product]],$L$3:$L$17,0))</f>
        <v>E-Cigs Total</v>
      </c>
    </row>
    <row r="16396" spans="4:9" x14ac:dyDescent="0.2">
      <c r="D16396" s="17" t="s">
        <v>175</v>
      </c>
      <c r="E16396" s="18" t="s">
        <v>15</v>
      </c>
      <c r="F16396" s="18" t="s">
        <v>50</v>
      </c>
      <c r="G16396" s="19">
        <v>1147984.3607985803</v>
      </c>
      <c r="H16396" s="20">
        <v>56275.591079634381</v>
      </c>
      <c r="I16396" s="21" t="str">
        <f>+INDEX($S$3:$S$17,MATCH(Table1[[#This Row],[Product]],$L$3:$L$17,0))</f>
        <v>E-Cigs Total</v>
      </c>
    </row>
    <row r="16397" spans="4:9" x14ac:dyDescent="0.2">
      <c r="D16397" s="17" t="s">
        <v>175</v>
      </c>
      <c r="E16397" s="18" t="s">
        <v>15</v>
      </c>
      <c r="F16397" s="18" t="s">
        <v>51</v>
      </c>
      <c r="G16397" s="19">
        <v>1101174.6956597113</v>
      </c>
      <c r="H16397" s="20">
        <v>53058.790258049965</v>
      </c>
      <c r="I16397" s="21" t="str">
        <f>+INDEX($S$3:$S$17,MATCH(Table1[[#This Row],[Product]],$L$3:$L$17,0))</f>
        <v>E-Cigs Total</v>
      </c>
    </row>
    <row r="16398" spans="4:9" x14ac:dyDescent="0.2">
      <c r="D16398" s="17" t="s">
        <v>175</v>
      </c>
      <c r="E16398" s="18" t="s">
        <v>15</v>
      </c>
      <c r="F16398" s="18" t="s">
        <v>52</v>
      </c>
      <c r="G16398" s="19">
        <v>1114313.9816549169</v>
      </c>
      <c r="H16398" s="20">
        <v>53725.968883156776</v>
      </c>
      <c r="I16398" s="21" t="str">
        <f>+INDEX($S$3:$S$17,MATCH(Table1[[#This Row],[Product]],$L$3:$L$17,0))</f>
        <v>E-Cigs Total</v>
      </c>
    </row>
    <row r="16399" spans="4:9" x14ac:dyDescent="0.2">
      <c r="D16399" s="17" t="s">
        <v>175</v>
      </c>
      <c r="E16399" s="18" t="s">
        <v>15</v>
      </c>
      <c r="F16399" s="18" t="s">
        <v>53</v>
      </c>
      <c r="G16399" s="19">
        <v>1099112.667097087</v>
      </c>
      <c r="H16399" s="20">
        <v>53373.236811995506</v>
      </c>
      <c r="I16399" s="21" t="str">
        <f>+INDEX($S$3:$S$17,MATCH(Table1[[#This Row],[Product]],$L$3:$L$17,0))</f>
        <v>E-Cigs Total</v>
      </c>
    </row>
    <row r="16400" spans="4:9" x14ac:dyDescent="0.2">
      <c r="D16400" s="17" t="s">
        <v>175</v>
      </c>
      <c r="E16400" s="18" t="s">
        <v>15</v>
      </c>
      <c r="F16400" s="18" t="s">
        <v>54</v>
      </c>
      <c r="G16400" s="19">
        <v>1150777.467453419</v>
      </c>
      <c r="H16400" s="20">
        <v>55807.093244075775</v>
      </c>
      <c r="I16400" s="21" t="str">
        <f>+INDEX($S$3:$S$17,MATCH(Table1[[#This Row],[Product]],$L$3:$L$17,0))</f>
        <v>E-Cigs Total</v>
      </c>
    </row>
    <row r="16401" spans="4:9" x14ac:dyDescent="0.2">
      <c r="D16401" s="17" t="s">
        <v>175</v>
      </c>
      <c r="E16401" s="18" t="s">
        <v>15</v>
      </c>
      <c r="F16401" s="18" t="s">
        <v>55</v>
      </c>
      <c r="G16401" s="19">
        <v>1156834.191931553</v>
      </c>
      <c r="H16401" s="20">
        <v>56246.710696697235</v>
      </c>
      <c r="I16401" s="21" t="str">
        <f>+INDEX($S$3:$S$17,MATCH(Table1[[#This Row],[Product]],$L$3:$L$17,0))</f>
        <v>E-Cigs Total</v>
      </c>
    </row>
    <row r="16402" spans="4:9" x14ac:dyDescent="0.2">
      <c r="D16402" s="17" t="s">
        <v>175</v>
      </c>
      <c r="E16402" s="18" t="s">
        <v>21</v>
      </c>
      <c r="F16402" s="18" t="s">
        <v>9</v>
      </c>
      <c r="G16402" s="19">
        <v>181.00894145250319</v>
      </c>
      <c r="H16402" s="20">
        <v>11.320133924484253</v>
      </c>
      <c r="I16402" s="21" t="str">
        <f>+INDEX($S$3:$S$17,MATCH(Table1[[#This Row],[Product]],$L$3:$L$17,0))</f>
        <v>JUUL Refill Kits</v>
      </c>
    </row>
    <row r="16403" spans="4:9" x14ac:dyDescent="0.2">
      <c r="D16403" s="17" t="s">
        <v>175</v>
      </c>
      <c r="E16403" s="18" t="s">
        <v>21</v>
      </c>
      <c r="F16403" s="18" t="s">
        <v>12</v>
      </c>
      <c r="G16403" s="19">
        <v>499.86148062586784</v>
      </c>
      <c r="H16403" s="20">
        <v>31.260880589485168</v>
      </c>
      <c r="I16403" s="21" t="str">
        <f>+INDEX($S$3:$S$17,MATCH(Table1[[#This Row],[Product]],$L$3:$L$17,0))</f>
        <v>JUUL Refill Kits</v>
      </c>
    </row>
    <row r="16404" spans="4:9" x14ac:dyDescent="0.2">
      <c r="D16404" s="17" t="s">
        <v>175</v>
      </c>
      <c r="E16404" s="18" t="s">
        <v>21</v>
      </c>
      <c r="F16404" s="18" t="s">
        <v>14</v>
      </c>
      <c r="G16404" s="19">
        <v>1607.0066389918327</v>
      </c>
      <c r="H16404" s="20">
        <v>100.500727891922</v>
      </c>
      <c r="I16404" s="21" t="str">
        <f>+INDEX($S$3:$S$17,MATCH(Table1[[#This Row],[Product]],$L$3:$L$17,0))</f>
        <v>JUUL Refill Kits</v>
      </c>
    </row>
    <row r="16405" spans="4:9" x14ac:dyDescent="0.2">
      <c r="D16405" s="17" t="s">
        <v>175</v>
      </c>
      <c r="E16405" s="18" t="s">
        <v>21</v>
      </c>
      <c r="F16405" s="18" t="s">
        <v>17</v>
      </c>
      <c r="G16405" s="19">
        <v>2885.2134075343611</v>
      </c>
      <c r="H16405" s="20">
        <v>181.44844305515289</v>
      </c>
      <c r="I16405" s="21" t="str">
        <f>+INDEX($S$3:$S$17,MATCH(Table1[[#This Row],[Product]],$L$3:$L$17,0))</f>
        <v>JUUL Refill Kits</v>
      </c>
    </row>
    <row r="16406" spans="4:9" x14ac:dyDescent="0.2">
      <c r="D16406" s="17" t="s">
        <v>175</v>
      </c>
      <c r="E16406" s="18" t="s">
        <v>21</v>
      </c>
      <c r="F16406" s="18" t="s">
        <v>20</v>
      </c>
      <c r="G16406" s="19">
        <v>4592.7951660096642</v>
      </c>
      <c r="H16406" s="20">
        <v>296.92166125774384</v>
      </c>
      <c r="I16406" s="21" t="str">
        <f>+INDEX($S$3:$S$17,MATCH(Table1[[#This Row],[Product]],$L$3:$L$17,0))</f>
        <v>JUUL Refill Kits</v>
      </c>
    </row>
    <row r="16407" spans="4:9" x14ac:dyDescent="0.2">
      <c r="D16407" s="17" t="s">
        <v>175</v>
      </c>
      <c r="E16407" s="18" t="s">
        <v>21</v>
      </c>
      <c r="F16407" s="18" t="s">
        <v>22</v>
      </c>
      <c r="G16407" s="19">
        <v>8443.4703328168398</v>
      </c>
      <c r="H16407" s="20">
        <v>541.5687552690506</v>
      </c>
      <c r="I16407" s="21" t="str">
        <f>+INDEX($S$3:$S$17,MATCH(Table1[[#This Row],[Product]],$L$3:$L$17,0))</f>
        <v>JUUL Refill Kits</v>
      </c>
    </row>
    <row r="16408" spans="4:9" x14ac:dyDescent="0.2">
      <c r="D16408" s="17" t="s">
        <v>175</v>
      </c>
      <c r="E16408" s="18" t="s">
        <v>21</v>
      </c>
      <c r="F16408" s="18" t="s">
        <v>24</v>
      </c>
      <c r="G16408" s="19">
        <v>11158.506653844119</v>
      </c>
      <c r="H16408" s="20">
        <v>719.89007842540741</v>
      </c>
      <c r="I16408" s="21" t="str">
        <f>+INDEX($S$3:$S$17,MATCH(Table1[[#This Row],[Product]],$L$3:$L$17,0))</f>
        <v>JUUL Refill Kits</v>
      </c>
    </row>
    <row r="16409" spans="4:9" x14ac:dyDescent="0.2">
      <c r="D16409" s="17" t="s">
        <v>175</v>
      </c>
      <c r="E16409" s="18" t="s">
        <v>21</v>
      </c>
      <c r="F16409" s="18" t="s">
        <v>26</v>
      </c>
      <c r="G16409" s="19">
        <v>17816.191679520605</v>
      </c>
      <c r="H16409" s="20">
        <v>1138.2183880805969</v>
      </c>
      <c r="I16409" s="21" t="str">
        <f>+INDEX($S$3:$S$17,MATCH(Table1[[#This Row],[Product]],$L$3:$L$17,0))</f>
        <v>JUUL Refill Kits</v>
      </c>
    </row>
    <row r="16410" spans="4:9" x14ac:dyDescent="0.2">
      <c r="D16410" s="17" t="s">
        <v>175</v>
      </c>
      <c r="E16410" s="18" t="s">
        <v>21</v>
      </c>
      <c r="F16410" s="18" t="s">
        <v>28</v>
      </c>
      <c r="G16410" s="19">
        <v>31096.660651509763</v>
      </c>
      <c r="H16410" s="20">
        <v>2002.8363671302795</v>
      </c>
      <c r="I16410" s="21" t="str">
        <f>+INDEX($S$3:$S$17,MATCH(Table1[[#This Row],[Product]],$L$3:$L$17,0))</f>
        <v>JUUL Refill Kits</v>
      </c>
    </row>
    <row r="16411" spans="4:9" x14ac:dyDescent="0.2">
      <c r="D16411" s="17" t="s">
        <v>175</v>
      </c>
      <c r="E16411" s="18" t="s">
        <v>21</v>
      </c>
      <c r="F16411" s="18" t="s">
        <v>31</v>
      </c>
      <c r="G16411" s="19">
        <v>42155.638419388531</v>
      </c>
      <c r="H16411" s="20">
        <v>2704.5640677213669</v>
      </c>
      <c r="I16411" s="21" t="str">
        <f>+INDEX($S$3:$S$17,MATCH(Table1[[#This Row],[Product]],$L$3:$L$17,0))</f>
        <v>JUUL Refill Kits</v>
      </c>
    </row>
    <row r="16412" spans="4:9" x14ac:dyDescent="0.2">
      <c r="D16412" s="17" t="s">
        <v>175</v>
      </c>
      <c r="E16412" s="18" t="s">
        <v>21</v>
      </c>
      <c r="F16412" s="18" t="s">
        <v>33</v>
      </c>
      <c r="G16412" s="19">
        <v>52765.564038951394</v>
      </c>
      <c r="H16412" s="20">
        <v>3327.6187641620636</v>
      </c>
      <c r="I16412" s="21" t="str">
        <f>+INDEX($S$3:$S$17,MATCH(Table1[[#This Row],[Product]],$L$3:$L$17,0))</f>
        <v>JUUL Refill Kits</v>
      </c>
    </row>
    <row r="16413" spans="4:9" x14ac:dyDescent="0.2">
      <c r="D16413" s="17" t="s">
        <v>175</v>
      </c>
      <c r="E16413" s="18" t="s">
        <v>21</v>
      </c>
      <c r="F16413" s="18" t="s">
        <v>35</v>
      </c>
      <c r="G16413" s="19">
        <v>57197.13</v>
      </c>
      <c r="H16413" s="20">
        <v>3590</v>
      </c>
      <c r="I16413" s="21" t="str">
        <f>+INDEX($S$3:$S$17,MATCH(Table1[[#This Row],[Product]],$L$3:$L$17,0))</f>
        <v>JUUL Refill Kits</v>
      </c>
    </row>
    <row r="16414" spans="4:9" x14ac:dyDescent="0.2">
      <c r="D16414" s="17" t="s">
        <v>175</v>
      </c>
      <c r="E16414" s="18" t="s">
        <v>21</v>
      </c>
      <c r="F16414" s="18" t="s">
        <v>38</v>
      </c>
      <c r="G16414" s="19">
        <v>66800.950227619411</v>
      </c>
      <c r="H16414" s="20">
        <v>4192.1006201505661</v>
      </c>
      <c r="I16414" s="21" t="str">
        <f>+INDEX($S$3:$S$17,MATCH(Table1[[#This Row],[Product]],$L$3:$L$17,0))</f>
        <v>JUUL Refill Kits</v>
      </c>
    </row>
    <row r="16415" spans="4:9" x14ac:dyDescent="0.2">
      <c r="D16415" s="17" t="s">
        <v>175</v>
      </c>
      <c r="E16415" s="18" t="s">
        <v>21</v>
      </c>
      <c r="F16415" s="18" t="s">
        <v>40</v>
      </c>
      <c r="G16415" s="19">
        <v>79314.449856598381</v>
      </c>
      <c r="H16415" s="20">
        <v>4954.5300968885422</v>
      </c>
      <c r="I16415" s="21" t="str">
        <f>+INDEX($S$3:$S$17,MATCH(Table1[[#This Row],[Product]],$L$3:$L$17,0))</f>
        <v>JUUL Refill Kits</v>
      </c>
    </row>
    <row r="16416" spans="4:9" x14ac:dyDescent="0.2">
      <c r="D16416" s="17" t="s">
        <v>175</v>
      </c>
      <c r="E16416" s="18" t="s">
        <v>21</v>
      </c>
      <c r="F16416" s="18" t="s">
        <v>42</v>
      </c>
      <c r="G16416" s="19">
        <v>92118.745622633694</v>
      </c>
      <c r="H16416" s="20">
        <v>5756.6146365590394</v>
      </c>
      <c r="I16416" s="21" t="str">
        <f>+INDEX($S$3:$S$17,MATCH(Table1[[#This Row],[Product]],$L$3:$L$17,0))</f>
        <v>JUUL Refill Kits</v>
      </c>
    </row>
    <row r="16417" spans="4:9" x14ac:dyDescent="0.2">
      <c r="D16417" s="17" t="s">
        <v>175</v>
      </c>
      <c r="E16417" s="18" t="s">
        <v>21</v>
      </c>
      <c r="F16417" s="18" t="s">
        <v>44</v>
      </c>
      <c r="G16417" s="19">
        <v>85326.863981797695</v>
      </c>
      <c r="H16417" s="20">
        <v>5313.2579250428826</v>
      </c>
      <c r="I16417" s="21" t="str">
        <f>+INDEX($S$3:$S$17,MATCH(Table1[[#This Row],[Product]],$L$3:$L$17,0))</f>
        <v>JUUL Refill Kits</v>
      </c>
    </row>
    <row r="16418" spans="4:9" x14ac:dyDescent="0.2">
      <c r="D16418" s="17" t="s">
        <v>175</v>
      </c>
      <c r="E16418" s="18" t="s">
        <v>21</v>
      </c>
      <c r="F16418" s="18" t="s">
        <v>45</v>
      </c>
      <c r="G16418" s="19">
        <v>121718.88969999313</v>
      </c>
      <c r="H16418" s="20">
        <v>6934.0299999993294</v>
      </c>
      <c r="I16418" s="21" t="str">
        <f>+INDEX($S$3:$S$17,MATCH(Table1[[#This Row],[Product]],$L$3:$L$17,0))</f>
        <v>JUUL Refill Kits</v>
      </c>
    </row>
    <row r="16419" spans="4:9" x14ac:dyDescent="0.2">
      <c r="D16419" s="17" t="s">
        <v>175</v>
      </c>
      <c r="E16419" s="18" t="s">
        <v>21</v>
      </c>
      <c r="F16419" s="18" t="s">
        <v>46</v>
      </c>
      <c r="G16419" s="19">
        <v>138737.05969999314</v>
      </c>
      <c r="H16419" s="20">
        <v>7182.0399999991059</v>
      </c>
      <c r="I16419" s="21" t="str">
        <f>+INDEX($S$3:$S$17,MATCH(Table1[[#This Row],[Product]],$L$3:$L$17,0))</f>
        <v>JUUL Refill Kits</v>
      </c>
    </row>
    <row r="16420" spans="4:9" x14ac:dyDescent="0.2">
      <c r="D16420" s="17" t="s">
        <v>175</v>
      </c>
      <c r="E16420" s="18" t="s">
        <v>21</v>
      </c>
      <c r="F16420" s="18" t="s">
        <v>47</v>
      </c>
      <c r="G16420" s="19">
        <v>140772.33404431821</v>
      </c>
      <c r="H16420" s="20">
        <v>7121.7394188009202</v>
      </c>
      <c r="I16420" s="21" t="str">
        <f>+INDEX($S$3:$S$17,MATCH(Table1[[#This Row],[Product]],$L$3:$L$17,0))</f>
        <v>JUUL Refill Kits</v>
      </c>
    </row>
    <row r="16421" spans="4:9" x14ac:dyDescent="0.2">
      <c r="D16421" s="17" t="s">
        <v>175</v>
      </c>
      <c r="E16421" s="18" t="s">
        <v>21</v>
      </c>
      <c r="F16421" s="18" t="s">
        <v>48</v>
      </c>
      <c r="G16421" s="19">
        <v>144012.7299412351</v>
      </c>
      <c r="H16421" s="20">
        <v>6527.1520387915516</v>
      </c>
      <c r="I16421" s="21" t="str">
        <f>+INDEX($S$3:$S$17,MATCH(Table1[[#This Row],[Product]],$L$3:$L$17,0))</f>
        <v>JUUL Refill Kits</v>
      </c>
    </row>
    <row r="16422" spans="4:9" x14ac:dyDescent="0.2">
      <c r="D16422" s="17" t="s">
        <v>175</v>
      </c>
      <c r="E16422" s="18" t="s">
        <v>21</v>
      </c>
      <c r="F16422" s="18" t="s">
        <v>49</v>
      </c>
      <c r="G16422" s="19">
        <v>128190.5465154946</v>
      </c>
      <c r="H16422" s="20">
        <v>5418.3432742634359</v>
      </c>
      <c r="I16422" s="21" t="str">
        <f>+INDEX($S$3:$S$17,MATCH(Table1[[#This Row],[Product]],$L$3:$L$17,0))</f>
        <v>JUUL Refill Kits</v>
      </c>
    </row>
    <row r="16423" spans="4:9" x14ac:dyDescent="0.2">
      <c r="D16423" s="17" t="s">
        <v>175</v>
      </c>
      <c r="E16423" s="18" t="s">
        <v>21</v>
      </c>
      <c r="F16423" s="18" t="s">
        <v>50</v>
      </c>
      <c r="G16423" s="19">
        <v>120670.13944395441</v>
      </c>
      <c r="H16423" s="20">
        <v>5040.2854288585468</v>
      </c>
      <c r="I16423" s="21" t="str">
        <f>+INDEX($S$3:$S$17,MATCH(Table1[[#This Row],[Product]],$L$3:$L$17,0))</f>
        <v>JUUL Refill Kits</v>
      </c>
    </row>
    <row r="16424" spans="4:9" x14ac:dyDescent="0.2">
      <c r="D16424" s="17" t="s">
        <v>175</v>
      </c>
      <c r="E16424" s="18" t="s">
        <v>21</v>
      </c>
      <c r="F16424" s="18" t="s">
        <v>51</v>
      </c>
      <c r="G16424" s="19">
        <v>105540.38508319497</v>
      </c>
      <c r="H16424" s="20">
        <v>4346.9227873086929</v>
      </c>
      <c r="I16424" s="21" t="str">
        <f>+INDEX($S$3:$S$17,MATCH(Table1[[#This Row],[Product]],$L$3:$L$17,0))</f>
        <v>JUUL Refill Kits</v>
      </c>
    </row>
    <row r="16425" spans="4:9" x14ac:dyDescent="0.2">
      <c r="D16425" s="17" t="s">
        <v>175</v>
      </c>
      <c r="E16425" s="18" t="s">
        <v>21</v>
      </c>
      <c r="F16425" s="18" t="s">
        <v>52</v>
      </c>
      <c r="G16425" s="19">
        <v>109995.93707744956</v>
      </c>
      <c r="H16425" s="20">
        <v>4551.4510010480881</v>
      </c>
      <c r="I16425" s="21" t="str">
        <f>+INDEX($S$3:$S$17,MATCH(Table1[[#This Row],[Product]],$L$3:$L$17,0))</f>
        <v>JUUL Refill Kits</v>
      </c>
    </row>
    <row r="16426" spans="4:9" x14ac:dyDescent="0.2">
      <c r="D16426" s="17" t="s">
        <v>175</v>
      </c>
      <c r="E16426" s="18" t="s">
        <v>21</v>
      </c>
      <c r="F16426" s="18" t="s">
        <v>53</v>
      </c>
      <c r="G16426" s="19">
        <v>110851.25431871176</v>
      </c>
      <c r="H16426" s="20">
        <v>4598.0444227457047</v>
      </c>
      <c r="I16426" s="21" t="str">
        <f>+INDEX($S$3:$S$17,MATCH(Table1[[#This Row],[Product]],$L$3:$L$17,0))</f>
        <v>JUUL Refill Kits</v>
      </c>
    </row>
    <row r="16427" spans="4:9" x14ac:dyDescent="0.2">
      <c r="D16427" s="17" t="s">
        <v>175</v>
      </c>
      <c r="E16427" s="18" t="s">
        <v>21</v>
      </c>
      <c r="F16427" s="18" t="s">
        <v>54</v>
      </c>
      <c r="G16427" s="19">
        <v>103841.61269173265</v>
      </c>
      <c r="H16427" s="20">
        <v>4353.3644967079163</v>
      </c>
      <c r="I16427" s="21" t="str">
        <f>+INDEX($S$3:$S$17,MATCH(Table1[[#This Row],[Product]],$L$3:$L$17,0))</f>
        <v>JUUL Refill Kits</v>
      </c>
    </row>
    <row r="16428" spans="4:9" x14ac:dyDescent="0.2">
      <c r="D16428" s="17" t="s">
        <v>175</v>
      </c>
      <c r="E16428" s="18" t="s">
        <v>21</v>
      </c>
      <c r="F16428" s="18" t="s">
        <v>55</v>
      </c>
      <c r="G16428" s="19">
        <v>87605.38012140512</v>
      </c>
      <c r="H16428" s="20">
        <v>3637.9761419296265</v>
      </c>
      <c r="I16428" s="21" t="str">
        <f>+INDEX($S$3:$S$17,MATCH(Table1[[#This Row],[Product]],$L$3:$L$17,0))</f>
        <v>JUUL Refill Kits</v>
      </c>
    </row>
    <row r="16429" spans="4:9" x14ac:dyDescent="0.2">
      <c r="D16429" s="17" t="s">
        <v>175</v>
      </c>
      <c r="E16429" s="18" t="s">
        <v>23</v>
      </c>
      <c r="F16429" s="18" t="s">
        <v>51</v>
      </c>
      <c r="G16429" s="19">
        <v>96.576254923343654</v>
      </c>
      <c r="H16429" s="20">
        <v>4.0231029987335205</v>
      </c>
      <c r="I16429" s="21" t="str">
        <f>+INDEX($S$3:$S$17,MATCH(Table1[[#This Row],[Product]],$L$3:$L$17,0))</f>
        <v>JUUL Refill Kits</v>
      </c>
    </row>
    <row r="16430" spans="4:9" x14ac:dyDescent="0.2">
      <c r="D16430" s="17" t="s">
        <v>175</v>
      </c>
      <c r="E16430" s="18" t="s">
        <v>23</v>
      </c>
      <c r="F16430" s="18" t="s">
        <v>52</v>
      </c>
      <c r="G16430" s="19">
        <v>3198.1452037429808</v>
      </c>
      <c r="H16430" s="20">
        <v>156.41168212890625</v>
      </c>
      <c r="I16430" s="21" t="str">
        <f>+INDEX($S$3:$S$17,MATCH(Table1[[#This Row],[Product]],$L$3:$L$17,0))</f>
        <v>JUUL Refill Kits</v>
      </c>
    </row>
    <row r="16431" spans="4:9" x14ac:dyDescent="0.2">
      <c r="D16431" s="17" t="s">
        <v>175</v>
      </c>
      <c r="E16431" s="18" t="s">
        <v>23</v>
      </c>
      <c r="F16431" s="18" t="s">
        <v>53</v>
      </c>
      <c r="G16431" s="19">
        <v>5855.9419644486907</v>
      </c>
      <c r="H16431" s="20">
        <v>323.45216596126556</v>
      </c>
      <c r="I16431" s="21" t="str">
        <f>+INDEX($S$3:$S$17,MATCH(Table1[[#This Row],[Product]],$L$3:$L$17,0))</f>
        <v>JUUL Refill Kits</v>
      </c>
    </row>
    <row r="16432" spans="4:9" x14ac:dyDescent="0.2">
      <c r="D16432" s="17" t="s">
        <v>175</v>
      </c>
      <c r="E16432" s="18" t="s">
        <v>23</v>
      </c>
      <c r="F16432" s="18" t="s">
        <v>54</v>
      </c>
      <c r="G16432" s="19">
        <v>21130.700922663211</v>
      </c>
      <c r="H16432" s="20">
        <v>960.37716484069824</v>
      </c>
      <c r="I16432" s="21" t="str">
        <f>+INDEX($S$3:$S$17,MATCH(Table1[[#This Row],[Product]],$L$3:$L$17,0))</f>
        <v>JUUL Refill Kits</v>
      </c>
    </row>
    <row r="16433" spans="4:9" x14ac:dyDescent="0.2">
      <c r="D16433" s="17" t="s">
        <v>175</v>
      </c>
      <c r="E16433" s="18" t="s">
        <v>23</v>
      </c>
      <c r="F16433" s="18" t="s">
        <v>55</v>
      </c>
      <c r="G16433" s="19">
        <v>33876.712864421606</v>
      </c>
      <c r="H16433" s="20">
        <v>1515.7524675130844</v>
      </c>
      <c r="I16433" s="21" t="str">
        <f>+INDEX($S$3:$S$17,MATCH(Table1[[#This Row],[Product]],$L$3:$L$17,0))</f>
        <v>JUUL Refill Kits</v>
      </c>
    </row>
    <row r="16434" spans="4:9" x14ac:dyDescent="0.2">
      <c r="D16434" s="17" t="s">
        <v>175</v>
      </c>
      <c r="E16434" s="18" t="s">
        <v>25</v>
      </c>
      <c r="F16434" s="18" t="s">
        <v>51</v>
      </c>
      <c r="G16434" s="19">
        <v>53.431017351150516</v>
      </c>
      <c r="H16434" s="20">
        <v>2.0170259475708008</v>
      </c>
      <c r="I16434" s="21" t="str">
        <f>+INDEX($S$3:$S$17,MATCH(Table1[[#This Row],[Product]],$L$3:$L$17,0))</f>
        <v>JUUL Refill Kits</v>
      </c>
    </row>
    <row r="16435" spans="4:9" x14ac:dyDescent="0.2">
      <c r="D16435" s="17" t="s">
        <v>175</v>
      </c>
      <c r="E16435" s="18" t="s">
        <v>25</v>
      </c>
      <c r="F16435" s="18" t="s">
        <v>52</v>
      </c>
      <c r="G16435" s="19">
        <v>3018.7894120609762</v>
      </c>
      <c r="H16435" s="20">
        <v>97.722425103187561</v>
      </c>
      <c r="I16435" s="21" t="str">
        <f>+INDEX($S$3:$S$17,MATCH(Table1[[#This Row],[Product]],$L$3:$L$17,0))</f>
        <v>JUUL Refill Kits</v>
      </c>
    </row>
    <row r="16436" spans="4:9" x14ac:dyDescent="0.2">
      <c r="D16436" s="17" t="s">
        <v>175</v>
      </c>
      <c r="E16436" s="18" t="s">
        <v>25</v>
      </c>
      <c r="F16436" s="18" t="s">
        <v>53</v>
      </c>
      <c r="G16436" s="19">
        <v>5847.4166522610185</v>
      </c>
      <c r="H16436" s="20">
        <v>214.68389046192169</v>
      </c>
      <c r="I16436" s="21" t="str">
        <f>+INDEX($S$3:$S$17,MATCH(Table1[[#This Row],[Product]],$L$3:$L$17,0))</f>
        <v>JUUL Refill Kits</v>
      </c>
    </row>
    <row r="16437" spans="4:9" x14ac:dyDescent="0.2">
      <c r="D16437" s="17" t="s">
        <v>175</v>
      </c>
      <c r="E16437" s="18" t="s">
        <v>25</v>
      </c>
      <c r="F16437" s="18" t="s">
        <v>54</v>
      </c>
      <c r="G16437" s="19">
        <v>57690.153717156645</v>
      </c>
      <c r="H16437" s="20">
        <v>2240.089386343956</v>
      </c>
      <c r="I16437" s="21" t="str">
        <f>+INDEX($S$3:$S$17,MATCH(Table1[[#This Row],[Product]],$L$3:$L$17,0))</f>
        <v>JUUL Refill Kits</v>
      </c>
    </row>
    <row r="16438" spans="4:9" x14ac:dyDescent="0.2">
      <c r="D16438" s="17" t="s">
        <v>175</v>
      </c>
      <c r="E16438" s="18" t="s">
        <v>25</v>
      </c>
      <c r="F16438" s="18" t="s">
        <v>55</v>
      </c>
      <c r="G16438" s="19">
        <v>112905.63700211882</v>
      </c>
      <c r="H16438" s="20">
        <v>4508.785230755806</v>
      </c>
      <c r="I16438" s="21" t="str">
        <f>+INDEX($S$3:$S$17,MATCH(Table1[[#This Row],[Product]],$L$3:$L$17,0))</f>
        <v>JUUL Refill Kits</v>
      </c>
    </row>
    <row r="16439" spans="4:9" x14ac:dyDescent="0.2">
      <c r="D16439" s="17" t="s">
        <v>175</v>
      </c>
      <c r="E16439" s="18" t="s">
        <v>18</v>
      </c>
      <c r="F16439" s="18" t="s">
        <v>9</v>
      </c>
      <c r="G16439" s="19">
        <v>407.30676508069041</v>
      </c>
      <c r="H16439" s="20">
        <v>25.472593188285828</v>
      </c>
      <c r="I16439" s="21" t="str">
        <f>+INDEX($S$3:$S$17,MATCH(Table1[[#This Row],[Product]],$L$3:$L$17,0))</f>
        <v>JUUL Refill Kits</v>
      </c>
    </row>
    <row r="16440" spans="4:9" x14ac:dyDescent="0.2">
      <c r="D16440" s="17" t="s">
        <v>175</v>
      </c>
      <c r="E16440" s="18" t="s">
        <v>18</v>
      </c>
      <c r="F16440" s="18" t="s">
        <v>12</v>
      </c>
      <c r="G16440" s="19">
        <v>874.26766168713573</v>
      </c>
      <c r="H16440" s="20">
        <v>54.675901293754578</v>
      </c>
      <c r="I16440" s="21" t="str">
        <f>+INDEX($S$3:$S$17,MATCH(Table1[[#This Row],[Product]],$L$3:$L$17,0))</f>
        <v>JUUL Refill Kits</v>
      </c>
    </row>
    <row r="16441" spans="4:9" x14ac:dyDescent="0.2">
      <c r="D16441" s="17" t="s">
        <v>175</v>
      </c>
      <c r="E16441" s="18" t="s">
        <v>18</v>
      </c>
      <c r="F16441" s="18" t="s">
        <v>14</v>
      </c>
      <c r="G16441" s="19">
        <v>2906.5500031685829</v>
      </c>
      <c r="H16441" s="20">
        <v>183.7879912853241</v>
      </c>
      <c r="I16441" s="21" t="str">
        <f>+INDEX($S$3:$S$17,MATCH(Table1[[#This Row],[Product]],$L$3:$L$17,0))</f>
        <v>JUUL Refill Kits</v>
      </c>
    </row>
    <row r="16442" spans="4:9" x14ac:dyDescent="0.2">
      <c r="D16442" s="17" t="s">
        <v>175</v>
      </c>
      <c r="E16442" s="18" t="s">
        <v>18</v>
      </c>
      <c r="F16442" s="18" t="s">
        <v>17</v>
      </c>
      <c r="G16442" s="19">
        <v>4079.394702540636</v>
      </c>
      <c r="H16442" s="20">
        <v>261.04926764965057</v>
      </c>
      <c r="I16442" s="21" t="str">
        <f>+INDEX($S$3:$S$17,MATCH(Table1[[#This Row],[Product]],$L$3:$L$17,0))</f>
        <v>JUUL Refill Kits</v>
      </c>
    </row>
    <row r="16443" spans="4:9" x14ac:dyDescent="0.2">
      <c r="D16443" s="17" t="s">
        <v>175</v>
      </c>
      <c r="E16443" s="18" t="s">
        <v>18</v>
      </c>
      <c r="F16443" s="18" t="s">
        <v>20</v>
      </c>
      <c r="G16443" s="19">
        <v>7097.4673946642879</v>
      </c>
      <c r="H16443" s="20">
        <v>447.88562035560608</v>
      </c>
      <c r="I16443" s="21" t="str">
        <f>+INDEX($S$3:$S$17,MATCH(Table1[[#This Row],[Product]],$L$3:$L$17,0))</f>
        <v>JUUL Refill Kits</v>
      </c>
    </row>
    <row r="16444" spans="4:9" x14ac:dyDescent="0.2">
      <c r="D16444" s="17" t="s">
        <v>175</v>
      </c>
      <c r="E16444" s="18" t="s">
        <v>18</v>
      </c>
      <c r="F16444" s="18" t="s">
        <v>22</v>
      </c>
      <c r="G16444" s="19">
        <v>14078.879233651161</v>
      </c>
      <c r="H16444" s="20">
        <v>893.73885750770569</v>
      </c>
      <c r="I16444" s="21" t="str">
        <f>+INDEX($S$3:$S$17,MATCH(Table1[[#This Row],[Product]],$L$3:$L$17,0))</f>
        <v>JUUL Refill Kits</v>
      </c>
    </row>
    <row r="16445" spans="4:9" x14ac:dyDescent="0.2">
      <c r="D16445" s="17" t="s">
        <v>175</v>
      </c>
      <c r="E16445" s="18" t="s">
        <v>18</v>
      </c>
      <c r="F16445" s="18" t="s">
        <v>24</v>
      </c>
      <c r="G16445" s="19">
        <v>23483.78118750453</v>
      </c>
      <c r="H16445" s="20">
        <v>1493.2796028852463</v>
      </c>
      <c r="I16445" s="21" t="str">
        <f>+INDEX($S$3:$S$17,MATCH(Table1[[#This Row],[Product]],$L$3:$L$17,0))</f>
        <v>JUUL Refill Kits</v>
      </c>
    </row>
    <row r="16446" spans="4:9" x14ac:dyDescent="0.2">
      <c r="D16446" s="17" t="s">
        <v>175</v>
      </c>
      <c r="E16446" s="18" t="s">
        <v>18</v>
      </c>
      <c r="F16446" s="18" t="s">
        <v>26</v>
      </c>
      <c r="G16446" s="19">
        <v>33623.567629761696</v>
      </c>
      <c r="H16446" s="20">
        <v>2142.2234020233154</v>
      </c>
      <c r="I16446" s="21" t="str">
        <f>+INDEX($S$3:$S$17,MATCH(Table1[[#This Row],[Product]],$L$3:$L$17,0))</f>
        <v>JUUL Refill Kits</v>
      </c>
    </row>
    <row r="16447" spans="4:9" x14ac:dyDescent="0.2">
      <c r="D16447" s="17" t="s">
        <v>175</v>
      </c>
      <c r="E16447" s="18" t="s">
        <v>18</v>
      </c>
      <c r="F16447" s="18" t="s">
        <v>28</v>
      </c>
      <c r="G16447" s="19">
        <v>47188.358346018795</v>
      </c>
      <c r="H16447" s="20">
        <v>3003.1567482948303</v>
      </c>
      <c r="I16447" s="21" t="str">
        <f>+INDEX($S$3:$S$17,MATCH(Table1[[#This Row],[Product]],$L$3:$L$17,0))</f>
        <v>JUUL Refill Kits</v>
      </c>
    </row>
    <row r="16448" spans="4:9" x14ac:dyDescent="0.2">
      <c r="D16448" s="17" t="s">
        <v>175</v>
      </c>
      <c r="E16448" s="18" t="s">
        <v>18</v>
      </c>
      <c r="F16448" s="18" t="s">
        <v>31</v>
      </c>
      <c r="G16448" s="19">
        <v>82865.781811249253</v>
      </c>
      <c r="H16448" s="20">
        <v>5314.9485658407211</v>
      </c>
      <c r="I16448" s="21" t="str">
        <f>+INDEX($S$3:$S$17,MATCH(Table1[[#This Row],[Product]],$L$3:$L$17,0))</f>
        <v>JUUL Refill Kits</v>
      </c>
    </row>
    <row r="16449" spans="4:9" x14ac:dyDescent="0.2">
      <c r="D16449" s="17" t="s">
        <v>175</v>
      </c>
      <c r="E16449" s="18" t="s">
        <v>18</v>
      </c>
      <c r="F16449" s="18" t="s">
        <v>33</v>
      </c>
      <c r="G16449" s="19">
        <v>96784.797235598569</v>
      </c>
      <c r="H16449" s="20">
        <v>6086.4850339889526</v>
      </c>
      <c r="I16449" s="21" t="str">
        <f>+INDEX($S$3:$S$17,MATCH(Table1[[#This Row],[Product]],$L$3:$L$17,0))</f>
        <v>JUUL Refill Kits</v>
      </c>
    </row>
    <row r="16450" spans="4:9" x14ac:dyDescent="0.2">
      <c r="D16450" s="17" t="s">
        <v>175</v>
      </c>
      <c r="E16450" s="18" t="s">
        <v>18</v>
      </c>
      <c r="F16450" s="18" t="s">
        <v>35</v>
      </c>
      <c r="G16450" s="19">
        <v>95718.78</v>
      </c>
      <c r="H16450" s="20">
        <v>6021</v>
      </c>
      <c r="I16450" s="21" t="str">
        <f>+INDEX($S$3:$S$17,MATCH(Table1[[#This Row],[Product]],$L$3:$L$17,0))</f>
        <v>JUUL Refill Kits</v>
      </c>
    </row>
    <row r="16451" spans="4:9" x14ac:dyDescent="0.2">
      <c r="D16451" s="17" t="s">
        <v>175</v>
      </c>
      <c r="E16451" s="18" t="s">
        <v>18</v>
      </c>
      <c r="F16451" s="18" t="s">
        <v>38</v>
      </c>
      <c r="G16451" s="19">
        <v>140257.081854769</v>
      </c>
      <c r="H16451" s="20">
        <v>8816.760248541832</v>
      </c>
      <c r="I16451" s="21" t="str">
        <f>+INDEX($S$3:$S$17,MATCH(Table1[[#This Row],[Product]],$L$3:$L$17,0))</f>
        <v>JUUL Refill Kits</v>
      </c>
    </row>
    <row r="16452" spans="4:9" x14ac:dyDescent="0.2">
      <c r="D16452" s="17" t="s">
        <v>175</v>
      </c>
      <c r="E16452" s="18" t="s">
        <v>18</v>
      </c>
      <c r="F16452" s="18" t="s">
        <v>40</v>
      </c>
      <c r="G16452" s="19">
        <v>193342.44211138488</v>
      </c>
      <c r="H16452" s="20">
        <v>12142.891566991806</v>
      </c>
      <c r="I16452" s="21" t="str">
        <f>+INDEX($S$3:$S$17,MATCH(Table1[[#This Row],[Product]],$L$3:$L$17,0))</f>
        <v>JUUL Refill Kits</v>
      </c>
    </row>
    <row r="16453" spans="4:9" x14ac:dyDescent="0.2">
      <c r="D16453" s="17" t="s">
        <v>175</v>
      </c>
      <c r="E16453" s="18" t="s">
        <v>18</v>
      </c>
      <c r="F16453" s="18" t="s">
        <v>42</v>
      </c>
      <c r="G16453" s="19">
        <v>227395.20892817379</v>
      </c>
      <c r="H16453" s="20">
        <v>14083.447649359703</v>
      </c>
      <c r="I16453" s="21" t="str">
        <f>+INDEX($S$3:$S$17,MATCH(Table1[[#This Row],[Product]],$L$3:$L$17,0))</f>
        <v>JUUL Refill Kits</v>
      </c>
    </row>
    <row r="16454" spans="4:9" x14ac:dyDescent="0.2">
      <c r="D16454" s="17" t="s">
        <v>175</v>
      </c>
      <c r="E16454" s="18" t="s">
        <v>18</v>
      </c>
      <c r="F16454" s="18" t="s">
        <v>44</v>
      </c>
      <c r="G16454" s="19">
        <v>267319.94871172699</v>
      </c>
      <c r="H16454" s="20">
        <v>16500.328982345385</v>
      </c>
      <c r="I16454" s="21" t="str">
        <f>+INDEX($S$3:$S$17,MATCH(Table1[[#This Row],[Product]],$L$3:$L$17,0))</f>
        <v>JUUL Refill Kits</v>
      </c>
    </row>
    <row r="16455" spans="4:9" x14ac:dyDescent="0.2">
      <c r="D16455" s="17" t="s">
        <v>175</v>
      </c>
      <c r="E16455" s="18" t="s">
        <v>18</v>
      </c>
      <c r="F16455" s="18" t="s">
        <v>45</v>
      </c>
      <c r="G16455" s="19">
        <v>265404.35959999083</v>
      </c>
      <c r="H16455" s="20">
        <v>15257.039999999106</v>
      </c>
      <c r="I16455" s="21" t="str">
        <f>+INDEX($S$3:$S$17,MATCH(Table1[[#This Row],[Product]],$L$3:$L$17,0))</f>
        <v>JUUL Refill Kits</v>
      </c>
    </row>
    <row r="16456" spans="4:9" x14ac:dyDescent="0.2">
      <c r="D16456" s="17" t="s">
        <v>175</v>
      </c>
      <c r="E16456" s="18" t="s">
        <v>18</v>
      </c>
      <c r="F16456" s="18" t="s">
        <v>46</v>
      </c>
      <c r="G16456" s="19">
        <v>337193.56949998857</v>
      </c>
      <c r="H16456" s="20">
        <v>17591.059999998659</v>
      </c>
      <c r="I16456" s="21" t="str">
        <f>+INDEX($S$3:$S$17,MATCH(Table1[[#This Row],[Product]],$L$3:$L$17,0))</f>
        <v>JUUL Refill Kits</v>
      </c>
    </row>
    <row r="16457" spans="4:9" x14ac:dyDescent="0.2">
      <c r="D16457" s="17" t="s">
        <v>175</v>
      </c>
      <c r="E16457" s="18" t="s">
        <v>18</v>
      </c>
      <c r="F16457" s="18" t="s">
        <v>47</v>
      </c>
      <c r="G16457" s="19">
        <v>457502.92049275758</v>
      </c>
      <c r="H16457" s="20">
        <v>23051.640913890675</v>
      </c>
      <c r="I16457" s="21" t="str">
        <f>+INDEX($S$3:$S$17,MATCH(Table1[[#This Row],[Product]],$L$3:$L$17,0))</f>
        <v>JUUL Refill Kits</v>
      </c>
    </row>
    <row r="16458" spans="4:9" x14ac:dyDescent="0.2">
      <c r="D16458" s="17" t="s">
        <v>175</v>
      </c>
      <c r="E16458" s="18" t="s">
        <v>18</v>
      </c>
      <c r="F16458" s="18" t="s">
        <v>48</v>
      </c>
      <c r="G16458" s="19">
        <v>508885.03207927494</v>
      </c>
      <c r="H16458" s="20">
        <v>22790.487396457567</v>
      </c>
      <c r="I16458" s="21" t="str">
        <f>+INDEX($S$3:$S$17,MATCH(Table1[[#This Row],[Product]],$L$3:$L$17,0))</f>
        <v>JUUL Refill Kits</v>
      </c>
    </row>
    <row r="16459" spans="4:9" x14ac:dyDescent="0.2">
      <c r="D16459" s="17" t="s">
        <v>175</v>
      </c>
      <c r="E16459" s="18" t="s">
        <v>18</v>
      </c>
      <c r="F16459" s="18" t="s">
        <v>49</v>
      </c>
      <c r="G16459" s="19">
        <v>493671.93811322958</v>
      </c>
      <c r="H16459" s="20">
        <v>20719.396309504125</v>
      </c>
      <c r="I16459" s="21" t="str">
        <f>+INDEX($S$3:$S$17,MATCH(Table1[[#This Row],[Product]],$L$3:$L$17,0))</f>
        <v>JUUL Refill Kits</v>
      </c>
    </row>
    <row r="16460" spans="4:9" x14ac:dyDescent="0.2">
      <c r="D16460" s="17" t="s">
        <v>175</v>
      </c>
      <c r="E16460" s="18" t="s">
        <v>18</v>
      </c>
      <c r="F16460" s="18" t="s">
        <v>50</v>
      </c>
      <c r="G16460" s="19">
        <v>493740.09502248303</v>
      </c>
      <c r="H16460" s="20">
        <v>20800.528756228461</v>
      </c>
      <c r="I16460" s="21" t="str">
        <f>+INDEX($S$3:$S$17,MATCH(Table1[[#This Row],[Product]],$L$3:$L$17,0))</f>
        <v>JUUL Refill Kits</v>
      </c>
    </row>
    <row r="16461" spans="4:9" x14ac:dyDescent="0.2">
      <c r="D16461" s="17" t="s">
        <v>175</v>
      </c>
      <c r="E16461" s="18" t="s">
        <v>18</v>
      </c>
      <c r="F16461" s="18" t="s">
        <v>51</v>
      </c>
      <c r="G16461" s="19">
        <v>447707.64807124494</v>
      </c>
      <c r="H16461" s="20">
        <v>18732.689466357231</v>
      </c>
      <c r="I16461" s="21" t="str">
        <f>+INDEX($S$3:$S$17,MATCH(Table1[[#This Row],[Product]],$L$3:$L$17,0))</f>
        <v>JUUL Refill Kits</v>
      </c>
    </row>
    <row r="16462" spans="4:9" x14ac:dyDescent="0.2">
      <c r="D16462" s="17" t="s">
        <v>175</v>
      </c>
      <c r="E16462" s="18" t="s">
        <v>18</v>
      </c>
      <c r="F16462" s="18" t="s">
        <v>52</v>
      </c>
      <c r="G16462" s="19">
        <v>456578.31491962192</v>
      </c>
      <c r="H16462" s="20">
        <v>19120.866607904434</v>
      </c>
      <c r="I16462" s="21" t="str">
        <f>+INDEX($S$3:$S$17,MATCH(Table1[[#This Row],[Product]],$L$3:$L$17,0))</f>
        <v>JUUL Refill Kits</v>
      </c>
    </row>
    <row r="16463" spans="4:9" x14ac:dyDescent="0.2">
      <c r="D16463" s="17" t="s">
        <v>175</v>
      </c>
      <c r="E16463" s="18" t="s">
        <v>18</v>
      </c>
      <c r="F16463" s="18" t="s">
        <v>53</v>
      </c>
      <c r="G16463" s="19">
        <v>453033.88883219002</v>
      </c>
      <c r="H16463" s="20">
        <v>19106.662977457047</v>
      </c>
      <c r="I16463" s="21" t="str">
        <f>+INDEX($S$3:$S$17,MATCH(Table1[[#This Row],[Product]],$L$3:$L$17,0))</f>
        <v>JUUL Refill Kits</v>
      </c>
    </row>
    <row r="16464" spans="4:9" x14ac:dyDescent="0.2">
      <c r="D16464" s="17" t="s">
        <v>175</v>
      </c>
      <c r="E16464" s="18" t="s">
        <v>18</v>
      </c>
      <c r="F16464" s="18" t="s">
        <v>54</v>
      </c>
      <c r="G16464" s="19">
        <v>452932.99502691033</v>
      </c>
      <c r="H16464" s="20">
        <v>19153.895184874535</v>
      </c>
      <c r="I16464" s="21" t="str">
        <f>+INDEX($S$3:$S$17,MATCH(Table1[[#This Row],[Product]],$L$3:$L$17,0))</f>
        <v>JUUL Refill Kits</v>
      </c>
    </row>
    <row r="16465" spans="4:9" x14ac:dyDescent="0.2">
      <c r="D16465" s="17" t="s">
        <v>175</v>
      </c>
      <c r="E16465" s="18" t="s">
        <v>18</v>
      </c>
      <c r="F16465" s="18" t="s">
        <v>55</v>
      </c>
      <c r="G16465" s="19">
        <v>426432.68352686288</v>
      </c>
      <c r="H16465" s="20">
        <v>18141.630500435829</v>
      </c>
      <c r="I16465" s="21" t="str">
        <f>+INDEX($S$3:$S$17,MATCH(Table1[[#This Row],[Product]],$L$3:$L$17,0))</f>
        <v>JUUL Refill Kits</v>
      </c>
    </row>
    <row r="16466" spans="4:9" x14ac:dyDescent="0.2">
      <c r="D16466" s="17" t="s">
        <v>175</v>
      </c>
      <c r="E16466" s="18" t="s">
        <v>27</v>
      </c>
      <c r="F16466" s="18" t="s">
        <v>9</v>
      </c>
      <c r="G16466" s="19">
        <v>282.38431251525878</v>
      </c>
      <c r="H16466" s="20">
        <v>17.660057067871094</v>
      </c>
      <c r="I16466" s="21" t="str">
        <f>+INDEX($S$3:$S$17,MATCH(Table1[[#This Row],[Product]],$L$3:$L$17,0))</f>
        <v>JUUL Refill Kits</v>
      </c>
    </row>
    <row r="16467" spans="4:9" x14ac:dyDescent="0.2">
      <c r="D16467" s="17" t="s">
        <v>175</v>
      </c>
      <c r="E16467" s="18" t="s">
        <v>27</v>
      </c>
      <c r="F16467" s="18" t="s">
        <v>12</v>
      </c>
      <c r="G16467" s="19">
        <v>631.37240887284281</v>
      </c>
      <c r="H16467" s="20">
        <v>39.485453963279724</v>
      </c>
      <c r="I16467" s="21" t="str">
        <f>+INDEX($S$3:$S$17,MATCH(Table1[[#This Row],[Product]],$L$3:$L$17,0))</f>
        <v>JUUL Refill Kits</v>
      </c>
    </row>
    <row r="16468" spans="4:9" x14ac:dyDescent="0.2">
      <c r="D16468" s="17" t="s">
        <v>175</v>
      </c>
      <c r="E16468" s="18" t="s">
        <v>27</v>
      </c>
      <c r="F16468" s="18" t="s">
        <v>14</v>
      </c>
      <c r="G16468" s="19">
        <v>1512.6506909382342</v>
      </c>
      <c r="H16468" s="20">
        <v>93.411550402641296</v>
      </c>
      <c r="I16468" s="21" t="str">
        <f>+INDEX($S$3:$S$17,MATCH(Table1[[#This Row],[Product]],$L$3:$L$17,0))</f>
        <v>JUUL Refill Kits</v>
      </c>
    </row>
    <row r="16469" spans="4:9" x14ac:dyDescent="0.2">
      <c r="D16469" s="17" t="s">
        <v>175</v>
      </c>
      <c r="E16469" s="18" t="s">
        <v>27</v>
      </c>
      <c r="F16469" s="18" t="s">
        <v>17</v>
      </c>
      <c r="G16469" s="19">
        <v>2909.056874345541</v>
      </c>
      <c r="H16469" s="20">
        <v>179.37486374378204</v>
      </c>
      <c r="I16469" s="21" t="str">
        <f>+INDEX($S$3:$S$17,MATCH(Table1[[#This Row],[Product]],$L$3:$L$17,0))</f>
        <v>JUUL Refill Kits</v>
      </c>
    </row>
    <row r="16470" spans="4:9" x14ac:dyDescent="0.2">
      <c r="D16470" s="17" t="s">
        <v>175</v>
      </c>
      <c r="E16470" s="18" t="s">
        <v>27</v>
      </c>
      <c r="F16470" s="18" t="s">
        <v>20</v>
      </c>
      <c r="G16470" s="19">
        <v>4723.4481552922725</v>
      </c>
      <c r="H16470" s="20">
        <v>295.12970507144928</v>
      </c>
      <c r="I16470" s="21" t="str">
        <f>+INDEX($S$3:$S$17,MATCH(Table1[[#This Row],[Product]],$L$3:$L$17,0))</f>
        <v>JUUL Refill Kits</v>
      </c>
    </row>
    <row r="16471" spans="4:9" x14ac:dyDescent="0.2">
      <c r="D16471" s="17" t="s">
        <v>175</v>
      </c>
      <c r="E16471" s="18" t="s">
        <v>27</v>
      </c>
      <c r="F16471" s="18" t="s">
        <v>22</v>
      </c>
      <c r="G16471" s="19">
        <v>10395.821817373037</v>
      </c>
      <c r="H16471" s="20">
        <v>652.02071619033813</v>
      </c>
      <c r="I16471" s="21" t="str">
        <f>+INDEX($S$3:$S$17,MATCH(Table1[[#This Row],[Product]],$L$3:$L$17,0))</f>
        <v>JUUL Refill Kits</v>
      </c>
    </row>
    <row r="16472" spans="4:9" x14ac:dyDescent="0.2">
      <c r="D16472" s="17" t="s">
        <v>175</v>
      </c>
      <c r="E16472" s="18" t="s">
        <v>27</v>
      </c>
      <c r="F16472" s="18" t="s">
        <v>24</v>
      </c>
      <c r="G16472" s="19">
        <v>13178.344917153119</v>
      </c>
      <c r="H16472" s="20">
        <v>834.25183928012848</v>
      </c>
      <c r="I16472" s="21" t="str">
        <f>+INDEX($S$3:$S$17,MATCH(Table1[[#This Row],[Product]],$L$3:$L$17,0))</f>
        <v>JUUL Refill Kits</v>
      </c>
    </row>
    <row r="16473" spans="4:9" x14ac:dyDescent="0.2">
      <c r="D16473" s="17" t="s">
        <v>175</v>
      </c>
      <c r="E16473" s="18" t="s">
        <v>27</v>
      </c>
      <c r="F16473" s="18" t="s">
        <v>26</v>
      </c>
      <c r="G16473" s="19">
        <v>21133.103754849435</v>
      </c>
      <c r="H16473" s="20">
        <v>1355.288583278656</v>
      </c>
      <c r="I16473" s="21" t="str">
        <f>+INDEX($S$3:$S$17,MATCH(Table1[[#This Row],[Product]],$L$3:$L$17,0))</f>
        <v>JUUL Refill Kits</v>
      </c>
    </row>
    <row r="16474" spans="4:9" x14ac:dyDescent="0.2">
      <c r="D16474" s="17" t="s">
        <v>175</v>
      </c>
      <c r="E16474" s="18" t="s">
        <v>27</v>
      </c>
      <c r="F16474" s="18" t="s">
        <v>28</v>
      </c>
      <c r="G16474" s="19">
        <v>29972.538405489922</v>
      </c>
      <c r="H16474" s="20">
        <v>1923.0459971427917</v>
      </c>
      <c r="I16474" s="21" t="str">
        <f>+INDEX($S$3:$S$17,MATCH(Table1[[#This Row],[Product]],$L$3:$L$17,0))</f>
        <v>JUUL Refill Kits</v>
      </c>
    </row>
    <row r="16475" spans="4:9" x14ac:dyDescent="0.2">
      <c r="D16475" s="17" t="s">
        <v>175</v>
      </c>
      <c r="E16475" s="18" t="s">
        <v>27</v>
      </c>
      <c r="F16475" s="18" t="s">
        <v>31</v>
      </c>
      <c r="G16475" s="19">
        <v>44995.962271589044</v>
      </c>
      <c r="H16475" s="20">
        <v>2861.3593600988388</v>
      </c>
      <c r="I16475" s="21" t="str">
        <f>+INDEX($S$3:$S$17,MATCH(Table1[[#This Row],[Product]],$L$3:$L$17,0))</f>
        <v>JUUL Refill Kits</v>
      </c>
    </row>
    <row r="16476" spans="4:9" x14ac:dyDescent="0.2">
      <c r="D16476" s="17" t="s">
        <v>175</v>
      </c>
      <c r="E16476" s="18" t="s">
        <v>27</v>
      </c>
      <c r="F16476" s="18" t="s">
        <v>33</v>
      </c>
      <c r="G16476" s="19">
        <v>50783.399147670272</v>
      </c>
      <c r="H16476" s="20">
        <v>3208.6894800662994</v>
      </c>
      <c r="I16476" s="21" t="str">
        <f>+INDEX($S$3:$S$17,MATCH(Table1[[#This Row],[Product]],$L$3:$L$17,0))</f>
        <v>JUUL Refill Kits</v>
      </c>
    </row>
    <row r="16477" spans="4:9" x14ac:dyDescent="0.2">
      <c r="D16477" s="17" t="s">
        <v>175</v>
      </c>
      <c r="E16477" s="18" t="s">
        <v>27</v>
      </c>
      <c r="F16477" s="18" t="s">
        <v>35</v>
      </c>
      <c r="G16477" s="19">
        <v>55780.73</v>
      </c>
      <c r="H16477" s="20">
        <v>3508</v>
      </c>
      <c r="I16477" s="21" t="str">
        <f>+INDEX($S$3:$S$17,MATCH(Table1[[#This Row],[Product]],$L$3:$L$17,0))</f>
        <v>JUUL Refill Kits</v>
      </c>
    </row>
    <row r="16478" spans="4:9" x14ac:dyDescent="0.2">
      <c r="D16478" s="17" t="s">
        <v>175</v>
      </c>
      <c r="E16478" s="18" t="s">
        <v>27</v>
      </c>
      <c r="F16478" s="18" t="s">
        <v>38</v>
      </c>
      <c r="G16478" s="19">
        <v>41712.163498983384</v>
      </c>
      <c r="H16478" s="20">
        <v>2628.466565489769</v>
      </c>
      <c r="I16478" s="21" t="str">
        <f>+INDEX($S$3:$S$17,MATCH(Table1[[#This Row],[Product]],$L$3:$L$17,0))</f>
        <v>JUUL Refill Kits</v>
      </c>
    </row>
    <row r="16479" spans="4:9" x14ac:dyDescent="0.2">
      <c r="D16479" s="17" t="s">
        <v>175</v>
      </c>
      <c r="E16479" s="18" t="s">
        <v>27</v>
      </c>
      <c r="F16479" s="18" t="s">
        <v>40</v>
      </c>
      <c r="G16479" s="19">
        <v>54038.114110889437</v>
      </c>
      <c r="H16479" s="20">
        <v>3396.3837904930115</v>
      </c>
      <c r="I16479" s="21" t="str">
        <f>+INDEX($S$3:$S$17,MATCH(Table1[[#This Row],[Product]],$L$3:$L$17,0))</f>
        <v>JUUL Refill Kits</v>
      </c>
    </row>
    <row r="16480" spans="4:9" x14ac:dyDescent="0.2">
      <c r="D16480" s="17" t="s">
        <v>175</v>
      </c>
      <c r="E16480" s="18" t="s">
        <v>27</v>
      </c>
      <c r="F16480" s="18" t="s">
        <v>42</v>
      </c>
      <c r="G16480" s="19">
        <v>57089.441017420293</v>
      </c>
      <c r="H16480" s="20">
        <v>3597.8022687621415</v>
      </c>
      <c r="I16480" s="21" t="str">
        <f>+INDEX($S$3:$S$17,MATCH(Table1[[#This Row],[Product]],$L$3:$L$17,0))</f>
        <v>JUUL Refill Kits</v>
      </c>
    </row>
    <row r="16481" spans="4:9" x14ac:dyDescent="0.2">
      <c r="D16481" s="17" t="s">
        <v>175</v>
      </c>
      <c r="E16481" s="18" t="s">
        <v>27</v>
      </c>
      <c r="F16481" s="18" t="s">
        <v>44</v>
      </c>
      <c r="G16481" s="19">
        <v>102230.39467120443</v>
      </c>
      <c r="H16481" s="20">
        <v>6399.9180583875604</v>
      </c>
      <c r="I16481" s="21" t="str">
        <f>+INDEX($S$3:$S$17,MATCH(Table1[[#This Row],[Product]],$L$3:$L$17,0))</f>
        <v>JUUL Refill Kits</v>
      </c>
    </row>
    <row r="16482" spans="4:9" x14ac:dyDescent="0.2">
      <c r="D16482" s="17" t="s">
        <v>175</v>
      </c>
      <c r="E16482" s="18" t="s">
        <v>27</v>
      </c>
      <c r="F16482" s="18" t="s">
        <v>45</v>
      </c>
      <c r="G16482" s="19">
        <v>135764.36969999314</v>
      </c>
      <c r="H16482" s="20">
        <v>7894.0299999993294</v>
      </c>
      <c r="I16482" s="21" t="str">
        <f>+INDEX($S$3:$S$17,MATCH(Table1[[#This Row],[Product]],$L$3:$L$17,0))</f>
        <v>JUUL Refill Kits</v>
      </c>
    </row>
    <row r="16483" spans="4:9" x14ac:dyDescent="0.2">
      <c r="D16483" s="17" t="s">
        <v>175</v>
      </c>
      <c r="E16483" s="18" t="s">
        <v>27</v>
      </c>
      <c r="F16483" s="18" t="s">
        <v>46</v>
      </c>
      <c r="G16483" s="19">
        <v>159928.13969999313</v>
      </c>
      <c r="H16483" s="20">
        <v>8392.0399999991059</v>
      </c>
      <c r="I16483" s="21" t="str">
        <f>+INDEX($S$3:$S$17,MATCH(Table1[[#This Row],[Product]],$L$3:$L$17,0))</f>
        <v>JUUL Refill Kits</v>
      </c>
    </row>
    <row r="16484" spans="4:9" x14ac:dyDescent="0.2">
      <c r="D16484" s="17" t="s">
        <v>175</v>
      </c>
      <c r="E16484" s="18" t="s">
        <v>27</v>
      </c>
      <c r="F16484" s="18" t="s">
        <v>47</v>
      </c>
      <c r="G16484" s="19">
        <v>152137.98634242057</v>
      </c>
      <c r="H16484" s="20">
        <v>7813.1818795762956</v>
      </c>
      <c r="I16484" s="21" t="str">
        <f>+INDEX($S$3:$S$17,MATCH(Table1[[#This Row],[Product]],$L$3:$L$17,0))</f>
        <v>JUUL Refill Kits</v>
      </c>
    </row>
    <row r="16485" spans="4:9" x14ac:dyDescent="0.2">
      <c r="D16485" s="17" t="s">
        <v>175</v>
      </c>
      <c r="E16485" s="18" t="s">
        <v>27</v>
      </c>
      <c r="F16485" s="18" t="s">
        <v>48</v>
      </c>
      <c r="G16485" s="19">
        <v>149234.00294375233</v>
      </c>
      <c r="H16485" s="20">
        <v>6702.869135373905</v>
      </c>
      <c r="I16485" s="21" t="str">
        <f>+INDEX($S$3:$S$17,MATCH(Table1[[#This Row],[Product]],$L$3:$L$17,0))</f>
        <v>JUUL Refill Kits</v>
      </c>
    </row>
    <row r="16486" spans="4:9" x14ac:dyDescent="0.2">
      <c r="D16486" s="17" t="s">
        <v>175</v>
      </c>
      <c r="E16486" s="18" t="s">
        <v>27</v>
      </c>
      <c r="F16486" s="18" t="s">
        <v>49</v>
      </c>
      <c r="G16486" s="19">
        <v>141170.01052493529</v>
      </c>
      <c r="H16486" s="20">
        <v>6010.7916662681773</v>
      </c>
      <c r="I16486" s="21" t="str">
        <f>+INDEX($S$3:$S$17,MATCH(Table1[[#This Row],[Product]],$L$3:$L$17,0))</f>
        <v>JUUL Refill Kits</v>
      </c>
    </row>
    <row r="16487" spans="4:9" x14ac:dyDescent="0.2">
      <c r="D16487" s="17" t="s">
        <v>175</v>
      </c>
      <c r="E16487" s="18" t="s">
        <v>27</v>
      </c>
      <c r="F16487" s="18" t="s">
        <v>50</v>
      </c>
      <c r="G16487" s="19">
        <v>137759.3988216712</v>
      </c>
      <c r="H16487" s="20">
        <v>5767.6457347638889</v>
      </c>
      <c r="I16487" s="21" t="str">
        <f>+INDEX($S$3:$S$17,MATCH(Table1[[#This Row],[Product]],$L$3:$L$17,0))</f>
        <v>JUUL Refill Kits</v>
      </c>
    </row>
    <row r="16488" spans="4:9" x14ac:dyDescent="0.2">
      <c r="D16488" s="17" t="s">
        <v>175</v>
      </c>
      <c r="E16488" s="18" t="s">
        <v>27</v>
      </c>
      <c r="F16488" s="18" t="s">
        <v>51</v>
      </c>
      <c r="G16488" s="19">
        <v>130620.55195943594</v>
      </c>
      <c r="H16488" s="20">
        <v>5387.9732711315155</v>
      </c>
      <c r="I16488" s="21" t="str">
        <f>+INDEX($S$3:$S$17,MATCH(Table1[[#This Row],[Product]],$L$3:$L$17,0))</f>
        <v>JUUL Refill Kits</v>
      </c>
    </row>
    <row r="16489" spans="4:9" x14ac:dyDescent="0.2">
      <c r="D16489" s="17" t="s">
        <v>175</v>
      </c>
      <c r="E16489" s="18" t="s">
        <v>27</v>
      </c>
      <c r="F16489" s="18" t="s">
        <v>52</v>
      </c>
      <c r="G16489" s="19">
        <v>137780.01925884603</v>
      </c>
      <c r="H16489" s="20">
        <v>5656.4509607553482</v>
      </c>
      <c r="I16489" s="21" t="str">
        <f>+INDEX($S$3:$S$17,MATCH(Table1[[#This Row],[Product]],$L$3:$L$17,0))</f>
        <v>JUUL Refill Kits</v>
      </c>
    </row>
    <row r="16490" spans="4:9" x14ac:dyDescent="0.2">
      <c r="D16490" s="17" t="s">
        <v>175</v>
      </c>
      <c r="E16490" s="18" t="s">
        <v>27</v>
      </c>
      <c r="F16490" s="18" t="s">
        <v>53</v>
      </c>
      <c r="G16490" s="19">
        <v>137786.68865815998</v>
      </c>
      <c r="H16490" s="20">
        <v>5664.3573762178421</v>
      </c>
      <c r="I16490" s="21" t="str">
        <f>+INDEX($S$3:$S$17,MATCH(Table1[[#This Row],[Product]],$L$3:$L$17,0))</f>
        <v>JUUL Refill Kits</v>
      </c>
    </row>
    <row r="16491" spans="4:9" x14ac:dyDescent="0.2">
      <c r="D16491" s="17" t="s">
        <v>175</v>
      </c>
      <c r="E16491" s="18" t="s">
        <v>27</v>
      </c>
      <c r="F16491" s="18" t="s">
        <v>54</v>
      </c>
      <c r="G16491" s="19">
        <v>138192.94560246944</v>
      </c>
      <c r="H16491" s="20">
        <v>5709.4785046577454</v>
      </c>
      <c r="I16491" s="21" t="str">
        <f>+INDEX($S$3:$S$17,MATCH(Table1[[#This Row],[Product]],$L$3:$L$17,0))</f>
        <v>JUUL Refill Kits</v>
      </c>
    </row>
    <row r="16492" spans="4:9" x14ac:dyDescent="0.2">
      <c r="D16492" s="17" t="s">
        <v>175</v>
      </c>
      <c r="E16492" s="18" t="s">
        <v>27</v>
      </c>
      <c r="F16492" s="18" t="s">
        <v>55</v>
      </c>
      <c r="G16492" s="19">
        <v>125660.74732362627</v>
      </c>
      <c r="H16492" s="20">
        <v>5184.0941063165665</v>
      </c>
      <c r="I16492" s="21" t="str">
        <f>+INDEX($S$3:$S$17,MATCH(Table1[[#This Row],[Product]],$L$3:$L$17,0))</f>
        <v>JUUL Refill Kits</v>
      </c>
    </row>
    <row r="16493" spans="4:9" x14ac:dyDescent="0.2">
      <c r="D16493" s="17" t="s">
        <v>175</v>
      </c>
      <c r="E16493" s="18" t="s">
        <v>32</v>
      </c>
      <c r="F16493" s="18" t="s">
        <v>47</v>
      </c>
      <c r="G16493" s="19">
        <v>111801.70610661864</v>
      </c>
      <c r="H16493" s="20">
        <v>2903.291335940361</v>
      </c>
      <c r="I16493" s="21" t="str">
        <f>+INDEX($S$3:$S$17,MATCH(Table1[[#This Row],[Product]],$L$3:$L$17,0))</f>
        <v>JUUL Devices</v>
      </c>
    </row>
    <row r="16494" spans="4:9" x14ac:dyDescent="0.2">
      <c r="D16494" s="17" t="s">
        <v>175</v>
      </c>
      <c r="E16494" s="18" t="s">
        <v>32</v>
      </c>
      <c r="F16494" s="18" t="s">
        <v>48</v>
      </c>
      <c r="G16494" s="19">
        <v>123787.24888661146</v>
      </c>
      <c r="H16494" s="20">
        <v>3265.5972721576691</v>
      </c>
      <c r="I16494" s="21" t="str">
        <f>+INDEX($S$3:$S$17,MATCH(Table1[[#This Row],[Product]],$L$3:$L$17,0))</f>
        <v>JUUL Devices</v>
      </c>
    </row>
    <row r="16495" spans="4:9" x14ac:dyDescent="0.2">
      <c r="D16495" s="17" t="s">
        <v>175</v>
      </c>
      <c r="E16495" s="18" t="s">
        <v>32</v>
      </c>
      <c r="F16495" s="18" t="s">
        <v>49</v>
      </c>
      <c r="G16495" s="19">
        <v>77999.031709983348</v>
      </c>
      <c r="H16495" s="20">
        <v>2102.1784662008286</v>
      </c>
      <c r="I16495" s="21" t="str">
        <f>+INDEX($S$3:$S$17,MATCH(Table1[[#This Row],[Product]],$L$3:$L$17,0))</f>
        <v>JUUL Devices</v>
      </c>
    </row>
    <row r="16496" spans="4:9" x14ac:dyDescent="0.2">
      <c r="D16496" s="17" t="s">
        <v>175</v>
      </c>
      <c r="E16496" s="18" t="s">
        <v>32</v>
      </c>
      <c r="F16496" s="18" t="s">
        <v>50</v>
      </c>
      <c r="G16496" s="19">
        <v>140254.8518391049</v>
      </c>
      <c r="H16496" s="20">
        <v>3733.440833568573</v>
      </c>
      <c r="I16496" s="21" t="str">
        <f>+INDEX($S$3:$S$17,MATCH(Table1[[#This Row],[Product]],$L$3:$L$17,0))</f>
        <v>JUUL Devices</v>
      </c>
    </row>
    <row r="16497" spans="4:9" x14ac:dyDescent="0.2">
      <c r="D16497" s="17" t="s">
        <v>175</v>
      </c>
      <c r="E16497" s="18" t="s">
        <v>32</v>
      </c>
      <c r="F16497" s="18" t="s">
        <v>51</v>
      </c>
      <c r="G16497" s="19">
        <v>163890.67439967871</v>
      </c>
      <c r="H16497" s="20">
        <v>4432.1290166378021</v>
      </c>
      <c r="I16497" s="21" t="str">
        <f>+INDEX($S$3:$S$17,MATCH(Table1[[#This Row],[Product]],$L$3:$L$17,0))</f>
        <v>JUUL Devices</v>
      </c>
    </row>
    <row r="16498" spans="4:9" x14ac:dyDescent="0.2">
      <c r="D16498" s="17" t="s">
        <v>175</v>
      </c>
      <c r="E16498" s="18" t="s">
        <v>32</v>
      </c>
      <c r="F16498" s="18" t="s">
        <v>52</v>
      </c>
      <c r="G16498" s="19">
        <v>148329.90555191756</v>
      </c>
      <c r="H16498" s="20">
        <v>3936.6185981035233</v>
      </c>
      <c r="I16498" s="21" t="str">
        <f>+INDEX($S$3:$S$17,MATCH(Table1[[#This Row],[Product]],$L$3:$L$17,0))</f>
        <v>JUUL Devices</v>
      </c>
    </row>
    <row r="16499" spans="4:9" x14ac:dyDescent="0.2">
      <c r="D16499" s="17" t="s">
        <v>175</v>
      </c>
      <c r="E16499" s="18" t="s">
        <v>32</v>
      </c>
      <c r="F16499" s="18" t="s">
        <v>53</v>
      </c>
      <c r="G16499" s="19">
        <v>133770.5430344975</v>
      </c>
      <c r="H16499" s="20">
        <v>3579.6337873935699</v>
      </c>
      <c r="I16499" s="21" t="str">
        <f>+INDEX($S$3:$S$17,MATCH(Table1[[#This Row],[Product]],$L$3:$L$17,0))</f>
        <v>JUUL Devices</v>
      </c>
    </row>
    <row r="16500" spans="4:9" x14ac:dyDescent="0.2">
      <c r="D16500" s="17" t="s">
        <v>175</v>
      </c>
      <c r="E16500" s="18" t="s">
        <v>32</v>
      </c>
      <c r="F16500" s="18" t="s">
        <v>54</v>
      </c>
      <c r="G16500" s="19">
        <v>136179.34308284163</v>
      </c>
      <c r="H16500" s="20">
        <v>3606.8603910207748</v>
      </c>
      <c r="I16500" s="21" t="str">
        <f>+INDEX($S$3:$S$17,MATCH(Table1[[#This Row],[Product]],$L$3:$L$17,0))</f>
        <v>JUUL Devices</v>
      </c>
    </row>
    <row r="16501" spans="4:9" x14ac:dyDescent="0.2">
      <c r="D16501" s="17" t="s">
        <v>175</v>
      </c>
      <c r="E16501" s="18" t="s">
        <v>32</v>
      </c>
      <c r="F16501" s="18" t="s">
        <v>55</v>
      </c>
      <c r="G16501" s="19">
        <v>132168.49316746474</v>
      </c>
      <c r="H16501" s="20">
        <v>3519.935578584671</v>
      </c>
      <c r="I16501" s="21" t="str">
        <f>+INDEX($S$3:$S$17,MATCH(Table1[[#This Row],[Product]],$L$3:$L$17,0))</f>
        <v>JUUL Devices</v>
      </c>
    </row>
    <row r="16502" spans="4:9" x14ac:dyDescent="0.2">
      <c r="D16502" s="17" t="s">
        <v>175</v>
      </c>
      <c r="E16502" s="18" t="s">
        <v>29</v>
      </c>
      <c r="F16502" s="18" t="s">
        <v>9</v>
      </c>
      <c r="G16502" s="19">
        <v>691.67697569608686</v>
      </c>
      <c r="H16502" s="20">
        <v>19.46487832069397</v>
      </c>
      <c r="I16502" s="21" t="str">
        <f>+INDEX($S$3:$S$17,MATCH(Table1[[#This Row],[Product]],$L$3:$L$17,0))</f>
        <v>JUUL Devices</v>
      </c>
    </row>
    <row r="16503" spans="4:9" x14ac:dyDescent="0.2">
      <c r="D16503" s="17" t="s">
        <v>175</v>
      </c>
      <c r="E16503" s="18" t="s">
        <v>29</v>
      </c>
      <c r="F16503" s="18" t="s">
        <v>12</v>
      </c>
      <c r="G16503" s="19">
        <v>993.43734118580824</v>
      </c>
      <c r="H16503" s="20">
        <v>28.240068793296814</v>
      </c>
      <c r="I16503" s="21" t="str">
        <f>+INDEX($S$3:$S$17,MATCH(Table1[[#This Row],[Product]],$L$3:$L$17,0))</f>
        <v>JUUL Devices</v>
      </c>
    </row>
    <row r="16504" spans="4:9" x14ac:dyDescent="0.2">
      <c r="D16504" s="17" t="s">
        <v>175</v>
      </c>
      <c r="E16504" s="18" t="s">
        <v>29</v>
      </c>
      <c r="F16504" s="18" t="s">
        <v>14</v>
      </c>
      <c r="G16504" s="19">
        <v>3793.140104315281</v>
      </c>
      <c r="H16504" s="20">
        <v>110.63637506961823</v>
      </c>
      <c r="I16504" s="21" t="str">
        <f>+INDEX($S$3:$S$17,MATCH(Table1[[#This Row],[Product]],$L$3:$L$17,0))</f>
        <v>JUUL Devices</v>
      </c>
    </row>
    <row r="16505" spans="4:9" x14ac:dyDescent="0.2">
      <c r="D16505" s="17" t="s">
        <v>175</v>
      </c>
      <c r="E16505" s="18" t="s">
        <v>29</v>
      </c>
      <c r="F16505" s="18" t="s">
        <v>17</v>
      </c>
      <c r="G16505" s="19">
        <v>6856.7387942874429</v>
      </c>
      <c r="H16505" s="20">
        <v>199.62336647510529</v>
      </c>
      <c r="I16505" s="21" t="str">
        <f>+INDEX($S$3:$S$17,MATCH(Table1[[#This Row],[Product]],$L$3:$L$17,0))</f>
        <v>JUUL Devices</v>
      </c>
    </row>
    <row r="16506" spans="4:9" x14ac:dyDescent="0.2">
      <c r="D16506" s="17" t="s">
        <v>175</v>
      </c>
      <c r="E16506" s="18" t="s">
        <v>29</v>
      </c>
      <c r="F16506" s="18" t="s">
        <v>20</v>
      </c>
      <c r="G16506" s="19">
        <v>7807.4432853078843</v>
      </c>
      <c r="H16506" s="20">
        <v>229.36560606956482</v>
      </c>
      <c r="I16506" s="21" t="str">
        <f>+INDEX($S$3:$S$17,MATCH(Table1[[#This Row],[Product]],$L$3:$L$17,0))</f>
        <v>JUUL Devices</v>
      </c>
    </row>
    <row r="16507" spans="4:9" x14ac:dyDescent="0.2">
      <c r="D16507" s="17" t="s">
        <v>175</v>
      </c>
      <c r="E16507" s="18" t="s">
        <v>29</v>
      </c>
      <c r="F16507" s="18" t="s">
        <v>22</v>
      </c>
      <c r="G16507" s="19">
        <v>12586.994153994321</v>
      </c>
      <c r="H16507" s="20">
        <v>372.21911895275116</v>
      </c>
      <c r="I16507" s="21" t="str">
        <f>+INDEX($S$3:$S$17,MATCH(Table1[[#This Row],[Product]],$L$3:$L$17,0))</f>
        <v>JUUL Devices</v>
      </c>
    </row>
    <row r="16508" spans="4:9" x14ac:dyDescent="0.2">
      <c r="D16508" s="17" t="s">
        <v>175</v>
      </c>
      <c r="E16508" s="18" t="s">
        <v>29</v>
      </c>
      <c r="F16508" s="18" t="s">
        <v>24</v>
      </c>
      <c r="G16508" s="19">
        <v>18484.96526128173</v>
      </c>
      <c r="H16508" s="20">
        <v>531.44990241527557</v>
      </c>
      <c r="I16508" s="21" t="str">
        <f>+INDEX($S$3:$S$17,MATCH(Table1[[#This Row],[Product]],$L$3:$L$17,0))</f>
        <v>JUUL Devices</v>
      </c>
    </row>
    <row r="16509" spans="4:9" x14ac:dyDescent="0.2">
      <c r="D16509" s="17" t="s">
        <v>175</v>
      </c>
      <c r="E16509" s="18" t="s">
        <v>29</v>
      </c>
      <c r="F16509" s="18" t="s">
        <v>26</v>
      </c>
      <c r="G16509" s="19">
        <v>30594.306623473167</v>
      </c>
      <c r="H16509" s="20">
        <v>886.75209140777588</v>
      </c>
      <c r="I16509" s="21" t="str">
        <f>+INDEX($S$3:$S$17,MATCH(Table1[[#This Row],[Product]],$L$3:$L$17,0))</f>
        <v>JUUL Devices</v>
      </c>
    </row>
    <row r="16510" spans="4:9" x14ac:dyDescent="0.2">
      <c r="D16510" s="17" t="s">
        <v>175</v>
      </c>
      <c r="E16510" s="18" t="s">
        <v>29</v>
      </c>
      <c r="F16510" s="18" t="s">
        <v>28</v>
      </c>
      <c r="G16510" s="19">
        <v>51824.8806014359</v>
      </c>
      <c r="H16510" s="20">
        <v>1515.2857278585434</v>
      </c>
      <c r="I16510" s="21" t="str">
        <f>+INDEX($S$3:$S$17,MATCH(Table1[[#This Row],[Product]],$L$3:$L$17,0))</f>
        <v>JUUL Devices</v>
      </c>
    </row>
    <row r="16511" spans="4:9" x14ac:dyDescent="0.2">
      <c r="D16511" s="17" t="s">
        <v>175</v>
      </c>
      <c r="E16511" s="18" t="s">
        <v>29</v>
      </c>
      <c r="F16511" s="18" t="s">
        <v>31</v>
      </c>
      <c r="G16511" s="19">
        <v>70803.672943208221</v>
      </c>
      <c r="H16511" s="20">
        <v>2076.033885717392</v>
      </c>
      <c r="I16511" s="21" t="str">
        <f>+INDEX($S$3:$S$17,MATCH(Table1[[#This Row],[Product]],$L$3:$L$17,0))</f>
        <v>JUUL Devices</v>
      </c>
    </row>
    <row r="16512" spans="4:9" x14ac:dyDescent="0.2">
      <c r="D16512" s="17" t="s">
        <v>175</v>
      </c>
      <c r="E16512" s="18" t="s">
        <v>29</v>
      </c>
      <c r="F16512" s="18" t="s">
        <v>33</v>
      </c>
      <c r="G16512" s="19">
        <v>44494.572838006017</v>
      </c>
      <c r="H16512" s="20">
        <v>1283.5067973136902</v>
      </c>
      <c r="I16512" s="21" t="str">
        <f>+INDEX($S$3:$S$17,MATCH(Table1[[#This Row],[Product]],$L$3:$L$17,0))</f>
        <v>JUUL Devices</v>
      </c>
    </row>
    <row r="16513" spans="4:9" x14ac:dyDescent="0.2">
      <c r="D16513" s="17" t="s">
        <v>175</v>
      </c>
      <c r="E16513" s="18" t="s">
        <v>29</v>
      </c>
      <c r="F16513" s="18" t="s">
        <v>35</v>
      </c>
      <c r="G16513" s="19">
        <v>42481.19</v>
      </c>
      <c r="H16513" s="20">
        <v>1209</v>
      </c>
      <c r="I16513" s="21" t="str">
        <f>+INDEX($S$3:$S$17,MATCH(Table1[[#This Row],[Product]],$L$3:$L$17,0))</f>
        <v>JUUL Devices</v>
      </c>
    </row>
    <row r="16514" spans="4:9" x14ac:dyDescent="0.2">
      <c r="D16514" s="17" t="s">
        <v>175</v>
      </c>
      <c r="E16514" s="18" t="s">
        <v>29</v>
      </c>
      <c r="F16514" s="18" t="s">
        <v>38</v>
      </c>
      <c r="G16514" s="19">
        <v>133015.08055611729</v>
      </c>
      <c r="H16514" s="20">
        <v>3788.9163808822632</v>
      </c>
      <c r="I16514" s="21" t="str">
        <f>+INDEX($S$3:$S$17,MATCH(Table1[[#This Row],[Product]],$L$3:$L$17,0))</f>
        <v>JUUL Devices</v>
      </c>
    </row>
    <row r="16515" spans="4:9" x14ac:dyDescent="0.2">
      <c r="D16515" s="17" t="s">
        <v>175</v>
      </c>
      <c r="E16515" s="18" t="s">
        <v>29</v>
      </c>
      <c r="F16515" s="18" t="s">
        <v>40</v>
      </c>
      <c r="G16515" s="19">
        <v>163882.28165635347</v>
      </c>
      <c r="H16515" s="20">
        <v>3611.9661552906036</v>
      </c>
      <c r="I16515" s="21" t="str">
        <f>+INDEX($S$3:$S$17,MATCH(Table1[[#This Row],[Product]],$L$3:$L$17,0))</f>
        <v>JUUL Devices</v>
      </c>
    </row>
    <row r="16516" spans="4:9" x14ac:dyDescent="0.2">
      <c r="D16516" s="17" t="s">
        <v>175</v>
      </c>
      <c r="E16516" s="18" t="s">
        <v>29</v>
      </c>
      <c r="F16516" s="18" t="s">
        <v>42</v>
      </c>
      <c r="G16516" s="19">
        <v>170147.95029673935</v>
      </c>
      <c r="H16516" s="20">
        <v>3510.0836039967835</v>
      </c>
      <c r="I16516" s="21" t="str">
        <f>+INDEX($S$3:$S$17,MATCH(Table1[[#This Row],[Product]],$L$3:$L$17,0))</f>
        <v>JUUL Devices</v>
      </c>
    </row>
    <row r="16517" spans="4:9" x14ac:dyDescent="0.2">
      <c r="D16517" s="17" t="s">
        <v>175</v>
      </c>
      <c r="E16517" s="18" t="s">
        <v>29</v>
      </c>
      <c r="F16517" s="18" t="s">
        <v>44</v>
      </c>
      <c r="G16517" s="19">
        <v>191198.45294106915</v>
      </c>
      <c r="H16517" s="20">
        <v>3921.9737424679083</v>
      </c>
      <c r="I16517" s="21" t="str">
        <f>+INDEX($S$3:$S$17,MATCH(Table1[[#This Row],[Product]],$L$3:$L$17,0))</f>
        <v>JUUL Devices</v>
      </c>
    </row>
    <row r="16518" spans="4:9" x14ac:dyDescent="0.2">
      <c r="D16518" s="17" t="s">
        <v>175</v>
      </c>
      <c r="E16518" s="18" t="s">
        <v>29</v>
      </c>
      <c r="F16518" s="18" t="s">
        <v>45</v>
      </c>
      <c r="G16518" s="19">
        <v>233426.1</v>
      </c>
      <c r="H16518" s="20">
        <v>5499</v>
      </c>
      <c r="I16518" s="21" t="str">
        <f>+INDEX($S$3:$S$17,MATCH(Table1[[#This Row],[Product]],$L$3:$L$17,0))</f>
        <v>JUUL Devices</v>
      </c>
    </row>
    <row r="16519" spans="4:9" x14ac:dyDescent="0.2">
      <c r="D16519" s="17" t="s">
        <v>175</v>
      </c>
      <c r="E16519" s="18" t="s">
        <v>29</v>
      </c>
      <c r="F16519" s="18" t="s">
        <v>46</v>
      </c>
      <c r="G16519" s="19">
        <v>220882.46959960938</v>
      </c>
      <c r="H16519" s="20">
        <v>4178.0499999988824</v>
      </c>
      <c r="I16519" s="21" t="str">
        <f>+INDEX($S$3:$S$17,MATCH(Table1[[#This Row],[Product]],$L$3:$L$17,0))</f>
        <v>JUUL Devices</v>
      </c>
    </row>
    <row r="16520" spans="4:9" x14ac:dyDescent="0.2">
      <c r="D16520" s="17" t="s">
        <v>175</v>
      </c>
      <c r="E16520" s="18" t="s">
        <v>29</v>
      </c>
      <c r="F16520" s="18" t="s">
        <v>47</v>
      </c>
      <c r="G16520" s="19">
        <v>102138.43372888565</v>
      </c>
      <c r="H16520" s="20">
        <v>1703.228483485058</v>
      </c>
      <c r="I16520" s="21" t="str">
        <f>+INDEX($S$3:$S$17,MATCH(Table1[[#This Row],[Product]],$L$3:$L$17,0))</f>
        <v>JUUL Devices</v>
      </c>
    </row>
    <row r="16521" spans="4:9" x14ac:dyDescent="0.2">
      <c r="D16521" s="17" t="s">
        <v>175</v>
      </c>
      <c r="E16521" s="18" t="s">
        <v>29</v>
      </c>
      <c r="F16521" s="18" t="s">
        <v>48</v>
      </c>
      <c r="G16521" s="19">
        <v>64750.365596728603</v>
      </c>
      <c r="H16521" s="20">
        <v>1189.297466968819</v>
      </c>
      <c r="I16521" s="21" t="str">
        <f>+INDEX($S$3:$S$17,MATCH(Table1[[#This Row],[Product]],$L$3:$L$17,0))</f>
        <v>JUUL Devices</v>
      </c>
    </row>
    <row r="16522" spans="4:9" x14ac:dyDescent="0.2">
      <c r="D16522" s="17" t="s">
        <v>175</v>
      </c>
      <c r="E16522" s="18" t="s">
        <v>29</v>
      </c>
      <c r="F16522" s="18" t="s">
        <v>49</v>
      </c>
      <c r="G16522" s="19">
        <v>56932.536800572423</v>
      </c>
      <c r="H16522" s="20">
        <v>1032.7239691922796</v>
      </c>
      <c r="I16522" s="21" t="str">
        <f>+INDEX($S$3:$S$17,MATCH(Table1[[#This Row],[Product]],$L$3:$L$17,0))</f>
        <v>JUUL Devices</v>
      </c>
    </row>
    <row r="16523" spans="4:9" x14ac:dyDescent="0.2">
      <c r="D16523" s="17" t="s">
        <v>175</v>
      </c>
      <c r="E16523" s="18" t="s">
        <v>29</v>
      </c>
      <c r="F16523" s="18" t="s">
        <v>50</v>
      </c>
      <c r="G16523" s="19">
        <v>15112.710724089691</v>
      </c>
      <c r="H16523" s="20">
        <v>287.50857936478963</v>
      </c>
      <c r="I16523" s="21" t="str">
        <f>+INDEX($S$3:$S$17,MATCH(Table1[[#This Row],[Product]],$L$3:$L$17,0))</f>
        <v>JUUL Devices</v>
      </c>
    </row>
    <row r="16524" spans="4:9" x14ac:dyDescent="0.2">
      <c r="D16524" s="17" t="s">
        <v>175</v>
      </c>
      <c r="E16524" s="18" t="s">
        <v>29</v>
      </c>
      <c r="F16524" s="18" t="s">
        <v>51</v>
      </c>
      <c r="G16524" s="19">
        <v>22208.650916192531</v>
      </c>
      <c r="H16524" s="20">
        <v>440.55492329597473</v>
      </c>
      <c r="I16524" s="21" t="str">
        <f>+INDEX($S$3:$S$17,MATCH(Table1[[#This Row],[Product]],$L$3:$L$17,0))</f>
        <v>JUUL Devices</v>
      </c>
    </row>
    <row r="16525" spans="4:9" x14ac:dyDescent="0.2">
      <c r="D16525" s="17" t="s">
        <v>175</v>
      </c>
      <c r="E16525" s="18" t="s">
        <v>29</v>
      </c>
      <c r="F16525" s="18" t="s">
        <v>52</v>
      </c>
      <c r="G16525" s="19">
        <v>21698.630055241585</v>
      </c>
      <c r="H16525" s="20">
        <v>431.26021599769592</v>
      </c>
      <c r="I16525" s="21" t="str">
        <f>+INDEX($S$3:$S$17,MATCH(Table1[[#This Row],[Product]],$L$3:$L$17,0))</f>
        <v>JUUL Devices</v>
      </c>
    </row>
    <row r="16526" spans="4:9" x14ac:dyDescent="0.2">
      <c r="D16526" s="17" t="s">
        <v>175</v>
      </c>
      <c r="E16526" s="18" t="s">
        <v>29</v>
      </c>
      <c r="F16526" s="18" t="s">
        <v>53</v>
      </c>
      <c r="G16526" s="19">
        <v>21891.081193505524</v>
      </c>
      <c r="H16526" s="20">
        <v>432.12070071697235</v>
      </c>
      <c r="I16526" s="21" t="str">
        <f>+INDEX($S$3:$S$17,MATCH(Table1[[#This Row],[Product]],$L$3:$L$17,0))</f>
        <v>JUUL Devices</v>
      </c>
    </row>
    <row r="16527" spans="4:9" x14ac:dyDescent="0.2">
      <c r="D16527" s="17" t="s">
        <v>175</v>
      </c>
      <c r="E16527" s="18" t="s">
        <v>29</v>
      </c>
      <c r="F16527" s="18" t="s">
        <v>54</v>
      </c>
      <c r="G16527" s="19">
        <v>24623.241007130146</v>
      </c>
      <c r="H16527" s="20">
        <v>491.11765599250793</v>
      </c>
      <c r="I16527" s="21" t="str">
        <f>+INDEX($S$3:$S$17,MATCH(Table1[[#This Row],[Product]],$L$3:$L$17,0))</f>
        <v>JUUL Devices</v>
      </c>
    </row>
    <row r="16528" spans="4:9" x14ac:dyDescent="0.2">
      <c r="D16528" s="17" t="s">
        <v>175</v>
      </c>
      <c r="E16528" s="18" t="s">
        <v>29</v>
      </c>
      <c r="F16528" s="18" t="s">
        <v>55</v>
      </c>
      <c r="G16528" s="19">
        <v>22290.077928167582</v>
      </c>
      <c r="H16528" s="20">
        <v>451.03341996669769</v>
      </c>
      <c r="I16528" s="21" t="str">
        <f>+INDEX($S$3:$S$17,MATCH(Table1[[#This Row],[Product]],$L$3:$L$17,0))</f>
        <v>JUUL Devices</v>
      </c>
    </row>
    <row r="16529" spans="4:9" x14ac:dyDescent="0.2">
      <c r="D16529" s="17" t="s">
        <v>176</v>
      </c>
      <c r="E16529" s="18" t="s">
        <v>8</v>
      </c>
      <c r="F16529" s="18" t="s">
        <v>9</v>
      </c>
      <c r="G16529" s="19">
        <v>195245538.33705533</v>
      </c>
      <c r="H16529" s="20">
        <v>31203906.713903997</v>
      </c>
      <c r="I16529" s="21" t="str">
        <f>+INDEX($S$3:$S$17,MATCH(Table1[[#This Row],[Product]],$L$3:$L$17,0))</f>
        <v>Cigarettes Total</v>
      </c>
    </row>
    <row r="16530" spans="4:9" x14ac:dyDescent="0.2">
      <c r="D16530" s="17" t="s">
        <v>176</v>
      </c>
      <c r="E16530" s="18" t="s">
        <v>8</v>
      </c>
      <c r="F16530" s="18" t="s">
        <v>12</v>
      </c>
      <c r="G16530" s="19">
        <v>202201989.26319575</v>
      </c>
      <c r="H16530" s="20">
        <v>32199216.501399592</v>
      </c>
      <c r="I16530" s="21" t="str">
        <f>+INDEX($S$3:$S$17,MATCH(Table1[[#This Row],[Product]],$L$3:$L$17,0))</f>
        <v>Cigarettes Total</v>
      </c>
    </row>
    <row r="16531" spans="4:9" x14ac:dyDescent="0.2">
      <c r="D16531" s="17" t="s">
        <v>176</v>
      </c>
      <c r="E16531" s="18" t="s">
        <v>8</v>
      </c>
      <c r="F16531" s="18" t="s">
        <v>14</v>
      </c>
      <c r="G16531" s="19">
        <v>204312142.74401233</v>
      </c>
      <c r="H16531" s="20">
        <v>32478551.846348684</v>
      </c>
      <c r="I16531" s="21" t="str">
        <f>+INDEX($S$3:$S$17,MATCH(Table1[[#This Row],[Product]],$L$3:$L$17,0))</f>
        <v>Cigarettes Total</v>
      </c>
    </row>
    <row r="16532" spans="4:9" x14ac:dyDescent="0.2">
      <c r="D16532" s="17" t="s">
        <v>176</v>
      </c>
      <c r="E16532" s="18" t="s">
        <v>8</v>
      </c>
      <c r="F16532" s="18" t="s">
        <v>17</v>
      </c>
      <c r="G16532" s="19">
        <v>205508578.88819012</v>
      </c>
      <c r="H16532" s="20">
        <v>32609567.320570018</v>
      </c>
      <c r="I16532" s="21" t="str">
        <f>+INDEX($S$3:$S$17,MATCH(Table1[[#This Row],[Product]],$L$3:$L$17,0))</f>
        <v>Cigarettes Total</v>
      </c>
    </row>
    <row r="16533" spans="4:9" x14ac:dyDescent="0.2">
      <c r="D16533" s="17" t="s">
        <v>176</v>
      </c>
      <c r="E16533" s="18" t="s">
        <v>8</v>
      </c>
      <c r="F16533" s="18" t="s">
        <v>20</v>
      </c>
      <c r="G16533" s="19">
        <v>209380648.86477196</v>
      </c>
      <c r="H16533" s="20">
        <v>33287404.81736486</v>
      </c>
      <c r="I16533" s="21" t="str">
        <f>+INDEX($S$3:$S$17,MATCH(Table1[[#This Row],[Product]],$L$3:$L$17,0))</f>
        <v>Cigarettes Total</v>
      </c>
    </row>
    <row r="16534" spans="4:9" x14ac:dyDescent="0.2">
      <c r="D16534" s="17" t="s">
        <v>176</v>
      </c>
      <c r="E16534" s="18" t="s">
        <v>8</v>
      </c>
      <c r="F16534" s="18" t="s">
        <v>22</v>
      </c>
      <c r="G16534" s="19">
        <v>215297895.09947437</v>
      </c>
      <c r="H16534" s="20">
        <v>34093156.642124675</v>
      </c>
      <c r="I16534" s="21" t="str">
        <f>+INDEX($S$3:$S$17,MATCH(Table1[[#This Row],[Product]],$L$3:$L$17,0))</f>
        <v>Cigarettes Total</v>
      </c>
    </row>
    <row r="16535" spans="4:9" x14ac:dyDescent="0.2">
      <c r="D16535" s="17" t="s">
        <v>176</v>
      </c>
      <c r="E16535" s="18" t="s">
        <v>8</v>
      </c>
      <c r="F16535" s="18" t="s">
        <v>24</v>
      </c>
      <c r="G16535" s="19">
        <v>217842941.50355002</v>
      </c>
      <c r="H16535" s="20">
        <v>34386249.280753747</v>
      </c>
      <c r="I16535" s="21" t="str">
        <f>+INDEX($S$3:$S$17,MATCH(Table1[[#This Row],[Product]],$L$3:$L$17,0))</f>
        <v>Cigarettes Total</v>
      </c>
    </row>
    <row r="16536" spans="4:9" x14ac:dyDescent="0.2">
      <c r="D16536" s="17" t="s">
        <v>176</v>
      </c>
      <c r="E16536" s="18" t="s">
        <v>8</v>
      </c>
      <c r="F16536" s="18" t="s">
        <v>26</v>
      </c>
      <c r="G16536" s="19">
        <v>218692387.12007913</v>
      </c>
      <c r="H16536" s="20">
        <v>34523806.636144571</v>
      </c>
      <c r="I16536" s="21" t="str">
        <f>+INDEX($S$3:$S$17,MATCH(Table1[[#This Row],[Product]],$L$3:$L$17,0))</f>
        <v>Cigarettes Total</v>
      </c>
    </row>
    <row r="16537" spans="4:9" x14ac:dyDescent="0.2">
      <c r="D16537" s="17" t="s">
        <v>176</v>
      </c>
      <c r="E16537" s="18" t="s">
        <v>8</v>
      </c>
      <c r="F16537" s="18" t="s">
        <v>28</v>
      </c>
      <c r="G16537" s="19">
        <v>216185378.05017856</v>
      </c>
      <c r="H16537" s="20">
        <v>34097589.601795703</v>
      </c>
      <c r="I16537" s="21" t="str">
        <f>+INDEX($S$3:$S$17,MATCH(Table1[[#This Row],[Product]],$L$3:$L$17,0))</f>
        <v>Cigarettes Total</v>
      </c>
    </row>
    <row r="16538" spans="4:9" x14ac:dyDescent="0.2">
      <c r="D16538" s="17" t="s">
        <v>176</v>
      </c>
      <c r="E16538" s="18" t="s">
        <v>8</v>
      </c>
      <c r="F16538" s="18" t="s">
        <v>31</v>
      </c>
      <c r="G16538" s="19">
        <v>214257388.86739489</v>
      </c>
      <c r="H16538" s="20">
        <v>33840276.829351582</v>
      </c>
      <c r="I16538" s="21" t="str">
        <f>+INDEX($S$3:$S$17,MATCH(Table1[[#This Row],[Product]],$L$3:$L$17,0))</f>
        <v>Cigarettes Total</v>
      </c>
    </row>
    <row r="16539" spans="4:9" x14ac:dyDescent="0.2">
      <c r="D16539" s="17" t="s">
        <v>176</v>
      </c>
      <c r="E16539" s="18" t="s">
        <v>8</v>
      </c>
      <c r="F16539" s="18" t="s">
        <v>33</v>
      </c>
      <c r="G16539" s="19">
        <v>210860550.71166939</v>
      </c>
      <c r="H16539" s="20">
        <v>33231033.68343607</v>
      </c>
      <c r="I16539" s="21" t="str">
        <f>+INDEX($S$3:$S$17,MATCH(Table1[[#This Row],[Product]],$L$3:$L$17,0))</f>
        <v>Cigarettes Total</v>
      </c>
    </row>
    <row r="16540" spans="4:9" x14ac:dyDescent="0.2">
      <c r="D16540" s="17" t="s">
        <v>176</v>
      </c>
      <c r="E16540" s="18" t="s">
        <v>8</v>
      </c>
      <c r="F16540" s="18" t="s">
        <v>35</v>
      </c>
      <c r="G16540" s="19">
        <v>202798520.56597447</v>
      </c>
      <c r="H16540" s="20">
        <v>31737218.661030252</v>
      </c>
      <c r="I16540" s="21" t="str">
        <f>+INDEX($S$3:$S$17,MATCH(Table1[[#This Row],[Product]],$L$3:$L$17,0))</f>
        <v>Cigarettes Total</v>
      </c>
    </row>
    <row r="16541" spans="4:9" x14ac:dyDescent="0.2">
      <c r="D16541" s="17" t="s">
        <v>176</v>
      </c>
      <c r="E16541" s="18" t="s">
        <v>8</v>
      </c>
      <c r="F16541" s="18" t="s">
        <v>38</v>
      </c>
      <c r="G16541" s="19">
        <v>201085137.25971526</v>
      </c>
      <c r="H16541" s="20">
        <v>31270259.770178322</v>
      </c>
      <c r="I16541" s="21" t="str">
        <f>+INDEX($S$3:$S$17,MATCH(Table1[[#This Row],[Product]],$L$3:$L$17,0))</f>
        <v>Cigarettes Total</v>
      </c>
    </row>
    <row r="16542" spans="4:9" x14ac:dyDescent="0.2">
      <c r="D16542" s="17" t="s">
        <v>176</v>
      </c>
      <c r="E16542" s="18" t="s">
        <v>8</v>
      </c>
      <c r="F16542" s="18" t="s">
        <v>40</v>
      </c>
      <c r="G16542" s="19">
        <v>197526846.9340435</v>
      </c>
      <c r="H16542" s="20">
        <v>30754662.185449719</v>
      </c>
      <c r="I16542" s="21" t="str">
        <f>+INDEX($S$3:$S$17,MATCH(Table1[[#This Row],[Product]],$L$3:$L$17,0))</f>
        <v>Cigarettes Total</v>
      </c>
    </row>
    <row r="16543" spans="4:9" x14ac:dyDescent="0.2">
      <c r="D16543" s="17" t="s">
        <v>176</v>
      </c>
      <c r="E16543" s="18" t="s">
        <v>8</v>
      </c>
      <c r="F16543" s="18" t="s">
        <v>42</v>
      </c>
      <c r="G16543" s="19">
        <v>208299818.37725431</v>
      </c>
      <c r="H16543" s="20">
        <v>32450560.183926687</v>
      </c>
      <c r="I16543" s="21" t="str">
        <f>+INDEX($S$3:$S$17,MATCH(Table1[[#This Row],[Product]],$L$3:$L$17,0))</f>
        <v>Cigarettes Total</v>
      </c>
    </row>
    <row r="16544" spans="4:9" x14ac:dyDescent="0.2">
      <c r="D16544" s="17" t="s">
        <v>176</v>
      </c>
      <c r="E16544" s="18" t="s">
        <v>8</v>
      </c>
      <c r="F16544" s="18" t="s">
        <v>44</v>
      </c>
      <c r="G16544" s="19">
        <v>215653882.9826498</v>
      </c>
      <c r="H16544" s="20">
        <v>33447835.032306667</v>
      </c>
      <c r="I16544" s="21" t="str">
        <f>+INDEX($S$3:$S$17,MATCH(Table1[[#This Row],[Product]],$L$3:$L$17,0))</f>
        <v>Cigarettes Total</v>
      </c>
    </row>
    <row r="16545" spans="4:9" x14ac:dyDescent="0.2">
      <c r="D16545" s="17" t="s">
        <v>176</v>
      </c>
      <c r="E16545" s="18" t="s">
        <v>8</v>
      </c>
      <c r="F16545" s="18" t="s">
        <v>45</v>
      </c>
      <c r="G16545" s="19">
        <v>230213300.10917577</v>
      </c>
      <c r="H16545" s="20">
        <v>30510299.3926774</v>
      </c>
      <c r="I16545" s="21" t="str">
        <f>+INDEX($S$3:$S$17,MATCH(Table1[[#This Row],[Product]],$L$3:$L$17,0))</f>
        <v>Cigarettes Total</v>
      </c>
    </row>
    <row r="16546" spans="4:9" x14ac:dyDescent="0.2">
      <c r="D16546" s="17" t="s">
        <v>176</v>
      </c>
      <c r="E16546" s="18" t="s">
        <v>8</v>
      </c>
      <c r="F16546" s="18" t="s">
        <v>46</v>
      </c>
      <c r="G16546" s="19">
        <v>236280635.84420004</v>
      </c>
      <c r="H16546" s="20">
        <v>30364686.792618435</v>
      </c>
      <c r="I16546" s="21" t="str">
        <f>+INDEX($S$3:$S$17,MATCH(Table1[[#This Row],[Product]],$L$3:$L$17,0))</f>
        <v>Cigarettes Total</v>
      </c>
    </row>
    <row r="16547" spans="4:9" x14ac:dyDescent="0.2">
      <c r="D16547" s="17" t="s">
        <v>176</v>
      </c>
      <c r="E16547" s="18" t="s">
        <v>8</v>
      </c>
      <c r="F16547" s="18" t="s">
        <v>47</v>
      </c>
      <c r="G16547" s="19">
        <v>236853350.68445125</v>
      </c>
      <c r="H16547" s="20">
        <v>30320565.471059971</v>
      </c>
      <c r="I16547" s="21" t="str">
        <f>+INDEX($S$3:$S$17,MATCH(Table1[[#This Row],[Product]],$L$3:$L$17,0))</f>
        <v>Cigarettes Total</v>
      </c>
    </row>
    <row r="16548" spans="4:9" x14ac:dyDescent="0.2">
      <c r="D16548" s="17" t="s">
        <v>176</v>
      </c>
      <c r="E16548" s="18" t="s">
        <v>8</v>
      </c>
      <c r="F16548" s="18" t="s">
        <v>48</v>
      </c>
      <c r="G16548" s="19">
        <v>239778540.95124203</v>
      </c>
      <c r="H16548" s="20">
        <v>30587005.846856497</v>
      </c>
      <c r="I16548" s="21" t="str">
        <f>+INDEX($S$3:$S$17,MATCH(Table1[[#This Row],[Product]],$L$3:$L$17,0))</f>
        <v>Cigarettes Total</v>
      </c>
    </row>
    <row r="16549" spans="4:9" x14ac:dyDescent="0.2">
      <c r="D16549" s="17" t="s">
        <v>176</v>
      </c>
      <c r="E16549" s="18" t="s">
        <v>8</v>
      </c>
      <c r="F16549" s="18" t="s">
        <v>49</v>
      </c>
      <c r="G16549" s="19">
        <v>241554834.34610784</v>
      </c>
      <c r="H16549" s="20">
        <v>30754355.401434567</v>
      </c>
      <c r="I16549" s="21" t="str">
        <f>+INDEX($S$3:$S$17,MATCH(Table1[[#This Row],[Product]],$L$3:$L$17,0))</f>
        <v>Cigarettes Total</v>
      </c>
    </row>
    <row r="16550" spans="4:9" x14ac:dyDescent="0.2">
      <c r="D16550" s="17" t="s">
        <v>176</v>
      </c>
      <c r="E16550" s="18" t="s">
        <v>8</v>
      </c>
      <c r="F16550" s="18" t="s">
        <v>50</v>
      </c>
      <c r="G16550" s="19">
        <v>239797198.68164986</v>
      </c>
      <c r="H16550" s="20">
        <v>30519225.060127776</v>
      </c>
      <c r="I16550" s="21" t="str">
        <f>+INDEX($S$3:$S$17,MATCH(Table1[[#This Row],[Product]],$L$3:$L$17,0))</f>
        <v>Cigarettes Total</v>
      </c>
    </row>
    <row r="16551" spans="4:9" x14ac:dyDescent="0.2">
      <c r="D16551" s="17" t="s">
        <v>176</v>
      </c>
      <c r="E16551" s="18" t="s">
        <v>8</v>
      </c>
      <c r="F16551" s="18" t="s">
        <v>51</v>
      </c>
      <c r="G16551" s="19">
        <v>239547787.87523162</v>
      </c>
      <c r="H16551" s="20">
        <v>30389424.039113205</v>
      </c>
      <c r="I16551" s="21" t="str">
        <f>+INDEX($S$3:$S$17,MATCH(Table1[[#This Row],[Product]],$L$3:$L$17,0))</f>
        <v>Cigarettes Total</v>
      </c>
    </row>
    <row r="16552" spans="4:9" x14ac:dyDescent="0.2">
      <c r="D16552" s="17" t="s">
        <v>176</v>
      </c>
      <c r="E16552" s="18" t="s">
        <v>8</v>
      </c>
      <c r="F16552" s="18" t="s">
        <v>52</v>
      </c>
      <c r="G16552" s="19">
        <v>238433360.46113861</v>
      </c>
      <c r="H16552" s="20">
        <v>30000756.288766053</v>
      </c>
      <c r="I16552" s="21" t="str">
        <f>+INDEX($S$3:$S$17,MATCH(Table1[[#This Row],[Product]],$L$3:$L$17,0))</f>
        <v>Cigarettes Total</v>
      </c>
    </row>
    <row r="16553" spans="4:9" x14ac:dyDescent="0.2">
      <c r="D16553" s="17" t="s">
        <v>176</v>
      </c>
      <c r="E16553" s="18" t="s">
        <v>8</v>
      </c>
      <c r="F16553" s="18" t="s">
        <v>53</v>
      </c>
      <c r="G16553" s="19">
        <v>230028093.42350996</v>
      </c>
      <c r="H16553" s="20">
        <v>28963368.021080889</v>
      </c>
      <c r="I16553" s="21" t="str">
        <f>+INDEX($S$3:$S$17,MATCH(Table1[[#This Row],[Product]],$L$3:$L$17,0))</f>
        <v>Cigarettes Total</v>
      </c>
    </row>
    <row r="16554" spans="4:9" x14ac:dyDescent="0.2">
      <c r="D16554" s="17" t="s">
        <v>176</v>
      </c>
      <c r="E16554" s="18" t="s">
        <v>8</v>
      </c>
      <c r="F16554" s="18" t="s">
        <v>54</v>
      </c>
      <c r="G16554" s="19">
        <v>220898938.75772786</v>
      </c>
      <c r="H16554" s="20">
        <v>27820586.600815449</v>
      </c>
      <c r="I16554" s="21" t="str">
        <f>+INDEX($S$3:$S$17,MATCH(Table1[[#This Row],[Product]],$L$3:$L$17,0))</f>
        <v>Cigarettes Total</v>
      </c>
    </row>
    <row r="16555" spans="4:9" x14ac:dyDescent="0.2">
      <c r="D16555" s="17" t="s">
        <v>176</v>
      </c>
      <c r="E16555" s="18" t="s">
        <v>8</v>
      </c>
      <c r="F16555" s="18" t="s">
        <v>55</v>
      </c>
      <c r="G16555" s="19">
        <v>215837887.45367187</v>
      </c>
      <c r="H16555" s="20">
        <v>27214973.049346164</v>
      </c>
      <c r="I16555" s="21" t="str">
        <f>+INDEX($S$3:$S$17,MATCH(Table1[[#This Row],[Product]],$L$3:$L$17,0))</f>
        <v>Cigarettes Total</v>
      </c>
    </row>
    <row r="16556" spans="4:9" x14ac:dyDescent="0.2">
      <c r="D16556" s="17" t="s">
        <v>176</v>
      </c>
      <c r="E16556" s="18" t="s">
        <v>15</v>
      </c>
      <c r="F16556" s="18" t="s">
        <v>9</v>
      </c>
      <c r="G16556" s="19">
        <v>3278005.8992970302</v>
      </c>
      <c r="H16556" s="20">
        <v>405968.00544435368</v>
      </c>
      <c r="I16556" s="21" t="str">
        <f>+INDEX($S$3:$S$17,MATCH(Table1[[#This Row],[Product]],$L$3:$L$17,0))</f>
        <v>E-Cigs Total</v>
      </c>
    </row>
    <row r="16557" spans="4:9" x14ac:dyDescent="0.2">
      <c r="D16557" s="17" t="s">
        <v>176</v>
      </c>
      <c r="E16557" s="18" t="s">
        <v>15</v>
      </c>
      <c r="F16557" s="18" t="s">
        <v>12</v>
      </c>
      <c r="G16557" s="19">
        <v>3516563.0646670391</v>
      </c>
      <c r="H16557" s="20">
        <v>425751.74000814999</v>
      </c>
      <c r="I16557" s="21" t="str">
        <f>+INDEX($S$3:$S$17,MATCH(Table1[[#This Row],[Product]],$L$3:$L$17,0))</f>
        <v>E-Cigs Total</v>
      </c>
    </row>
    <row r="16558" spans="4:9" x14ac:dyDescent="0.2">
      <c r="D16558" s="17" t="s">
        <v>176</v>
      </c>
      <c r="E16558" s="18" t="s">
        <v>15</v>
      </c>
      <c r="F16558" s="18" t="s">
        <v>14</v>
      </c>
      <c r="G16558" s="19">
        <v>3554348.1198971882</v>
      </c>
      <c r="H16558" s="20">
        <v>426933.25208321237</v>
      </c>
      <c r="I16558" s="21" t="str">
        <f>+INDEX($S$3:$S$17,MATCH(Table1[[#This Row],[Product]],$L$3:$L$17,0))</f>
        <v>E-Cigs Total</v>
      </c>
    </row>
    <row r="16559" spans="4:9" x14ac:dyDescent="0.2">
      <c r="D16559" s="17" t="s">
        <v>176</v>
      </c>
      <c r="E16559" s="18" t="s">
        <v>15</v>
      </c>
      <c r="F16559" s="18" t="s">
        <v>17</v>
      </c>
      <c r="G16559" s="19">
        <v>3746699.2698088335</v>
      </c>
      <c r="H16559" s="20">
        <v>452233.44853866106</v>
      </c>
      <c r="I16559" s="21" t="str">
        <f>+INDEX($S$3:$S$17,MATCH(Table1[[#This Row],[Product]],$L$3:$L$17,0))</f>
        <v>E-Cigs Total</v>
      </c>
    </row>
    <row r="16560" spans="4:9" x14ac:dyDescent="0.2">
      <c r="D16560" s="17" t="s">
        <v>176</v>
      </c>
      <c r="E16560" s="18" t="s">
        <v>15</v>
      </c>
      <c r="F16560" s="18" t="s">
        <v>20</v>
      </c>
      <c r="G16560" s="19">
        <v>3741188.8189842403</v>
      </c>
      <c r="H16560" s="20">
        <v>455607.72273842699</v>
      </c>
      <c r="I16560" s="21" t="str">
        <f>+INDEX($S$3:$S$17,MATCH(Table1[[#This Row],[Product]],$L$3:$L$17,0))</f>
        <v>E-Cigs Total</v>
      </c>
    </row>
    <row r="16561" spans="4:9" x14ac:dyDescent="0.2">
      <c r="D16561" s="17" t="s">
        <v>176</v>
      </c>
      <c r="E16561" s="18" t="s">
        <v>15</v>
      </c>
      <c r="F16561" s="18" t="s">
        <v>22</v>
      </c>
      <c r="G16561" s="19">
        <v>3784560.3653684296</v>
      </c>
      <c r="H16561" s="20">
        <v>462056.8426849898</v>
      </c>
      <c r="I16561" s="21" t="str">
        <f>+INDEX($S$3:$S$17,MATCH(Table1[[#This Row],[Product]],$L$3:$L$17,0))</f>
        <v>E-Cigs Total</v>
      </c>
    </row>
    <row r="16562" spans="4:9" x14ac:dyDescent="0.2">
      <c r="D16562" s="17" t="s">
        <v>176</v>
      </c>
      <c r="E16562" s="18" t="s">
        <v>15</v>
      </c>
      <c r="F16562" s="18" t="s">
        <v>24</v>
      </c>
      <c r="G16562" s="19">
        <v>3793210.9856311404</v>
      </c>
      <c r="H16562" s="20">
        <v>462493.5585104737</v>
      </c>
      <c r="I16562" s="21" t="str">
        <f>+INDEX($S$3:$S$17,MATCH(Table1[[#This Row],[Product]],$L$3:$L$17,0))</f>
        <v>E-Cigs Total</v>
      </c>
    </row>
    <row r="16563" spans="4:9" x14ac:dyDescent="0.2">
      <c r="D16563" s="17" t="s">
        <v>176</v>
      </c>
      <c r="E16563" s="18" t="s">
        <v>15</v>
      </c>
      <c r="F16563" s="18" t="s">
        <v>26</v>
      </c>
      <c r="G16563" s="19">
        <v>4025079.5066681649</v>
      </c>
      <c r="H16563" s="20">
        <v>493478.24893880921</v>
      </c>
      <c r="I16563" s="21" t="str">
        <f>+INDEX($S$3:$S$17,MATCH(Table1[[#This Row],[Product]],$L$3:$L$17,0))</f>
        <v>E-Cigs Total</v>
      </c>
    </row>
    <row r="16564" spans="4:9" x14ac:dyDescent="0.2">
      <c r="D16564" s="17" t="s">
        <v>176</v>
      </c>
      <c r="E16564" s="18" t="s">
        <v>15</v>
      </c>
      <c r="F16564" s="18" t="s">
        <v>28</v>
      </c>
      <c r="G16564" s="19">
        <v>4284734.2860101024</v>
      </c>
      <c r="H16564" s="20">
        <v>520186.9462337257</v>
      </c>
      <c r="I16564" s="21" t="str">
        <f>+INDEX($S$3:$S$17,MATCH(Table1[[#This Row],[Product]],$L$3:$L$17,0))</f>
        <v>E-Cigs Total</v>
      </c>
    </row>
    <row r="16565" spans="4:9" x14ac:dyDescent="0.2">
      <c r="D16565" s="17" t="s">
        <v>176</v>
      </c>
      <c r="E16565" s="18" t="s">
        <v>15</v>
      </c>
      <c r="F16565" s="18" t="s">
        <v>31</v>
      </c>
      <c r="G16565" s="19">
        <v>4325440.4291667687</v>
      </c>
      <c r="H16565" s="20">
        <v>516578.32975890284</v>
      </c>
      <c r="I16565" s="21" t="str">
        <f>+INDEX($S$3:$S$17,MATCH(Table1[[#This Row],[Product]],$L$3:$L$17,0))</f>
        <v>E-Cigs Total</v>
      </c>
    </row>
    <row r="16566" spans="4:9" x14ac:dyDescent="0.2">
      <c r="D16566" s="17" t="s">
        <v>176</v>
      </c>
      <c r="E16566" s="18" t="s">
        <v>15</v>
      </c>
      <c r="F16566" s="18" t="s">
        <v>33</v>
      </c>
      <c r="G16566" s="19">
        <v>4512999.2881793389</v>
      </c>
      <c r="H16566" s="20">
        <v>534853.64667143207</v>
      </c>
      <c r="I16566" s="21" t="str">
        <f>+INDEX($S$3:$S$17,MATCH(Table1[[#This Row],[Product]],$L$3:$L$17,0))</f>
        <v>E-Cigs Total</v>
      </c>
    </row>
    <row r="16567" spans="4:9" x14ac:dyDescent="0.2">
      <c r="D16567" s="17" t="s">
        <v>176</v>
      </c>
      <c r="E16567" s="18" t="s">
        <v>15</v>
      </c>
      <c r="F16567" s="18" t="s">
        <v>35</v>
      </c>
      <c r="G16567" s="19">
        <v>4464962.8875340996</v>
      </c>
      <c r="H16567" s="20">
        <v>531033.23484141636</v>
      </c>
      <c r="I16567" s="21" t="str">
        <f>+INDEX($S$3:$S$17,MATCH(Table1[[#This Row],[Product]],$L$3:$L$17,0))</f>
        <v>E-Cigs Total</v>
      </c>
    </row>
    <row r="16568" spans="4:9" x14ac:dyDescent="0.2">
      <c r="D16568" s="17" t="s">
        <v>176</v>
      </c>
      <c r="E16568" s="18" t="s">
        <v>15</v>
      </c>
      <c r="F16568" s="18" t="s">
        <v>38</v>
      </c>
      <c r="G16568" s="19">
        <v>4664509.0164087676</v>
      </c>
      <c r="H16568" s="20">
        <v>533292.46429559635</v>
      </c>
      <c r="I16568" s="21" t="str">
        <f>+INDEX($S$3:$S$17,MATCH(Table1[[#This Row],[Product]],$L$3:$L$17,0))</f>
        <v>E-Cigs Total</v>
      </c>
    </row>
    <row r="16569" spans="4:9" x14ac:dyDescent="0.2">
      <c r="D16569" s="17" t="s">
        <v>176</v>
      </c>
      <c r="E16569" s="18" t="s">
        <v>15</v>
      </c>
      <c r="F16569" s="18" t="s">
        <v>40</v>
      </c>
      <c r="G16569" s="19">
        <v>4911034.8790481426</v>
      </c>
      <c r="H16569" s="20">
        <v>542931.6040523561</v>
      </c>
      <c r="I16569" s="21" t="str">
        <f>+INDEX($S$3:$S$17,MATCH(Table1[[#This Row],[Product]],$L$3:$L$17,0))</f>
        <v>E-Cigs Total</v>
      </c>
    </row>
    <row r="16570" spans="4:9" x14ac:dyDescent="0.2">
      <c r="D16570" s="17" t="s">
        <v>176</v>
      </c>
      <c r="E16570" s="18" t="s">
        <v>15</v>
      </c>
      <c r="F16570" s="18" t="s">
        <v>42</v>
      </c>
      <c r="G16570" s="19">
        <v>5512336.9996578665</v>
      </c>
      <c r="H16570" s="20">
        <v>595356.84603676968</v>
      </c>
      <c r="I16570" s="21" t="str">
        <f>+INDEX($S$3:$S$17,MATCH(Table1[[#This Row],[Product]],$L$3:$L$17,0))</f>
        <v>E-Cigs Total</v>
      </c>
    </row>
    <row r="16571" spans="4:9" x14ac:dyDescent="0.2">
      <c r="D16571" s="17" t="s">
        <v>176</v>
      </c>
      <c r="E16571" s="18" t="s">
        <v>15</v>
      </c>
      <c r="F16571" s="18" t="s">
        <v>44</v>
      </c>
      <c r="G16571" s="19">
        <v>5706638.6973003326</v>
      </c>
      <c r="H16571" s="20">
        <v>604445.6673842282</v>
      </c>
      <c r="I16571" s="21" t="str">
        <f>+INDEX($S$3:$S$17,MATCH(Table1[[#This Row],[Product]],$L$3:$L$17,0))</f>
        <v>E-Cigs Total</v>
      </c>
    </row>
    <row r="16572" spans="4:9" x14ac:dyDescent="0.2">
      <c r="D16572" s="17" t="s">
        <v>176</v>
      </c>
      <c r="E16572" s="18" t="s">
        <v>15</v>
      </c>
      <c r="F16572" s="18" t="s">
        <v>45</v>
      </c>
      <c r="G16572" s="19">
        <v>6242417.7105703261</v>
      </c>
      <c r="H16572" s="20">
        <v>599016.83621421014</v>
      </c>
      <c r="I16572" s="21" t="str">
        <f>+INDEX($S$3:$S$17,MATCH(Table1[[#This Row],[Product]],$L$3:$L$17,0))</f>
        <v>E-Cigs Total</v>
      </c>
    </row>
    <row r="16573" spans="4:9" x14ac:dyDescent="0.2">
      <c r="D16573" s="17" t="s">
        <v>176</v>
      </c>
      <c r="E16573" s="18" t="s">
        <v>15</v>
      </c>
      <c r="F16573" s="18" t="s">
        <v>46</v>
      </c>
      <c r="G16573" s="19">
        <v>6601227.280197612</v>
      </c>
      <c r="H16573" s="20">
        <v>586563.31849526218</v>
      </c>
      <c r="I16573" s="21" t="str">
        <f>+INDEX($S$3:$S$17,MATCH(Table1[[#This Row],[Product]],$L$3:$L$17,0))</f>
        <v>E-Cigs Total</v>
      </c>
    </row>
    <row r="16574" spans="4:9" x14ac:dyDescent="0.2">
      <c r="D16574" s="17" t="s">
        <v>176</v>
      </c>
      <c r="E16574" s="18" t="s">
        <v>15</v>
      </c>
      <c r="F16574" s="18" t="s">
        <v>47</v>
      </c>
      <c r="G16574" s="19">
        <v>6819998.1617186246</v>
      </c>
      <c r="H16574" s="20">
        <v>591672.28570868785</v>
      </c>
      <c r="I16574" s="21" t="str">
        <f>+INDEX($S$3:$S$17,MATCH(Table1[[#This Row],[Product]],$L$3:$L$17,0))</f>
        <v>E-Cigs Total</v>
      </c>
    </row>
    <row r="16575" spans="4:9" x14ac:dyDescent="0.2">
      <c r="D16575" s="17" t="s">
        <v>176</v>
      </c>
      <c r="E16575" s="18" t="s">
        <v>15</v>
      </c>
      <c r="F16575" s="18" t="s">
        <v>48</v>
      </c>
      <c r="G16575" s="19">
        <v>8036861.3066815529</v>
      </c>
      <c r="H16575" s="20">
        <v>609595.05293433717</v>
      </c>
      <c r="I16575" s="21" t="str">
        <f>+INDEX($S$3:$S$17,MATCH(Table1[[#This Row],[Product]],$L$3:$L$17,0))</f>
        <v>E-Cigs Total</v>
      </c>
    </row>
    <row r="16576" spans="4:9" x14ac:dyDescent="0.2">
      <c r="D16576" s="17" t="s">
        <v>176</v>
      </c>
      <c r="E16576" s="18" t="s">
        <v>15</v>
      </c>
      <c r="F16576" s="18" t="s">
        <v>49</v>
      </c>
      <c r="G16576" s="19">
        <v>8289763.9583696667</v>
      </c>
      <c r="H16576" s="20">
        <v>587610.28984768852</v>
      </c>
      <c r="I16576" s="21" t="str">
        <f>+INDEX($S$3:$S$17,MATCH(Table1[[#This Row],[Product]],$L$3:$L$17,0))</f>
        <v>E-Cigs Total</v>
      </c>
    </row>
    <row r="16577" spans="4:9" x14ac:dyDescent="0.2">
      <c r="D16577" s="17" t="s">
        <v>176</v>
      </c>
      <c r="E16577" s="18" t="s">
        <v>15</v>
      </c>
      <c r="F16577" s="18" t="s">
        <v>50</v>
      </c>
      <c r="G16577" s="19">
        <v>8244973.6176724397</v>
      </c>
      <c r="H16577" s="20">
        <v>577414.06672618119</v>
      </c>
      <c r="I16577" s="21" t="str">
        <f>+INDEX($S$3:$S$17,MATCH(Table1[[#This Row],[Product]],$L$3:$L$17,0))</f>
        <v>E-Cigs Total</v>
      </c>
    </row>
    <row r="16578" spans="4:9" x14ac:dyDescent="0.2">
      <c r="D16578" s="17" t="s">
        <v>176</v>
      </c>
      <c r="E16578" s="18" t="s">
        <v>15</v>
      </c>
      <c r="F16578" s="18" t="s">
        <v>51</v>
      </c>
      <c r="G16578" s="19">
        <v>7890246.7673335075</v>
      </c>
      <c r="H16578" s="20">
        <v>551766.26356778585</v>
      </c>
      <c r="I16578" s="21" t="str">
        <f>+INDEX($S$3:$S$17,MATCH(Table1[[#This Row],[Product]],$L$3:$L$17,0))</f>
        <v>E-Cigs Total</v>
      </c>
    </row>
    <row r="16579" spans="4:9" x14ac:dyDescent="0.2">
      <c r="D16579" s="17" t="s">
        <v>176</v>
      </c>
      <c r="E16579" s="18" t="s">
        <v>15</v>
      </c>
      <c r="F16579" s="18" t="s">
        <v>52</v>
      </c>
      <c r="G16579" s="19">
        <v>8866980.7463285755</v>
      </c>
      <c r="H16579" s="20">
        <v>595623.53827148571</v>
      </c>
      <c r="I16579" s="21" t="str">
        <f>+INDEX($S$3:$S$17,MATCH(Table1[[#This Row],[Product]],$L$3:$L$17,0))</f>
        <v>E-Cigs Total</v>
      </c>
    </row>
    <row r="16580" spans="4:9" x14ac:dyDescent="0.2">
      <c r="D16580" s="17" t="s">
        <v>176</v>
      </c>
      <c r="E16580" s="18" t="s">
        <v>15</v>
      </c>
      <c r="F16580" s="18" t="s">
        <v>53</v>
      </c>
      <c r="G16580" s="19">
        <v>9449182.3113142271</v>
      </c>
      <c r="H16580" s="20">
        <v>615141.6515168997</v>
      </c>
      <c r="I16580" s="21" t="str">
        <f>+INDEX($S$3:$S$17,MATCH(Table1[[#This Row],[Product]],$L$3:$L$17,0))</f>
        <v>E-Cigs Total</v>
      </c>
    </row>
    <row r="16581" spans="4:9" x14ac:dyDescent="0.2">
      <c r="D16581" s="17" t="s">
        <v>176</v>
      </c>
      <c r="E16581" s="18" t="s">
        <v>15</v>
      </c>
      <c r="F16581" s="18" t="s">
        <v>54</v>
      </c>
      <c r="G16581" s="19">
        <v>10561262.943803921</v>
      </c>
      <c r="H16581" s="20">
        <v>667445.11570477486</v>
      </c>
      <c r="I16581" s="21" t="str">
        <f>+INDEX($S$3:$S$17,MATCH(Table1[[#This Row],[Product]],$L$3:$L$17,0))</f>
        <v>E-Cigs Total</v>
      </c>
    </row>
    <row r="16582" spans="4:9" x14ac:dyDescent="0.2">
      <c r="D16582" s="17" t="s">
        <v>176</v>
      </c>
      <c r="E16582" s="18" t="s">
        <v>15</v>
      </c>
      <c r="F16582" s="18" t="s">
        <v>55</v>
      </c>
      <c r="G16582" s="19">
        <v>10868975.478967009</v>
      </c>
      <c r="H16582" s="20">
        <v>665278.36102469289</v>
      </c>
      <c r="I16582" s="21" t="str">
        <f>+INDEX($S$3:$S$17,MATCH(Table1[[#This Row],[Product]],$L$3:$L$17,0))</f>
        <v>E-Cigs Total</v>
      </c>
    </row>
    <row r="16583" spans="4:9" x14ac:dyDescent="0.2">
      <c r="D16583" s="17" t="s">
        <v>176</v>
      </c>
      <c r="E16583" s="18" t="s">
        <v>34</v>
      </c>
      <c r="F16583" s="18" t="s">
        <v>53</v>
      </c>
      <c r="G16583" s="19">
        <v>17.120604346990586</v>
      </c>
      <c r="H16583" s="20">
        <v>1.0707069635391235</v>
      </c>
      <c r="I16583" s="21" t="str">
        <f>+INDEX($S$3:$S$17,MATCH(Table1[[#This Row],[Product]],$L$3:$L$17,0))</f>
        <v>JUUL Refill Kits</v>
      </c>
    </row>
    <row r="16584" spans="4:9" x14ac:dyDescent="0.2">
      <c r="D16584" s="17" t="s">
        <v>176</v>
      </c>
      <c r="E16584" s="18" t="s">
        <v>39</v>
      </c>
      <c r="F16584" s="18" t="s">
        <v>55</v>
      </c>
      <c r="G16584" s="19">
        <v>2391.2040660381317</v>
      </c>
      <c r="H16584" s="20">
        <v>76.635011434555054</v>
      </c>
      <c r="I16584" s="21" t="str">
        <f>+INDEX($S$3:$S$17,MATCH(Table1[[#This Row],[Product]],$L$3:$L$17,0))</f>
        <v>JUUL Refill Kits</v>
      </c>
    </row>
    <row r="16585" spans="4:9" x14ac:dyDescent="0.2">
      <c r="D16585" s="17" t="s">
        <v>176</v>
      </c>
      <c r="E16585" s="18" t="s">
        <v>21</v>
      </c>
      <c r="F16585" s="18" t="s">
        <v>9</v>
      </c>
      <c r="G16585" s="19">
        <v>34595.346219824554</v>
      </c>
      <c r="H16585" s="20">
        <v>2164.1597582101822</v>
      </c>
      <c r="I16585" s="21" t="str">
        <f>+INDEX($S$3:$S$17,MATCH(Table1[[#This Row],[Product]],$L$3:$L$17,0))</f>
        <v>JUUL Refill Kits</v>
      </c>
    </row>
    <row r="16586" spans="4:9" x14ac:dyDescent="0.2">
      <c r="D16586" s="17" t="s">
        <v>176</v>
      </c>
      <c r="E16586" s="18" t="s">
        <v>21</v>
      </c>
      <c r="F16586" s="18" t="s">
        <v>12</v>
      </c>
      <c r="G16586" s="19">
        <v>45283.279270616767</v>
      </c>
      <c r="H16586" s="20">
        <v>2831.974938750267</v>
      </c>
      <c r="I16586" s="21" t="str">
        <f>+INDEX($S$3:$S$17,MATCH(Table1[[#This Row],[Product]],$L$3:$L$17,0))</f>
        <v>JUUL Refill Kits</v>
      </c>
    </row>
    <row r="16587" spans="4:9" x14ac:dyDescent="0.2">
      <c r="D16587" s="17" t="s">
        <v>176</v>
      </c>
      <c r="E16587" s="18" t="s">
        <v>21</v>
      </c>
      <c r="F16587" s="18" t="s">
        <v>14</v>
      </c>
      <c r="G16587" s="19">
        <v>28952.861675323249</v>
      </c>
      <c r="H16587" s="20">
        <v>1810.6855331659317</v>
      </c>
      <c r="I16587" s="21" t="str">
        <f>+INDEX($S$3:$S$17,MATCH(Table1[[#This Row],[Product]],$L$3:$L$17,0))</f>
        <v>JUUL Refill Kits</v>
      </c>
    </row>
    <row r="16588" spans="4:9" x14ac:dyDescent="0.2">
      <c r="D16588" s="17" t="s">
        <v>176</v>
      </c>
      <c r="E16588" s="18" t="s">
        <v>21</v>
      </c>
      <c r="F16588" s="18" t="s">
        <v>17</v>
      </c>
      <c r="G16588" s="19">
        <v>38263.932524178032</v>
      </c>
      <c r="H16588" s="20">
        <v>2394.0028223991394</v>
      </c>
      <c r="I16588" s="21" t="str">
        <f>+INDEX($S$3:$S$17,MATCH(Table1[[#This Row],[Product]],$L$3:$L$17,0))</f>
        <v>JUUL Refill Kits</v>
      </c>
    </row>
    <row r="16589" spans="4:9" x14ac:dyDescent="0.2">
      <c r="D16589" s="17" t="s">
        <v>176</v>
      </c>
      <c r="E16589" s="18" t="s">
        <v>21</v>
      </c>
      <c r="F16589" s="18" t="s">
        <v>20</v>
      </c>
      <c r="G16589" s="19">
        <v>45995.169444544314</v>
      </c>
      <c r="H16589" s="20">
        <v>2886.5145688056946</v>
      </c>
      <c r="I16589" s="21" t="str">
        <f>+INDEX($S$3:$S$17,MATCH(Table1[[#This Row],[Product]],$L$3:$L$17,0))</f>
        <v>JUUL Refill Kits</v>
      </c>
    </row>
    <row r="16590" spans="4:9" x14ac:dyDescent="0.2">
      <c r="D16590" s="17" t="s">
        <v>176</v>
      </c>
      <c r="E16590" s="18" t="s">
        <v>21</v>
      </c>
      <c r="F16590" s="18" t="s">
        <v>22</v>
      </c>
      <c r="G16590" s="19">
        <v>58451.877744835612</v>
      </c>
      <c r="H16590" s="20">
        <v>3669.0608896017075</v>
      </c>
      <c r="I16590" s="21" t="str">
        <f>+INDEX($S$3:$S$17,MATCH(Table1[[#This Row],[Product]],$L$3:$L$17,0))</f>
        <v>JUUL Refill Kits</v>
      </c>
    </row>
    <row r="16591" spans="4:9" x14ac:dyDescent="0.2">
      <c r="D16591" s="17" t="s">
        <v>176</v>
      </c>
      <c r="E16591" s="18" t="s">
        <v>21</v>
      </c>
      <c r="F16591" s="18" t="s">
        <v>24</v>
      </c>
      <c r="G16591" s="19">
        <v>69380.921384035348</v>
      </c>
      <c r="H16591" s="20">
        <v>4362.4464627504349</v>
      </c>
      <c r="I16591" s="21" t="str">
        <f>+INDEX($S$3:$S$17,MATCH(Table1[[#This Row],[Product]],$L$3:$L$17,0))</f>
        <v>JUUL Refill Kits</v>
      </c>
    </row>
    <row r="16592" spans="4:9" x14ac:dyDescent="0.2">
      <c r="D16592" s="17" t="s">
        <v>176</v>
      </c>
      <c r="E16592" s="18" t="s">
        <v>21</v>
      </c>
      <c r="F16592" s="18" t="s">
        <v>26</v>
      </c>
      <c r="G16592" s="19">
        <v>70006.953070120813</v>
      </c>
      <c r="H16592" s="20">
        <v>4402.2915570735931</v>
      </c>
      <c r="I16592" s="21" t="str">
        <f>+INDEX($S$3:$S$17,MATCH(Table1[[#This Row],[Product]],$L$3:$L$17,0))</f>
        <v>JUUL Refill Kits</v>
      </c>
    </row>
    <row r="16593" spans="4:9" x14ac:dyDescent="0.2">
      <c r="D16593" s="17" t="s">
        <v>176</v>
      </c>
      <c r="E16593" s="18" t="s">
        <v>21</v>
      </c>
      <c r="F16593" s="18" t="s">
        <v>28</v>
      </c>
      <c r="G16593" s="19">
        <v>89637.456004555221</v>
      </c>
      <c r="H16593" s="20">
        <v>5664.6299829483032</v>
      </c>
      <c r="I16593" s="21" t="str">
        <f>+INDEX($S$3:$S$17,MATCH(Table1[[#This Row],[Product]],$L$3:$L$17,0))</f>
        <v>JUUL Refill Kits</v>
      </c>
    </row>
    <row r="16594" spans="4:9" x14ac:dyDescent="0.2">
      <c r="D16594" s="17" t="s">
        <v>176</v>
      </c>
      <c r="E16594" s="18" t="s">
        <v>21</v>
      </c>
      <c r="F16594" s="18" t="s">
        <v>31</v>
      </c>
      <c r="G16594" s="19">
        <v>97588.673131543401</v>
      </c>
      <c r="H16594" s="20">
        <v>6170.711190700531</v>
      </c>
      <c r="I16594" s="21" t="str">
        <f>+INDEX($S$3:$S$17,MATCH(Table1[[#This Row],[Product]],$L$3:$L$17,0))</f>
        <v>JUUL Refill Kits</v>
      </c>
    </row>
    <row r="16595" spans="4:9" x14ac:dyDescent="0.2">
      <c r="D16595" s="17" t="s">
        <v>176</v>
      </c>
      <c r="E16595" s="18" t="s">
        <v>21</v>
      </c>
      <c r="F16595" s="18" t="s">
        <v>33</v>
      </c>
      <c r="G16595" s="19">
        <v>105838.58092893123</v>
      </c>
      <c r="H16595" s="20">
        <v>6649.3619084358215</v>
      </c>
      <c r="I16595" s="21" t="str">
        <f>+INDEX($S$3:$S$17,MATCH(Table1[[#This Row],[Product]],$L$3:$L$17,0))</f>
        <v>JUUL Refill Kits</v>
      </c>
    </row>
    <row r="16596" spans="4:9" x14ac:dyDescent="0.2">
      <c r="D16596" s="17" t="s">
        <v>176</v>
      </c>
      <c r="E16596" s="18" t="s">
        <v>21</v>
      </c>
      <c r="F16596" s="18" t="s">
        <v>35</v>
      </c>
      <c r="G16596" s="19">
        <v>129799.65057993888</v>
      </c>
      <c r="H16596" s="20">
        <v>8132.1794831583502</v>
      </c>
      <c r="I16596" s="21" t="str">
        <f>+INDEX($S$3:$S$17,MATCH(Table1[[#This Row],[Product]],$L$3:$L$17,0))</f>
        <v>JUUL Refill Kits</v>
      </c>
    </row>
    <row r="16597" spans="4:9" x14ac:dyDescent="0.2">
      <c r="D16597" s="17" t="s">
        <v>176</v>
      </c>
      <c r="E16597" s="18" t="s">
        <v>21</v>
      </c>
      <c r="F16597" s="18" t="s">
        <v>38</v>
      </c>
      <c r="G16597" s="19">
        <v>129645.98911478519</v>
      </c>
      <c r="H16597" s="20">
        <v>8122.3689768314362</v>
      </c>
      <c r="I16597" s="21" t="str">
        <f>+INDEX($S$3:$S$17,MATCH(Table1[[#This Row],[Product]],$L$3:$L$17,0))</f>
        <v>JUUL Refill Kits</v>
      </c>
    </row>
    <row r="16598" spans="4:9" x14ac:dyDescent="0.2">
      <c r="D16598" s="17" t="s">
        <v>176</v>
      </c>
      <c r="E16598" s="18" t="s">
        <v>21</v>
      </c>
      <c r="F16598" s="18" t="s">
        <v>40</v>
      </c>
      <c r="G16598" s="19">
        <v>156001.77480786323</v>
      </c>
      <c r="H16598" s="20">
        <v>9752.1816892623901</v>
      </c>
      <c r="I16598" s="21" t="str">
        <f>+INDEX($S$3:$S$17,MATCH(Table1[[#This Row],[Product]],$L$3:$L$17,0))</f>
        <v>JUUL Refill Kits</v>
      </c>
    </row>
    <row r="16599" spans="4:9" x14ac:dyDescent="0.2">
      <c r="D16599" s="17" t="s">
        <v>176</v>
      </c>
      <c r="E16599" s="18" t="s">
        <v>21</v>
      </c>
      <c r="F16599" s="18" t="s">
        <v>42</v>
      </c>
      <c r="G16599" s="19">
        <v>201596.03087993676</v>
      </c>
      <c r="H16599" s="20">
        <v>12606.998588511735</v>
      </c>
      <c r="I16599" s="21" t="str">
        <f>+INDEX($S$3:$S$17,MATCH(Table1[[#This Row],[Product]],$L$3:$L$17,0))</f>
        <v>JUUL Refill Kits</v>
      </c>
    </row>
    <row r="16600" spans="4:9" x14ac:dyDescent="0.2">
      <c r="D16600" s="17" t="s">
        <v>176</v>
      </c>
      <c r="E16600" s="18" t="s">
        <v>21</v>
      </c>
      <c r="F16600" s="18" t="s">
        <v>44</v>
      </c>
      <c r="G16600" s="19">
        <v>214740.62509011626</v>
      </c>
      <c r="H16600" s="20">
        <v>13412.160408863798</v>
      </c>
      <c r="I16600" s="21" t="str">
        <f>+INDEX($S$3:$S$17,MATCH(Table1[[#This Row],[Product]],$L$3:$L$17,0))</f>
        <v>JUUL Refill Kits</v>
      </c>
    </row>
    <row r="16601" spans="4:9" x14ac:dyDescent="0.2">
      <c r="D16601" s="17" t="s">
        <v>176</v>
      </c>
      <c r="E16601" s="18" t="s">
        <v>21</v>
      </c>
      <c r="F16601" s="18" t="s">
        <v>45</v>
      </c>
      <c r="G16601" s="19">
        <v>323449.94756854308</v>
      </c>
      <c r="H16601" s="20">
        <v>18424.127758992003</v>
      </c>
      <c r="I16601" s="21" t="str">
        <f>+INDEX($S$3:$S$17,MATCH(Table1[[#This Row],[Product]],$L$3:$L$17,0))</f>
        <v>JUUL Refill Kits</v>
      </c>
    </row>
    <row r="16602" spans="4:9" x14ac:dyDescent="0.2">
      <c r="D16602" s="17" t="s">
        <v>176</v>
      </c>
      <c r="E16602" s="18" t="s">
        <v>21</v>
      </c>
      <c r="F16602" s="18" t="s">
        <v>46</v>
      </c>
      <c r="G16602" s="19">
        <v>292446.61763317889</v>
      </c>
      <c r="H16602" s="20">
        <v>15933.47096239287</v>
      </c>
      <c r="I16602" s="21" t="str">
        <f>+INDEX($S$3:$S$17,MATCH(Table1[[#This Row],[Product]],$L$3:$L$17,0))</f>
        <v>JUUL Refill Kits</v>
      </c>
    </row>
    <row r="16603" spans="4:9" x14ac:dyDescent="0.2">
      <c r="D16603" s="17" t="s">
        <v>176</v>
      </c>
      <c r="E16603" s="18" t="s">
        <v>21</v>
      </c>
      <c r="F16603" s="18" t="s">
        <v>47</v>
      </c>
      <c r="G16603" s="19">
        <v>348906.38619367464</v>
      </c>
      <c r="H16603" s="20">
        <v>18529.768922982545</v>
      </c>
      <c r="I16603" s="21" t="str">
        <f>+INDEX($S$3:$S$17,MATCH(Table1[[#This Row],[Product]],$L$3:$L$17,0))</f>
        <v>JUUL Refill Kits</v>
      </c>
    </row>
    <row r="16604" spans="4:9" x14ac:dyDescent="0.2">
      <c r="D16604" s="17" t="s">
        <v>176</v>
      </c>
      <c r="E16604" s="18" t="s">
        <v>21</v>
      </c>
      <c r="F16604" s="18" t="s">
        <v>48</v>
      </c>
      <c r="G16604" s="19">
        <v>447158.62642528978</v>
      </c>
      <c r="H16604" s="20">
        <v>21765.610793182743</v>
      </c>
      <c r="I16604" s="21" t="str">
        <f>+INDEX($S$3:$S$17,MATCH(Table1[[#This Row],[Product]],$L$3:$L$17,0))</f>
        <v>JUUL Refill Kits</v>
      </c>
    </row>
    <row r="16605" spans="4:9" x14ac:dyDescent="0.2">
      <c r="D16605" s="17" t="s">
        <v>176</v>
      </c>
      <c r="E16605" s="18" t="s">
        <v>21</v>
      </c>
      <c r="F16605" s="18" t="s">
        <v>49</v>
      </c>
      <c r="G16605" s="19">
        <v>418440.14958843956</v>
      </c>
      <c r="H16605" s="20">
        <v>19170.963573311863</v>
      </c>
      <c r="I16605" s="21" t="str">
        <f>+INDEX($S$3:$S$17,MATCH(Table1[[#This Row],[Product]],$L$3:$L$17,0))</f>
        <v>JUUL Refill Kits</v>
      </c>
    </row>
    <row r="16606" spans="4:9" x14ac:dyDescent="0.2">
      <c r="D16606" s="17" t="s">
        <v>176</v>
      </c>
      <c r="E16606" s="18" t="s">
        <v>21</v>
      </c>
      <c r="F16606" s="18" t="s">
        <v>50</v>
      </c>
      <c r="G16606" s="19">
        <v>406012.90314413351</v>
      </c>
      <c r="H16606" s="20">
        <v>18338.066074313669</v>
      </c>
      <c r="I16606" s="21" t="str">
        <f>+INDEX($S$3:$S$17,MATCH(Table1[[#This Row],[Product]],$L$3:$L$17,0))</f>
        <v>JUUL Refill Kits</v>
      </c>
    </row>
    <row r="16607" spans="4:9" x14ac:dyDescent="0.2">
      <c r="D16607" s="17" t="s">
        <v>176</v>
      </c>
      <c r="E16607" s="18" t="s">
        <v>21</v>
      </c>
      <c r="F16607" s="18" t="s">
        <v>51</v>
      </c>
      <c r="G16607" s="19">
        <v>337362.41552368761</v>
      </c>
      <c r="H16607" s="20">
        <v>15397.431562542915</v>
      </c>
      <c r="I16607" s="21" t="str">
        <f>+INDEX($S$3:$S$17,MATCH(Table1[[#This Row],[Product]],$L$3:$L$17,0))</f>
        <v>JUUL Refill Kits</v>
      </c>
    </row>
    <row r="16608" spans="4:9" x14ac:dyDescent="0.2">
      <c r="D16608" s="17" t="s">
        <v>176</v>
      </c>
      <c r="E16608" s="18" t="s">
        <v>21</v>
      </c>
      <c r="F16608" s="18" t="s">
        <v>52</v>
      </c>
      <c r="G16608" s="19">
        <v>363367.44185502647</v>
      </c>
      <c r="H16608" s="20">
        <v>16152.102558332072</v>
      </c>
      <c r="I16608" s="21" t="str">
        <f>+INDEX($S$3:$S$17,MATCH(Table1[[#This Row],[Product]],$L$3:$L$17,0))</f>
        <v>JUUL Refill Kits</v>
      </c>
    </row>
    <row r="16609" spans="4:9" x14ac:dyDescent="0.2">
      <c r="D16609" s="17" t="s">
        <v>176</v>
      </c>
      <c r="E16609" s="18" t="s">
        <v>21</v>
      </c>
      <c r="F16609" s="18" t="s">
        <v>53</v>
      </c>
      <c r="G16609" s="19">
        <v>393746.19217527745</v>
      </c>
      <c r="H16609" s="20">
        <v>17578.958133374083</v>
      </c>
      <c r="I16609" s="21" t="str">
        <f>+INDEX($S$3:$S$17,MATCH(Table1[[#This Row],[Product]],$L$3:$L$17,0))</f>
        <v>JUUL Refill Kits</v>
      </c>
    </row>
    <row r="16610" spans="4:9" x14ac:dyDescent="0.2">
      <c r="D16610" s="17" t="s">
        <v>176</v>
      </c>
      <c r="E16610" s="18" t="s">
        <v>21</v>
      </c>
      <c r="F16610" s="18" t="s">
        <v>54</v>
      </c>
      <c r="G16610" s="19">
        <v>409561.81327470543</v>
      </c>
      <c r="H16610" s="20">
        <v>18274.93097949028</v>
      </c>
      <c r="I16610" s="21" t="str">
        <f>+INDEX($S$3:$S$17,MATCH(Table1[[#This Row],[Product]],$L$3:$L$17,0))</f>
        <v>JUUL Refill Kits</v>
      </c>
    </row>
    <row r="16611" spans="4:9" x14ac:dyDescent="0.2">
      <c r="D16611" s="17" t="s">
        <v>176</v>
      </c>
      <c r="E16611" s="18" t="s">
        <v>21</v>
      </c>
      <c r="F16611" s="18" t="s">
        <v>55</v>
      </c>
      <c r="G16611" s="19">
        <v>411817.29713234189</v>
      </c>
      <c r="H16611" s="20">
        <v>19187.104004025459</v>
      </c>
      <c r="I16611" s="21" t="str">
        <f>+INDEX($S$3:$S$17,MATCH(Table1[[#This Row],[Product]],$L$3:$L$17,0))</f>
        <v>JUUL Refill Kits</v>
      </c>
    </row>
    <row r="16612" spans="4:9" x14ac:dyDescent="0.2">
      <c r="D16612" s="17" t="s">
        <v>176</v>
      </c>
      <c r="E16612" s="18" t="s">
        <v>23</v>
      </c>
      <c r="F16612" s="18" t="s">
        <v>9</v>
      </c>
      <c r="G16612" s="19">
        <v>41746.441663699152</v>
      </c>
      <c r="H16612" s="20">
        <v>2610.7843441963196</v>
      </c>
      <c r="I16612" s="21" t="str">
        <f>+INDEX($S$3:$S$17,MATCH(Table1[[#This Row],[Product]],$L$3:$L$17,0))</f>
        <v>JUUL Refill Kits</v>
      </c>
    </row>
    <row r="16613" spans="4:9" x14ac:dyDescent="0.2">
      <c r="D16613" s="17" t="s">
        <v>176</v>
      </c>
      <c r="E16613" s="18" t="s">
        <v>23</v>
      </c>
      <c r="F16613" s="18" t="s">
        <v>12</v>
      </c>
      <c r="G16613" s="19">
        <v>30517.923019419908</v>
      </c>
      <c r="H16613" s="20">
        <v>1908.5630406141281</v>
      </c>
      <c r="I16613" s="21" t="str">
        <f>+INDEX($S$3:$S$17,MATCH(Table1[[#This Row],[Product]],$L$3:$L$17,0))</f>
        <v>JUUL Refill Kits</v>
      </c>
    </row>
    <row r="16614" spans="4:9" x14ac:dyDescent="0.2">
      <c r="D16614" s="17" t="s">
        <v>176</v>
      </c>
      <c r="E16614" s="18" t="s">
        <v>23</v>
      </c>
      <c r="F16614" s="18" t="s">
        <v>14</v>
      </c>
      <c r="G16614" s="19">
        <v>25409.838416973351</v>
      </c>
      <c r="H16614" s="20">
        <v>1589.1080936193466</v>
      </c>
      <c r="I16614" s="21" t="str">
        <f>+INDEX($S$3:$S$17,MATCH(Table1[[#This Row],[Product]],$L$3:$L$17,0))</f>
        <v>JUUL Refill Kits</v>
      </c>
    </row>
    <row r="16615" spans="4:9" x14ac:dyDescent="0.2">
      <c r="D16615" s="17" t="s">
        <v>176</v>
      </c>
      <c r="E16615" s="18" t="s">
        <v>23</v>
      </c>
      <c r="F16615" s="18" t="s">
        <v>17</v>
      </c>
      <c r="G16615" s="19">
        <v>26506.495385488273</v>
      </c>
      <c r="H16615" s="20">
        <v>1657.6920191049576</v>
      </c>
      <c r="I16615" s="21" t="str">
        <f>+INDEX($S$3:$S$17,MATCH(Table1[[#This Row],[Product]],$L$3:$L$17,0))</f>
        <v>JUUL Refill Kits</v>
      </c>
    </row>
    <row r="16616" spans="4:9" x14ac:dyDescent="0.2">
      <c r="D16616" s="17" t="s">
        <v>176</v>
      </c>
      <c r="E16616" s="18" t="s">
        <v>23</v>
      </c>
      <c r="F16616" s="18" t="s">
        <v>20</v>
      </c>
      <c r="G16616" s="19">
        <v>34484.933384127617</v>
      </c>
      <c r="H16616" s="20">
        <v>2156.6562466621399</v>
      </c>
      <c r="I16616" s="21" t="str">
        <f>+INDEX($S$3:$S$17,MATCH(Table1[[#This Row],[Product]],$L$3:$L$17,0))</f>
        <v>JUUL Refill Kits</v>
      </c>
    </row>
    <row r="16617" spans="4:9" x14ac:dyDescent="0.2">
      <c r="D16617" s="17" t="s">
        <v>176</v>
      </c>
      <c r="E16617" s="18" t="s">
        <v>23</v>
      </c>
      <c r="F16617" s="18" t="s">
        <v>22</v>
      </c>
      <c r="G16617" s="19">
        <v>40109.677225813866</v>
      </c>
      <c r="H16617" s="20">
        <v>2508.4225907325745</v>
      </c>
      <c r="I16617" s="21" t="str">
        <f>+INDEX($S$3:$S$17,MATCH(Table1[[#This Row],[Product]],$L$3:$L$17,0))</f>
        <v>JUUL Refill Kits</v>
      </c>
    </row>
    <row r="16618" spans="4:9" x14ac:dyDescent="0.2">
      <c r="D16618" s="17" t="s">
        <v>176</v>
      </c>
      <c r="E16618" s="18" t="s">
        <v>23</v>
      </c>
      <c r="F16618" s="18" t="s">
        <v>24</v>
      </c>
      <c r="G16618" s="19">
        <v>54204.28512739062</v>
      </c>
      <c r="H16618" s="20">
        <v>3389.8864995241165</v>
      </c>
      <c r="I16618" s="21" t="str">
        <f>+INDEX($S$3:$S$17,MATCH(Table1[[#This Row],[Product]],$L$3:$L$17,0))</f>
        <v>JUUL Refill Kits</v>
      </c>
    </row>
    <row r="16619" spans="4:9" x14ac:dyDescent="0.2">
      <c r="D16619" s="17" t="s">
        <v>176</v>
      </c>
      <c r="E16619" s="18" t="s">
        <v>23</v>
      </c>
      <c r="F16619" s="18" t="s">
        <v>26</v>
      </c>
      <c r="G16619" s="19">
        <v>53012.190839041468</v>
      </c>
      <c r="H16619" s="20">
        <v>3315.3340111970901</v>
      </c>
      <c r="I16619" s="21" t="str">
        <f>+INDEX($S$3:$S$17,MATCH(Table1[[#This Row],[Product]],$L$3:$L$17,0))</f>
        <v>JUUL Refill Kits</v>
      </c>
    </row>
    <row r="16620" spans="4:9" x14ac:dyDescent="0.2">
      <c r="D16620" s="17" t="s">
        <v>176</v>
      </c>
      <c r="E16620" s="18" t="s">
        <v>23</v>
      </c>
      <c r="F16620" s="18" t="s">
        <v>28</v>
      </c>
      <c r="G16620" s="19">
        <v>59814.80691592455</v>
      </c>
      <c r="H16620" s="20">
        <v>3740.7634093761444</v>
      </c>
      <c r="I16620" s="21" t="str">
        <f>+INDEX($S$3:$S$17,MATCH(Table1[[#This Row],[Product]],$L$3:$L$17,0))</f>
        <v>JUUL Refill Kits</v>
      </c>
    </row>
    <row r="16621" spans="4:9" x14ac:dyDescent="0.2">
      <c r="D16621" s="17" t="s">
        <v>176</v>
      </c>
      <c r="E16621" s="18" t="s">
        <v>23</v>
      </c>
      <c r="F16621" s="18" t="s">
        <v>31</v>
      </c>
      <c r="G16621" s="19">
        <v>60622.991965783833</v>
      </c>
      <c r="H16621" s="20">
        <v>3791.9425474405289</v>
      </c>
      <c r="I16621" s="21" t="str">
        <f>+INDEX($S$3:$S$17,MATCH(Table1[[#This Row],[Product]],$L$3:$L$17,0))</f>
        <v>JUUL Refill Kits</v>
      </c>
    </row>
    <row r="16622" spans="4:9" x14ac:dyDescent="0.2">
      <c r="D16622" s="17" t="s">
        <v>176</v>
      </c>
      <c r="E16622" s="18" t="s">
        <v>23</v>
      </c>
      <c r="F16622" s="18" t="s">
        <v>33</v>
      </c>
      <c r="G16622" s="19">
        <v>53463.483441499469</v>
      </c>
      <c r="H16622" s="20">
        <v>3343.557438492775</v>
      </c>
      <c r="I16622" s="21" t="str">
        <f>+INDEX($S$3:$S$17,MATCH(Table1[[#This Row],[Product]],$L$3:$L$17,0))</f>
        <v>JUUL Refill Kits</v>
      </c>
    </row>
    <row r="16623" spans="4:9" x14ac:dyDescent="0.2">
      <c r="D16623" s="17" t="s">
        <v>176</v>
      </c>
      <c r="E16623" s="18" t="s">
        <v>23</v>
      </c>
      <c r="F16623" s="18" t="s">
        <v>35</v>
      </c>
      <c r="G16623" s="19">
        <v>68419.226644093986</v>
      </c>
      <c r="H16623" s="20">
        <v>4283.0580959150793</v>
      </c>
      <c r="I16623" s="21" t="str">
        <f>+INDEX($S$3:$S$17,MATCH(Table1[[#This Row],[Product]],$L$3:$L$17,0))</f>
        <v>JUUL Refill Kits</v>
      </c>
    </row>
    <row r="16624" spans="4:9" x14ac:dyDescent="0.2">
      <c r="D16624" s="17" t="s">
        <v>176</v>
      </c>
      <c r="E16624" s="18" t="s">
        <v>23</v>
      </c>
      <c r="F16624" s="18" t="s">
        <v>38</v>
      </c>
      <c r="G16624" s="19">
        <v>64828.277446913722</v>
      </c>
      <c r="H16624" s="20">
        <v>4055.5982422828674</v>
      </c>
      <c r="I16624" s="21" t="str">
        <f>+INDEX($S$3:$S$17,MATCH(Table1[[#This Row],[Product]],$L$3:$L$17,0))</f>
        <v>JUUL Refill Kits</v>
      </c>
    </row>
    <row r="16625" spans="4:9" x14ac:dyDescent="0.2">
      <c r="D16625" s="17" t="s">
        <v>176</v>
      </c>
      <c r="E16625" s="18" t="s">
        <v>23</v>
      </c>
      <c r="F16625" s="18" t="s">
        <v>40</v>
      </c>
      <c r="G16625" s="19">
        <v>89147.576813648935</v>
      </c>
      <c r="H16625" s="20">
        <v>5577.9274154901505</v>
      </c>
      <c r="I16625" s="21" t="str">
        <f>+INDEX($S$3:$S$17,MATCH(Table1[[#This Row],[Product]],$L$3:$L$17,0))</f>
        <v>JUUL Refill Kits</v>
      </c>
    </row>
    <row r="16626" spans="4:9" x14ac:dyDescent="0.2">
      <c r="D16626" s="17" t="s">
        <v>176</v>
      </c>
      <c r="E16626" s="18" t="s">
        <v>23</v>
      </c>
      <c r="F16626" s="18" t="s">
        <v>42</v>
      </c>
      <c r="G16626" s="19">
        <v>133845.51306557114</v>
      </c>
      <c r="H16626" s="20">
        <v>8372.7866627435687</v>
      </c>
      <c r="I16626" s="21" t="str">
        <f>+INDEX($S$3:$S$17,MATCH(Table1[[#This Row],[Product]],$L$3:$L$17,0))</f>
        <v>JUUL Refill Kits</v>
      </c>
    </row>
    <row r="16627" spans="4:9" x14ac:dyDescent="0.2">
      <c r="D16627" s="17" t="s">
        <v>176</v>
      </c>
      <c r="E16627" s="18" t="s">
        <v>23</v>
      </c>
      <c r="F16627" s="18" t="s">
        <v>44</v>
      </c>
      <c r="G16627" s="19">
        <v>161522.44241517305</v>
      </c>
      <c r="H16627" s="20">
        <v>10103.599222898483</v>
      </c>
      <c r="I16627" s="21" t="str">
        <f>+INDEX($S$3:$S$17,MATCH(Table1[[#This Row],[Product]],$L$3:$L$17,0))</f>
        <v>JUUL Refill Kits</v>
      </c>
    </row>
    <row r="16628" spans="4:9" x14ac:dyDescent="0.2">
      <c r="D16628" s="17" t="s">
        <v>176</v>
      </c>
      <c r="E16628" s="18" t="s">
        <v>23</v>
      </c>
      <c r="F16628" s="18" t="s">
        <v>45</v>
      </c>
      <c r="G16628" s="19">
        <v>154071.71570954335</v>
      </c>
      <c r="H16628" s="20">
        <v>9223.3849521718039</v>
      </c>
      <c r="I16628" s="21" t="str">
        <f>+INDEX($S$3:$S$17,MATCH(Table1[[#This Row],[Product]],$L$3:$L$17,0))</f>
        <v>JUUL Refill Kits</v>
      </c>
    </row>
    <row r="16629" spans="4:9" x14ac:dyDescent="0.2">
      <c r="D16629" s="17" t="s">
        <v>176</v>
      </c>
      <c r="E16629" s="18" t="s">
        <v>23</v>
      </c>
      <c r="F16629" s="18" t="s">
        <v>46</v>
      </c>
      <c r="G16629" s="19">
        <v>154780.79304325179</v>
      </c>
      <c r="H16629" s="20">
        <v>8899.9211563162844</v>
      </c>
      <c r="I16629" s="21" t="str">
        <f>+INDEX($S$3:$S$17,MATCH(Table1[[#This Row],[Product]],$L$3:$L$17,0))</f>
        <v>JUUL Refill Kits</v>
      </c>
    </row>
    <row r="16630" spans="4:9" x14ac:dyDescent="0.2">
      <c r="D16630" s="17" t="s">
        <v>176</v>
      </c>
      <c r="E16630" s="18" t="s">
        <v>23</v>
      </c>
      <c r="F16630" s="18" t="s">
        <v>47</v>
      </c>
      <c r="G16630" s="19">
        <v>177678.47419885546</v>
      </c>
      <c r="H16630" s="20">
        <v>9633.4706377558759</v>
      </c>
      <c r="I16630" s="21" t="str">
        <f>+INDEX($S$3:$S$17,MATCH(Table1[[#This Row],[Product]],$L$3:$L$17,0))</f>
        <v>JUUL Refill Kits</v>
      </c>
    </row>
    <row r="16631" spans="4:9" x14ac:dyDescent="0.2">
      <c r="D16631" s="17" t="s">
        <v>176</v>
      </c>
      <c r="E16631" s="18" t="s">
        <v>23</v>
      </c>
      <c r="F16631" s="18" t="s">
        <v>48</v>
      </c>
      <c r="G16631" s="19">
        <v>185683.05804284333</v>
      </c>
      <c r="H16631" s="20">
        <v>9782.0893235206604</v>
      </c>
      <c r="I16631" s="21" t="str">
        <f>+INDEX($S$3:$S$17,MATCH(Table1[[#This Row],[Product]],$L$3:$L$17,0))</f>
        <v>JUUL Refill Kits</v>
      </c>
    </row>
    <row r="16632" spans="4:9" x14ac:dyDescent="0.2">
      <c r="D16632" s="17" t="s">
        <v>176</v>
      </c>
      <c r="E16632" s="18" t="s">
        <v>23</v>
      </c>
      <c r="F16632" s="18" t="s">
        <v>49</v>
      </c>
      <c r="G16632" s="19">
        <v>177276.96581261395</v>
      </c>
      <c r="H16632" s="20">
        <v>8852.5386164188385</v>
      </c>
      <c r="I16632" s="21" t="str">
        <f>+INDEX($S$3:$S$17,MATCH(Table1[[#This Row],[Product]],$L$3:$L$17,0))</f>
        <v>JUUL Refill Kits</v>
      </c>
    </row>
    <row r="16633" spans="4:9" x14ac:dyDescent="0.2">
      <c r="D16633" s="17" t="s">
        <v>176</v>
      </c>
      <c r="E16633" s="18" t="s">
        <v>23</v>
      </c>
      <c r="F16633" s="18" t="s">
        <v>50</v>
      </c>
      <c r="G16633" s="19">
        <v>293080.21597800491</v>
      </c>
      <c r="H16633" s="20">
        <v>14066.507127285004</v>
      </c>
      <c r="I16633" s="21" t="str">
        <f>+INDEX($S$3:$S$17,MATCH(Table1[[#This Row],[Product]],$L$3:$L$17,0))</f>
        <v>JUUL Refill Kits</v>
      </c>
    </row>
    <row r="16634" spans="4:9" x14ac:dyDescent="0.2">
      <c r="D16634" s="17" t="s">
        <v>176</v>
      </c>
      <c r="E16634" s="18" t="s">
        <v>23</v>
      </c>
      <c r="F16634" s="18" t="s">
        <v>51</v>
      </c>
      <c r="G16634" s="19">
        <v>227136.39074909568</v>
      </c>
      <c r="H16634" s="20">
        <v>11156.655898690224</v>
      </c>
      <c r="I16634" s="21" t="str">
        <f>+INDEX($S$3:$S$17,MATCH(Table1[[#This Row],[Product]],$L$3:$L$17,0))</f>
        <v>JUUL Refill Kits</v>
      </c>
    </row>
    <row r="16635" spans="4:9" x14ac:dyDescent="0.2">
      <c r="D16635" s="17" t="s">
        <v>176</v>
      </c>
      <c r="E16635" s="18" t="s">
        <v>23</v>
      </c>
      <c r="F16635" s="18" t="s">
        <v>52</v>
      </c>
      <c r="G16635" s="19">
        <v>275501.15371019964</v>
      </c>
      <c r="H16635" s="20">
        <v>12956.621463256464</v>
      </c>
      <c r="I16635" s="21" t="str">
        <f>+INDEX($S$3:$S$17,MATCH(Table1[[#This Row],[Product]],$L$3:$L$17,0))</f>
        <v>JUUL Refill Kits</v>
      </c>
    </row>
    <row r="16636" spans="4:9" x14ac:dyDescent="0.2">
      <c r="D16636" s="17" t="s">
        <v>176</v>
      </c>
      <c r="E16636" s="18" t="s">
        <v>23</v>
      </c>
      <c r="F16636" s="18" t="s">
        <v>53</v>
      </c>
      <c r="G16636" s="19">
        <v>289216.53244521021</v>
      </c>
      <c r="H16636" s="20">
        <v>13632.445799504148</v>
      </c>
      <c r="I16636" s="21" t="str">
        <f>+INDEX($S$3:$S$17,MATCH(Table1[[#This Row],[Product]],$L$3:$L$17,0))</f>
        <v>JUUL Refill Kits</v>
      </c>
    </row>
    <row r="16637" spans="4:9" x14ac:dyDescent="0.2">
      <c r="D16637" s="17" t="s">
        <v>176</v>
      </c>
      <c r="E16637" s="18" t="s">
        <v>23</v>
      </c>
      <c r="F16637" s="18" t="s">
        <v>54</v>
      </c>
      <c r="G16637" s="19">
        <v>281240.96772837639</v>
      </c>
      <c r="H16637" s="20">
        <v>13690.710190057755</v>
      </c>
      <c r="I16637" s="21" t="str">
        <f>+INDEX($S$3:$S$17,MATCH(Table1[[#This Row],[Product]],$L$3:$L$17,0))</f>
        <v>JUUL Refill Kits</v>
      </c>
    </row>
    <row r="16638" spans="4:9" x14ac:dyDescent="0.2">
      <c r="D16638" s="17" t="s">
        <v>176</v>
      </c>
      <c r="E16638" s="18" t="s">
        <v>23</v>
      </c>
      <c r="F16638" s="18" t="s">
        <v>55</v>
      </c>
      <c r="G16638" s="19">
        <v>350690.17618343118</v>
      </c>
      <c r="H16638" s="20">
        <v>17509.933609485626</v>
      </c>
      <c r="I16638" s="21" t="str">
        <f>+INDEX($S$3:$S$17,MATCH(Table1[[#This Row],[Product]],$L$3:$L$17,0))</f>
        <v>JUUL Refill Kits</v>
      </c>
    </row>
    <row r="16639" spans="4:9" x14ac:dyDescent="0.2">
      <c r="D16639" s="17" t="s">
        <v>176</v>
      </c>
      <c r="E16639" s="18" t="s">
        <v>25</v>
      </c>
      <c r="F16639" s="18" t="s">
        <v>51</v>
      </c>
      <c r="G16639" s="19">
        <v>68621.43732518435</v>
      </c>
      <c r="H16639" s="20">
        <v>4290.2065212726593</v>
      </c>
      <c r="I16639" s="21" t="str">
        <f>+INDEX($S$3:$S$17,MATCH(Table1[[#This Row],[Product]],$L$3:$L$17,0))</f>
        <v>JUUL Refill Kits</v>
      </c>
    </row>
    <row r="16640" spans="4:9" x14ac:dyDescent="0.2">
      <c r="D16640" s="17" t="s">
        <v>176</v>
      </c>
      <c r="E16640" s="18" t="s">
        <v>25</v>
      </c>
      <c r="F16640" s="18" t="s">
        <v>52</v>
      </c>
      <c r="G16640" s="19">
        <v>288064.80126144766</v>
      </c>
      <c r="H16640" s="20">
        <v>17218.574718117714</v>
      </c>
      <c r="I16640" s="21" t="str">
        <f>+INDEX($S$3:$S$17,MATCH(Table1[[#This Row],[Product]],$L$3:$L$17,0))</f>
        <v>JUUL Refill Kits</v>
      </c>
    </row>
    <row r="16641" spans="4:9" x14ac:dyDescent="0.2">
      <c r="D16641" s="17" t="s">
        <v>176</v>
      </c>
      <c r="E16641" s="18" t="s">
        <v>25</v>
      </c>
      <c r="F16641" s="18" t="s">
        <v>53</v>
      </c>
      <c r="G16641" s="19">
        <v>547442.0276213336</v>
      </c>
      <c r="H16641" s="20">
        <v>29239.694159984589</v>
      </c>
      <c r="I16641" s="21" t="str">
        <f>+INDEX($S$3:$S$17,MATCH(Table1[[#This Row],[Product]],$L$3:$L$17,0))</f>
        <v>JUUL Refill Kits</v>
      </c>
    </row>
    <row r="16642" spans="4:9" x14ac:dyDescent="0.2">
      <c r="D16642" s="17" t="s">
        <v>176</v>
      </c>
      <c r="E16642" s="18" t="s">
        <v>25</v>
      </c>
      <c r="F16642" s="18" t="s">
        <v>54</v>
      </c>
      <c r="G16642" s="19">
        <v>1184417.3109787297</v>
      </c>
      <c r="H16642" s="20">
        <v>56523.034421205521</v>
      </c>
      <c r="I16642" s="21" t="str">
        <f>+INDEX($S$3:$S$17,MATCH(Table1[[#This Row],[Product]],$L$3:$L$17,0))</f>
        <v>JUUL Refill Kits</v>
      </c>
    </row>
    <row r="16643" spans="4:9" x14ac:dyDescent="0.2">
      <c r="D16643" s="17" t="s">
        <v>176</v>
      </c>
      <c r="E16643" s="18" t="s">
        <v>25</v>
      </c>
      <c r="F16643" s="18" t="s">
        <v>55</v>
      </c>
      <c r="G16643" s="19">
        <v>1404848.8190621806</v>
      </c>
      <c r="H16643" s="20">
        <v>66955.860679864883</v>
      </c>
      <c r="I16643" s="21" t="str">
        <f>+INDEX($S$3:$S$17,MATCH(Table1[[#This Row],[Product]],$L$3:$L$17,0))</f>
        <v>JUUL Refill Kits</v>
      </c>
    </row>
    <row r="16644" spans="4:9" x14ac:dyDescent="0.2">
      <c r="D16644" s="17" t="s">
        <v>176</v>
      </c>
      <c r="E16644" s="18" t="s">
        <v>18</v>
      </c>
      <c r="F16644" s="18" t="s">
        <v>9</v>
      </c>
      <c r="G16644" s="19">
        <v>45709.029072589874</v>
      </c>
      <c r="H16644" s="20">
        <v>2860.182195186615</v>
      </c>
      <c r="I16644" s="21" t="str">
        <f>+INDEX($S$3:$S$17,MATCH(Table1[[#This Row],[Product]],$L$3:$L$17,0))</f>
        <v>JUUL Refill Kits</v>
      </c>
    </row>
    <row r="16645" spans="4:9" x14ac:dyDescent="0.2">
      <c r="D16645" s="17" t="s">
        <v>176</v>
      </c>
      <c r="E16645" s="18" t="s">
        <v>18</v>
      </c>
      <c r="F16645" s="18" t="s">
        <v>12</v>
      </c>
      <c r="G16645" s="19">
        <v>40938.722404382228</v>
      </c>
      <c r="H16645" s="20">
        <v>2560.2703192234039</v>
      </c>
      <c r="I16645" s="21" t="str">
        <f>+INDEX($S$3:$S$17,MATCH(Table1[[#This Row],[Product]],$L$3:$L$17,0))</f>
        <v>JUUL Refill Kits</v>
      </c>
    </row>
    <row r="16646" spans="4:9" x14ac:dyDescent="0.2">
      <c r="D16646" s="17" t="s">
        <v>176</v>
      </c>
      <c r="E16646" s="18" t="s">
        <v>18</v>
      </c>
      <c r="F16646" s="18" t="s">
        <v>14</v>
      </c>
      <c r="G16646" s="19">
        <v>60069.023465273378</v>
      </c>
      <c r="H16646" s="20">
        <v>3758.6792843341827</v>
      </c>
      <c r="I16646" s="21" t="str">
        <f>+INDEX($S$3:$S$17,MATCH(Table1[[#This Row],[Product]],$L$3:$L$17,0))</f>
        <v>JUUL Refill Kits</v>
      </c>
    </row>
    <row r="16647" spans="4:9" x14ac:dyDescent="0.2">
      <c r="D16647" s="17" t="s">
        <v>176</v>
      </c>
      <c r="E16647" s="18" t="s">
        <v>18</v>
      </c>
      <c r="F16647" s="18" t="s">
        <v>17</v>
      </c>
      <c r="G16647" s="19">
        <v>66061.443317044977</v>
      </c>
      <c r="H16647" s="20">
        <v>4137.3631180524826</v>
      </c>
      <c r="I16647" s="21" t="str">
        <f>+INDEX($S$3:$S$17,MATCH(Table1[[#This Row],[Product]],$L$3:$L$17,0))</f>
        <v>JUUL Refill Kits</v>
      </c>
    </row>
    <row r="16648" spans="4:9" x14ac:dyDescent="0.2">
      <c r="D16648" s="17" t="s">
        <v>176</v>
      </c>
      <c r="E16648" s="18" t="s">
        <v>18</v>
      </c>
      <c r="F16648" s="18" t="s">
        <v>20</v>
      </c>
      <c r="G16648" s="19">
        <v>72914.75822399855</v>
      </c>
      <c r="H16648" s="20">
        <v>4564.0308389663696</v>
      </c>
      <c r="I16648" s="21" t="str">
        <f>+INDEX($S$3:$S$17,MATCH(Table1[[#This Row],[Product]],$L$3:$L$17,0))</f>
        <v>JUUL Refill Kits</v>
      </c>
    </row>
    <row r="16649" spans="4:9" x14ac:dyDescent="0.2">
      <c r="D16649" s="17" t="s">
        <v>176</v>
      </c>
      <c r="E16649" s="18" t="s">
        <v>18</v>
      </c>
      <c r="F16649" s="18" t="s">
        <v>22</v>
      </c>
      <c r="G16649" s="19">
        <v>69174.949147785897</v>
      </c>
      <c r="H16649" s="20">
        <v>4339.3841954469681</v>
      </c>
      <c r="I16649" s="21" t="str">
        <f>+INDEX($S$3:$S$17,MATCH(Table1[[#This Row],[Product]],$L$3:$L$17,0))</f>
        <v>JUUL Refill Kits</v>
      </c>
    </row>
    <row r="16650" spans="4:9" x14ac:dyDescent="0.2">
      <c r="D16650" s="17" t="s">
        <v>176</v>
      </c>
      <c r="E16650" s="18" t="s">
        <v>18</v>
      </c>
      <c r="F16650" s="18" t="s">
        <v>24</v>
      </c>
      <c r="G16650" s="19">
        <v>61688.76667787075</v>
      </c>
      <c r="H16650" s="20">
        <v>3882.6210052967072</v>
      </c>
      <c r="I16650" s="21" t="str">
        <f>+INDEX($S$3:$S$17,MATCH(Table1[[#This Row],[Product]],$L$3:$L$17,0))</f>
        <v>JUUL Refill Kits</v>
      </c>
    </row>
    <row r="16651" spans="4:9" x14ac:dyDescent="0.2">
      <c r="D16651" s="17" t="s">
        <v>176</v>
      </c>
      <c r="E16651" s="18" t="s">
        <v>18</v>
      </c>
      <c r="F16651" s="18" t="s">
        <v>26</v>
      </c>
      <c r="G16651" s="19">
        <v>89060.874384279246</v>
      </c>
      <c r="H16651" s="20">
        <v>5609.4025299549103</v>
      </c>
      <c r="I16651" s="21" t="str">
        <f>+INDEX($S$3:$S$17,MATCH(Table1[[#This Row],[Product]],$L$3:$L$17,0))</f>
        <v>JUUL Refill Kits</v>
      </c>
    </row>
    <row r="16652" spans="4:9" x14ac:dyDescent="0.2">
      <c r="D16652" s="17" t="s">
        <v>176</v>
      </c>
      <c r="E16652" s="18" t="s">
        <v>18</v>
      </c>
      <c r="F16652" s="18" t="s">
        <v>28</v>
      </c>
      <c r="G16652" s="19">
        <v>128131.9243330133</v>
      </c>
      <c r="H16652" s="20">
        <v>8066.9665561914444</v>
      </c>
      <c r="I16652" s="21" t="str">
        <f>+INDEX($S$3:$S$17,MATCH(Table1[[#This Row],[Product]],$L$3:$L$17,0))</f>
        <v>JUUL Refill Kits</v>
      </c>
    </row>
    <row r="16653" spans="4:9" x14ac:dyDescent="0.2">
      <c r="D16653" s="17" t="s">
        <v>176</v>
      </c>
      <c r="E16653" s="18" t="s">
        <v>18</v>
      </c>
      <c r="F16653" s="18" t="s">
        <v>31</v>
      </c>
      <c r="G16653" s="19">
        <v>169233.87433126449</v>
      </c>
      <c r="H16653" s="20">
        <v>10716.361771941185</v>
      </c>
      <c r="I16653" s="21" t="str">
        <f>+INDEX($S$3:$S$17,MATCH(Table1[[#This Row],[Product]],$L$3:$L$17,0))</f>
        <v>JUUL Refill Kits</v>
      </c>
    </row>
    <row r="16654" spans="4:9" x14ac:dyDescent="0.2">
      <c r="D16654" s="17" t="s">
        <v>176</v>
      </c>
      <c r="E16654" s="18" t="s">
        <v>18</v>
      </c>
      <c r="F16654" s="18" t="s">
        <v>33</v>
      </c>
      <c r="G16654" s="19">
        <v>187911.58863376855</v>
      </c>
      <c r="H16654" s="20">
        <v>11786.011361122131</v>
      </c>
      <c r="I16654" s="21" t="str">
        <f>+INDEX($S$3:$S$17,MATCH(Table1[[#This Row],[Product]],$L$3:$L$17,0))</f>
        <v>JUUL Refill Kits</v>
      </c>
    </row>
    <row r="16655" spans="4:9" x14ac:dyDescent="0.2">
      <c r="D16655" s="17" t="s">
        <v>176</v>
      </c>
      <c r="E16655" s="18" t="s">
        <v>18</v>
      </c>
      <c r="F16655" s="18" t="s">
        <v>35</v>
      </c>
      <c r="G16655" s="19">
        <v>177154.09074789763</v>
      </c>
      <c r="H16655" s="20">
        <v>11114.607984781265</v>
      </c>
      <c r="I16655" s="21" t="str">
        <f>+INDEX($S$3:$S$17,MATCH(Table1[[#This Row],[Product]],$L$3:$L$17,0))</f>
        <v>JUUL Refill Kits</v>
      </c>
    </row>
    <row r="16656" spans="4:9" x14ac:dyDescent="0.2">
      <c r="D16656" s="17" t="s">
        <v>176</v>
      </c>
      <c r="E16656" s="18" t="s">
        <v>18</v>
      </c>
      <c r="F16656" s="18" t="s">
        <v>38</v>
      </c>
      <c r="G16656" s="19">
        <v>256702.89905233739</v>
      </c>
      <c r="H16656" s="20">
        <v>16103.387683987617</v>
      </c>
      <c r="I16656" s="21" t="str">
        <f>+INDEX($S$3:$S$17,MATCH(Table1[[#This Row],[Product]],$L$3:$L$17,0))</f>
        <v>JUUL Refill Kits</v>
      </c>
    </row>
    <row r="16657" spans="4:9" x14ac:dyDescent="0.2">
      <c r="D16657" s="17" t="s">
        <v>176</v>
      </c>
      <c r="E16657" s="18" t="s">
        <v>18</v>
      </c>
      <c r="F16657" s="18" t="s">
        <v>40</v>
      </c>
      <c r="G16657" s="19">
        <v>332952.18759816408</v>
      </c>
      <c r="H16657" s="20">
        <v>20873.959829807281</v>
      </c>
      <c r="I16657" s="21" t="str">
        <f>+INDEX($S$3:$S$17,MATCH(Table1[[#This Row],[Product]],$L$3:$L$17,0))</f>
        <v>JUUL Refill Kits</v>
      </c>
    </row>
    <row r="16658" spans="4:9" x14ac:dyDescent="0.2">
      <c r="D16658" s="17" t="s">
        <v>176</v>
      </c>
      <c r="E16658" s="18" t="s">
        <v>18</v>
      </c>
      <c r="F16658" s="18" t="s">
        <v>42</v>
      </c>
      <c r="G16658" s="19">
        <v>405859.2942116487</v>
      </c>
      <c r="H16658" s="20">
        <v>25244.445793747902</v>
      </c>
      <c r="I16658" s="21" t="str">
        <f>+INDEX($S$3:$S$17,MATCH(Table1[[#This Row],[Product]],$L$3:$L$17,0))</f>
        <v>JUUL Refill Kits</v>
      </c>
    </row>
    <row r="16659" spans="4:9" x14ac:dyDescent="0.2">
      <c r="D16659" s="17" t="s">
        <v>176</v>
      </c>
      <c r="E16659" s="18" t="s">
        <v>18</v>
      </c>
      <c r="F16659" s="18" t="s">
        <v>44</v>
      </c>
      <c r="G16659" s="19">
        <v>479711.60539835296</v>
      </c>
      <c r="H16659" s="20">
        <v>29788.701219980045</v>
      </c>
      <c r="I16659" s="21" t="str">
        <f>+INDEX($S$3:$S$17,MATCH(Table1[[#This Row],[Product]],$L$3:$L$17,0))</f>
        <v>JUUL Refill Kits</v>
      </c>
    </row>
    <row r="16660" spans="4:9" x14ac:dyDescent="0.2">
      <c r="D16660" s="17" t="s">
        <v>176</v>
      </c>
      <c r="E16660" s="18" t="s">
        <v>18</v>
      </c>
      <c r="F16660" s="18" t="s">
        <v>45</v>
      </c>
      <c r="G16660" s="19">
        <v>462564.41296739713</v>
      </c>
      <c r="H16660" s="20">
        <v>26600.700409791531</v>
      </c>
      <c r="I16660" s="21" t="str">
        <f>+INDEX($S$3:$S$17,MATCH(Table1[[#This Row],[Product]],$L$3:$L$17,0))</f>
        <v>JUUL Refill Kits</v>
      </c>
    </row>
    <row r="16661" spans="4:9" x14ac:dyDescent="0.2">
      <c r="D16661" s="17" t="s">
        <v>176</v>
      </c>
      <c r="E16661" s="18" t="s">
        <v>18</v>
      </c>
      <c r="F16661" s="18" t="s">
        <v>46</v>
      </c>
      <c r="G16661" s="19">
        <v>677715.38873313146</v>
      </c>
      <c r="H16661" s="20">
        <v>36266.766271227694</v>
      </c>
      <c r="I16661" s="21" t="str">
        <f>+INDEX($S$3:$S$17,MATCH(Table1[[#This Row],[Product]],$L$3:$L$17,0))</f>
        <v>JUUL Refill Kits</v>
      </c>
    </row>
    <row r="16662" spans="4:9" x14ac:dyDescent="0.2">
      <c r="D16662" s="17" t="s">
        <v>176</v>
      </c>
      <c r="E16662" s="18" t="s">
        <v>18</v>
      </c>
      <c r="F16662" s="18" t="s">
        <v>47</v>
      </c>
      <c r="G16662" s="19">
        <v>890898.64703830867</v>
      </c>
      <c r="H16662" s="20">
        <v>46692.596303807819</v>
      </c>
      <c r="I16662" s="21" t="str">
        <f>+INDEX($S$3:$S$17,MATCH(Table1[[#This Row],[Product]],$L$3:$L$17,0))</f>
        <v>JUUL Refill Kits</v>
      </c>
    </row>
    <row r="16663" spans="4:9" x14ac:dyDescent="0.2">
      <c r="D16663" s="17" t="s">
        <v>176</v>
      </c>
      <c r="E16663" s="18" t="s">
        <v>18</v>
      </c>
      <c r="F16663" s="18" t="s">
        <v>48</v>
      </c>
      <c r="G16663" s="19">
        <v>1047715.4037423794</v>
      </c>
      <c r="H16663" s="20">
        <v>50499.590770684372</v>
      </c>
      <c r="I16663" s="21" t="str">
        <f>+INDEX($S$3:$S$17,MATCH(Table1[[#This Row],[Product]],$L$3:$L$17,0))</f>
        <v>JUUL Refill Kits</v>
      </c>
    </row>
    <row r="16664" spans="4:9" x14ac:dyDescent="0.2">
      <c r="D16664" s="17" t="s">
        <v>176</v>
      </c>
      <c r="E16664" s="18" t="s">
        <v>18</v>
      </c>
      <c r="F16664" s="18" t="s">
        <v>49</v>
      </c>
      <c r="G16664" s="19">
        <v>1369618.196046975</v>
      </c>
      <c r="H16664" s="20">
        <v>60001.26508861623</v>
      </c>
      <c r="I16664" s="21" t="str">
        <f>+INDEX($S$3:$S$17,MATCH(Table1[[#This Row],[Product]],$L$3:$L$17,0))</f>
        <v>JUUL Refill Kits</v>
      </c>
    </row>
    <row r="16665" spans="4:9" x14ac:dyDescent="0.2">
      <c r="D16665" s="17" t="s">
        <v>176</v>
      </c>
      <c r="E16665" s="18" t="s">
        <v>18</v>
      </c>
      <c r="F16665" s="18" t="s">
        <v>50</v>
      </c>
      <c r="G16665" s="19">
        <v>1550378.7223767892</v>
      </c>
      <c r="H16665" s="20">
        <v>70205.212082714803</v>
      </c>
      <c r="I16665" s="21" t="str">
        <f>+INDEX($S$3:$S$17,MATCH(Table1[[#This Row],[Product]],$L$3:$L$17,0))</f>
        <v>JUUL Refill Kits</v>
      </c>
    </row>
    <row r="16666" spans="4:9" x14ac:dyDescent="0.2">
      <c r="D16666" s="17" t="s">
        <v>176</v>
      </c>
      <c r="E16666" s="18" t="s">
        <v>18</v>
      </c>
      <c r="F16666" s="18" t="s">
        <v>51</v>
      </c>
      <c r="G16666" s="19">
        <v>1524621.3045609952</v>
      </c>
      <c r="H16666" s="20">
        <v>69401.601542592049</v>
      </c>
      <c r="I16666" s="21" t="str">
        <f>+INDEX($S$3:$S$17,MATCH(Table1[[#This Row],[Product]],$L$3:$L$17,0))</f>
        <v>JUUL Refill Kits</v>
      </c>
    </row>
    <row r="16667" spans="4:9" x14ac:dyDescent="0.2">
      <c r="D16667" s="17" t="s">
        <v>176</v>
      </c>
      <c r="E16667" s="18" t="s">
        <v>18</v>
      </c>
      <c r="F16667" s="18" t="s">
        <v>52</v>
      </c>
      <c r="G16667" s="19">
        <v>1677753.4421263123</v>
      </c>
      <c r="H16667" s="20">
        <v>76091.789700704205</v>
      </c>
      <c r="I16667" s="21" t="str">
        <f>+INDEX($S$3:$S$17,MATCH(Table1[[#This Row],[Product]],$L$3:$L$17,0))</f>
        <v>JUUL Refill Kits</v>
      </c>
    </row>
    <row r="16668" spans="4:9" x14ac:dyDescent="0.2">
      <c r="D16668" s="17" t="s">
        <v>176</v>
      </c>
      <c r="E16668" s="18" t="s">
        <v>18</v>
      </c>
      <c r="F16668" s="18" t="s">
        <v>53</v>
      </c>
      <c r="G16668" s="19">
        <v>1852532.9107065415</v>
      </c>
      <c r="H16668" s="20">
        <v>85190.128021989687</v>
      </c>
      <c r="I16668" s="21" t="str">
        <f>+INDEX($S$3:$S$17,MATCH(Table1[[#This Row],[Product]],$L$3:$L$17,0))</f>
        <v>JUUL Refill Kits</v>
      </c>
    </row>
    <row r="16669" spans="4:9" x14ac:dyDescent="0.2">
      <c r="D16669" s="17" t="s">
        <v>176</v>
      </c>
      <c r="E16669" s="18" t="s">
        <v>18</v>
      </c>
      <c r="F16669" s="18" t="s">
        <v>54</v>
      </c>
      <c r="G16669" s="19">
        <v>2096041.1087674689</v>
      </c>
      <c r="H16669" s="20">
        <v>95984.610549688339</v>
      </c>
      <c r="I16669" s="21" t="str">
        <f>+INDEX($S$3:$S$17,MATCH(Table1[[#This Row],[Product]],$L$3:$L$17,0))</f>
        <v>JUUL Refill Kits</v>
      </c>
    </row>
    <row r="16670" spans="4:9" x14ac:dyDescent="0.2">
      <c r="D16670" s="17" t="s">
        <v>176</v>
      </c>
      <c r="E16670" s="18" t="s">
        <v>18</v>
      </c>
      <c r="F16670" s="18" t="s">
        <v>55</v>
      </c>
      <c r="G16670" s="19">
        <v>2154305.1857246161</v>
      </c>
      <c r="H16670" s="20">
        <v>97931.930004358292</v>
      </c>
      <c r="I16670" s="21" t="str">
        <f>+INDEX($S$3:$S$17,MATCH(Table1[[#This Row],[Product]],$L$3:$L$17,0))</f>
        <v>JUUL Refill Kits</v>
      </c>
    </row>
    <row r="16671" spans="4:9" x14ac:dyDescent="0.2">
      <c r="D16671" s="17" t="s">
        <v>176</v>
      </c>
      <c r="E16671" s="18" t="s">
        <v>27</v>
      </c>
      <c r="F16671" s="18" t="s">
        <v>9</v>
      </c>
      <c r="G16671" s="19">
        <v>24778.236874899863</v>
      </c>
      <c r="H16671" s="20">
        <v>1550.6123223304749</v>
      </c>
      <c r="I16671" s="21" t="str">
        <f>+INDEX($S$3:$S$17,MATCH(Table1[[#This Row],[Product]],$L$3:$L$17,0))</f>
        <v>JUUL Refill Kits</v>
      </c>
    </row>
    <row r="16672" spans="4:9" x14ac:dyDescent="0.2">
      <c r="D16672" s="17" t="s">
        <v>176</v>
      </c>
      <c r="E16672" s="18" t="s">
        <v>27</v>
      </c>
      <c r="F16672" s="18" t="s">
        <v>12</v>
      </c>
      <c r="G16672" s="19">
        <v>32211.370668497086</v>
      </c>
      <c r="H16672" s="20">
        <v>2014.4697103500366</v>
      </c>
      <c r="I16672" s="21" t="str">
        <f>+INDEX($S$3:$S$17,MATCH(Table1[[#This Row],[Product]],$L$3:$L$17,0))</f>
        <v>JUUL Refill Kits</v>
      </c>
    </row>
    <row r="16673" spans="4:9" x14ac:dyDescent="0.2">
      <c r="D16673" s="17" t="s">
        <v>176</v>
      </c>
      <c r="E16673" s="18" t="s">
        <v>27</v>
      </c>
      <c r="F16673" s="18" t="s">
        <v>14</v>
      </c>
      <c r="G16673" s="19">
        <v>38901.721358920338</v>
      </c>
      <c r="H16673" s="20">
        <v>2432.4123119115829</v>
      </c>
      <c r="I16673" s="21" t="str">
        <f>+INDEX($S$3:$S$17,MATCH(Table1[[#This Row],[Product]],$L$3:$L$17,0))</f>
        <v>JUUL Refill Kits</v>
      </c>
    </row>
    <row r="16674" spans="4:9" x14ac:dyDescent="0.2">
      <c r="D16674" s="17" t="s">
        <v>176</v>
      </c>
      <c r="E16674" s="18" t="s">
        <v>27</v>
      </c>
      <c r="F16674" s="18" t="s">
        <v>17</v>
      </c>
      <c r="G16674" s="19">
        <v>37798.908274286987</v>
      </c>
      <c r="H16674" s="20">
        <v>2361.3427413702011</v>
      </c>
      <c r="I16674" s="21" t="str">
        <f>+INDEX($S$3:$S$17,MATCH(Table1[[#This Row],[Product]],$L$3:$L$17,0))</f>
        <v>JUUL Refill Kits</v>
      </c>
    </row>
    <row r="16675" spans="4:9" x14ac:dyDescent="0.2">
      <c r="D16675" s="17" t="s">
        <v>176</v>
      </c>
      <c r="E16675" s="18" t="s">
        <v>27</v>
      </c>
      <c r="F16675" s="18" t="s">
        <v>20</v>
      </c>
      <c r="G16675" s="19">
        <v>44379.452101026771</v>
      </c>
      <c r="H16675" s="20">
        <v>2778.0042165517807</v>
      </c>
      <c r="I16675" s="21" t="str">
        <f>+INDEX($S$3:$S$17,MATCH(Table1[[#This Row],[Product]],$L$3:$L$17,0))</f>
        <v>JUUL Refill Kits</v>
      </c>
    </row>
    <row r="16676" spans="4:9" x14ac:dyDescent="0.2">
      <c r="D16676" s="17" t="s">
        <v>176</v>
      </c>
      <c r="E16676" s="18" t="s">
        <v>27</v>
      </c>
      <c r="F16676" s="18" t="s">
        <v>22</v>
      </c>
      <c r="G16676" s="19">
        <v>73825.045748620032</v>
      </c>
      <c r="H16676" s="20">
        <v>4618.9324011802673</v>
      </c>
      <c r="I16676" s="21" t="str">
        <f>+INDEX($S$3:$S$17,MATCH(Table1[[#This Row],[Product]],$L$3:$L$17,0))</f>
        <v>JUUL Refill Kits</v>
      </c>
    </row>
    <row r="16677" spans="4:9" x14ac:dyDescent="0.2">
      <c r="D16677" s="17" t="s">
        <v>176</v>
      </c>
      <c r="E16677" s="18" t="s">
        <v>27</v>
      </c>
      <c r="F16677" s="18" t="s">
        <v>24</v>
      </c>
      <c r="G16677" s="19">
        <v>57622.680499716997</v>
      </c>
      <c r="H16677" s="20">
        <v>3613.797259926796</v>
      </c>
      <c r="I16677" s="21" t="str">
        <f>+INDEX($S$3:$S$17,MATCH(Table1[[#This Row],[Product]],$L$3:$L$17,0))</f>
        <v>JUUL Refill Kits</v>
      </c>
    </row>
    <row r="16678" spans="4:9" x14ac:dyDescent="0.2">
      <c r="D16678" s="17" t="s">
        <v>176</v>
      </c>
      <c r="E16678" s="18" t="s">
        <v>27</v>
      </c>
      <c r="F16678" s="18" t="s">
        <v>26</v>
      </c>
      <c r="G16678" s="19">
        <v>79113.245133464341</v>
      </c>
      <c r="H16678" s="20">
        <v>4981.4690089225769</v>
      </c>
      <c r="I16678" s="21" t="str">
        <f>+INDEX($S$3:$S$17,MATCH(Table1[[#This Row],[Product]],$L$3:$L$17,0))</f>
        <v>JUUL Refill Kits</v>
      </c>
    </row>
    <row r="16679" spans="4:9" x14ac:dyDescent="0.2">
      <c r="D16679" s="17" t="s">
        <v>176</v>
      </c>
      <c r="E16679" s="18" t="s">
        <v>27</v>
      </c>
      <c r="F16679" s="18" t="s">
        <v>28</v>
      </c>
      <c r="G16679" s="19">
        <v>87471.338827680345</v>
      </c>
      <c r="H16679" s="20">
        <v>5520.9436597824097</v>
      </c>
      <c r="I16679" s="21" t="str">
        <f>+INDEX($S$3:$S$17,MATCH(Table1[[#This Row],[Product]],$L$3:$L$17,0))</f>
        <v>JUUL Refill Kits</v>
      </c>
    </row>
    <row r="16680" spans="4:9" x14ac:dyDescent="0.2">
      <c r="D16680" s="17" t="s">
        <v>176</v>
      </c>
      <c r="E16680" s="18" t="s">
        <v>27</v>
      </c>
      <c r="F16680" s="18" t="s">
        <v>31</v>
      </c>
      <c r="G16680" s="19">
        <v>118498.80668695211</v>
      </c>
      <c r="H16680" s="20">
        <v>7458.0937452316284</v>
      </c>
      <c r="I16680" s="21" t="str">
        <f>+INDEX($S$3:$S$17,MATCH(Table1[[#This Row],[Product]],$L$3:$L$17,0))</f>
        <v>JUUL Refill Kits</v>
      </c>
    </row>
    <row r="16681" spans="4:9" x14ac:dyDescent="0.2">
      <c r="D16681" s="17" t="s">
        <v>176</v>
      </c>
      <c r="E16681" s="18" t="s">
        <v>27</v>
      </c>
      <c r="F16681" s="18" t="s">
        <v>33</v>
      </c>
      <c r="G16681" s="19">
        <v>127750.0155038166</v>
      </c>
      <c r="H16681" s="20">
        <v>7977.5539932250977</v>
      </c>
      <c r="I16681" s="21" t="str">
        <f>+INDEX($S$3:$S$17,MATCH(Table1[[#This Row],[Product]],$L$3:$L$17,0))</f>
        <v>JUUL Refill Kits</v>
      </c>
    </row>
    <row r="16682" spans="4:9" x14ac:dyDescent="0.2">
      <c r="D16682" s="17" t="s">
        <v>176</v>
      </c>
      <c r="E16682" s="18" t="s">
        <v>27</v>
      </c>
      <c r="F16682" s="18" t="s">
        <v>35</v>
      </c>
      <c r="G16682" s="19">
        <v>123797.2070856905</v>
      </c>
      <c r="H16682" s="20">
        <v>7761.6883730888367</v>
      </c>
      <c r="I16682" s="21" t="str">
        <f>+INDEX($S$3:$S$17,MATCH(Table1[[#This Row],[Product]],$L$3:$L$17,0))</f>
        <v>JUUL Refill Kits</v>
      </c>
    </row>
    <row r="16683" spans="4:9" x14ac:dyDescent="0.2">
      <c r="D16683" s="17" t="s">
        <v>176</v>
      </c>
      <c r="E16683" s="18" t="s">
        <v>27</v>
      </c>
      <c r="F16683" s="18" t="s">
        <v>38</v>
      </c>
      <c r="G16683" s="19">
        <v>118804.80984583139</v>
      </c>
      <c r="H16683" s="20">
        <v>7427.1796406507492</v>
      </c>
      <c r="I16683" s="21" t="str">
        <f>+INDEX($S$3:$S$17,MATCH(Table1[[#This Row],[Product]],$L$3:$L$17,0))</f>
        <v>JUUL Refill Kits</v>
      </c>
    </row>
    <row r="16684" spans="4:9" x14ac:dyDescent="0.2">
      <c r="D16684" s="17" t="s">
        <v>176</v>
      </c>
      <c r="E16684" s="18" t="s">
        <v>27</v>
      </c>
      <c r="F16684" s="18" t="s">
        <v>40</v>
      </c>
      <c r="G16684" s="19">
        <v>144390.17241666676</v>
      </c>
      <c r="H16684" s="20">
        <v>8999.0131937265396</v>
      </c>
      <c r="I16684" s="21" t="str">
        <f>+INDEX($S$3:$S$17,MATCH(Table1[[#This Row],[Product]],$L$3:$L$17,0))</f>
        <v>JUUL Refill Kits</v>
      </c>
    </row>
    <row r="16685" spans="4:9" x14ac:dyDescent="0.2">
      <c r="D16685" s="17" t="s">
        <v>176</v>
      </c>
      <c r="E16685" s="18" t="s">
        <v>27</v>
      </c>
      <c r="F16685" s="18" t="s">
        <v>42</v>
      </c>
      <c r="G16685" s="19">
        <v>150494.88843505739</v>
      </c>
      <c r="H16685" s="20">
        <v>9392.5123802609742</v>
      </c>
      <c r="I16685" s="21" t="str">
        <f>+INDEX($S$3:$S$17,MATCH(Table1[[#This Row],[Product]],$L$3:$L$17,0))</f>
        <v>JUUL Refill Kits</v>
      </c>
    </row>
    <row r="16686" spans="4:9" x14ac:dyDescent="0.2">
      <c r="D16686" s="17" t="s">
        <v>176</v>
      </c>
      <c r="E16686" s="18" t="s">
        <v>27</v>
      </c>
      <c r="F16686" s="18" t="s">
        <v>44</v>
      </c>
      <c r="G16686" s="19">
        <v>218884.3487541803</v>
      </c>
      <c r="H16686" s="20">
        <v>13716.246393505855</v>
      </c>
      <c r="I16686" s="21" t="str">
        <f>+INDEX($S$3:$S$17,MATCH(Table1[[#This Row],[Product]],$L$3:$L$17,0))</f>
        <v>JUUL Refill Kits</v>
      </c>
    </row>
    <row r="16687" spans="4:9" x14ac:dyDescent="0.2">
      <c r="D16687" s="17" t="s">
        <v>176</v>
      </c>
      <c r="E16687" s="18" t="s">
        <v>27</v>
      </c>
      <c r="F16687" s="18" t="s">
        <v>45</v>
      </c>
      <c r="G16687" s="19">
        <v>323287.76264908089</v>
      </c>
      <c r="H16687" s="20">
        <v>19224.06142033367</v>
      </c>
      <c r="I16687" s="21" t="str">
        <f>+INDEX($S$3:$S$17,MATCH(Table1[[#This Row],[Product]],$L$3:$L$17,0))</f>
        <v>JUUL Refill Kits</v>
      </c>
    </row>
    <row r="16688" spans="4:9" x14ac:dyDescent="0.2">
      <c r="D16688" s="17" t="s">
        <v>176</v>
      </c>
      <c r="E16688" s="18" t="s">
        <v>27</v>
      </c>
      <c r="F16688" s="18" t="s">
        <v>46</v>
      </c>
      <c r="G16688" s="19">
        <v>412205.04091733741</v>
      </c>
      <c r="H16688" s="20">
        <v>22755.211190594022</v>
      </c>
      <c r="I16688" s="21" t="str">
        <f>+INDEX($S$3:$S$17,MATCH(Table1[[#This Row],[Product]],$L$3:$L$17,0))</f>
        <v>JUUL Refill Kits</v>
      </c>
    </row>
    <row r="16689" spans="4:9" x14ac:dyDescent="0.2">
      <c r="D16689" s="17" t="s">
        <v>176</v>
      </c>
      <c r="E16689" s="18" t="s">
        <v>27</v>
      </c>
      <c r="F16689" s="18" t="s">
        <v>47</v>
      </c>
      <c r="G16689" s="19">
        <v>366297.52120225073</v>
      </c>
      <c r="H16689" s="20">
        <v>20142.574025909271</v>
      </c>
      <c r="I16689" s="21" t="str">
        <f>+INDEX($S$3:$S$17,MATCH(Table1[[#This Row],[Product]],$L$3:$L$17,0))</f>
        <v>JUUL Refill Kits</v>
      </c>
    </row>
    <row r="16690" spans="4:9" x14ac:dyDescent="0.2">
      <c r="D16690" s="17" t="s">
        <v>176</v>
      </c>
      <c r="E16690" s="18" t="s">
        <v>27</v>
      </c>
      <c r="F16690" s="18" t="s">
        <v>48</v>
      </c>
      <c r="G16690" s="19">
        <v>485804.17573864578</v>
      </c>
      <c r="H16690" s="20">
        <v>24178.279159010242</v>
      </c>
      <c r="I16690" s="21" t="str">
        <f>+INDEX($S$3:$S$17,MATCH(Table1[[#This Row],[Product]],$L$3:$L$17,0))</f>
        <v>JUUL Refill Kits</v>
      </c>
    </row>
    <row r="16691" spans="4:9" x14ac:dyDescent="0.2">
      <c r="D16691" s="17" t="s">
        <v>176</v>
      </c>
      <c r="E16691" s="18" t="s">
        <v>27</v>
      </c>
      <c r="F16691" s="18" t="s">
        <v>49</v>
      </c>
      <c r="G16691" s="19">
        <v>556929.88552451623</v>
      </c>
      <c r="H16691" s="20">
        <v>25782.751222412659</v>
      </c>
      <c r="I16691" s="21" t="str">
        <f>+INDEX($S$3:$S$17,MATCH(Table1[[#This Row],[Product]],$L$3:$L$17,0))</f>
        <v>JUUL Refill Kits</v>
      </c>
    </row>
    <row r="16692" spans="4:9" x14ac:dyDescent="0.2">
      <c r="D16692" s="17" t="s">
        <v>176</v>
      </c>
      <c r="E16692" s="18" t="s">
        <v>27</v>
      </c>
      <c r="F16692" s="18" t="s">
        <v>50</v>
      </c>
      <c r="G16692" s="19">
        <v>630014.50921901991</v>
      </c>
      <c r="H16692" s="20">
        <v>28816.528882684259</v>
      </c>
      <c r="I16692" s="21" t="str">
        <f>+INDEX($S$3:$S$17,MATCH(Table1[[#This Row],[Product]],$L$3:$L$17,0))</f>
        <v>JUUL Refill Kits</v>
      </c>
    </row>
    <row r="16693" spans="4:9" x14ac:dyDescent="0.2">
      <c r="D16693" s="17" t="s">
        <v>176</v>
      </c>
      <c r="E16693" s="18" t="s">
        <v>27</v>
      </c>
      <c r="F16693" s="18" t="s">
        <v>51</v>
      </c>
      <c r="G16693" s="19">
        <v>554173.24735855823</v>
      </c>
      <c r="H16693" s="20">
        <v>25197.977507710457</v>
      </c>
      <c r="I16693" s="21" t="str">
        <f>+INDEX($S$3:$S$17,MATCH(Table1[[#This Row],[Product]],$L$3:$L$17,0))</f>
        <v>JUUL Refill Kits</v>
      </c>
    </row>
    <row r="16694" spans="4:9" x14ac:dyDescent="0.2">
      <c r="D16694" s="17" t="s">
        <v>176</v>
      </c>
      <c r="E16694" s="18" t="s">
        <v>27</v>
      </c>
      <c r="F16694" s="18" t="s">
        <v>52</v>
      </c>
      <c r="G16694" s="19">
        <v>617897.8334929347</v>
      </c>
      <c r="H16694" s="20">
        <v>27479.951941567051</v>
      </c>
      <c r="I16694" s="21" t="str">
        <f>+INDEX($S$3:$S$17,MATCH(Table1[[#This Row],[Product]],$L$3:$L$17,0))</f>
        <v>JUUL Refill Kits</v>
      </c>
    </row>
    <row r="16695" spans="4:9" x14ac:dyDescent="0.2">
      <c r="D16695" s="17" t="s">
        <v>176</v>
      </c>
      <c r="E16695" s="18" t="s">
        <v>27</v>
      </c>
      <c r="F16695" s="18" t="s">
        <v>53</v>
      </c>
      <c r="G16695" s="19">
        <v>699959.17987796071</v>
      </c>
      <c r="H16695" s="20">
        <v>31032.143250976431</v>
      </c>
      <c r="I16695" s="21" t="str">
        <f>+INDEX($S$3:$S$17,MATCH(Table1[[#This Row],[Product]],$L$3:$L$17,0))</f>
        <v>JUUL Refill Kits</v>
      </c>
    </row>
    <row r="16696" spans="4:9" x14ac:dyDescent="0.2">
      <c r="D16696" s="17" t="s">
        <v>176</v>
      </c>
      <c r="E16696" s="18" t="s">
        <v>27</v>
      </c>
      <c r="F16696" s="18" t="s">
        <v>54</v>
      </c>
      <c r="G16696" s="19">
        <v>733149.52583917498</v>
      </c>
      <c r="H16696" s="20">
        <v>32630.925197958946</v>
      </c>
      <c r="I16696" s="21" t="str">
        <f>+INDEX($S$3:$S$17,MATCH(Table1[[#This Row],[Product]],$L$3:$L$17,0))</f>
        <v>JUUL Refill Kits</v>
      </c>
    </row>
    <row r="16697" spans="4:9" x14ac:dyDescent="0.2">
      <c r="D16697" s="17" t="s">
        <v>176</v>
      </c>
      <c r="E16697" s="18" t="s">
        <v>27</v>
      </c>
      <c r="F16697" s="18" t="s">
        <v>55</v>
      </c>
      <c r="G16697" s="19">
        <v>766153.79343641037</v>
      </c>
      <c r="H16697" s="20">
        <v>34474.639612436295</v>
      </c>
      <c r="I16697" s="21" t="str">
        <f>+INDEX($S$3:$S$17,MATCH(Table1[[#This Row],[Product]],$L$3:$L$17,0))</f>
        <v>JUUL Refill Kits</v>
      </c>
    </row>
    <row r="16698" spans="4:9" x14ac:dyDescent="0.2">
      <c r="D16698" s="17" t="s">
        <v>176</v>
      </c>
      <c r="E16698" s="18" t="s">
        <v>32</v>
      </c>
      <c r="F16698" s="18" t="s">
        <v>47</v>
      </c>
      <c r="G16698" s="19">
        <v>157150.19597811939</v>
      </c>
      <c r="H16698" s="20">
        <v>4055.5796132087708</v>
      </c>
      <c r="I16698" s="21" t="str">
        <f>+INDEX($S$3:$S$17,MATCH(Table1[[#This Row],[Product]],$L$3:$L$17,0))</f>
        <v>JUUL Devices</v>
      </c>
    </row>
    <row r="16699" spans="4:9" x14ac:dyDescent="0.2">
      <c r="D16699" s="17" t="s">
        <v>176</v>
      </c>
      <c r="E16699" s="18" t="s">
        <v>32</v>
      </c>
      <c r="F16699" s="18" t="s">
        <v>48</v>
      </c>
      <c r="G16699" s="19">
        <v>301430.98479707359</v>
      </c>
      <c r="H16699" s="20">
        <v>7242.5254620313644</v>
      </c>
      <c r="I16699" s="21" t="str">
        <f>+INDEX($S$3:$S$17,MATCH(Table1[[#This Row],[Product]],$L$3:$L$17,0))</f>
        <v>JUUL Devices</v>
      </c>
    </row>
    <row r="16700" spans="4:9" x14ac:dyDescent="0.2">
      <c r="D16700" s="17" t="s">
        <v>176</v>
      </c>
      <c r="E16700" s="18" t="s">
        <v>32</v>
      </c>
      <c r="F16700" s="18" t="s">
        <v>49</v>
      </c>
      <c r="G16700" s="19">
        <v>208622.69097331405</v>
      </c>
      <c r="H16700" s="20">
        <v>5073.7893424034119</v>
      </c>
      <c r="I16700" s="21" t="str">
        <f>+INDEX($S$3:$S$17,MATCH(Table1[[#This Row],[Product]],$L$3:$L$17,0))</f>
        <v>JUUL Devices</v>
      </c>
    </row>
    <row r="16701" spans="4:9" x14ac:dyDescent="0.2">
      <c r="D16701" s="17" t="s">
        <v>176</v>
      </c>
      <c r="E16701" s="18" t="s">
        <v>32</v>
      </c>
      <c r="F16701" s="18" t="s">
        <v>50</v>
      </c>
      <c r="G16701" s="19">
        <v>325730.96211891534</v>
      </c>
      <c r="H16701" s="20">
        <v>7750.0713046789169</v>
      </c>
      <c r="I16701" s="21" t="str">
        <f>+INDEX($S$3:$S$17,MATCH(Table1[[#This Row],[Product]],$L$3:$L$17,0))</f>
        <v>JUUL Devices</v>
      </c>
    </row>
    <row r="16702" spans="4:9" x14ac:dyDescent="0.2">
      <c r="D16702" s="17" t="s">
        <v>176</v>
      </c>
      <c r="E16702" s="18" t="s">
        <v>32</v>
      </c>
      <c r="F16702" s="18" t="s">
        <v>51</v>
      </c>
      <c r="G16702" s="19">
        <v>301344.17595151544</v>
      </c>
      <c r="H16702" s="20">
        <v>7343.9846701622009</v>
      </c>
      <c r="I16702" s="21" t="str">
        <f>+INDEX($S$3:$S$17,MATCH(Table1[[#This Row],[Product]],$L$3:$L$17,0))</f>
        <v>JUUL Devices</v>
      </c>
    </row>
    <row r="16703" spans="4:9" x14ac:dyDescent="0.2">
      <c r="D16703" s="17" t="s">
        <v>176</v>
      </c>
      <c r="E16703" s="18" t="s">
        <v>32</v>
      </c>
      <c r="F16703" s="18" t="s">
        <v>52</v>
      </c>
      <c r="G16703" s="19">
        <v>524348.99420741084</v>
      </c>
      <c r="H16703" s="20">
        <v>12683.596607923508</v>
      </c>
      <c r="I16703" s="21" t="str">
        <f>+INDEX($S$3:$S$17,MATCH(Table1[[#This Row],[Product]],$L$3:$L$17,0))</f>
        <v>JUUL Devices</v>
      </c>
    </row>
    <row r="16704" spans="4:9" x14ac:dyDescent="0.2">
      <c r="D16704" s="17" t="s">
        <v>176</v>
      </c>
      <c r="E16704" s="18" t="s">
        <v>32</v>
      </c>
      <c r="F16704" s="18" t="s">
        <v>53</v>
      </c>
      <c r="G16704" s="19">
        <v>458483.12137106177</v>
      </c>
      <c r="H16704" s="20">
        <v>12008.051411628723</v>
      </c>
      <c r="I16704" s="21" t="str">
        <f>+INDEX($S$3:$S$17,MATCH(Table1[[#This Row],[Product]],$L$3:$L$17,0))</f>
        <v>JUUL Devices</v>
      </c>
    </row>
    <row r="16705" spans="4:9" x14ac:dyDescent="0.2">
      <c r="D16705" s="17" t="s">
        <v>176</v>
      </c>
      <c r="E16705" s="18" t="s">
        <v>32</v>
      </c>
      <c r="F16705" s="18" t="s">
        <v>54</v>
      </c>
      <c r="G16705" s="19">
        <v>734926.06072511314</v>
      </c>
      <c r="H16705" s="20">
        <v>19240.247577905655</v>
      </c>
      <c r="I16705" s="21" t="str">
        <f>+INDEX($S$3:$S$17,MATCH(Table1[[#This Row],[Product]],$L$3:$L$17,0))</f>
        <v>JUUL Devices</v>
      </c>
    </row>
    <row r="16706" spans="4:9" x14ac:dyDescent="0.2">
      <c r="D16706" s="17" t="s">
        <v>176</v>
      </c>
      <c r="E16706" s="18" t="s">
        <v>32</v>
      </c>
      <c r="F16706" s="18" t="s">
        <v>55</v>
      </c>
      <c r="G16706" s="19">
        <v>721158.70026275748</v>
      </c>
      <c r="H16706" s="20">
        <v>18672.454257249832</v>
      </c>
      <c r="I16706" s="21" t="str">
        <f>+INDEX($S$3:$S$17,MATCH(Table1[[#This Row],[Product]],$L$3:$L$17,0))</f>
        <v>JUUL Devices</v>
      </c>
    </row>
    <row r="16707" spans="4:9" x14ac:dyDescent="0.2">
      <c r="D16707" s="17" t="s">
        <v>176</v>
      </c>
      <c r="E16707" s="18" t="s">
        <v>29</v>
      </c>
      <c r="F16707" s="18" t="s">
        <v>9</v>
      </c>
      <c r="G16707" s="19">
        <v>44038.609910422565</v>
      </c>
      <c r="H16707" s="20">
        <v>1108.9523482322693</v>
      </c>
      <c r="I16707" s="21" t="str">
        <f>+INDEX($S$3:$S$17,MATCH(Table1[[#This Row],[Product]],$L$3:$L$17,0))</f>
        <v>JUUL Devices</v>
      </c>
    </row>
    <row r="16708" spans="4:9" x14ac:dyDescent="0.2">
      <c r="D16708" s="17" t="s">
        <v>176</v>
      </c>
      <c r="E16708" s="18" t="s">
        <v>29</v>
      </c>
      <c r="F16708" s="18" t="s">
        <v>12</v>
      </c>
      <c r="G16708" s="19">
        <v>56304.872050149439</v>
      </c>
      <c r="H16708" s="20">
        <v>1378.9976090192795</v>
      </c>
      <c r="I16708" s="21" t="str">
        <f>+INDEX($S$3:$S$17,MATCH(Table1[[#This Row],[Product]],$L$3:$L$17,0))</f>
        <v>JUUL Devices</v>
      </c>
    </row>
    <row r="16709" spans="4:9" x14ac:dyDescent="0.2">
      <c r="D16709" s="17" t="s">
        <v>176</v>
      </c>
      <c r="E16709" s="18" t="s">
        <v>29</v>
      </c>
      <c r="F16709" s="18" t="s">
        <v>14</v>
      </c>
      <c r="G16709" s="19">
        <v>66375.912012233734</v>
      </c>
      <c r="H16709" s="20">
        <v>1598.6154191493988</v>
      </c>
      <c r="I16709" s="21" t="str">
        <f>+INDEX($S$3:$S$17,MATCH(Table1[[#This Row],[Product]],$L$3:$L$17,0))</f>
        <v>JUUL Devices</v>
      </c>
    </row>
    <row r="16710" spans="4:9" x14ac:dyDescent="0.2">
      <c r="D16710" s="17" t="s">
        <v>176</v>
      </c>
      <c r="E16710" s="18" t="s">
        <v>29</v>
      </c>
      <c r="F16710" s="18" t="s">
        <v>17</v>
      </c>
      <c r="G16710" s="19">
        <v>75088.02379676103</v>
      </c>
      <c r="H16710" s="20">
        <v>1875.3634314537048</v>
      </c>
      <c r="I16710" s="21" t="str">
        <f>+INDEX($S$3:$S$17,MATCH(Table1[[#This Row],[Product]],$L$3:$L$17,0))</f>
        <v>JUUL Devices</v>
      </c>
    </row>
    <row r="16711" spans="4:9" x14ac:dyDescent="0.2">
      <c r="D16711" s="17" t="s">
        <v>176</v>
      </c>
      <c r="E16711" s="18" t="s">
        <v>29</v>
      </c>
      <c r="F16711" s="18" t="s">
        <v>20</v>
      </c>
      <c r="G16711" s="19">
        <v>78774.65654173732</v>
      </c>
      <c r="H16711" s="20">
        <v>1923.840024471283</v>
      </c>
      <c r="I16711" s="21" t="str">
        <f>+INDEX($S$3:$S$17,MATCH(Table1[[#This Row],[Product]],$L$3:$L$17,0))</f>
        <v>JUUL Devices</v>
      </c>
    </row>
    <row r="16712" spans="4:9" x14ac:dyDescent="0.2">
      <c r="D16712" s="17" t="s">
        <v>176</v>
      </c>
      <c r="E16712" s="18" t="s">
        <v>29</v>
      </c>
      <c r="F16712" s="18" t="s">
        <v>22</v>
      </c>
      <c r="G16712" s="19">
        <v>74004.758995649812</v>
      </c>
      <c r="H16712" s="20">
        <v>1775.8952665328979</v>
      </c>
      <c r="I16712" s="21" t="str">
        <f>+INDEX($S$3:$S$17,MATCH(Table1[[#This Row],[Product]],$L$3:$L$17,0))</f>
        <v>JUUL Devices</v>
      </c>
    </row>
    <row r="16713" spans="4:9" x14ac:dyDescent="0.2">
      <c r="D16713" s="17" t="s">
        <v>176</v>
      </c>
      <c r="E16713" s="18" t="s">
        <v>29</v>
      </c>
      <c r="F16713" s="18" t="s">
        <v>24</v>
      </c>
      <c r="G16713" s="19">
        <v>70059.302048881058</v>
      </c>
      <c r="H16713" s="20">
        <v>1754.9378392696381</v>
      </c>
      <c r="I16713" s="21" t="str">
        <f>+INDEX($S$3:$S$17,MATCH(Table1[[#This Row],[Product]],$L$3:$L$17,0))</f>
        <v>JUUL Devices</v>
      </c>
    </row>
    <row r="16714" spans="4:9" x14ac:dyDescent="0.2">
      <c r="D16714" s="17" t="s">
        <v>176</v>
      </c>
      <c r="E16714" s="18" t="s">
        <v>29</v>
      </c>
      <c r="F16714" s="18" t="s">
        <v>26</v>
      </c>
      <c r="G16714" s="19">
        <v>92671.51301819802</v>
      </c>
      <c r="H16714" s="20">
        <v>2347.823632478714</v>
      </c>
      <c r="I16714" s="21" t="str">
        <f>+INDEX($S$3:$S$17,MATCH(Table1[[#This Row],[Product]],$L$3:$L$17,0))</f>
        <v>JUUL Devices</v>
      </c>
    </row>
    <row r="16715" spans="4:9" x14ac:dyDescent="0.2">
      <c r="D16715" s="17" t="s">
        <v>176</v>
      </c>
      <c r="E16715" s="18" t="s">
        <v>29</v>
      </c>
      <c r="F16715" s="18" t="s">
        <v>28</v>
      </c>
      <c r="G16715" s="19">
        <v>135296.49355382801</v>
      </c>
      <c r="H16715" s="20">
        <v>3368.3696475028992</v>
      </c>
      <c r="I16715" s="21" t="str">
        <f>+INDEX($S$3:$S$17,MATCH(Table1[[#This Row],[Product]],$L$3:$L$17,0))</f>
        <v>JUUL Devices</v>
      </c>
    </row>
    <row r="16716" spans="4:9" x14ac:dyDescent="0.2">
      <c r="D16716" s="17" t="s">
        <v>176</v>
      </c>
      <c r="E16716" s="18" t="s">
        <v>29</v>
      </c>
      <c r="F16716" s="18" t="s">
        <v>31</v>
      </c>
      <c r="G16716" s="19">
        <v>124145.00640639782</v>
      </c>
      <c r="H16716" s="20">
        <v>3264.7320894002914</v>
      </c>
      <c r="I16716" s="21" t="str">
        <f>+INDEX($S$3:$S$17,MATCH(Table1[[#This Row],[Product]],$L$3:$L$17,0))</f>
        <v>JUUL Devices</v>
      </c>
    </row>
    <row r="16717" spans="4:9" x14ac:dyDescent="0.2">
      <c r="D16717" s="17" t="s">
        <v>176</v>
      </c>
      <c r="E16717" s="18" t="s">
        <v>29</v>
      </c>
      <c r="F16717" s="18" t="s">
        <v>33</v>
      </c>
      <c r="G16717" s="19">
        <v>126843.82060585379</v>
      </c>
      <c r="H16717" s="20">
        <v>3137.6662660837173</v>
      </c>
      <c r="I16717" s="21" t="str">
        <f>+INDEX($S$3:$S$17,MATCH(Table1[[#This Row],[Product]],$L$3:$L$17,0))</f>
        <v>JUUL Devices</v>
      </c>
    </row>
    <row r="16718" spans="4:9" x14ac:dyDescent="0.2">
      <c r="D16718" s="17" t="s">
        <v>176</v>
      </c>
      <c r="E16718" s="18" t="s">
        <v>29</v>
      </c>
      <c r="F16718" s="18" t="s">
        <v>35</v>
      </c>
      <c r="G16718" s="19">
        <v>96790.061112786527</v>
      </c>
      <c r="H16718" s="20">
        <v>2515.3320218324661</v>
      </c>
      <c r="I16718" s="21" t="str">
        <f>+INDEX($S$3:$S$17,MATCH(Table1[[#This Row],[Product]],$L$3:$L$17,0))</f>
        <v>JUUL Devices</v>
      </c>
    </row>
    <row r="16719" spans="4:9" x14ac:dyDescent="0.2">
      <c r="D16719" s="17" t="s">
        <v>176</v>
      </c>
      <c r="E16719" s="18" t="s">
        <v>29</v>
      </c>
      <c r="F16719" s="18" t="s">
        <v>38</v>
      </c>
      <c r="G16719" s="19">
        <v>265641.7230569768</v>
      </c>
      <c r="H16719" s="20">
        <v>6834.8312270641327</v>
      </c>
      <c r="I16719" s="21" t="str">
        <f>+INDEX($S$3:$S$17,MATCH(Table1[[#This Row],[Product]],$L$3:$L$17,0))</f>
        <v>JUUL Devices</v>
      </c>
    </row>
    <row r="16720" spans="4:9" x14ac:dyDescent="0.2">
      <c r="D16720" s="17" t="s">
        <v>176</v>
      </c>
      <c r="E16720" s="18" t="s">
        <v>29</v>
      </c>
      <c r="F16720" s="18" t="s">
        <v>40</v>
      </c>
      <c r="G16720" s="19">
        <v>334080.84315489529</v>
      </c>
      <c r="H16720" s="20">
        <v>7295.2927756309509</v>
      </c>
      <c r="I16720" s="21" t="str">
        <f>+INDEX($S$3:$S$17,MATCH(Table1[[#This Row],[Product]],$L$3:$L$17,0))</f>
        <v>JUUL Devices</v>
      </c>
    </row>
    <row r="16721" spans="4:9" x14ac:dyDescent="0.2">
      <c r="D16721" s="17" t="s">
        <v>176</v>
      </c>
      <c r="E16721" s="18" t="s">
        <v>29</v>
      </c>
      <c r="F16721" s="18" t="s">
        <v>42</v>
      </c>
      <c r="G16721" s="19">
        <v>376966.21574118582</v>
      </c>
      <c r="H16721" s="20">
        <v>7891.1461160958106</v>
      </c>
      <c r="I16721" s="21" t="str">
        <f>+INDEX($S$3:$S$17,MATCH(Table1[[#This Row],[Product]],$L$3:$L$17,0))</f>
        <v>JUUL Devices</v>
      </c>
    </row>
    <row r="16722" spans="4:9" x14ac:dyDescent="0.2">
      <c r="D16722" s="17" t="s">
        <v>176</v>
      </c>
      <c r="E16722" s="18" t="s">
        <v>29</v>
      </c>
      <c r="F16722" s="18" t="s">
        <v>44</v>
      </c>
      <c r="G16722" s="19">
        <v>329756.90683272178</v>
      </c>
      <c r="H16722" s="20">
        <v>6751.1362075250436</v>
      </c>
      <c r="I16722" s="21" t="str">
        <f>+INDEX($S$3:$S$17,MATCH(Table1[[#This Row],[Product]],$L$3:$L$17,0))</f>
        <v>JUUL Devices</v>
      </c>
    </row>
    <row r="16723" spans="4:9" x14ac:dyDescent="0.2">
      <c r="D16723" s="17" t="s">
        <v>176</v>
      </c>
      <c r="E16723" s="18" t="s">
        <v>29</v>
      </c>
      <c r="F16723" s="18" t="s">
        <v>45</v>
      </c>
      <c r="G16723" s="19">
        <v>444030.83907624742</v>
      </c>
      <c r="H16723" s="20">
        <v>9571.3938668808951</v>
      </c>
      <c r="I16723" s="21" t="str">
        <f>+INDEX($S$3:$S$17,MATCH(Table1[[#This Row],[Product]],$L$3:$L$17,0))</f>
        <v>JUUL Devices</v>
      </c>
    </row>
    <row r="16724" spans="4:9" x14ac:dyDescent="0.2">
      <c r="D16724" s="17" t="s">
        <v>176</v>
      </c>
      <c r="E16724" s="18" t="s">
        <v>29</v>
      </c>
      <c r="F16724" s="18" t="s">
        <v>46</v>
      </c>
      <c r="G16724" s="19">
        <v>494514.66574247688</v>
      </c>
      <c r="H16724" s="20">
        <v>8991.436529896815</v>
      </c>
      <c r="I16724" s="21" t="str">
        <f>+INDEX($S$3:$S$17,MATCH(Table1[[#This Row],[Product]],$L$3:$L$17,0))</f>
        <v>JUUL Devices</v>
      </c>
    </row>
    <row r="16725" spans="4:9" x14ac:dyDescent="0.2">
      <c r="D16725" s="17" t="s">
        <v>176</v>
      </c>
      <c r="E16725" s="18" t="s">
        <v>29</v>
      </c>
      <c r="F16725" s="18" t="s">
        <v>47</v>
      </c>
      <c r="G16725" s="19">
        <v>246070.08208867678</v>
      </c>
      <c r="H16725" s="20">
        <v>4343.8025081194155</v>
      </c>
      <c r="I16725" s="21" t="str">
        <f>+INDEX($S$3:$S$17,MATCH(Table1[[#This Row],[Product]],$L$3:$L$17,0))</f>
        <v>JUUL Devices</v>
      </c>
    </row>
    <row r="16726" spans="4:9" x14ac:dyDescent="0.2">
      <c r="D16726" s="17" t="s">
        <v>176</v>
      </c>
      <c r="E16726" s="18" t="s">
        <v>29</v>
      </c>
      <c r="F16726" s="18" t="s">
        <v>48</v>
      </c>
      <c r="G16726" s="19">
        <v>527642.87570655392</v>
      </c>
      <c r="H16726" s="20">
        <v>8957.5766739826631</v>
      </c>
      <c r="I16726" s="21" t="str">
        <f>+INDEX($S$3:$S$17,MATCH(Table1[[#This Row],[Product]],$L$3:$L$17,0))</f>
        <v>JUUL Devices</v>
      </c>
    </row>
    <row r="16727" spans="4:9" x14ac:dyDescent="0.2">
      <c r="D16727" s="17" t="s">
        <v>176</v>
      </c>
      <c r="E16727" s="18" t="s">
        <v>29</v>
      </c>
      <c r="F16727" s="18" t="s">
        <v>49</v>
      </c>
      <c r="G16727" s="19">
        <v>349694.31816620246</v>
      </c>
      <c r="H16727" s="20">
        <v>5650.8270265875008</v>
      </c>
      <c r="I16727" s="21" t="str">
        <f>+INDEX($S$3:$S$17,MATCH(Table1[[#This Row],[Product]],$L$3:$L$17,0))</f>
        <v>JUUL Devices</v>
      </c>
    </row>
    <row r="16728" spans="4:9" x14ac:dyDescent="0.2">
      <c r="D16728" s="17" t="s">
        <v>176</v>
      </c>
      <c r="E16728" s="18" t="s">
        <v>29</v>
      </c>
      <c r="F16728" s="18" t="s">
        <v>50</v>
      </c>
      <c r="G16728" s="19">
        <v>31827.065153901603</v>
      </c>
      <c r="H16728" s="20">
        <v>572.08215354897038</v>
      </c>
      <c r="I16728" s="21" t="str">
        <f>+INDEX($S$3:$S$17,MATCH(Table1[[#This Row],[Product]],$L$3:$L$17,0))</f>
        <v>JUUL Devices</v>
      </c>
    </row>
    <row r="16729" spans="4:9" x14ac:dyDescent="0.2">
      <c r="D16729" s="17" t="s">
        <v>176</v>
      </c>
      <c r="E16729" s="18" t="s">
        <v>29</v>
      </c>
      <c r="F16729" s="18" t="s">
        <v>51</v>
      </c>
      <c r="G16729" s="19">
        <v>73735.378668566947</v>
      </c>
      <c r="H16729" s="20">
        <v>1422.4445484876633</v>
      </c>
      <c r="I16729" s="21" t="str">
        <f>+INDEX($S$3:$S$17,MATCH(Table1[[#This Row],[Product]],$L$3:$L$17,0))</f>
        <v>JUUL Devices</v>
      </c>
    </row>
    <row r="16730" spans="4:9" x14ac:dyDescent="0.2">
      <c r="D16730" s="17" t="s">
        <v>176</v>
      </c>
      <c r="E16730" s="18" t="s">
        <v>29</v>
      </c>
      <c r="F16730" s="18" t="s">
        <v>52</v>
      </c>
      <c r="G16730" s="19">
        <v>186124.95728290558</v>
      </c>
      <c r="H16730" s="20">
        <v>3200.2853331565857</v>
      </c>
      <c r="I16730" s="21" t="str">
        <f>+INDEX($S$3:$S$17,MATCH(Table1[[#This Row],[Product]],$L$3:$L$17,0))</f>
        <v>JUUL Devices</v>
      </c>
    </row>
    <row r="16731" spans="4:9" x14ac:dyDescent="0.2">
      <c r="D16731" s="17" t="s">
        <v>176</v>
      </c>
      <c r="E16731" s="18" t="s">
        <v>29</v>
      </c>
      <c r="F16731" s="18" t="s">
        <v>53</v>
      </c>
      <c r="G16731" s="19">
        <v>355694.3570836985</v>
      </c>
      <c r="H16731" s="20">
        <v>5961.0121153593063</v>
      </c>
      <c r="I16731" s="21" t="str">
        <f>+INDEX($S$3:$S$17,MATCH(Table1[[#This Row],[Product]],$L$3:$L$17,0))</f>
        <v>JUUL Devices</v>
      </c>
    </row>
    <row r="16732" spans="4:9" x14ac:dyDescent="0.2">
      <c r="D16732" s="17" t="s">
        <v>176</v>
      </c>
      <c r="E16732" s="18" t="s">
        <v>29</v>
      </c>
      <c r="F16732" s="18" t="s">
        <v>54</v>
      </c>
      <c r="G16732" s="19">
        <v>422196.52330199123</v>
      </c>
      <c r="H16732" s="20">
        <v>7077.3737674951553</v>
      </c>
      <c r="I16732" s="21" t="str">
        <f>+INDEX($S$3:$S$17,MATCH(Table1[[#This Row],[Product]],$L$3:$L$17,0))</f>
        <v>JUUL Devices</v>
      </c>
    </row>
    <row r="16733" spans="4:9" x14ac:dyDescent="0.2">
      <c r="D16733" s="17" t="s">
        <v>176</v>
      </c>
      <c r="E16733" s="18" t="s">
        <v>29</v>
      </c>
      <c r="F16733" s="18" t="s">
        <v>55</v>
      </c>
      <c r="G16733" s="19">
        <v>437202.1900323868</v>
      </c>
      <c r="H16733" s="20">
        <v>7471.7804269790649</v>
      </c>
      <c r="I16733" s="21" t="str">
        <f>+INDEX($S$3:$S$17,MATCH(Table1[[#This Row],[Product]],$L$3:$L$17,0))</f>
        <v>JUUL Devices</v>
      </c>
    </row>
    <row r="16734" spans="4:9" x14ac:dyDescent="0.2">
      <c r="D16734" s="17" t="s">
        <v>177</v>
      </c>
      <c r="E16734" s="18" t="s">
        <v>8</v>
      </c>
      <c r="F16734" s="18" t="s">
        <v>9</v>
      </c>
      <c r="G16734" s="19">
        <v>246048065.83721438</v>
      </c>
      <c r="H16734" s="20">
        <v>38652003.000593632</v>
      </c>
      <c r="I16734" s="21" t="str">
        <f>+INDEX($S$3:$S$17,MATCH(Table1[[#This Row],[Product]],$L$3:$L$17,0))</f>
        <v>Cigarettes Total</v>
      </c>
    </row>
    <row r="16735" spans="4:9" x14ac:dyDescent="0.2">
      <c r="D16735" s="17" t="s">
        <v>177</v>
      </c>
      <c r="E16735" s="18" t="s">
        <v>8</v>
      </c>
      <c r="F16735" s="18" t="s">
        <v>12</v>
      </c>
      <c r="G16735" s="19">
        <v>253014046.54300278</v>
      </c>
      <c r="H16735" s="20">
        <v>39688225.464292474</v>
      </c>
      <c r="I16735" s="21" t="str">
        <f>+INDEX($S$3:$S$17,MATCH(Table1[[#This Row],[Product]],$L$3:$L$17,0))</f>
        <v>Cigarettes Total</v>
      </c>
    </row>
    <row r="16736" spans="4:9" x14ac:dyDescent="0.2">
      <c r="D16736" s="17" t="s">
        <v>177</v>
      </c>
      <c r="E16736" s="18" t="s">
        <v>8</v>
      </c>
      <c r="F16736" s="18" t="s">
        <v>14</v>
      </c>
      <c r="G16736" s="19">
        <v>255115952.36628509</v>
      </c>
      <c r="H16736" s="20">
        <v>39955147.179530516</v>
      </c>
      <c r="I16736" s="21" t="str">
        <f>+INDEX($S$3:$S$17,MATCH(Table1[[#This Row],[Product]],$L$3:$L$17,0))</f>
        <v>Cigarettes Total</v>
      </c>
    </row>
    <row r="16737" spans="4:9" x14ac:dyDescent="0.2">
      <c r="D16737" s="17" t="s">
        <v>177</v>
      </c>
      <c r="E16737" s="18" t="s">
        <v>8</v>
      </c>
      <c r="F16737" s="18" t="s">
        <v>17</v>
      </c>
      <c r="G16737" s="19">
        <v>260474697.64797971</v>
      </c>
      <c r="H16737" s="20">
        <v>40818450.294987753</v>
      </c>
      <c r="I16737" s="21" t="str">
        <f>+INDEX($S$3:$S$17,MATCH(Table1[[#This Row],[Product]],$L$3:$L$17,0))</f>
        <v>Cigarettes Total</v>
      </c>
    </row>
    <row r="16738" spans="4:9" x14ac:dyDescent="0.2">
      <c r="D16738" s="17" t="s">
        <v>177</v>
      </c>
      <c r="E16738" s="18" t="s">
        <v>8</v>
      </c>
      <c r="F16738" s="18" t="s">
        <v>20</v>
      </c>
      <c r="G16738" s="19">
        <v>266644753.55554372</v>
      </c>
      <c r="H16738" s="20">
        <v>41672170.793975666</v>
      </c>
      <c r="I16738" s="21" t="str">
        <f>+INDEX($S$3:$S$17,MATCH(Table1[[#This Row],[Product]],$L$3:$L$17,0))</f>
        <v>Cigarettes Total</v>
      </c>
    </row>
    <row r="16739" spans="4:9" x14ac:dyDescent="0.2">
      <c r="D16739" s="17" t="s">
        <v>177</v>
      </c>
      <c r="E16739" s="18" t="s">
        <v>8</v>
      </c>
      <c r="F16739" s="18" t="s">
        <v>22</v>
      </c>
      <c r="G16739" s="19">
        <v>271712548.27296609</v>
      </c>
      <c r="H16739" s="20">
        <v>42365480.541572347</v>
      </c>
      <c r="I16739" s="21" t="str">
        <f>+INDEX($S$3:$S$17,MATCH(Table1[[#This Row],[Product]],$L$3:$L$17,0))</f>
        <v>Cigarettes Total</v>
      </c>
    </row>
    <row r="16740" spans="4:9" x14ac:dyDescent="0.2">
      <c r="D16740" s="17" t="s">
        <v>177</v>
      </c>
      <c r="E16740" s="18" t="s">
        <v>8</v>
      </c>
      <c r="F16740" s="18" t="s">
        <v>24</v>
      </c>
      <c r="G16740" s="19">
        <v>275731908.11639559</v>
      </c>
      <c r="H16740" s="20">
        <v>42775609.531453811</v>
      </c>
      <c r="I16740" s="21" t="str">
        <f>+INDEX($S$3:$S$17,MATCH(Table1[[#This Row],[Product]],$L$3:$L$17,0))</f>
        <v>Cigarettes Total</v>
      </c>
    </row>
    <row r="16741" spans="4:9" x14ac:dyDescent="0.2">
      <c r="D16741" s="17" t="s">
        <v>177</v>
      </c>
      <c r="E16741" s="18" t="s">
        <v>8</v>
      </c>
      <c r="F16741" s="18" t="s">
        <v>26</v>
      </c>
      <c r="G16741" s="19">
        <v>275374235.96479505</v>
      </c>
      <c r="H16741" s="20">
        <v>42735560.101772264</v>
      </c>
      <c r="I16741" s="21" t="str">
        <f>+INDEX($S$3:$S$17,MATCH(Table1[[#This Row],[Product]],$L$3:$L$17,0))</f>
        <v>Cigarettes Total</v>
      </c>
    </row>
    <row r="16742" spans="4:9" x14ac:dyDescent="0.2">
      <c r="D16742" s="17" t="s">
        <v>177</v>
      </c>
      <c r="E16742" s="18" t="s">
        <v>8</v>
      </c>
      <c r="F16742" s="18" t="s">
        <v>28</v>
      </c>
      <c r="G16742" s="19">
        <v>268526055.60613692</v>
      </c>
      <c r="H16742" s="20">
        <v>41735253.731837995</v>
      </c>
      <c r="I16742" s="21" t="str">
        <f>+INDEX($S$3:$S$17,MATCH(Table1[[#This Row],[Product]],$L$3:$L$17,0))</f>
        <v>Cigarettes Total</v>
      </c>
    </row>
    <row r="16743" spans="4:9" x14ac:dyDescent="0.2">
      <c r="D16743" s="17" t="s">
        <v>177</v>
      </c>
      <c r="E16743" s="18" t="s">
        <v>8</v>
      </c>
      <c r="F16743" s="18" t="s">
        <v>31</v>
      </c>
      <c r="G16743" s="19">
        <v>264356481.60903382</v>
      </c>
      <c r="H16743" s="20">
        <v>41176998.351602517</v>
      </c>
      <c r="I16743" s="21" t="str">
        <f>+INDEX($S$3:$S$17,MATCH(Table1[[#This Row],[Product]],$L$3:$L$17,0))</f>
        <v>Cigarettes Total</v>
      </c>
    </row>
    <row r="16744" spans="4:9" x14ac:dyDescent="0.2">
      <c r="D16744" s="17" t="s">
        <v>177</v>
      </c>
      <c r="E16744" s="18" t="s">
        <v>8</v>
      </c>
      <c r="F16744" s="18" t="s">
        <v>33</v>
      </c>
      <c r="G16744" s="19">
        <v>259736552.54565752</v>
      </c>
      <c r="H16744" s="20">
        <v>40534767.872485191</v>
      </c>
      <c r="I16744" s="21" t="str">
        <f>+INDEX($S$3:$S$17,MATCH(Table1[[#This Row],[Product]],$L$3:$L$17,0))</f>
        <v>Cigarettes Total</v>
      </c>
    </row>
    <row r="16745" spans="4:9" x14ac:dyDescent="0.2">
      <c r="D16745" s="17" t="s">
        <v>177</v>
      </c>
      <c r="E16745" s="18" t="s">
        <v>8</v>
      </c>
      <c r="F16745" s="18" t="s">
        <v>35</v>
      </c>
      <c r="G16745" s="19">
        <v>252732035.39655268</v>
      </c>
      <c r="H16745" s="20">
        <v>39278183.163133964</v>
      </c>
      <c r="I16745" s="21" t="str">
        <f>+INDEX($S$3:$S$17,MATCH(Table1[[#This Row],[Product]],$L$3:$L$17,0))</f>
        <v>Cigarettes Total</v>
      </c>
    </row>
    <row r="16746" spans="4:9" x14ac:dyDescent="0.2">
      <c r="D16746" s="17" t="s">
        <v>177</v>
      </c>
      <c r="E16746" s="18" t="s">
        <v>8</v>
      </c>
      <c r="F16746" s="18" t="s">
        <v>38</v>
      </c>
      <c r="G16746" s="19">
        <v>248652626.92662185</v>
      </c>
      <c r="H16746" s="20">
        <v>38358883.686196856</v>
      </c>
      <c r="I16746" s="21" t="str">
        <f>+INDEX($S$3:$S$17,MATCH(Table1[[#This Row],[Product]],$L$3:$L$17,0))</f>
        <v>Cigarettes Total</v>
      </c>
    </row>
    <row r="16747" spans="4:9" x14ac:dyDescent="0.2">
      <c r="D16747" s="17" t="s">
        <v>177</v>
      </c>
      <c r="E16747" s="18" t="s">
        <v>8</v>
      </c>
      <c r="F16747" s="18" t="s">
        <v>40</v>
      </c>
      <c r="G16747" s="19">
        <v>240812229.69200477</v>
      </c>
      <c r="H16747" s="20">
        <v>37160352.649521343</v>
      </c>
      <c r="I16747" s="21" t="str">
        <f>+INDEX($S$3:$S$17,MATCH(Table1[[#This Row],[Product]],$L$3:$L$17,0))</f>
        <v>Cigarettes Total</v>
      </c>
    </row>
    <row r="16748" spans="4:9" x14ac:dyDescent="0.2">
      <c r="D16748" s="17" t="s">
        <v>177</v>
      </c>
      <c r="E16748" s="18" t="s">
        <v>8</v>
      </c>
      <c r="F16748" s="18" t="s">
        <v>42</v>
      </c>
      <c r="G16748" s="19">
        <v>252709552.11386859</v>
      </c>
      <c r="H16748" s="20">
        <v>38976469.426286973</v>
      </c>
      <c r="I16748" s="21" t="str">
        <f>+INDEX($S$3:$S$17,MATCH(Table1[[#This Row],[Product]],$L$3:$L$17,0))</f>
        <v>Cigarettes Total</v>
      </c>
    </row>
    <row r="16749" spans="4:9" x14ac:dyDescent="0.2">
      <c r="D16749" s="17" t="s">
        <v>177</v>
      </c>
      <c r="E16749" s="18" t="s">
        <v>8</v>
      </c>
      <c r="F16749" s="18" t="s">
        <v>44</v>
      </c>
      <c r="G16749" s="19">
        <v>261025860.1238206</v>
      </c>
      <c r="H16749" s="20">
        <v>40055997.331654273</v>
      </c>
      <c r="I16749" s="21" t="str">
        <f>+INDEX($S$3:$S$17,MATCH(Table1[[#This Row],[Product]],$L$3:$L$17,0))</f>
        <v>Cigarettes Total</v>
      </c>
    </row>
    <row r="16750" spans="4:9" x14ac:dyDescent="0.2">
      <c r="D16750" s="17" t="s">
        <v>177</v>
      </c>
      <c r="E16750" s="18" t="s">
        <v>8</v>
      </c>
      <c r="F16750" s="18" t="s">
        <v>45</v>
      </c>
      <c r="G16750" s="19">
        <v>287139523.04301119</v>
      </c>
      <c r="H16750" s="20">
        <v>36115266.010892473</v>
      </c>
      <c r="I16750" s="21" t="str">
        <f>+INDEX($S$3:$S$17,MATCH(Table1[[#This Row],[Product]],$L$3:$L$17,0))</f>
        <v>Cigarettes Total</v>
      </c>
    </row>
    <row r="16751" spans="4:9" x14ac:dyDescent="0.2">
      <c r="D16751" s="17" t="s">
        <v>177</v>
      </c>
      <c r="E16751" s="18" t="s">
        <v>8</v>
      </c>
      <c r="F16751" s="18" t="s">
        <v>46</v>
      </c>
      <c r="G16751" s="19">
        <v>300170521.09436345</v>
      </c>
      <c r="H16751" s="20">
        <v>36301855.966751978</v>
      </c>
      <c r="I16751" s="21" t="str">
        <f>+INDEX($S$3:$S$17,MATCH(Table1[[#This Row],[Product]],$L$3:$L$17,0))</f>
        <v>Cigarettes Total</v>
      </c>
    </row>
    <row r="16752" spans="4:9" x14ac:dyDescent="0.2">
      <c r="D16752" s="17" t="s">
        <v>177</v>
      </c>
      <c r="E16752" s="18" t="s">
        <v>8</v>
      </c>
      <c r="F16752" s="18" t="s">
        <v>47</v>
      </c>
      <c r="G16752" s="19">
        <v>303684106.44282675</v>
      </c>
      <c r="H16752" s="20">
        <v>36652282.708121695</v>
      </c>
      <c r="I16752" s="21" t="str">
        <f>+INDEX($S$3:$S$17,MATCH(Table1[[#This Row],[Product]],$L$3:$L$17,0))</f>
        <v>Cigarettes Total</v>
      </c>
    </row>
    <row r="16753" spans="4:9" x14ac:dyDescent="0.2">
      <c r="D16753" s="17" t="s">
        <v>177</v>
      </c>
      <c r="E16753" s="18" t="s">
        <v>8</v>
      </c>
      <c r="F16753" s="18" t="s">
        <v>48</v>
      </c>
      <c r="G16753" s="19">
        <v>307641420.28212065</v>
      </c>
      <c r="H16753" s="20">
        <v>37066168.003269315</v>
      </c>
      <c r="I16753" s="21" t="str">
        <f>+INDEX($S$3:$S$17,MATCH(Table1[[#This Row],[Product]],$L$3:$L$17,0))</f>
        <v>Cigarettes Total</v>
      </c>
    </row>
    <row r="16754" spans="4:9" x14ac:dyDescent="0.2">
      <c r="D16754" s="17" t="s">
        <v>177</v>
      </c>
      <c r="E16754" s="18" t="s">
        <v>8</v>
      </c>
      <c r="F16754" s="18" t="s">
        <v>49</v>
      </c>
      <c r="G16754" s="19">
        <v>305954411.21044356</v>
      </c>
      <c r="H16754" s="20">
        <v>36818001.441099711</v>
      </c>
      <c r="I16754" s="21" t="str">
        <f>+INDEX($S$3:$S$17,MATCH(Table1[[#This Row],[Product]],$L$3:$L$17,0))</f>
        <v>Cigarettes Total</v>
      </c>
    </row>
    <row r="16755" spans="4:9" x14ac:dyDescent="0.2">
      <c r="D16755" s="17" t="s">
        <v>177</v>
      </c>
      <c r="E16755" s="18" t="s">
        <v>8</v>
      </c>
      <c r="F16755" s="18" t="s">
        <v>50</v>
      </c>
      <c r="G16755" s="19">
        <v>302981542.28700036</v>
      </c>
      <c r="H16755" s="20">
        <v>36370173.117606565</v>
      </c>
      <c r="I16755" s="21" t="str">
        <f>+INDEX($S$3:$S$17,MATCH(Table1[[#This Row],[Product]],$L$3:$L$17,0))</f>
        <v>Cigarettes Total</v>
      </c>
    </row>
    <row r="16756" spans="4:9" x14ac:dyDescent="0.2">
      <c r="D16756" s="17" t="s">
        <v>177</v>
      </c>
      <c r="E16756" s="18" t="s">
        <v>8</v>
      </c>
      <c r="F16756" s="18" t="s">
        <v>51</v>
      </c>
      <c r="G16756" s="19">
        <v>300600450.81074655</v>
      </c>
      <c r="H16756" s="20">
        <v>35974228.636019692</v>
      </c>
      <c r="I16756" s="21" t="str">
        <f>+INDEX($S$3:$S$17,MATCH(Table1[[#This Row],[Product]],$L$3:$L$17,0))</f>
        <v>Cigarettes Total</v>
      </c>
    </row>
    <row r="16757" spans="4:9" x14ac:dyDescent="0.2">
      <c r="D16757" s="17" t="s">
        <v>177</v>
      </c>
      <c r="E16757" s="18" t="s">
        <v>8</v>
      </c>
      <c r="F16757" s="18" t="s">
        <v>52</v>
      </c>
      <c r="G16757" s="19">
        <v>297210894.09903306</v>
      </c>
      <c r="H16757" s="20">
        <v>35329326.459547237</v>
      </c>
      <c r="I16757" s="21" t="str">
        <f>+INDEX($S$3:$S$17,MATCH(Table1[[#This Row],[Product]],$L$3:$L$17,0))</f>
        <v>Cigarettes Total</v>
      </c>
    </row>
    <row r="16758" spans="4:9" x14ac:dyDescent="0.2">
      <c r="D16758" s="17" t="s">
        <v>177</v>
      </c>
      <c r="E16758" s="18" t="s">
        <v>8</v>
      </c>
      <c r="F16758" s="18" t="s">
        <v>53</v>
      </c>
      <c r="G16758" s="19">
        <v>288529873.98529869</v>
      </c>
      <c r="H16758" s="20">
        <v>34319802.19556056</v>
      </c>
      <c r="I16758" s="21" t="str">
        <f>+INDEX($S$3:$S$17,MATCH(Table1[[#This Row],[Product]],$L$3:$L$17,0))</f>
        <v>Cigarettes Total</v>
      </c>
    </row>
    <row r="16759" spans="4:9" x14ac:dyDescent="0.2">
      <c r="D16759" s="17" t="s">
        <v>177</v>
      </c>
      <c r="E16759" s="18" t="s">
        <v>8</v>
      </c>
      <c r="F16759" s="18" t="s">
        <v>54</v>
      </c>
      <c r="G16759" s="19">
        <v>281936536.76250464</v>
      </c>
      <c r="H16759" s="20">
        <v>33539470.152732298</v>
      </c>
      <c r="I16759" s="21" t="str">
        <f>+INDEX($S$3:$S$17,MATCH(Table1[[#This Row],[Product]],$L$3:$L$17,0))</f>
        <v>Cigarettes Total</v>
      </c>
    </row>
    <row r="16760" spans="4:9" x14ac:dyDescent="0.2">
      <c r="D16760" s="17" t="s">
        <v>177</v>
      </c>
      <c r="E16760" s="18" t="s">
        <v>8</v>
      </c>
      <c r="F16760" s="18" t="s">
        <v>55</v>
      </c>
      <c r="G16760" s="19">
        <v>274409616.42021865</v>
      </c>
      <c r="H16760" s="20">
        <v>32666270.037723299</v>
      </c>
      <c r="I16760" s="21" t="str">
        <f>+INDEX($S$3:$S$17,MATCH(Table1[[#This Row],[Product]],$L$3:$L$17,0))</f>
        <v>Cigarettes Total</v>
      </c>
    </row>
    <row r="16761" spans="4:9" x14ac:dyDescent="0.2">
      <c r="D16761" s="17" t="s">
        <v>177</v>
      </c>
      <c r="E16761" s="18" t="s">
        <v>15</v>
      </c>
      <c r="F16761" s="18" t="s">
        <v>9</v>
      </c>
      <c r="G16761" s="19">
        <v>3903620.9202961149</v>
      </c>
      <c r="H16761" s="20">
        <v>503572.13894287799</v>
      </c>
      <c r="I16761" s="21" t="str">
        <f>+INDEX($S$3:$S$17,MATCH(Table1[[#This Row],[Product]],$L$3:$L$17,0))</f>
        <v>E-Cigs Total</v>
      </c>
    </row>
    <row r="16762" spans="4:9" x14ac:dyDescent="0.2">
      <c r="D16762" s="17" t="s">
        <v>177</v>
      </c>
      <c r="E16762" s="18" t="s">
        <v>15</v>
      </c>
      <c r="F16762" s="18" t="s">
        <v>12</v>
      </c>
      <c r="G16762" s="19">
        <v>4197356.8000353714</v>
      </c>
      <c r="H16762" s="20">
        <v>527290.68241852126</v>
      </c>
      <c r="I16762" s="21" t="str">
        <f>+INDEX($S$3:$S$17,MATCH(Table1[[#This Row],[Product]],$L$3:$L$17,0))</f>
        <v>E-Cigs Total</v>
      </c>
    </row>
    <row r="16763" spans="4:9" x14ac:dyDescent="0.2">
      <c r="D16763" s="17" t="s">
        <v>177</v>
      </c>
      <c r="E16763" s="18" t="s">
        <v>15</v>
      </c>
      <c r="F16763" s="18" t="s">
        <v>14</v>
      </c>
      <c r="G16763" s="19">
        <v>4312018.1049365113</v>
      </c>
      <c r="H16763" s="20">
        <v>538772.47981895367</v>
      </c>
      <c r="I16763" s="21" t="str">
        <f>+INDEX($S$3:$S$17,MATCH(Table1[[#This Row],[Product]],$L$3:$L$17,0))</f>
        <v>E-Cigs Total</v>
      </c>
    </row>
    <row r="16764" spans="4:9" x14ac:dyDescent="0.2">
      <c r="D16764" s="17" t="s">
        <v>177</v>
      </c>
      <c r="E16764" s="18" t="s">
        <v>15</v>
      </c>
      <c r="F16764" s="18" t="s">
        <v>17</v>
      </c>
      <c r="G16764" s="19">
        <v>4373446.1446256181</v>
      </c>
      <c r="H16764" s="20">
        <v>550169.89277191448</v>
      </c>
      <c r="I16764" s="21" t="str">
        <f>+INDEX($S$3:$S$17,MATCH(Table1[[#This Row],[Product]],$L$3:$L$17,0))</f>
        <v>E-Cigs Total</v>
      </c>
    </row>
    <row r="16765" spans="4:9" x14ac:dyDescent="0.2">
      <c r="D16765" s="17" t="s">
        <v>177</v>
      </c>
      <c r="E16765" s="18" t="s">
        <v>15</v>
      </c>
      <c r="F16765" s="18" t="s">
        <v>20</v>
      </c>
      <c r="G16765" s="19">
        <v>4429498.9690199075</v>
      </c>
      <c r="H16765" s="20">
        <v>554786.0570327678</v>
      </c>
      <c r="I16765" s="21" t="str">
        <f>+INDEX($S$3:$S$17,MATCH(Table1[[#This Row],[Product]],$L$3:$L$17,0))</f>
        <v>E-Cigs Total</v>
      </c>
    </row>
    <row r="16766" spans="4:9" x14ac:dyDescent="0.2">
      <c r="D16766" s="17" t="s">
        <v>177</v>
      </c>
      <c r="E16766" s="18" t="s">
        <v>15</v>
      </c>
      <c r="F16766" s="18" t="s">
        <v>22</v>
      </c>
      <c r="G16766" s="19">
        <v>4524251.107018495</v>
      </c>
      <c r="H16766" s="20">
        <v>567663.20486948325</v>
      </c>
      <c r="I16766" s="21" t="str">
        <f>+INDEX($S$3:$S$17,MATCH(Table1[[#This Row],[Product]],$L$3:$L$17,0))</f>
        <v>E-Cigs Total</v>
      </c>
    </row>
    <row r="16767" spans="4:9" x14ac:dyDescent="0.2">
      <c r="D16767" s="17" t="s">
        <v>177</v>
      </c>
      <c r="E16767" s="18" t="s">
        <v>15</v>
      </c>
      <c r="F16767" s="18" t="s">
        <v>24</v>
      </c>
      <c r="G16767" s="19">
        <v>4583032.7328855842</v>
      </c>
      <c r="H16767" s="20">
        <v>576941.79535366292</v>
      </c>
      <c r="I16767" s="21" t="str">
        <f>+INDEX($S$3:$S$17,MATCH(Table1[[#This Row],[Product]],$L$3:$L$17,0))</f>
        <v>E-Cigs Total</v>
      </c>
    </row>
    <row r="16768" spans="4:9" x14ac:dyDescent="0.2">
      <c r="D16768" s="17" t="s">
        <v>177</v>
      </c>
      <c r="E16768" s="18" t="s">
        <v>15</v>
      </c>
      <c r="F16768" s="18" t="s">
        <v>26</v>
      </c>
      <c r="G16768" s="19">
        <v>4892748.463892567</v>
      </c>
      <c r="H16768" s="20">
        <v>617339.2023143163</v>
      </c>
      <c r="I16768" s="21" t="str">
        <f>+INDEX($S$3:$S$17,MATCH(Table1[[#This Row],[Product]],$L$3:$L$17,0))</f>
        <v>E-Cigs Total</v>
      </c>
    </row>
    <row r="16769" spans="4:9" x14ac:dyDescent="0.2">
      <c r="D16769" s="17" t="s">
        <v>177</v>
      </c>
      <c r="E16769" s="18" t="s">
        <v>15</v>
      </c>
      <c r="F16769" s="18" t="s">
        <v>28</v>
      </c>
      <c r="G16769" s="19">
        <v>5046031.7465430889</v>
      </c>
      <c r="H16769" s="20">
        <v>634327.69526407449</v>
      </c>
      <c r="I16769" s="21" t="str">
        <f>+INDEX($S$3:$S$17,MATCH(Table1[[#This Row],[Product]],$L$3:$L$17,0))</f>
        <v>E-Cigs Total</v>
      </c>
    </row>
    <row r="16770" spans="4:9" x14ac:dyDescent="0.2">
      <c r="D16770" s="17" t="s">
        <v>177</v>
      </c>
      <c r="E16770" s="18" t="s">
        <v>15</v>
      </c>
      <c r="F16770" s="18" t="s">
        <v>31</v>
      </c>
      <c r="G16770" s="19">
        <v>5143697.3941671113</v>
      </c>
      <c r="H16770" s="20">
        <v>633225.3109222065</v>
      </c>
      <c r="I16770" s="21" t="str">
        <f>+INDEX($S$3:$S$17,MATCH(Table1[[#This Row],[Product]],$L$3:$L$17,0))</f>
        <v>E-Cigs Total</v>
      </c>
    </row>
    <row r="16771" spans="4:9" x14ac:dyDescent="0.2">
      <c r="D16771" s="17" t="s">
        <v>177</v>
      </c>
      <c r="E16771" s="18" t="s">
        <v>15</v>
      </c>
      <c r="F16771" s="18" t="s">
        <v>33</v>
      </c>
      <c r="G16771" s="19">
        <v>5248260.576572787</v>
      </c>
      <c r="H16771" s="20">
        <v>640790.86515525251</v>
      </c>
      <c r="I16771" s="21" t="str">
        <f>+INDEX($S$3:$S$17,MATCH(Table1[[#This Row],[Product]],$L$3:$L$17,0))</f>
        <v>E-Cigs Total</v>
      </c>
    </row>
    <row r="16772" spans="4:9" x14ac:dyDescent="0.2">
      <c r="D16772" s="17" t="s">
        <v>177</v>
      </c>
      <c r="E16772" s="18" t="s">
        <v>15</v>
      </c>
      <c r="F16772" s="18" t="s">
        <v>35</v>
      </c>
      <c r="G16772" s="19">
        <v>5211766.1327010868</v>
      </c>
      <c r="H16772" s="20">
        <v>631624.84764477576</v>
      </c>
      <c r="I16772" s="21" t="str">
        <f>+INDEX($S$3:$S$17,MATCH(Table1[[#This Row],[Product]],$L$3:$L$17,0))</f>
        <v>E-Cigs Total</v>
      </c>
    </row>
    <row r="16773" spans="4:9" x14ac:dyDescent="0.2">
      <c r="D16773" s="17" t="s">
        <v>177</v>
      </c>
      <c r="E16773" s="18" t="s">
        <v>15</v>
      </c>
      <c r="F16773" s="18" t="s">
        <v>38</v>
      </c>
      <c r="G16773" s="19">
        <v>5365792.8656631764</v>
      </c>
      <c r="H16773" s="20">
        <v>633651.22134229727</v>
      </c>
      <c r="I16773" s="21" t="str">
        <f>+INDEX($S$3:$S$17,MATCH(Table1[[#This Row],[Product]],$L$3:$L$17,0))</f>
        <v>E-Cigs Total</v>
      </c>
    </row>
    <row r="16774" spans="4:9" x14ac:dyDescent="0.2">
      <c r="D16774" s="17" t="s">
        <v>177</v>
      </c>
      <c r="E16774" s="18" t="s">
        <v>15</v>
      </c>
      <c r="F16774" s="18" t="s">
        <v>40</v>
      </c>
      <c r="G16774" s="19">
        <v>5718258.0674743922</v>
      </c>
      <c r="H16774" s="20">
        <v>655520.40090127138</v>
      </c>
      <c r="I16774" s="21" t="str">
        <f>+INDEX($S$3:$S$17,MATCH(Table1[[#This Row],[Product]],$L$3:$L$17,0))</f>
        <v>E-Cigs Total</v>
      </c>
    </row>
    <row r="16775" spans="4:9" x14ac:dyDescent="0.2">
      <c r="D16775" s="17" t="s">
        <v>177</v>
      </c>
      <c r="E16775" s="18" t="s">
        <v>15</v>
      </c>
      <c r="F16775" s="18" t="s">
        <v>42</v>
      </c>
      <c r="G16775" s="19">
        <v>6270834.4445620002</v>
      </c>
      <c r="H16775" s="20">
        <v>699951.77469303494</v>
      </c>
      <c r="I16775" s="21" t="str">
        <f>+INDEX($S$3:$S$17,MATCH(Table1[[#This Row],[Product]],$L$3:$L$17,0))</f>
        <v>E-Cigs Total</v>
      </c>
    </row>
    <row r="16776" spans="4:9" x14ac:dyDescent="0.2">
      <c r="D16776" s="17" t="s">
        <v>177</v>
      </c>
      <c r="E16776" s="18" t="s">
        <v>15</v>
      </c>
      <c r="F16776" s="18" t="s">
        <v>44</v>
      </c>
      <c r="G16776" s="19">
        <v>6668046.4699554518</v>
      </c>
      <c r="H16776" s="20">
        <v>715052.00111306738</v>
      </c>
      <c r="I16776" s="21" t="str">
        <f>+INDEX($S$3:$S$17,MATCH(Table1[[#This Row],[Product]],$L$3:$L$17,0))</f>
        <v>E-Cigs Total</v>
      </c>
    </row>
    <row r="16777" spans="4:9" x14ac:dyDescent="0.2">
      <c r="D16777" s="17" t="s">
        <v>177</v>
      </c>
      <c r="E16777" s="18" t="s">
        <v>15</v>
      </c>
      <c r="F16777" s="18" t="s">
        <v>45</v>
      </c>
      <c r="G16777" s="19">
        <v>7230601.0957367383</v>
      </c>
      <c r="H16777" s="20">
        <v>695737.46652119758</v>
      </c>
      <c r="I16777" s="21" t="str">
        <f>+INDEX($S$3:$S$17,MATCH(Table1[[#This Row],[Product]],$L$3:$L$17,0))</f>
        <v>E-Cigs Total</v>
      </c>
    </row>
    <row r="16778" spans="4:9" x14ac:dyDescent="0.2">
      <c r="D16778" s="17" t="s">
        <v>177</v>
      </c>
      <c r="E16778" s="18" t="s">
        <v>15</v>
      </c>
      <c r="F16778" s="18" t="s">
        <v>46</v>
      </c>
      <c r="G16778" s="19">
        <v>7844568.8086767849</v>
      </c>
      <c r="H16778" s="20">
        <v>695363.94922588253</v>
      </c>
      <c r="I16778" s="21" t="str">
        <f>+INDEX($S$3:$S$17,MATCH(Table1[[#This Row],[Product]],$L$3:$L$17,0))</f>
        <v>E-Cigs Total</v>
      </c>
    </row>
    <row r="16779" spans="4:9" x14ac:dyDescent="0.2">
      <c r="D16779" s="17" t="s">
        <v>177</v>
      </c>
      <c r="E16779" s="18" t="s">
        <v>15</v>
      </c>
      <c r="F16779" s="18" t="s">
        <v>47</v>
      </c>
      <c r="G16779" s="19">
        <v>8049587.1394784581</v>
      </c>
      <c r="H16779" s="20">
        <v>693429.89951669285</v>
      </c>
      <c r="I16779" s="21" t="str">
        <f>+INDEX($S$3:$S$17,MATCH(Table1[[#This Row],[Product]],$L$3:$L$17,0))</f>
        <v>E-Cigs Total</v>
      </c>
    </row>
    <row r="16780" spans="4:9" x14ac:dyDescent="0.2">
      <c r="D16780" s="17" t="s">
        <v>177</v>
      </c>
      <c r="E16780" s="18" t="s">
        <v>15</v>
      </c>
      <c r="F16780" s="18" t="s">
        <v>48</v>
      </c>
      <c r="G16780" s="19">
        <v>9321600.270375926</v>
      </c>
      <c r="H16780" s="20">
        <v>699096.75391933834</v>
      </c>
      <c r="I16780" s="21" t="str">
        <f>+INDEX($S$3:$S$17,MATCH(Table1[[#This Row],[Product]],$L$3:$L$17,0))</f>
        <v>E-Cigs Total</v>
      </c>
    </row>
    <row r="16781" spans="4:9" x14ac:dyDescent="0.2">
      <c r="D16781" s="17" t="s">
        <v>177</v>
      </c>
      <c r="E16781" s="18" t="s">
        <v>15</v>
      </c>
      <c r="F16781" s="18" t="s">
        <v>49</v>
      </c>
      <c r="G16781" s="19">
        <v>9767528.9983648192</v>
      </c>
      <c r="H16781" s="20">
        <v>675054.13186074723</v>
      </c>
      <c r="I16781" s="21" t="str">
        <f>+INDEX($S$3:$S$17,MATCH(Table1[[#This Row],[Product]],$L$3:$L$17,0))</f>
        <v>E-Cigs Total</v>
      </c>
    </row>
    <row r="16782" spans="4:9" x14ac:dyDescent="0.2">
      <c r="D16782" s="17" t="s">
        <v>177</v>
      </c>
      <c r="E16782" s="18" t="s">
        <v>15</v>
      </c>
      <c r="F16782" s="18" t="s">
        <v>50</v>
      </c>
      <c r="G16782" s="19">
        <v>9462949.8644642998</v>
      </c>
      <c r="H16782" s="20">
        <v>647843.59705374506</v>
      </c>
      <c r="I16782" s="21" t="str">
        <f>+INDEX($S$3:$S$17,MATCH(Table1[[#This Row],[Product]],$L$3:$L$17,0))</f>
        <v>E-Cigs Total</v>
      </c>
    </row>
    <row r="16783" spans="4:9" x14ac:dyDescent="0.2">
      <c r="D16783" s="17" t="s">
        <v>177</v>
      </c>
      <c r="E16783" s="18" t="s">
        <v>15</v>
      </c>
      <c r="F16783" s="18" t="s">
        <v>51</v>
      </c>
      <c r="G16783" s="19">
        <v>9060437.8402406909</v>
      </c>
      <c r="H16783" s="20">
        <v>616292.59070466633</v>
      </c>
      <c r="I16783" s="21" t="str">
        <f>+INDEX($S$3:$S$17,MATCH(Table1[[#This Row],[Product]],$L$3:$L$17,0))</f>
        <v>E-Cigs Total</v>
      </c>
    </row>
    <row r="16784" spans="4:9" x14ac:dyDescent="0.2">
      <c r="D16784" s="17" t="s">
        <v>177</v>
      </c>
      <c r="E16784" s="18" t="s">
        <v>15</v>
      </c>
      <c r="F16784" s="18" t="s">
        <v>52</v>
      </c>
      <c r="G16784" s="19">
        <v>9563762.8707239889</v>
      </c>
      <c r="H16784" s="20">
        <v>632451.82073142589</v>
      </c>
      <c r="I16784" s="21" t="str">
        <f>+INDEX($S$3:$S$17,MATCH(Table1[[#This Row],[Product]],$L$3:$L$17,0))</f>
        <v>E-Cigs Total</v>
      </c>
    </row>
    <row r="16785" spans="4:9" x14ac:dyDescent="0.2">
      <c r="D16785" s="17" t="s">
        <v>177</v>
      </c>
      <c r="E16785" s="18" t="s">
        <v>15</v>
      </c>
      <c r="F16785" s="18" t="s">
        <v>53</v>
      </c>
      <c r="G16785" s="19">
        <v>10112537.359998221</v>
      </c>
      <c r="H16785" s="20">
        <v>648728.70722175145</v>
      </c>
      <c r="I16785" s="21" t="str">
        <f>+INDEX($S$3:$S$17,MATCH(Table1[[#This Row],[Product]],$L$3:$L$17,0))</f>
        <v>E-Cigs Total</v>
      </c>
    </row>
    <row r="16786" spans="4:9" x14ac:dyDescent="0.2">
      <c r="D16786" s="17" t="s">
        <v>177</v>
      </c>
      <c r="E16786" s="18" t="s">
        <v>15</v>
      </c>
      <c r="F16786" s="18" t="s">
        <v>54</v>
      </c>
      <c r="G16786" s="19">
        <v>11213006.371699996</v>
      </c>
      <c r="H16786" s="20">
        <v>701715.71888065338</v>
      </c>
      <c r="I16786" s="21" t="str">
        <f>+INDEX($S$3:$S$17,MATCH(Table1[[#This Row],[Product]],$L$3:$L$17,0))</f>
        <v>E-Cigs Total</v>
      </c>
    </row>
    <row r="16787" spans="4:9" x14ac:dyDescent="0.2">
      <c r="D16787" s="17" t="s">
        <v>177</v>
      </c>
      <c r="E16787" s="18" t="s">
        <v>15</v>
      </c>
      <c r="F16787" s="18" t="s">
        <v>55</v>
      </c>
      <c r="G16787" s="19">
        <v>11638794.840328725</v>
      </c>
      <c r="H16787" s="20">
        <v>713271.14716684818</v>
      </c>
      <c r="I16787" s="21" t="str">
        <f>+INDEX($S$3:$S$17,MATCH(Table1[[#This Row],[Product]],$L$3:$L$17,0))</f>
        <v>E-Cigs Total</v>
      </c>
    </row>
    <row r="16788" spans="4:9" x14ac:dyDescent="0.2">
      <c r="D16788" s="17" t="s">
        <v>177</v>
      </c>
      <c r="E16788" s="18" t="s">
        <v>39</v>
      </c>
      <c r="F16788" s="18" t="s">
        <v>55</v>
      </c>
      <c r="G16788" s="19">
        <v>2289.5695624530317</v>
      </c>
      <c r="H16788" s="20">
        <v>73.379796147346497</v>
      </c>
      <c r="I16788" s="21" t="str">
        <f>+INDEX($S$3:$S$17,MATCH(Table1[[#This Row],[Product]],$L$3:$L$17,0))</f>
        <v>JUUL Refill Kits</v>
      </c>
    </row>
    <row r="16789" spans="4:9" x14ac:dyDescent="0.2">
      <c r="D16789" s="17" t="s">
        <v>177</v>
      </c>
      <c r="E16789" s="18" t="s">
        <v>21</v>
      </c>
      <c r="F16789" s="18" t="s">
        <v>9</v>
      </c>
      <c r="G16789" s="19">
        <v>5352.5355839824679</v>
      </c>
      <c r="H16789" s="20">
        <v>334.74268817901611</v>
      </c>
      <c r="I16789" s="21" t="str">
        <f>+INDEX($S$3:$S$17,MATCH(Table1[[#This Row],[Product]],$L$3:$L$17,0))</f>
        <v>JUUL Refill Kits</v>
      </c>
    </row>
    <row r="16790" spans="4:9" x14ac:dyDescent="0.2">
      <c r="D16790" s="17" t="s">
        <v>177</v>
      </c>
      <c r="E16790" s="18" t="s">
        <v>21</v>
      </c>
      <c r="F16790" s="18" t="s">
        <v>12</v>
      </c>
      <c r="G16790" s="19">
        <v>6608.0073646128176</v>
      </c>
      <c r="H16790" s="20">
        <v>413.51195752620697</v>
      </c>
      <c r="I16790" s="21" t="str">
        <f>+INDEX($S$3:$S$17,MATCH(Table1[[#This Row],[Product]],$L$3:$L$17,0))</f>
        <v>JUUL Refill Kits</v>
      </c>
    </row>
    <row r="16791" spans="4:9" x14ac:dyDescent="0.2">
      <c r="D16791" s="17" t="s">
        <v>177</v>
      </c>
      <c r="E16791" s="18" t="s">
        <v>21</v>
      </c>
      <c r="F16791" s="18" t="s">
        <v>14</v>
      </c>
      <c r="G16791" s="19">
        <v>8762.8301926660533</v>
      </c>
      <c r="H16791" s="20">
        <v>548.01939916610718</v>
      </c>
      <c r="I16791" s="21" t="str">
        <f>+INDEX($S$3:$S$17,MATCH(Table1[[#This Row],[Product]],$L$3:$L$17,0))</f>
        <v>JUUL Refill Kits</v>
      </c>
    </row>
    <row r="16792" spans="4:9" x14ac:dyDescent="0.2">
      <c r="D16792" s="17" t="s">
        <v>177</v>
      </c>
      <c r="E16792" s="18" t="s">
        <v>21</v>
      </c>
      <c r="F16792" s="18" t="s">
        <v>17</v>
      </c>
      <c r="G16792" s="19">
        <v>12610.726247656345</v>
      </c>
      <c r="H16792" s="20">
        <v>789.67289304733276</v>
      </c>
      <c r="I16792" s="21" t="str">
        <f>+INDEX($S$3:$S$17,MATCH(Table1[[#This Row],[Product]],$L$3:$L$17,0))</f>
        <v>JUUL Refill Kits</v>
      </c>
    </row>
    <row r="16793" spans="4:9" x14ac:dyDescent="0.2">
      <c r="D16793" s="17" t="s">
        <v>177</v>
      </c>
      <c r="E16793" s="18" t="s">
        <v>21</v>
      </c>
      <c r="F16793" s="18" t="s">
        <v>20</v>
      </c>
      <c r="G16793" s="19">
        <v>16374.31044305563</v>
      </c>
      <c r="H16793" s="20">
        <v>1031.7176721096039</v>
      </c>
      <c r="I16793" s="21" t="str">
        <f>+INDEX($S$3:$S$17,MATCH(Table1[[#This Row],[Product]],$L$3:$L$17,0))</f>
        <v>JUUL Refill Kits</v>
      </c>
    </row>
    <row r="16794" spans="4:9" x14ac:dyDescent="0.2">
      <c r="D16794" s="17" t="s">
        <v>177</v>
      </c>
      <c r="E16794" s="18" t="s">
        <v>21</v>
      </c>
      <c r="F16794" s="18" t="s">
        <v>22</v>
      </c>
      <c r="G16794" s="19">
        <v>29260.656623725892</v>
      </c>
      <c r="H16794" s="20">
        <v>1843.8428466320038</v>
      </c>
      <c r="I16794" s="21" t="str">
        <f>+INDEX($S$3:$S$17,MATCH(Table1[[#This Row],[Product]],$L$3:$L$17,0))</f>
        <v>JUUL Refill Kits</v>
      </c>
    </row>
    <row r="16795" spans="4:9" x14ac:dyDescent="0.2">
      <c r="D16795" s="17" t="s">
        <v>177</v>
      </c>
      <c r="E16795" s="18" t="s">
        <v>21</v>
      </c>
      <c r="F16795" s="18" t="s">
        <v>24</v>
      </c>
      <c r="G16795" s="19">
        <v>39275.128134453298</v>
      </c>
      <c r="H16795" s="20">
        <v>2476.2656590938568</v>
      </c>
      <c r="I16795" s="21" t="str">
        <f>+INDEX($S$3:$S$17,MATCH(Table1[[#This Row],[Product]],$L$3:$L$17,0))</f>
        <v>JUUL Refill Kits</v>
      </c>
    </row>
    <row r="16796" spans="4:9" x14ac:dyDescent="0.2">
      <c r="D16796" s="17" t="s">
        <v>177</v>
      </c>
      <c r="E16796" s="18" t="s">
        <v>21</v>
      </c>
      <c r="F16796" s="18" t="s">
        <v>26</v>
      </c>
      <c r="G16796" s="19">
        <v>42045.48470287204</v>
      </c>
      <c r="H16796" s="20">
        <v>2641.1756016016006</v>
      </c>
      <c r="I16796" s="21" t="str">
        <f>+INDEX($S$3:$S$17,MATCH(Table1[[#This Row],[Product]],$L$3:$L$17,0))</f>
        <v>JUUL Refill Kits</v>
      </c>
    </row>
    <row r="16797" spans="4:9" x14ac:dyDescent="0.2">
      <c r="D16797" s="17" t="s">
        <v>177</v>
      </c>
      <c r="E16797" s="18" t="s">
        <v>21</v>
      </c>
      <c r="F16797" s="18" t="s">
        <v>28</v>
      </c>
      <c r="G16797" s="19">
        <v>56764.412211960553</v>
      </c>
      <c r="H16797" s="20">
        <v>3604.2650743722916</v>
      </c>
      <c r="I16797" s="21" t="str">
        <f>+INDEX($S$3:$S$17,MATCH(Table1[[#This Row],[Product]],$L$3:$L$17,0))</f>
        <v>JUUL Refill Kits</v>
      </c>
    </row>
    <row r="16798" spans="4:9" x14ac:dyDescent="0.2">
      <c r="D16798" s="17" t="s">
        <v>177</v>
      </c>
      <c r="E16798" s="18" t="s">
        <v>21</v>
      </c>
      <c r="F16798" s="18" t="s">
        <v>31</v>
      </c>
      <c r="G16798" s="19">
        <v>68592.340252431633</v>
      </c>
      <c r="H16798" s="20">
        <v>4343.9790760278702</v>
      </c>
      <c r="I16798" s="21" t="str">
        <f>+INDEX($S$3:$S$17,MATCH(Table1[[#This Row],[Product]],$L$3:$L$17,0))</f>
        <v>JUUL Refill Kits</v>
      </c>
    </row>
    <row r="16799" spans="4:9" x14ac:dyDescent="0.2">
      <c r="D16799" s="17" t="s">
        <v>177</v>
      </c>
      <c r="E16799" s="18" t="s">
        <v>21</v>
      </c>
      <c r="F16799" s="18" t="s">
        <v>33</v>
      </c>
      <c r="G16799" s="19">
        <v>84993.156660338645</v>
      </c>
      <c r="H16799" s="20">
        <v>5328.6903766393661</v>
      </c>
      <c r="I16799" s="21" t="str">
        <f>+INDEX($S$3:$S$17,MATCH(Table1[[#This Row],[Product]],$L$3:$L$17,0))</f>
        <v>JUUL Refill Kits</v>
      </c>
    </row>
    <row r="16800" spans="4:9" x14ac:dyDescent="0.2">
      <c r="D16800" s="17" t="s">
        <v>177</v>
      </c>
      <c r="E16800" s="18" t="s">
        <v>21</v>
      </c>
      <c r="F16800" s="18" t="s">
        <v>35</v>
      </c>
      <c r="G16800" s="19">
        <v>95772.314705545898</v>
      </c>
      <c r="H16800" s="20">
        <v>6000.4123520944268</v>
      </c>
      <c r="I16800" s="21" t="str">
        <f>+INDEX($S$3:$S$17,MATCH(Table1[[#This Row],[Product]],$L$3:$L$17,0))</f>
        <v>JUUL Refill Kits</v>
      </c>
    </row>
    <row r="16801" spans="4:9" x14ac:dyDescent="0.2">
      <c r="D16801" s="17" t="s">
        <v>177</v>
      </c>
      <c r="E16801" s="18" t="s">
        <v>21</v>
      </c>
      <c r="F16801" s="18" t="s">
        <v>38</v>
      </c>
      <c r="G16801" s="19">
        <v>112223.53973270654</v>
      </c>
      <c r="H16801" s="20">
        <v>7030.7843437660486</v>
      </c>
      <c r="I16801" s="21" t="str">
        <f>+INDEX($S$3:$S$17,MATCH(Table1[[#This Row],[Product]],$L$3:$L$17,0))</f>
        <v>JUUL Refill Kits</v>
      </c>
    </row>
    <row r="16802" spans="4:9" x14ac:dyDescent="0.2">
      <c r="D16802" s="17" t="s">
        <v>177</v>
      </c>
      <c r="E16802" s="18" t="s">
        <v>21</v>
      </c>
      <c r="F16802" s="18" t="s">
        <v>40</v>
      </c>
      <c r="G16802" s="19">
        <v>131289.47899452926</v>
      </c>
      <c r="H16802" s="20">
        <v>8201.0770004168153</v>
      </c>
      <c r="I16802" s="21" t="str">
        <f>+INDEX($S$3:$S$17,MATCH(Table1[[#This Row],[Product]],$L$3:$L$17,0))</f>
        <v>JUUL Refill Kits</v>
      </c>
    </row>
    <row r="16803" spans="4:9" x14ac:dyDescent="0.2">
      <c r="D16803" s="17" t="s">
        <v>177</v>
      </c>
      <c r="E16803" s="18" t="s">
        <v>21</v>
      </c>
      <c r="F16803" s="18" t="s">
        <v>42</v>
      </c>
      <c r="G16803" s="19">
        <v>169171.69458812475</v>
      </c>
      <c r="H16803" s="20">
        <v>10536.699553059414</v>
      </c>
      <c r="I16803" s="21" t="str">
        <f>+INDEX($S$3:$S$17,MATCH(Table1[[#This Row],[Product]],$L$3:$L$17,0))</f>
        <v>JUUL Refill Kits</v>
      </c>
    </row>
    <row r="16804" spans="4:9" x14ac:dyDescent="0.2">
      <c r="D16804" s="17" t="s">
        <v>177</v>
      </c>
      <c r="E16804" s="18" t="s">
        <v>21</v>
      </c>
      <c r="F16804" s="18" t="s">
        <v>44</v>
      </c>
      <c r="G16804" s="19">
        <v>195544.40192856302</v>
      </c>
      <c r="H16804" s="20">
        <v>12084.244905193444</v>
      </c>
      <c r="I16804" s="21" t="str">
        <f>+INDEX($S$3:$S$17,MATCH(Table1[[#This Row],[Product]],$L$3:$L$17,0))</f>
        <v>JUUL Refill Kits</v>
      </c>
    </row>
    <row r="16805" spans="4:9" x14ac:dyDescent="0.2">
      <c r="D16805" s="17" t="s">
        <v>177</v>
      </c>
      <c r="E16805" s="18" t="s">
        <v>21</v>
      </c>
      <c r="F16805" s="18" t="s">
        <v>45</v>
      </c>
      <c r="G16805" s="19">
        <v>309831.12826578977</v>
      </c>
      <c r="H16805" s="20">
        <v>16985.61336508207</v>
      </c>
      <c r="I16805" s="21" t="str">
        <f>+INDEX($S$3:$S$17,MATCH(Table1[[#This Row],[Product]],$L$3:$L$17,0))</f>
        <v>JUUL Refill Kits</v>
      </c>
    </row>
    <row r="16806" spans="4:9" x14ac:dyDescent="0.2">
      <c r="D16806" s="17" t="s">
        <v>177</v>
      </c>
      <c r="E16806" s="18" t="s">
        <v>21</v>
      </c>
      <c r="F16806" s="18" t="s">
        <v>46</v>
      </c>
      <c r="G16806" s="19">
        <v>281617.93709185341</v>
      </c>
      <c r="H16806" s="20">
        <v>14484.788049299568</v>
      </c>
      <c r="I16806" s="21" t="str">
        <f>+INDEX($S$3:$S$17,MATCH(Table1[[#This Row],[Product]],$L$3:$L$17,0))</f>
        <v>JUUL Refill Kits</v>
      </c>
    </row>
    <row r="16807" spans="4:9" x14ac:dyDescent="0.2">
      <c r="D16807" s="17" t="s">
        <v>177</v>
      </c>
      <c r="E16807" s="18" t="s">
        <v>21</v>
      </c>
      <c r="F16807" s="18" t="s">
        <v>47</v>
      </c>
      <c r="G16807" s="19">
        <v>335015.60613734723</v>
      </c>
      <c r="H16807" s="20">
        <v>16922.433063202945</v>
      </c>
      <c r="I16807" s="21" t="str">
        <f>+INDEX($S$3:$S$17,MATCH(Table1[[#This Row],[Product]],$L$3:$L$17,0))</f>
        <v>JUUL Refill Kits</v>
      </c>
    </row>
    <row r="16808" spans="4:9" x14ac:dyDescent="0.2">
      <c r="D16808" s="17" t="s">
        <v>177</v>
      </c>
      <c r="E16808" s="18" t="s">
        <v>21</v>
      </c>
      <c r="F16808" s="18" t="s">
        <v>48</v>
      </c>
      <c r="G16808" s="19">
        <v>433598.4750592605</v>
      </c>
      <c r="H16808" s="20">
        <v>19814.223720314127</v>
      </c>
      <c r="I16808" s="21" t="str">
        <f>+INDEX($S$3:$S$17,MATCH(Table1[[#This Row],[Product]],$L$3:$L$17,0))</f>
        <v>JUUL Refill Kits</v>
      </c>
    </row>
    <row r="16809" spans="4:9" x14ac:dyDescent="0.2">
      <c r="D16809" s="17" t="s">
        <v>177</v>
      </c>
      <c r="E16809" s="18" t="s">
        <v>21</v>
      </c>
      <c r="F16809" s="18" t="s">
        <v>49</v>
      </c>
      <c r="G16809" s="19">
        <v>387038.92314377235</v>
      </c>
      <c r="H16809" s="20">
        <v>15743.629859680155</v>
      </c>
      <c r="I16809" s="21" t="str">
        <f>+INDEX($S$3:$S$17,MATCH(Table1[[#This Row],[Product]],$L$3:$L$17,0))</f>
        <v>JUUL Refill Kits</v>
      </c>
    </row>
    <row r="16810" spans="4:9" x14ac:dyDescent="0.2">
      <c r="D16810" s="17" t="s">
        <v>177</v>
      </c>
      <c r="E16810" s="18" t="s">
        <v>21</v>
      </c>
      <c r="F16810" s="18" t="s">
        <v>50</v>
      </c>
      <c r="G16810" s="19">
        <v>381769.58218860545</v>
      </c>
      <c r="H16810" s="20">
        <v>15409.579619960561</v>
      </c>
      <c r="I16810" s="21" t="str">
        <f>+INDEX($S$3:$S$17,MATCH(Table1[[#This Row],[Product]],$L$3:$L$17,0))</f>
        <v>JUUL Refill Kits</v>
      </c>
    </row>
    <row r="16811" spans="4:9" x14ac:dyDescent="0.2">
      <c r="D16811" s="17" t="s">
        <v>177</v>
      </c>
      <c r="E16811" s="18" t="s">
        <v>21</v>
      </c>
      <c r="F16811" s="18" t="s">
        <v>51</v>
      </c>
      <c r="G16811" s="19">
        <v>329135.51660590293</v>
      </c>
      <c r="H16811" s="20">
        <v>13495.484795331955</v>
      </c>
      <c r="I16811" s="21" t="str">
        <f>+INDEX($S$3:$S$17,MATCH(Table1[[#This Row],[Product]],$L$3:$L$17,0))</f>
        <v>JUUL Refill Kits</v>
      </c>
    </row>
    <row r="16812" spans="4:9" x14ac:dyDescent="0.2">
      <c r="D16812" s="17" t="s">
        <v>177</v>
      </c>
      <c r="E16812" s="18" t="s">
        <v>21</v>
      </c>
      <c r="F16812" s="18" t="s">
        <v>52</v>
      </c>
      <c r="G16812" s="19">
        <v>369617.21652443887</v>
      </c>
      <c r="H16812" s="20">
        <v>15172.762050658084</v>
      </c>
      <c r="I16812" s="21" t="str">
        <f>+INDEX($S$3:$S$17,MATCH(Table1[[#This Row],[Product]],$L$3:$L$17,0))</f>
        <v>JUUL Refill Kits</v>
      </c>
    </row>
    <row r="16813" spans="4:9" x14ac:dyDescent="0.2">
      <c r="D16813" s="17" t="s">
        <v>177</v>
      </c>
      <c r="E16813" s="18" t="s">
        <v>21</v>
      </c>
      <c r="F16813" s="18" t="s">
        <v>53</v>
      </c>
      <c r="G16813" s="19">
        <v>384580.44388028386</v>
      </c>
      <c r="H16813" s="20">
        <v>15853.780020734883</v>
      </c>
      <c r="I16813" s="21" t="str">
        <f>+INDEX($S$3:$S$17,MATCH(Table1[[#This Row],[Product]],$L$3:$L$17,0))</f>
        <v>JUUL Refill Kits</v>
      </c>
    </row>
    <row r="16814" spans="4:9" x14ac:dyDescent="0.2">
      <c r="D16814" s="17" t="s">
        <v>177</v>
      </c>
      <c r="E16814" s="18" t="s">
        <v>21</v>
      </c>
      <c r="F16814" s="18" t="s">
        <v>54</v>
      </c>
      <c r="G16814" s="19">
        <v>392229.99476079585</v>
      </c>
      <c r="H16814" s="20">
        <v>16086.189449548721</v>
      </c>
      <c r="I16814" s="21" t="str">
        <f>+INDEX($S$3:$S$17,MATCH(Table1[[#This Row],[Product]],$L$3:$L$17,0))</f>
        <v>JUUL Refill Kits</v>
      </c>
    </row>
    <row r="16815" spans="4:9" x14ac:dyDescent="0.2">
      <c r="D16815" s="17" t="s">
        <v>177</v>
      </c>
      <c r="E16815" s="18" t="s">
        <v>21</v>
      </c>
      <c r="F16815" s="18" t="s">
        <v>55</v>
      </c>
      <c r="G16815" s="19">
        <v>371610.83281305316</v>
      </c>
      <c r="H16815" s="20">
        <v>15620.563144683838</v>
      </c>
      <c r="I16815" s="21" t="str">
        <f>+INDEX($S$3:$S$17,MATCH(Table1[[#This Row],[Product]],$L$3:$L$17,0))</f>
        <v>JUUL Refill Kits</v>
      </c>
    </row>
    <row r="16816" spans="4:9" x14ac:dyDescent="0.2">
      <c r="D16816" s="17" t="s">
        <v>177</v>
      </c>
      <c r="E16816" s="18" t="s">
        <v>23</v>
      </c>
      <c r="F16816" s="18" t="s">
        <v>9</v>
      </c>
      <c r="G16816" s="19">
        <v>4196.3122910428046</v>
      </c>
      <c r="H16816" s="20">
        <v>262.43353915214539</v>
      </c>
      <c r="I16816" s="21" t="str">
        <f>+INDEX($S$3:$S$17,MATCH(Table1[[#This Row],[Product]],$L$3:$L$17,0))</f>
        <v>JUUL Refill Kits</v>
      </c>
    </row>
    <row r="16817" spans="4:9" x14ac:dyDescent="0.2">
      <c r="D16817" s="17" t="s">
        <v>177</v>
      </c>
      <c r="E16817" s="18" t="s">
        <v>23</v>
      </c>
      <c r="F16817" s="18" t="s">
        <v>12</v>
      </c>
      <c r="G16817" s="19">
        <v>6270.1203652095792</v>
      </c>
      <c r="H16817" s="20">
        <v>392.12760257720947</v>
      </c>
      <c r="I16817" s="21" t="str">
        <f>+INDEX($S$3:$S$17,MATCH(Table1[[#This Row],[Product]],$L$3:$L$17,0))</f>
        <v>JUUL Refill Kits</v>
      </c>
    </row>
    <row r="16818" spans="4:9" x14ac:dyDescent="0.2">
      <c r="D16818" s="17" t="s">
        <v>177</v>
      </c>
      <c r="E16818" s="18" t="s">
        <v>23</v>
      </c>
      <c r="F16818" s="18" t="s">
        <v>14</v>
      </c>
      <c r="G16818" s="19">
        <v>6680.1254073357586</v>
      </c>
      <c r="H16818" s="20">
        <v>417.76894354820251</v>
      </c>
      <c r="I16818" s="21" t="str">
        <f>+INDEX($S$3:$S$17,MATCH(Table1[[#This Row],[Product]],$L$3:$L$17,0))</f>
        <v>JUUL Refill Kits</v>
      </c>
    </row>
    <row r="16819" spans="4:9" x14ac:dyDescent="0.2">
      <c r="D16819" s="17" t="s">
        <v>177</v>
      </c>
      <c r="E16819" s="18" t="s">
        <v>23</v>
      </c>
      <c r="F16819" s="18" t="s">
        <v>17</v>
      </c>
      <c r="G16819" s="19">
        <v>9145.7004159486296</v>
      </c>
      <c r="H16819" s="20">
        <v>571.96375334262848</v>
      </c>
      <c r="I16819" s="21" t="str">
        <f>+INDEX($S$3:$S$17,MATCH(Table1[[#This Row],[Product]],$L$3:$L$17,0))</f>
        <v>JUUL Refill Kits</v>
      </c>
    </row>
    <row r="16820" spans="4:9" x14ac:dyDescent="0.2">
      <c r="D16820" s="17" t="s">
        <v>177</v>
      </c>
      <c r="E16820" s="18" t="s">
        <v>23</v>
      </c>
      <c r="F16820" s="18" t="s">
        <v>20</v>
      </c>
      <c r="G16820" s="19">
        <v>10886.894697790145</v>
      </c>
      <c r="H16820" s="20">
        <v>680.85645389556885</v>
      </c>
      <c r="I16820" s="21" t="str">
        <f>+INDEX($S$3:$S$17,MATCH(Table1[[#This Row],[Product]],$L$3:$L$17,0))</f>
        <v>JUUL Refill Kits</v>
      </c>
    </row>
    <row r="16821" spans="4:9" x14ac:dyDescent="0.2">
      <c r="D16821" s="17" t="s">
        <v>177</v>
      </c>
      <c r="E16821" s="18" t="s">
        <v>23</v>
      </c>
      <c r="F16821" s="18" t="s">
        <v>22</v>
      </c>
      <c r="G16821" s="19">
        <v>16938.235545837881</v>
      </c>
      <c r="H16821" s="20">
        <v>1059.3017852306366</v>
      </c>
      <c r="I16821" s="21" t="str">
        <f>+INDEX($S$3:$S$17,MATCH(Table1[[#This Row],[Product]],$L$3:$L$17,0))</f>
        <v>JUUL Refill Kits</v>
      </c>
    </row>
    <row r="16822" spans="4:9" x14ac:dyDescent="0.2">
      <c r="D16822" s="17" t="s">
        <v>177</v>
      </c>
      <c r="E16822" s="18" t="s">
        <v>23</v>
      </c>
      <c r="F16822" s="18" t="s">
        <v>24</v>
      </c>
      <c r="G16822" s="19">
        <v>23015.01698076725</v>
      </c>
      <c r="H16822" s="20">
        <v>1439.3381476402283</v>
      </c>
      <c r="I16822" s="21" t="str">
        <f>+INDEX($S$3:$S$17,MATCH(Table1[[#This Row],[Product]],$L$3:$L$17,0))</f>
        <v>JUUL Refill Kits</v>
      </c>
    </row>
    <row r="16823" spans="4:9" x14ac:dyDescent="0.2">
      <c r="D16823" s="17" t="s">
        <v>177</v>
      </c>
      <c r="E16823" s="18" t="s">
        <v>23</v>
      </c>
      <c r="F16823" s="18" t="s">
        <v>26</v>
      </c>
      <c r="G16823" s="19">
        <v>23683.010343278645</v>
      </c>
      <c r="H16823" s="20">
        <v>1481.1138426065445</v>
      </c>
      <c r="I16823" s="21" t="str">
        <f>+INDEX($S$3:$S$17,MATCH(Table1[[#This Row],[Product]],$L$3:$L$17,0))</f>
        <v>JUUL Refill Kits</v>
      </c>
    </row>
    <row r="16824" spans="4:9" x14ac:dyDescent="0.2">
      <c r="D16824" s="17" t="s">
        <v>177</v>
      </c>
      <c r="E16824" s="18" t="s">
        <v>23</v>
      </c>
      <c r="F16824" s="18" t="s">
        <v>28</v>
      </c>
      <c r="G16824" s="19">
        <v>22273.446448541879</v>
      </c>
      <c r="H16824" s="20">
        <v>1392.9610036611557</v>
      </c>
      <c r="I16824" s="21" t="str">
        <f>+INDEX($S$3:$S$17,MATCH(Table1[[#This Row],[Product]],$L$3:$L$17,0))</f>
        <v>JUUL Refill Kits</v>
      </c>
    </row>
    <row r="16825" spans="4:9" x14ac:dyDescent="0.2">
      <c r="D16825" s="17" t="s">
        <v>177</v>
      </c>
      <c r="E16825" s="18" t="s">
        <v>23</v>
      </c>
      <c r="F16825" s="18" t="s">
        <v>31</v>
      </c>
      <c r="G16825" s="19">
        <v>28381.778686087131</v>
      </c>
      <c r="H16825" s="20">
        <v>1775.5909402370453</v>
      </c>
      <c r="I16825" s="21" t="str">
        <f>+INDEX($S$3:$S$17,MATCH(Table1[[#This Row],[Product]],$L$3:$L$17,0))</f>
        <v>JUUL Refill Kits</v>
      </c>
    </row>
    <row r="16826" spans="4:9" x14ac:dyDescent="0.2">
      <c r="D16826" s="17" t="s">
        <v>177</v>
      </c>
      <c r="E16826" s="18" t="s">
        <v>23</v>
      </c>
      <c r="F16826" s="18" t="s">
        <v>33</v>
      </c>
      <c r="G16826" s="19">
        <v>29136.887820496559</v>
      </c>
      <c r="H16826" s="20">
        <v>1822.1943602561951</v>
      </c>
      <c r="I16826" s="21" t="str">
        <f>+INDEX($S$3:$S$17,MATCH(Table1[[#This Row],[Product]],$L$3:$L$17,0))</f>
        <v>JUUL Refill Kits</v>
      </c>
    </row>
    <row r="16827" spans="4:9" x14ac:dyDescent="0.2">
      <c r="D16827" s="17" t="s">
        <v>177</v>
      </c>
      <c r="E16827" s="18" t="s">
        <v>23</v>
      </c>
      <c r="F16827" s="18" t="s">
        <v>35</v>
      </c>
      <c r="G16827" s="19">
        <v>39637.490690255167</v>
      </c>
      <c r="H16827" s="20">
        <v>2482.9903101921082</v>
      </c>
      <c r="I16827" s="21" t="str">
        <f>+INDEX($S$3:$S$17,MATCH(Table1[[#This Row],[Product]],$L$3:$L$17,0))</f>
        <v>JUUL Refill Kits</v>
      </c>
    </row>
    <row r="16828" spans="4:9" x14ac:dyDescent="0.2">
      <c r="D16828" s="17" t="s">
        <v>177</v>
      </c>
      <c r="E16828" s="18" t="s">
        <v>23</v>
      </c>
      <c r="F16828" s="18" t="s">
        <v>38</v>
      </c>
      <c r="G16828" s="19">
        <v>40949.480979235173</v>
      </c>
      <c r="H16828" s="20">
        <v>2562.2160642147064</v>
      </c>
      <c r="I16828" s="21" t="str">
        <f>+INDEX($S$3:$S$17,MATCH(Table1[[#This Row],[Product]],$L$3:$L$17,0))</f>
        <v>JUUL Refill Kits</v>
      </c>
    </row>
    <row r="16829" spans="4:9" x14ac:dyDescent="0.2">
      <c r="D16829" s="17" t="s">
        <v>177</v>
      </c>
      <c r="E16829" s="18" t="s">
        <v>23</v>
      </c>
      <c r="F16829" s="18" t="s">
        <v>40</v>
      </c>
      <c r="G16829" s="19">
        <v>58750.968109272719</v>
      </c>
      <c r="H16829" s="20">
        <v>3676.9000746011734</v>
      </c>
      <c r="I16829" s="21" t="str">
        <f>+INDEX($S$3:$S$17,MATCH(Table1[[#This Row],[Product]],$L$3:$L$17,0))</f>
        <v>JUUL Refill Kits</v>
      </c>
    </row>
    <row r="16830" spans="4:9" x14ac:dyDescent="0.2">
      <c r="D16830" s="17" t="s">
        <v>177</v>
      </c>
      <c r="E16830" s="18" t="s">
        <v>23</v>
      </c>
      <c r="F16830" s="18" t="s">
        <v>42</v>
      </c>
      <c r="G16830" s="19">
        <v>83438.947754892113</v>
      </c>
      <c r="H16830" s="20">
        <v>5218.5177391767502</v>
      </c>
      <c r="I16830" s="21" t="str">
        <f>+INDEX($S$3:$S$17,MATCH(Table1[[#This Row],[Product]],$L$3:$L$17,0))</f>
        <v>JUUL Refill Kits</v>
      </c>
    </row>
    <row r="16831" spans="4:9" x14ac:dyDescent="0.2">
      <c r="D16831" s="17" t="s">
        <v>177</v>
      </c>
      <c r="E16831" s="18" t="s">
        <v>23</v>
      </c>
      <c r="F16831" s="18" t="s">
        <v>44</v>
      </c>
      <c r="G16831" s="19">
        <v>88113.124772623778</v>
      </c>
      <c r="H16831" s="20">
        <v>5511.8233128786087</v>
      </c>
      <c r="I16831" s="21" t="str">
        <f>+INDEX($S$3:$S$17,MATCH(Table1[[#This Row],[Product]],$L$3:$L$17,0))</f>
        <v>JUUL Refill Kits</v>
      </c>
    </row>
    <row r="16832" spans="4:9" x14ac:dyDescent="0.2">
      <c r="D16832" s="17" t="s">
        <v>177</v>
      </c>
      <c r="E16832" s="18" t="s">
        <v>23</v>
      </c>
      <c r="F16832" s="18" t="s">
        <v>45</v>
      </c>
      <c r="G16832" s="19">
        <v>137171.99545300365</v>
      </c>
      <c r="H16832" s="20">
        <v>7162.1970411539078</v>
      </c>
      <c r="I16832" s="21" t="str">
        <f>+INDEX($S$3:$S$17,MATCH(Table1[[#This Row],[Product]],$L$3:$L$17,0))</f>
        <v>JUUL Refill Kits</v>
      </c>
    </row>
    <row r="16833" spans="4:9" x14ac:dyDescent="0.2">
      <c r="D16833" s="17" t="s">
        <v>177</v>
      </c>
      <c r="E16833" s="18" t="s">
        <v>23</v>
      </c>
      <c r="F16833" s="18" t="s">
        <v>46</v>
      </c>
      <c r="G16833" s="19">
        <v>111337.81369676709</v>
      </c>
      <c r="H16833" s="20">
        <v>5880.259586930275</v>
      </c>
      <c r="I16833" s="21" t="str">
        <f>+INDEX($S$3:$S$17,MATCH(Table1[[#This Row],[Product]],$L$3:$L$17,0))</f>
        <v>JUUL Refill Kits</v>
      </c>
    </row>
    <row r="16834" spans="4:9" x14ac:dyDescent="0.2">
      <c r="D16834" s="17" t="s">
        <v>177</v>
      </c>
      <c r="E16834" s="18" t="s">
        <v>23</v>
      </c>
      <c r="F16834" s="18" t="s">
        <v>47</v>
      </c>
      <c r="G16834" s="19">
        <v>143003.32073852181</v>
      </c>
      <c r="H16834" s="20">
        <v>7166.703845500946</v>
      </c>
      <c r="I16834" s="21" t="str">
        <f>+INDEX($S$3:$S$17,MATCH(Table1[[#This Row],[Product]],$L$3:$L$17,0))</f>
        <v>JUUL Refill Kits</v>
      </c>
    </row>
    <row r="16835" spans="4:9" x14ac:dyDescent="0.2">
      <c r="D16835" s="17" t="s">
        <v>177</v>
      </c>
      <c r="E16835" s="18" t="s">
        <v>23</v>
      </c>
      <c r="F16835" s="18" t="s">
        <v>48</v>
      </c>
      <c r="G16835" s="19">
        <v>156587.05214529036</v>
      </c>
      <c r="H16835" s="20">
        <v>7351.4001610279083</v>
      </c>
      <c r="I16835" s="21" t="str">
        <f>+INDEX($S$3:$S$17,MATCH(Table1[[#This Row],[Product]],$L$3:$L$17,0))</f>
        <v>JUUL Refill Kits</v>
      </c>
    </row>
    <row r="16836" spans="4:9" x14ac:dyDescent="0.2">
      <c r="D16836" s="17" t="s">
        <v>177</v>
      </c>
      <c r="E16836" s="18" t="s">
        <v>23</v>
      </c>
      <c r="F16836" s="18" t="s">
        <v>49</v>
      </c>
      <c r="G16836" s="19">
        <v>162002.99263602615</v>
      </c>
      <c r="H16836" s="20">
        <v>6779.2413483858109</v>
      </c>
      <c r="I16836" s="21" t="str">
        <f>+INDEX($S$3:$S$17,MATCH(Table1[[#This Row],[Product]],$L$3:$L$17,0))</f>
        <v>JUUL Refill Kits</v>
      </c>
    </row>
    <row r="16837" spans="4:9" x14ac:dyDescent="0.2">
      <c r="D16837" s="17" t="s">
        <v>177</v>
      </c>
      <c r="E16837" s="18" t="s">
        <v>23</v>
      </c>
      <c r="F16837" s="18" t="s">
        <v>50</v>
      </c>
      <c r="G16837" s="19">
        <v>224752.26578306197</v>
      </c>
      <c r="H16837" s="20">
        <v>9527.4819122552872</v>
      </c>
      <c r="I16837" s="21" t="str">
        <f>+INDEX($S$3:$S$17,MATCH(Table1[[#This Row],[Product]],$L$3:$L$17,0))</f>
        <v>JUUL Refill Kits</v>
      </c>
    </row>
    <row r="16838" spans="4:9" x14ac:dyDescent="0.2">
      <c r="D16838" s="17" t="s">
        <v>177</v>
      </c>
      <c r="E16838" s="18" t="s">
        <v>23</v>
      </c>
      <c r="F16838" s="18" t="s">
        <v>51</v>
      </c>
      <c r="G16838" s="19">
        <v>187019.2289123559</v>
      </c>
      <c r="H16838" s="20">
        <v>7971.7943114042282</v>
      </c>
      <c r="I16838" s="21" t="str">
        <f>+INDEX($S$3:$S$17,MATCH(Table1[[#This Row],[Product]],$L$3:$L$17,0))</f>
        <v>JUUL Refill Kits</v>
      </c>
    </row>
    <row r="16839" spans="4:9" x14ac:dyDescent="0.2">
      <c r="D16839" s="17" t="s">
        <v>177</v>
      </c>
      <c r="E16839" s="18" t="s">
        <v>23</v>
      </c>
      <c r="F16839" s="18" t="s">
        <v>52</v>
      </c>
      <c r="G16839" s="19">
        <v>234243.40897540093</v>
      </c>
      <c r="H16839" s="20">
        <v>9965.9909129436983</v>
      </c>
      <c r="I16839" s="21" t="str">
        <f>+INDEX($S$3:$S$17,MATCH(Table1[[#This Row],[Product]],$L$3:$L$17,0))</f>
        <v>JUUL Refill Kits</v>
      </c>
    </row>
    <row r="16840" spans="4:9" x14ac:dyDescent="0.2">
      <c r="D16840" s="17" t="s">
        <v>177</v>
      </c>
      <c r="E16840" s="18" t="s">
        <v>23</v>
      </c>
      <c r="F16840" s="18" t="s">
        <v>53</v>
      </c>
      <c r="G16840" s="19">
        <v>249181.67980690597</v>
      </c>
      <c r="H16840" s="20">
        <v>10568.65982689581</v>
      </c>
      <c r="I16840" s="21" t="str">
        <f>+INDEX($S$3:$S$17,MATCH(Table1[[#This Row],[Product]],$L$3:$L$17,0))</f>
        <v>JUUL Refill Kits</v>
      </c>
    </row>
    <row r="16841" spans="4:9" x14ac:dyDescent="0.2">
      <c r="D16841" s="17" t="s">
        <v>177</v>
      </c>
      <c r="E16841" s="18" t="s">
        <v>23</v>
      </c>
      <c r="F16841" s="18" t="s">
        <v>54</v>
      </c>
      <c r="G16841" s="19">
        <v>211545.1193157339</v>
      </c>
      <c r="H16841" s="20">
        <v>8980.4512977600098</v>
      </c>
      <c r="I16841" s="21" t="str">
        <f>+INDEX($S$3:$S$17,MATCH(Table1[[#This Row],[Product]],$L$3:$L$17,0))</f>
        <v>JUUL Refill Kits</v>
      </c>
    </row>
    <row r="16842" spans="4:9" x14ac:dyDescent="0.2">
      <c r="D16842" s="17" t="s">
        <v>177</v>
      </c>
      <c r="E16842" s="18" t="s">
        <v>23</v>
      </c>
      <c r="F16842" s="18" t="s">
        <v>55</v>
      </c>
      <c r="G16842" s="19">
        <v>247759.60479741573</v>
      </c>
      <c r="H16842" s="20">
        <v>10645.614045023918</v>
      </c>
      <c r="I16842" s="21" t="str">
        <f>+INDEX($S$3:$S$17,MATCH(Table1[[#This Row],[Product]],$L$3:$L$17,0))</f>
        <v>JUUL Refill Kits</v>
      </c>
    </row>
    <row r="16843" spans="4:9" x14ac:dyDescent="0.2">
      <c r="D16843" s="17" t="s">
        <v>177</v>
      </c>
      <c r="E16843" s="18" t="s">
        <v>25</v>
      </c>
      <c r="F16843" s="18" t="s">
        <v>51</v>
      </c>
      <c r="G16843" s="19">
        <v>649.67427702069278</v>
      </c>
      <c r="H16843" s="20">
        <v>39.312927603721619</v>
      </c>
      <c r="I16843" s="21" t="str">
        <f>+INDEX($S$3:$S$17,MATCH(Table1[[#This Row],[Product]],$L$3:$L$17,0))</f>
        <v>JUUL Refill Kits</v>
      </c>
    </row>
    <row r="16844" spans="4:9" x14ac:dyDescent="0.2">
      <c r="D16844" s="17" t="s">
        <v>177</v>
      </c>
      <c r="E16844" s="18" t="s">
        <v>25</v>
      </c>
      <c r="F16844" s="18" t="s">
        <v>52</v>
      </c>
      <c r="G16844" s="19">
        <v>79039.502348346708</v>
      </c>
      <c r="H16844" s="20">
        <v>3797.0744856595993</v>
      </c>
      <c r="I16844" s="21" t="str">
        <f>+INDEX($S$3:$S$17,MATCH(Table1[[#This Row],[Product]],$L$3:$L$17,0))</f>
        <v>JUUL Refill Kits</v>
      </c>
    </row>
    <row r="16845" spans="4:9" x14ac:dyDescent="0.2">
      <c r="D16845" s="17" t="s">
        <v>177</v>
      </c>
      <c r="E16845" s="18" t="s">
        <v>25</v>
      </c>
      <c r="F16845" s="18" t="s">
        <v>53</v>
      </c>
      <c r="G16845" s="19">
        <v>313736.28048834798</v>
      </c>
      <c r="H16845" s="20">
        <v>14327.512738704681</v>
      </c>
      <c r="I16845" s="21" t="str">
        <f>+INDEX($S$3:$S$17,MATCH(Table1[[#This Row],[Product]],$L$3:$L$17,0))</f>
        <v>JUUL Refill Kits</v>
      </c>
    </row>
    <row r="16846" spans="4:9" x14ac:dyDescent="0.2">
      <c r="D16846" s="17" t="s">
        <v>177</v>
      </c>
      <c r="E16846" s="18" t="s">
        <v>25</v>
      </c>
      <c r="F16846" s="18" t="s">
        <v>54</v>
      </c>
      <c r="G16846" s="19">
        <v>953244.68377461797</v>
      </c>
      <c r="H16846" s="20">
        <v>41593.2706772089</v>
      </c>
      <c r="I16846" s="21" t="str">
        <f>+INDEX($S$3:$S$17,MATCH(Table1[[#This Row],[Product]],$L$3:$L$17,0))</f>
        <v>JUUL Refill Kits</v>
      </c>
    </row>
    <row r="16847" spans="4:9" x14ac:dyDescent="0.2">
      <c r="D16847" s="17" t="s">
        <v>177</v>
      </c>
      <c r="E16847" s="18" t="s">
        <v>25</v>
      </c>
      <c r="F16847" s="18" t="s">
        <v>55</v>
      </c>
      <c r="G16847" s="19">
        <v>1137617.8913214218</v>
      </c>
      <c r="H16847" s="20">
        <v>49372.679049253464</v>
      </c>
      <c r="I16847" s="21" t="str">
        <f>+INDEX($S$3:$S$17,MATCH(Table1[[#This Row],[Product]],$L$3:$L$17,0))</f>
        <v>JUUL Refill Kits</v>
      </c>
    </row>
    <row r="16848" spans="4:9" x14ac:dyDescent="0.2">
      <c r="D16848" s="17" t="s">
        <v>177</v>
      </c>
      <c r="E16848" s="18" t="s">
        <v>18</v>
      </c>
      <c r="F16848" s="18" t="s">
        <v>9</v>
      </c>
      <c r="G16848" s="19">
        <v>8026.128833709955</v>
      </c>
      <c r="H16848" s="20">
        <v>503.0972660779953</v>
      </c>
      <c r="I16848" s="21" t="str">
        <f>+INDEX($S$3:$S$17,MATCH(Table1[[#This Row],[Product]],$L$3:$L$17,0))</f>
        <v>JUUL Refill Kits</v>
      </c>
    </row>
    <row r="16849" spans="4:9" x14ac:dyDescent="0.2">
      <c r="D16849" s="17" t="s">
        <v>177</v>
      </c>
      <c r="E16849" s="18" t="s">
        <v>18</v>
      </c>
      <c r="F16849" s="18" t="s">
        <v>12</v>
      </c>
      <c r="G16849" s="19">
        <v>8946.0467150044442</v>
      </c>
      <c r="H16849" s="20">
        <v>559.47759318351746</v>
      </c>
      <c r="I16849" s="21" t="str">
        <f>+INDEX($S$3:$S$17,MATCH(Table1[[#This Row],[Product]],$L$3:$L$17,0))</f>
        <v>JUUL Refill Kits</v>
      </c>
    </row>
    <row r="16850" spans="4:9" x14ac:dyDescent="0.2">
      <c r="D16850" s="17" t="s">
        <v>177</v>
      </c>
      <c r="E16850" s="18" t="s">
        <v>18</v>
      </c>
      <c r="F16850" s="18" t="s">
        <v>14</v>
      </c>
      <c r="G16850" s="19">
        <v>14796.158177833557</v>
      </c>
      <c r="H16850" s="20">
        <v>927.35196661949158</v>
      </c>
      <c r="I16850" s="21" t="str">
        <f>+INDEX($S$3:$S$17,MATCH(Table1[[#This Row],[Product]],$L$3:$L$17,0))</f>
        <v>JUUL Refill Kits</v>
      </c>
    </row>
    <row r="16851" spans="4:9" x14ac:dyDescent="0.2">
      <c r="D16851" s="17" t="s">
        <v>177</v>
      </c>
      <c r="E16851" s="18" t="s">
        <v>18</v>
      </c>
      <c r="F16851" s="18" t="s">
        <v>17</v>
      </c>
      <c r="G16851" s="19">
        <v>20247.876784565447</v>
      </c>
      <c r="H16851" s="20">
        <v>1270.2099668979645</v>
      </c>
      <c r="I16851" s="21" t="str">
        <f>+INDEX($S$3:$S$17,MATCH(Table1[[#This Row],[Product]],$L$3:$L$17,0))</f>
        <v>JUUL Refill Kits</v>
      </c>
    </row>
    <row r="16852" spans="4:9" x14ac:dyDescent="0.2">
      <c r="D16852" s="17" t="s">
        <v>177</v>
      </c>
      <c r="E16852" s="18" t="s">
        <v>18</v>
      </c>
      <c r="F16852" s="18" t="s">
        <v>20</v>
      </c>
      <c r="G16852" s="19">
        <v>31074.931288508178</v>
      </c>
      <c r="H16852" s="20">
        <v>1947.4024251699448</v>
      </c>
      <c r="I16852" s="21" t="str">
        <f>+INDEX($S$3:$S$17,MATCH(Table1[[#This Row],[Product]],$L$3:$L$17,0))</f>
        <v>JUUL Refill Kits</v>
      </c>
    </row>
    <row r="16853" spans="4:9" x14ac:dyDescent="0.2">
      <c r="D16853" s="17" t="s">
        <v>177</v>
      </c>
      <c r="E16853" s="18" t="s">
        <v>18</v>
      </c>
      <c r="F16853" s="18" t="s">
        <v>22</v>
      </c>
      <c r="G16853" s="19">
        <v>43547.487750949862</v>
      </c>
      <c r="H16853" s="20">
        <v>2737.0404617786407</v>
      </c>
      <c r="I16853" s="21" t="str">
        <f>+INDEX($S$3:$S$17,MATCH(Table1[[#This Row],[Product]],$L$3:$L$17,0))</f>
        <v>JUUL Refill Kits</v>
      </c>
    </row>
    <row r="16854" spans="4:9" x14ac:dyDescent="0.2">
      <c r="D16854" s="17" t="s">
        <v>177</v>
      </c>
      <c r="E16854" s="18" t="s">
        <v>18</v>
      </c>
      <c r="F16854" s="18" t="s">
        <v>24</v>
      </c>
      <c r="G16854" s="19">
        <v>50394.31613424659</v>
      </c>
      <c r="H16854" s="20">
        <v>3176.2720195055008</v>
      </c>
      <c r="I16854" s="21" t="str">
        <f>+INDEX($S$3:$S$17,MATCH(Table1[[#This Row],[Product]],$L$3:$L$17,0))</f>
        <v>JUUL Refill Kits</v>
      </c>
    </row>
    <row r="16855" spans="4:9" x14ac:dyDescent="0.2">
      <c r="D16855" s="17" t="s">
        <v>177</v>
      </c>
      <c r="E16855" s="18" t="s">
        <v>18</v>
      </c>
      <c r="F16855" s="18" t="s">
        <v>26</v>
      </c>
      <c r="G16855" s="19">
        <v>56033.669531468156</v>
      </c>
      <c r="H16855" s="20">
        <v>3533.8325973749161</v>
      </c>
      <c r="I16855" s="21" t="str">
        <f>+INDEX($S$3:$S$17,MATCH(Table1[[#This Row],[Product]],$L$3:$L$17,0))</f>
        <v>JUUL Refill Kits</v>
      </c>
    </row>
    <row r="16856" spans="4:9" x14ac:dyDescent="0.2">
      <c r="D16856" s="17" t="s">
        <v>177</v>
      </c>
      <c r="E16856" s="18" t="s">
        <v>18</v>
      </c>
      <c r="F16856" s="18" t="s">
        <v>28</v>
      </c>
      <c r="G16856" s="19">
        <v>90790.496211034057</v>
      </c>
      <c r="H16856" s="20">
        <v>5712.9731327295303</v>
      </c>
      <c r="I16856" s="21" t="str">
        <f>+INDEX($S$3:$S$17,MATCH(Table1[[#This Row],[Product]],$L$3:$L$17,0))</f>
        <v>JUUL Refill Kits</v>
      </c>
    </row>
    <row r="16857" spans="4:9" x14ac:dyDescent="0.2">
      <c r="D16857" s="17" t="s">
        <v>177</v>
      </c>
      <c r="E16857" s="18" t="s">
        <v>18</v>
      </c>
      <c r="F16857" s="18" t="s">
        <v>31</v>
      </c>
      <c r="G16857" s="19">
        <v>138190.78227308393</v>
      </c>
      <c r="H16857" s="20">
        <v>8735.7329307794571</v>
      </c>
      <c r="I16857" s="21" t="str">
        <f>+INDEX($S$3:$S$17,MATCH(Table1[[#This Row],[Product]],$L$3:$L$17,0))</f>
        <v>JUUL Refill Kits</v>
      </c>
    </row>
    <row r="16858" spans="4:9" x14ac:dyDescent="0.2">
      <c r="D16858" s="17" t="s">
        <v>177</v>
      </c>
      <c r="E16858" s="18" t="s">
        <v>18</v>
      </c>
      <c r="F16858" s="18" t="s">
        <v>33</v>
      </c>
      <c r="G16858" s="19">
        <v>173647.86459532261</v>
      </c>
      <c r="H16858" s="20">
        <v>10882.075959682465</v>
      </c>
      <c r="I16858" s="21" t="str">
        <f>+INDEX($S$3:$S$17,MATCH(Table1[[#This Row],[Product]],$L$3:$L$17,0))</f>
        <v>JUUL Refill Kits</v>
      </c>
    </row>
    <row r="16859" spans="4:9" x14ac:dyDescent="0.2">
      <c r="D16859" s="17" t="s">
        <v>177</v>
      </c>
      <c r="E16859" s="18" t="s">
        <v>18</v>
      </c>
      <c r="F16859" s="18" t="s">
        <v>35</v>
      </c>
      <c r="G16859" s="19">
        <v>181489.46724704863</v>
      </c>
      <c r="H16859" s="20">
        <v>11383.020465731621</v>
      </c>
      <c r="I16859" s="21" t="str">
        <f>+INDEX($S$3:$S$17,MATCH(Table1[[#This Row],[Product]],$L$3:$L$17,0))</f>
        <v>JUUL Refill Kits</v>
      </c>
    </row>
    <row r="16860" spans="4:9" x14ac:dyDescent="0.2">
      <c r="D16860" s="17" t="s">
        <v>177</v>
      </c>
      <c r="E16860" s="18" t="s">
        <v>18</v>
      </c>
      <c r="F16860" s="18" t="s">
        <v>38</v>
      </c>
      <c r="G16860" s="19">
        <v>258549.13256385684</v>
      </c>
      <c r="H16860" s="20">
        <v>16203.704021390527</v>
      </c>
      <c r="I16860" s="21" t="str">
        <f>+INDEX($S$3:$S$17,MATCH(Table1[[#This Row],[Product]],$L$3:$L$17,0))</f>
        <v>JUUL Refill Kits</v>
      </c>
    </row>
    <row r="16861" spans="4:9" x14ac:dyDescent="0.2">
      <c r="D16861" s="17" t="s">
        <v>177</v>
      </c>
      <c r="E16861" s="18" t="s">
        <v>18</v>
      </c>
      <c r="F16861" s="18" t="s">
        <v>40</v>
      </c>
      <c r="G16861" s="19">
        <v>328575.27777609025</v>
      </c>
      <c r="H16861" s="20">
        <v>20538.911547832635</v>
      </c>
      <c r="I16861" s="21" t="str">
        <f>+INDEX($S$3:$S$17,MATCH(Table1[[#This Row],[Product]],$L$3:$L$17,0))</f>
        <v>JUUL Refill Kits</v>
      </c>
    </row>
    <row r="16862" spans="4:9" x14ac:dyDescent="0.2">
      <c r="D16862" s="17" t="s">
        <v>177</v>
      </c>
      <c r="E16862" s="18" t="s">
        <v>18</v>
      </c>
      <c r="F16862" s="18" t="s">
        <v>42</v>
      </c>
      <c r="G16862" s="19">
        <v>402928.12212079763</v>
      </c>
      <c r="H16862" s="20">
        <v>24888.790420845151</v>
      </c>
      <c r="I16862" s="21" t="str">
        <f>+INDEX($S$3:$S$17,MATCH(Table1[[#This Row],[Product]],$L$3:$L$17,0))</f>
        <v>JUUL Refill Kits</v>
      </c>
    </row>
    <row r="16863" spans="4:9" x14ac:dyDescent="0.2">
      <c r="D16863" s="17" t="s">
        <v>177</v>
      </c>
      <c r="E16863" s="18" t="s">
        <v>18</v>
      </c>
      <c r="F16863" s="18" t="s">
        <v>44</v>
      </c>
      <c r="G16863" s="19">
        <v>514176.55967513076</v>
      </c>
      <c r="H16863" s="20">
        <v>31558.116470208086</v>
      </c>
      <c r="I16863" s="21" t="str">
        <f>+INDEX($S$3:$S$17,MATCH(Table1[[#This Row],[Product]],$L$3:$L$17,0))</f>
        <v>JUUL Refill Kits</v>
      </c>
    </row>
    <row r="16864" spans="4:9" x14ac:dyDescent="0.2">
      <c r="D16864" s="17" t="s">
        <v>177</v>
      </c>
      <c r="E16864" s="18" t="s">
        <v>18</v>
      </c>
      <c r="F16864" s="18" t="s">
        <v>45</v>
      </c>
      <c r="G16864" s="19">
        <v>468527.43485546112</v>
      </c>
      <c r="H16864" s="20">
        <v>26643.923831362277</v>
      </c>
      <c r="I16864" s="21" t="str">
        <f>+INDEX($S$3:$S$17,MATCH(Table1[[#This Row],[Product]],$L$3:$L$17,0))</f>
        <v>JUUL Refill Kits</v>
      </c>
    </row>
    <row r="16865" spans="4:9" x14ac:dyDescent="0.2">
      <c r="D16865" s="17" t="s">
        <v>177</v>
      </c>
      <c r="E16865" s="18" t="s">
        <v>18</v>
      </c>
      <c r="F16865" s="18" t="s">
        <v>46</v>
      </c>
      <c r="G16865" s="19">
        <v>770099.54040105909</v>
      </c>
      <c r="H16865" s="20">
        <v>39263.250715939626</v>
      </c>
      <c r="I16865" s="21" t="str">
        <f>+INDEX($S$3:$S$17,MATCH(Table1[[#This Row],[Product]],$L$3:$L$17,0))</f>
        <v>JUUL Refill Kits</v>
      </c>
    </row>
    <row r="16866" spans="4:9" x14ac:dyDescent="0.2">
      <c r="D16866" s="17" t="s">
        <v>177</v>
      </c>
      <c r="E16866" s="18" t="s">
        <v>18</v>
      </c>
      <c r="F16866" s="18" t="s">
        <v>47</v>
      </c>
      <c r="G16866" s="19">
        <v>970381.69435620157</v>
      </c>
      <c r="H16866" s="20">
        <v>48632.843246893957</v>
      </c>
      <c r="I16866" s="21" t="str">
        <f>+INDEX($S$3:$S$17,MATCH(Table1[[#This Row],[Product]],$L$3:$L$17,0))</f>
        <v>JUUL Refill Kits</v>
      </c>
    </row>
    <row r="16867" spans="4:9" x14ac:dyDescent="0.2">
      <c r="D16867" s="17" t="s">
        <v>177</v>
      </c>
      <c r="E16867" s="18" t="s">
        <v>18</v>
      </c>
      <c r="F16867" s="18" t="s">
        <v>48</v>
      </c>
      <c r="G16867" s="19">
        <v>1105481.1954442505</v>
      </c>
      <c r="H16867" s="20">
        <v>50443.589971168592</v>
      </c>
      <c r="I16867" s="21" t="str">
        <f>+INDEX($S$3:$S$17,MATCH(Table1[[#This Row],[Product]],$L$3:$L$17,0))</f>
        <v>JUUL Refill Kits</v>
      </c>
    </row>
    <row r="16868" spans="4:9" x14ac:dyDescent="0.2">
      <c r="D16868" s="17" t="s">
        <v>177</v>
      </c>
      <c r="E16868" s="18" t="s">
        <v>18</v>
      </c>
      <c r="F16868" s="18" t="s">
        <v>49</v>
      </c>
      <c r="G16868" s="19">
        <v>1455354.3605925832</v>
      </c>
      <c r="H16868" s="20">
        <v>59814.987475248607</v>
      </c>
      <c r="I16868" s="21" t="str">
        <f>+INDEX($S$3:$S$17,MATCH(Table1[[#This Row],[Product]],$L$3:$L$17,0))</f>
        <v>JUUL Refill Kits</v>
      </c>
    </row>
    <row r="16869" spans="4:9" x14ac:dyDescent="0.2">
      <c r="D16869" s="17" t="s">
        <v>177</v>
      </c>
      <c r="E16869" s="18" t="s">
        <v>18</v>
      </c>
      <c r="F16869" s="18" t="s">
        <v>50</v>
      </c>
      <c r="G16869" s="19">
        <v>1444886.2754384601</v>
      </c>
      <c r="H16869" s="20">
        <v>60435.680486393685</v>
      </c>
      <c r="I16869" s="21" t="str">
        <f>+INDEX($S$3:$S$17,MATCH(Table1[[#This Row],[Product]],$L$3:$L$17,0))</f>
        <v>JUUL Refill Kits</v>
      </c>
    </row>
    <row r="16870" spans="4:9" x14ac:dyDescent="0.2">
      <c r="D16870" s="17" t="s">
        <v>177</v>
      </c>
      <c r="E16870" s="18" t="s">
        <v>18</v>
      </c>
      <c r="F16870" s="18" t="s">
        <v>51</v>
      </c>
      <c r="G16870" s="19">
        <v>1483998.3632716811</v>
      </c>
      <c r="H16870" s="20">
        <v>61528.930106759071</v>
      </c>
      <c r="I16870" s="21" t="str">
        <f>+INDEX($S$3:$S$17,MATCH(Table1[[#This Row],[Product]],$L$3:$L$17,0))</f>
        <v>JUUL Refill Kits</v>
      </c>
    </row>
    <row r="16871" spans="4:9" x14ac:dyDescent="0.2">
      <c r="D16871" s="17" t="s">
        <v>177</v>
      </c>
      <c r="E16871" s="18" t="s">
        <v>18</v>
      </c>
      <c r="F16871" s="18" t="s">
        <v>52</v>
      </c>
      <c r="G16871" s="19">
        <v>1591756.2891323995</v>
      </c>
      <c r="H16871" s="20">
        <v>65985.754642873624</v>
      </c>
      <c r="I16871" s="21" t="str">
        <f>+INDEX($S$3:$S$17,MATCH(Table1[[#This Row],[Product]],$L$3:$L$17,0))</f>
        <v>JUUL Refill Kits</v>
      </c>
    </row>
    <row r="16872" spans="4:9" x14ac:dyDescent="0.2">
      <c r="D16872" s="17" t="s">
        <v>177</v>
      </c>
      <c r="E16872" s="18" t="s">
        <v>18</v>
      </c>
      <c r="F16872" s="18" t="s">
        <v>53</v>
      </c>
      <c r="G16872" s="19">
        <v>1733131.1394707931</v>
      </c>
      <c r="H16872" s="20">
        <v>72531.316867253394</v>
      </c>
      <c r="I16872" s="21" t="str">
        <f>+INDEX($S$3:$S$17,MATCH(Table1[[#This Row],[Product]],$L$3:$L$17,0))</f>
        <v>JUUL Refill Kits</v>
      </c>
    </row>
    <row r="16873" spans="4:9" x14ac:dyDescent="0.2">
      <c r="D16873" s="17" t="s">
        <v>177</v>
      </c>
      <c r="E16873" s="18" t="s">
        <v>18</v>
      </c>
      <c r="F16873" s="18" t="s">
        <v>54</v>
      </c>
      <c r="G16873" s="19">
        <v>1988619.7707311534</v>
      </c>
      <c r="H16873" s="20">
        <v>83788.185901522636</v>
      </c>
      <c r="I16873" s="21" t="str">
        <f>+INDEX($S$3:$S$17,MATCH(Table1[[#This Row],[Product]],$L$3:$L$17,0))</f>
        <v>JUUL Refill Kits</v>
      </c>
    </row>
    <row r="16874" spans="4:9" x14ac:dyDescent="0.2">
      <c r="D16874" s="17" t="s">
        <v>177</v>
      </c>
      <c r="E16874" s="18" t="s">
        <v>18</v>
      </c>
      <c r="F16874" s="18" t="s">
        <v>55</v>
      </c>
      <c r="G16874" s="19">
        <v>2097150.045309291</v>
      </c>
      <c r="H16874" s="20">
        <v>89644.38058590889</v>
      </c>
      <c r="I16874" s="21" t="str">
        <f>+INDEX($S$3:$S$17,MATCH(Table1[[#This Row],[Product]],$L$3:$L$17,0))</f>
        <v>JUUL Refill Kits</v>
      </c>
    </row>
    <row r="16875" spans="4:9" x14ac:dyDescent="0.2">
      <c r="D16875" s="17" t="s">
        <v>177</v>
      </c>
      <c r="E16875" s="18" t="s">
        <v>27</v>
      </c>
      <c r="F16875" s="18" t="s">
        <v>9</v>
      </c>
      <c r="G16875" s="19">
        <v>6877.5936654961106</v>
      </c>
      <c r="H16875" s="20">
        <v>430.11842811107635</v>
      </c>
      <c r="I16875" s="21" t="str">
        <f>+INDEX($S$3:$S$17,MATCH(Table1[[#This Row],[Product]],$L$3:$L$17,0))</f>
        <v>JUUL Refill Kits</v>
      </c>
    </row>
    <row r="16876" spans="4:9" x14ac:dyDescent="0.2">
      <c r="D16876" s="17" t="s">
        <v>177</v>
      </c>
      <c r="E16876" s="18" t="s">
        <v>27</v>
      </c>
      <c r="F16876" s="18" t="s">
        <v>12</v>
      </c>
      <c r="G16876" s="19">
        <v>8791.6120260679727</v>
      </c>
      <c r="H16876" s="20">
        <v>549.81938874721527</v>
      </c>
      <c r="I16876" s="21" t="str">
        <f>+INDEX($S$3:$S$17,MATCH(Table1[[#This Row],[Product]],$L$3:$L$17,0))</f>
        <v>JUUL Refill Kits</v>
      </c>
    </row>
    <row r="16877" spans="4:9" x14ac:dyDescent="0.2">
      <c r="D16877" s="17" t="s">
        <v>177</v>
      </c>
      <c r="E16877" s="18" t="s">
        <v>27</v>
      </c>
      <c r="F16877" s="18" t="s">
        <v>14</v>
      </c>
      <c r="G16877" s="19">
        <v>12377.021570534705</v>
      </c>
      <c r="H16877" s="20">
        <v>774.0476279258728</v>
      </c>
      <c r="I16877" s="21" t="str">
        <f>+INDEX($S$3:$S$17,MATCH(Table1[[#This Row],[Product]],$L$3:$L$17,0))</f>
        <v>JUUL Refill Kits</v>
      </c>
    </row>
    <row r="16878" spans="4:9" x14ac:dyDescent="0.2">
      <c r="D16878" s="17" t="s">
        <v>177</v>
      </c>
      <c r="E16878" s="18" t="s">
        <v>27</v>
      </c>
      <c r="F16878" s="18" t="s">
        <v>17</v>
      </c>
      <c r="G16878" s="19">
        <v>16875.837078806162</v>
      </c>
      <c r="H16878" s="20">
        <v>1056.4090300798416</v>
      </c>
      <c r="I16878" s="21" t="str">
        <f>+INDEX($S$3:$S$17,MATCH(Table1[[#This Row],[Product]],$L$3:$L$17,0))</f>
        <v>JUUL Refill Kits</v>
      </c>
    </row>
    <row r="16879" spans="4:9" x14ac:dyDescent="0.2">
      <c r="D16879" s="17" t="s">
        <v>177</v>
      </c>
      <c r="E16879" s="18" t="s">
        <v>27</v>
      </c>
      <c r="F16879" s="18" t="s">
        <v>20</v>
      </c>
      <c r="G16879" s="19">
        <v>22100.807849209308</v>
      </c>
      <c r="H16879" s="20">
        <v>1388.4762332439423</v>
      </c>
      <c r="I16879" s="21" t="str">
        <f>+INDEX($S$3:$S$17,MATCH(Table1[[#This Row],[Product]],$L$3:$L$17,0))</f>
        <v>JUUL Refill Kits</v>
      </c>
    </row>
    <row r="16880" spans="4:9" x14ac:dyDescent="0.2">
      <c r="D16880" s="17" t="s">
        <v>177</v>
      </c>
      <c r="E16880" s="18" t="s">
        <v>27</v>
      </c>
      <c r="F16880" s="18" t="s">
        <v>22</v>
      </c>
      <c r="G16880" s="19">
        <v>36941.061895177365</v>
      </c>
      <c r="H16880" s="20">
        <v>2311.6281222105026</v>
      </c>
      <c r="I16880" s="21" t="str">
        <f>+INDEX($S$3:$S$17,MATCH(Table1[[#This Row],[Product]],$L$3:$L$17,0))</f>
        <v>JUUL Refill Kits</v>
      </c>
    </row>
    <row r="16881" spans="4:9" x14ac:dyDescent="0.2">
      <c r="D16881" s="17" t="s">
        <v>177</v>
      </c>
      <c r="E16881" s="18" t="s">
        <v>27</v>
      </c>
      <c r="F16881" s="18" t="s">
        <v>24</v>
      </c>
      <c r="G16881" s="19">
        <v>35460.967262285951</v>
      </c>
      <c r="H16881" s="20">
        <v>2225.3324733972549</v>
      </c>
      <c r="I16881" s="21" t="str">
        <f>+INDEX($S$3:$S$17,MATCH(Table1[[#This Row],[Product]],$L$3:$L$17,0))</f>
        <v>JUUL Refill Kits</v>
      </c>
    </row>
    <row r="16882" spans="4:9" x14ac:dyDescent="0.2">
      <c r="D16882" s="17" t="s">
        <v>177</v>
      </c>
      <c r="E16882" s="18" t="s">
        <v>27</v>
      </c>
      <c r="F16882" s="18" t="s">
        <v>26</v>
      </c>
      <c r="G16882" s="19">
        <v>46627.748132196662</v>
      </c>
      <c r="H16882" s="20">
        <v>2938.5967034101486</v>
      </c>
      <c r="I16882" s="21" t="str">
        <f>+INDEX($S$3:$S$17,MATCH(Table1[[#This Row],[Product]],$L$3:$L$17,0))</f>
        <v>JUUL Refill Kits</v>
      </c>
    </row>
    <row r="16883" spans="4:9" x14ac:dyDescent="0.2">
      <c r="D16883" s="17" t="s">
        <v>177</v>
      </c>
      <c r="E16883" s="18" t="s">
        <v>27</v>
      </c>
      <c r="F16883" s="18" t="s">
        <v>28</v>
      </c>
      <c r="G16883" s="19">
        <v>56166.596309263703</v>
      </c>
      <c r="H16883" s="20">
        <v>3556.1497478485107</v>
      </c>
      <c r="I16883" s="21" t="str">
        <f>+INDEX($S$3:$S$17,MATCH(Table1[[#This Row],[Product]],$L$3:$L$17,0))</f>
        <v>JUUL Refill Kits</v>
      </c>
    </row>
    <row r="16884" spans="4:9" x14ac:dyDescent="0.2">
      <c r="D16884" s="17" t="s">
        <v>177</v>
      </c>
      <c r="E16884" s="18" t="s">
        <v>27</v>
      </c>
      <c r="F16884" s="18" t="s">
        <v>31</v>
      </c>
      <c r="G16884" s="19">
        <v>82307.946851974732</v>
      </c>
      <c r="H16884" s="20">
        <v>5187.8038567304611</v>
      </c>
      <c r="I16884" s="21" t="str">
        <f>+INDEX($S$3:$S$17,MATCH(Table1[[#This Row],[Product]],$L$3:$L$17,0))</f>
        <v>JUUL Refill Kits</v>
      </c>
    </row>
    <row r="16885" spans="4:9" x14ac:dyDescent="0.2">
      <c r="D16885" s="17" t="s">
        <v>177</v>
      </c>
      <c r="E16885" s="18" t="s">
        <v>27</v>
      </c>
      <c r="F16885" s="18" t="s">
        <v>33</v>
      </c>
      <c r="G16885" s="19">
        <v>93182.837566666596</v>
      </c>
      <c r="H16885" s="20">
        <v>5804.6030438039452</v>
      </c>
      <c r="I16885" s="21" t="str">
        <f>+INDEX($S$3:$S$17,MATCH(Table1[[#This Row],[Product]],$L$3:$L$17,0))</f>
        <v>JUUL Refill Kits</v>
      </c>
    </row>
    <row r="16886" spans="4:9" x14ac:dyDescent="0.2">
      <c r="D16886" s="17" t="s">
        <v>177</v>
      </c>
      <c r="E16886" s="18" t="s">
        <v>27</v>
      </c>
      <c r="F16886" s="18" t="s">
        <v>35</v>
      </c>
      <c r="G16886" s="19">
        <v>108507.31351931453</v>
      </c>
      <c r="H16886" s="20">
        <v>6802.224735416472</v>
      </c>
      <c r="I16886" s="21" t="str">
        <f>+INDEX($S$3:$S$17,MATCH(Table1[[#This Row],[Product]],$L$3:$L$17,0))</f>
        <v>JUUL Refill Kits</v>
      </c>
    </row>
    <row r="16887" spans="4:9" x14ac:dyDescent="0.2">
      <c r="D16887" s="17" t="s">
        <v>177</v>
      </c>
      <c r="E16887" s="18" t="s">
        <v>27</v>
      </c>
      <c r="F16887" s="18" t="s">
        <v>38</v>
      </c>
      <c r="G16887" s="19">
        <v>102087.89639892936</v>
      </c>
      <c r="H16887" s="20">
        <v>6384.7519289907068</v>
      </c>
      <c r="I16887" s="21" t="str">
        <f>+INDEX($S$3:$S$17,MATCH(Table1[[#This Row],[Product]],$L$3:$L$17,0))</f>
        <v>JUUL Refill Kits</v>
      </c>
    </row>
    <row r="16888" spans="4:9" x14ac:dyDescent="0.2">
      <c r="D16888" s="17" t="s">
        <v>177</v>
      </c>
      <c r="E16888" s="18" t="s">
        <v>27</v>
      </c>
      <c r="F16888" s="18" t="s">
        <v>40</v>
      </c>
      <c r="G16888" s="19">
        <v>137952.25909526943</v>
      </c>
      <c r="H16888" s="20">
        <v>8589.5926129277796</v>
      </c>
      <c r="I16888" s="21" t="str">
        <f>+INDEX($S$3:$S$17,MATCH(Table1[[#This Row],[Product]],$L$3:$L$17,0))</f>
        <v>JUUL Refill Kits</v>
      </c>
    </row>
    <row r="16889" spans="4:9" x14ac:dyDescent="0.2">
      <c r="D16889" s="17" t="s">
        <v>177</v>
      </c>
      <c r="E16889" s="18" t="s">
        <v>27</v>
      </c>
      <c r="F16889" s="18" t="s">
        <v>42</v>
      </c>
      <c r="G16889" s="19">
        <v>129264.72815219045</v>
      </c>
      <c r="H16889" s="20">
        <v>8017.0769612062722</v>
      </c>
      <c r="I16889" s="21" t="str">
        <f>+INDEX($S$3:$S$17,MATCH(Table1[[#This Row],[Product]],$L$3:$L$17,0))</f>
        <v>JUUL Refill Kits</v>
      </c>
    </row>
    <row r="16890" spans="4:9" x14ac:dyDescent="0.2">
      <c r="D16890" s="17" t="s">
        <v>177</v>
      </c>
      <c r="E16890" s="18" t="s">
        <v>27</v>
      </c>
      <c r="F16890" s="18" t="s">
        <v>44</v>
      </c>
      <c r="G16890" s="19">
        <v>186372.19085516449</v>
      </c>
      <c r="H16890" s="20">
        <v>11601.955579778698</v>
      </c>
      <c r="I16890" s="21" t="str">
        <f>+INDEX($S$3:$S$17,MATCH(Table1[[#This Row],[Product]],$L$3:$L$17,0))</f>
        <v>JUUL Refill Kits</v>
      </c>
    </row>
    <row r="16891" spans="4:9" x14ac:dyDescent="0.2">
      <c r="D16891" s="17" t="s">
        <v>177</v>
      </c>
      <c r="E16891" s="18" t="s">
        <v>27</v>
      </c>
      <c r="F16891" s="18" t="s">
        <v>45</v>
      </c>
      <c r="G16891" s="19">
        <v>270825.98913731816</v>
      </c>
      <c r="H16891" s="20">
        <v>15260.260056028143</v>
      </c>
      <c r="I16891" s="21" t="str">
        <f>+INDEX($S$3:$S$17,MATCH(Table1[[#This Row],[Product]],$L$3:$L$17,0))</f>
        <v>JUUL Refill Kits</v>
      </c>
    </row>
    <row r="16892" spans="4:9" x14ac:dyDescent="0.2">
      <c r="D16892" s="17" t="s">
        <v>177</v>
      </c>
      <c r="E16892" s="18" t="s">
        <v>27</v>
      </c>
      <c r="F16892" s="18" t="s">
        <v>46</v>
      </c>
      <c r="G16892" s="19">
        <v>364888.50453842263</v>
      </c>
      <c r="H16892" s="20">
        <v>18955.319666564763</v>
      </c>
      <c r="I16892" s="21" t="str">
        <f>+INDEX($S$3:$S$17,MATCH(Table1[[#This Row],[Product]],$L$3:$L$17,0))</f>
        <v>JUUL Refill Kits</v>
      </c>
    </row>
    <row r="16893" spans="4:9" x14ac:dyDescent="0.2">
      <c r="D16893" s="17" t="s">
        <v>177</v>
      </c>
      <c r="E16893" s="18" t="s">
        <v>27</v>
      </c>
      <c r="F16893" s="18" t="s">
        <v>47</v>
      </c>
      <c r="G16893" s="19">
        <v>340897.28506346815</v>
      </c>
      <c r="H16893" s="20">
        <v>17443.49997967705</v>
      </c>
      <c r="I16893" s="21" t="str">
        <f>+INDEX($S$3:$S$17,MATCH(Table1[[#This Row],[Product]],$L$3:$L$17,0))</f>
        <v>JUUL Refill Kits</v>
      </c>
    </row>
    <row r="16894" spans="4:9" x14ac:dyDescent="0.2">
      <c r="D16894" s="17" t="s">
        <v>177</v>
      </c>
      <c r="E16894" s="18" t="s">
        <v>27</v>
      </c>
      <c r="F16894" s="18" t="s">
        <v>48</v>
      </c>
      <c r="G16894" s="19">
        <v>454863.0761022885</v>
      </c>
      <c r="H16894" s="20">
        <v>20830.740718071982</v>
      </c>
      <c r="I16894" s="21" t="str">
        <f>+INDEX($S$3:$S$17,MATCH(Table1[[#This Row],[Product]],$L$3:$L$17,0))</f>
        <v>JUUL Refill Kits</v>
      </c>
    </row>
    <row r="16895" spans="4:9" x14ac:dyDescent="0.2">
      <c r="D16895" s="17" t="s">
        <v>177</v>
      </c>
      <c r="E16895" s="18" t="s">
        <v>27</v>
      </c>
      <c r="F16895" s="18" t="s">
        <v>49</v>
      </c>
      <c r="G16895" s="19">
        <v>501076.1673939593</v>
      </c>
      <c r="H16895" s="20">
        <v>20582.011737124245</v>
      </c>
      <c r="I16895" s="21" t="str">
        <f>+INDEX($S$3:$S$17,MATCH(Table1[[#This Row],[Product]],$L$3:$L$17,0))</f>
        <v>JUUL Refill Kits</v>
      </c>
    </row>
    <row r="16896" spans="4:9" x14ac:dyDescent="0.2">
      <c r="D16896" s="17" t="s">
        <v>177</v>
      </c>
      <c r="E16896" s="18" t="s">
        <v>27</v>
      </c>
      <c r="F16896" s="18" t="s">
        <v>50</v>
      </c>
      <c r="G16896" s="19">
        <v>608852.37073123606</v>
      </c>
      <c r="H16896" s="20">
        <v>25111.56414957501</v>
      </c>
      <c r="I16896" s="21" t="str">
        <f>+INDEX($S$3:$S$17,MATCH(Table1[[#This Row],[Product]],$L$3:$L$17,0))</f>
        <v>JUUL Refill Kits</v>
      </c>
    </row>
    <row r="16897" spans="4:9" x14ac:dyDescent="0.2">
      <c r="D16897" s="17" t="s">
        <v>177</v>
      </c>
      <c r="E16897" s="18" t="s">
        <v>27</v>
      </c>
      <c r="F16897" s="18" t="s">
        <v>51</v>
      </c>
      <c r="G16897" s="19">
        <v>523005.72626929643</v>
      </c>
      <c r="H16897" s="20">
        <v>21606.471861362457</v>
      </c>
      <c r="I16897" s="21" t="str">
        <f>+INDEX($S$3:$S$17,MATCH(Table1[[#This Row],[Product]],$L$3:$L$17,0))</f>
        <v>JUUL Refill Kits</v>
      </c>
    </row>
    <row r="16898" spans="4:9" x14ac:dyDescent="0.2">
      <c r="D16898" s="17" t="s">
        <v>177</v>
      </c>
      <c r="E16898" s="18" t="s">
        <v>27</v>
      </c>
      <c r="F16898" s="18" t="s">
        <v>52</v>
      </c>
      <c r="G16898" s="19">
        <v>602098.12416505336</v>
      </c>
      <c r="H16898" s="20">
        <v>24834.915844827512</v>
      </c>
      <c r="I16898" s="21" t="str">
        <f>+INDEX($S$3:$S$17,MATCH(Table1[[#This Row],[Product]],$L$3:$L$17,0))</f>
        <v>JUUL Refill Kits</v>
      </c>
    </row>
    <row r="16899" spans="4:9" x14ac:dyDescent="0.2">
      <c r="D16899" s="17" t="s">
        <v>177</v>
      </c>
      <c r="E16899" s="18" t="s">
        <v>27</v>
      </c>
      <c r="F16899" s="18" t="s">
        <v>53</v>
      </c>
      <c r="G16899" s="19">
        <v>678243.29199076886</v>
      </c>
      <c r="H16899" s="20">
        <v>28139.802868148901</v>
      </c>
      <c r="I16899" s="21" t="str">
        <f>+INDEX($S$3:$S$17,MATCH(Table1[[#This Row],[Product]],$L$3:$L$17,0))</f>
        <v>JUUL Refill Kits</v>
      </c>
    </row>
    <row r="16900" spans="4:9" x14ac:dyDescent="0.2">
      <c r="D16900" s="17" t="s">
        <v>177</v>
      </c>
      <c r="E16900" s="18" t="s">
        <v>27</v>
      </c>
      <c r="F16900" s="18" t="s">
        <v>54</v>
      </c>
      <c r="G16900" s="19">
        <v>726333.4210877216</v>
      </c>
      <c r="H16900" s="20">
        <v>30184.479191541672</v>
      </c>
      <c r="I16900" s="21" t="str">
        <f>+INDEX($S$3:$S$17,MATCH(Table1[[#This Row],[Product]],$L$3:$L$17,0))</f>
        <v>JUUL Refill Kits</v>
      </c>
    </row>
    <row r="16901" spans="4:9" x14ac:dyDescent="0.2">
      <c r="D16901" s="17" t="s">
        <v>177</v>
      </c>
      <c r="E16901" s="18" t="s">
        <v>27</v>
      </c>
      <c r="F16901" s="18" t="s">
        <v>55</v>
      </c>
      <c r="G16901" s="19">
        <v>750501.23769830342</v>
      </c>
      <c r="H16901" s="20">
        <v>31378.546296954155</v>
      </c>
      <c r="I16901" s="21" t="str">
        <f>+INDEX($S$3:$S$17,MATCH(Table1[[#This Row],[Product]],$L$3:$L$17,0))</f>
        <v>JUUL Refill Kits</v>
      </c>
    </row>
    <row r="16902" spans="4:9" x14ac:dyDescent="0.2">
      <c r="D16902" s="17" t="s">
        <v>177</v>
      </c>
      <c r="E16902" s="18" t="s">
        <v>32</v>
      </c>
      <c r="F16902" s="18" t="s">
        <v>47</v>
      </c>
      <c r="G16902" s="19">
        <v>190111.87887590766</v>
      </c>
      <c r="H16902" s="20">
        <v>4842.2640882730484</v>
      </c>
      <c r="I16902" s="21" t="str">
        <f>+INDEX($S$3:$S$17,MATCH(Table1[[#This Row],[Product]],$L$3:$L$17,0))</f>
        <v>JUUL Devices</v>
      </c>
    </row>
    <row r="16903" spans="4:9" x14ac:dyDescent="0.2">
      <c r="D16903" s="17" t="s">
        <v>177</v>
      </c>
      <c r="E16903" s="18" t="s">
        <v>32</v>
      </c>
      <c r="F16903" s="18" t="s">
        <v>48</v>
      </c>
      <c r="G16903" s="19">
        <v>314680.53151999949</v>
      </c>
      <c r="H16903" s="20">
        <v>7577.9241709709167</v>
      </c>
      <c r="I16903" s="21" t="str">
        <f>+INDEX($S$3:$S$17,MATCH(Table1[[#This Row],[Product]],$L$3:$L$17,0))</f>
        <v>JUUL Devices</v>
      </c>
    </row>
    <row r="16904" spans="4:9" x14ac:dyDescent="0.2">
      <c r="D16904" s="17" t="s">
        <v>177</v>
      </c>
      <c r="E16904" s="18" t="s">
        <v>32</v>
      </c>
      <c r="F16904" s="18" t="s">
        <v>49</v>
      </c>
      <c r="G16904" s="19">
        <v>226360.06592978479</v>
      </c>
      <c r="H16904" s="20">
        <v>5410.0854233503342</v>
      </c>
      <c r="I16904" s="21" t="str">
        <f>+INDEX($S$3:$S$17,MATCH(Table1[[#This Row],[Product]],$L$3:$L$17,0))</f>
        <v>JUUL Devices</v>
      </c>
    </row>
    <row r="16905" spans="4:9" x14ac:dyDescent="0.2">
      <c r="D16905" s="17" t="s">
        <v>177</v>
      </c>
      <c r="E16905" s="18" t="s">
        <v>32</v>
      </c>
      <c r="F16905" s="18" t="s">
        <v>50</v>
      </c>
      <c r="G16905" s="19">
        <v>350691.98740085604</v>
      </c>
      <c r="H16905" s="20">
        <v>8190.4631447792053</v>
      </c>
      <c r="I16905" s="21" t="str">
        <f>+INDEX($S$3:$S$17,MATCH(Table1[[#This Row],[Product]],$L$3:$L$17,0))</f>
        <v>JUUL Devices</v>
      </c>
    </row>
    <row r="16906" spans="4:9" x14ac:dyDescent="0.2">
      <c r="D16906" s="17" t="s">
        <v>177</v>
      </c>
      <c r="E16906" s="18" t="s">
        <v>32</v>
      </c>
      <c r="F16906" s="18" t="s">
        <v>51</v>
      </c>
      <c r="G16906" s="19">
        <v>334516.90364608285</v>
      </c>
      <c r="H16906" s="20">
        <v>8059.9476717710495</v>
      </c>
      <c r="I16906" s="21" t="str">
        <f>+INDEX($S$3:$S$17,MATCH(Table1[[#This Row],[Product]],$L$3:$L$17,0))</f>
        <v>JUUL Devices</v>
      </c>
    </row>
    <row r="16907" spans="4:9" x14ac:dyDescent="0.2">
      <c r="D16907" s="17" t="s">
        <v>177</v>
      </c>
      <c r="E16907" s="18" t="s">
        <v>32</v>
      </c>
      <c r="F16907" s="18" t="s">
        <v>52</v>
      </c>
      <c r="G16907" s="19">
        <v>393066.20433223486</v>
      </c>
      <c r="H16907" s="20">
        <v>9107.6074595451355</v>
      </c>
      <c r="I16907" s="21" t="str">
        <f>+INDEX($S$3:$S$17,MATCH(Table1[[#This Row],[Product]],$L$3:$L$17,0))</f>
        <v>JUUL Devices</v>
      </c>
    </row>
    <row r="16908" spans="4:9" x14ac:dyDescent="0.2">
      <c r="D16908" s="17" t="s">
        <v>177</v>
      </c>
      <c r="E16908" s="18" t="s">
        <v>32</v>
      </c>
      <c r="F16908" s="18" t="s">
        <v>53</v>
      </c>
      <c r="G16908" s="19">
        <v>370482.10930938483</v>
      </c>
      <c r="H16908" s="20">
        <v>9471.0907838344574</v>
      </c>
      <c r="I16908" s="21" t="str">
        <f>+INDEX($S$3:$S$17,MATCH(Table1[[#This Row],[Product]],$L$3:$L$17,0))</f>
        <v>JUUL Devices</v>
      </c>
    </row>
    <row r="16909" spans="4:9" x14ac:dyDescent="0.2">
      <c r="D16909" s="17" t="s">
        <v>177</v>
      </c>
      <c r="E16909" s="18" t="s">
        <v>32</v>
      </c>
      <c r="F16909" s="18" t="s">
        <v>54</v>
      </c>
      <c r="G16909" s="19">
        <v>631256.42142185336</v>
      </c>
      <c r="H16909" s="20">
        <v>16206.223683476448</v>
      </c>
      <c r="I16909" s="21" t="str">
        <f>+INDEX($S$3:$S$17,MATCH(Table1[[#This Row],[Product]],$L$3:$L$17,0))</f>
        <v>JUUL Devices</v>
      </c>
    </row>
    <row r="16910" spans="4:9" x14ac:dyDescent="0.2">
      <c r="D16910" s="17" t="s">
        <v>177</v>
      </c>
      <c r="E16910" s="18" t="s">
        <v>32</v>
      </c>
      <c r="F16910" s="18" t="s">
        <v>55</v>
      </c>
      <c r="G16910" s="19">
        <v>651693.1342757619</v>
      </c>
      <c r="H16910" s="20">
        <v>16617.736097216606</v>
      </c>
      <c r="I16910" s="21" t="str">
        <f>+INDEX($S$3:$S$17,MATCH(Table1[[#This Row],[Product]],$L$3:$L$17,0))</f>
        <v>JUUL Devices</v>
      </c>
    </row>
    <row r="16911" spans="4:9" x14ac:dyDescent="0.2">
      <c r="D16911" s="17" t="s">
        <v>177</v>
      </c>
      <c r="E16911" s="18" t="s">
        <v>29</v>
      </c>
      <c r="F16911" s="18" t="s">
        <v>9</v>
      </c>
      <c r="G16911" s="19">
        <v>6215.5792317175865</v>
      </c>
      <c r="H16911" s="20">
        <v>169.78368020057678</v>
      </c>
      <c r="I16911" s="21" t="str">
        <f>+INDEX($S$3:$S$17,MATCH(Table1[[#This Row],[Product]],$L$3:$L$17,0))</f>
        <v>JUUL Devices</v>
      </c>
    </row>
    <row r="16912" spans="4:9" x14ac:dyDescent="0.2">
      <c r="D16912" s="17" t="s">
        <v>177</v>
      </c>
      <c r="E16912" s="18" t="s">
        <v>29</v>
      </c>
      <c r="F16912" s="18" t="s">
        <v>12</v>
      </c>
      <c r="G16912" s="19">
        <v>8986.8589533305167</v>
      </c>
      <c r="H16912" s="20">
        <v>246.59757590293884</v>
      </c>
      <c r="I16912" s="21" t="str">
        <f>+INDEX($S$3:$S$17,MATCH(Table1[[#This Row],[Product]],$L$3:$L$17,0))</f>
        <v>JUUL Devices</v>
      </c>
    </row>
    <row r="16913" spans="4:9" x14ac:dyDescent="0.2">
      <c r="D16913" s="17" t="s">
        <v>177</v>
      </c>
      <c r="E16913" s="18" t="s">
        <v>29</v>
      </c>
      <c r="F16913" s="18" t="s">
        <v>14</v>
      </c>
      <c r="G16913" s="19">
        <v>17921.651579754354</v>
      </c>
      <c r="H16913" s="20">
        <v>404.12594020366669</v>
      </c>
      <c r="I16913" s="21" t="str">
        <f>+INDEX($S$3:$S$17,MATCH(Table1[[#This Row],[Product]],$L$3:$L$17,0))</f>
        <v>JUUL Devices</v>
      </c>
    </row>
    <row r="16914" spans="4:9" x14ac:dyDescent="0.2">
      <c r="D16914" s="17" t="s">
        <v>177</v>
      </c>
      <c r="E16914" s="18" t="s">
        <v>29</v>
      </c>
      <c r="F16914" s="18" t="s">
        <v>17</v>
      </c>
      <c r="G16914" s="19">
        <v>25301.892786816359</v>
      </c>
      <c r="H16914" s="20">
        <v>580.87933194637299</v>
      </c>
      <c r="I16914" s="21" t="str">
        <f>+INDEX($S$3:$S$17,MATCH(Table1[[#This Row],[Product]],$L$3:$L$17,0))</f>
        <v>JUUL Devices</v>
      </c>
    </row>
    <row r="16915" spans="4:9" x14ac:dyDescent="0.2">
      <c r="D16915" s="17" t="s">
        <v>177</v>
      </c>
      <c r="E16915" s="18" t="s">
        <v>29</v>
      </c>
      <c r="F16915" s="18" t="s">
        <v>20</v>
      </c>
      <c r="G16915" s="19">
        <v>37785.51865758538</v>
      </c>
      <c r="H16915" s="20">
        <v>857.11101162433624</v>
      </c>
      <c r="I16915" s="21" t="str">
        <f>+INDEX($S$3:$S$17,MATCH(Table1[[#This Row],[Product]],$L$3:$L$17,0))</f>
        <v>JUUL Devices</v>
      </c>
    </row>
    <row r="16916" spans="4:9" x14ac:dyDescent="0.2">
      <c r="D16916" s="17" t="s">
        <v>177</v>
      </c>
      <c r="E16916" s="18" t="s">
        <v>29</v>
      </c>
      <c r="F16916" s="18" t="s">
        <v>22</v>
      </c>
      <c r="G16916" s="19">
        <v>45394.492575048207</v>
      </c>
      <c r="H16916" s="20">
        <v>1057.8770757913589</v>
      </c>
      <c r="I16916" s="21" t="str">
        <f>+INDEX($S$3:$S$17,MATCH(Table1[[#This Row],[Product]],$L$3:$L$17,0))</f>
        <v>JUUL Devices</v>
      </c>
    </row>
    <row r="16917" spans="4:9" x14ac:dyDescent="0.2">
      <c r="D16917" s="17" t="s">
        <v>177</v>
      </c>
      <c r="E16917" s="18" t="s">
        <v>29</v>
      </c>
      <c r="F16917" s="18" t="s">
        <v>24</v>
      </c>
      <c r="G16917" s="19">
        <v>40895.511776939631</v>
      </c>
      <c r="H16917" s="20">
        <v>1019.2411668300629</v>
      </c>
      <c r="I16917" s="21" t="str">
        <f>+INDEX($S$3:$S$17,MATCH(Table1[[#This Row],[Product]],$L$3:$L$17,0))</f>
        <v>JUUL Devices</v>
      </c>
    </row>
    <row r="16918" spans="4:9" x14ac:dyDescent="0.2">
      <c r="D16918" s="17" t="s">
        <v>177</v>
      </c>
      <c r="E16918" s="18" t="s">
        <v>29</v>
      </c>
      <c r="F16918" s="18" t="s">
        <v>26</v>
      </c>
      <c r="G16918" s="19">
        <v>63740.270932565931</v>
      </c>
      <c r="H16918" s="20">
        <v>1630.0130788087845</v>
      </c>
      <c r="I16918" s="21" t="str">
        <f>+INDEX($S$3:$S$17,MATCH(Table1[[#This Row],[Product]],$L$3:$L$17,0))</f>
        <v>JUUL Devices</v>
      </c>
    </row>
    <row r="16919" spans="4:9" x14ac:dyDescent="0.2">
      <c r="D16919" s="17" t="s">
        <v>177</v>
      </c>
      <c r="E16919" s="18" t="s">
        <v>29</v>
      </c>
      <c r="F16919" s="18" t="s">
        <v>28</v>
      </c>
      <c r="G16919" s="19">
        <v>97369.02725660085</v>
      </c>
      <c r="H16919" s="20">
        <v>2468.4661448001862</v>
      </c>
      <c r="I16919" s="21" t="str">
        <f>+INDEX($S$3:$S$17,MATCH(Table1[[#This Row],[Product]],$L$3:$L$17,0))</f>
        <v>JUUL Devices</v>
      </c>
    </row>
    <row r="16920" spans="4:9" x14ac:dyDescent="0.2">
      <c r="D16920" s="17" t="s">
        <v>177</v>
      </c>
      <c r="E16920" s="18" t="s">
        <v>29</v>
      </c>
      <c r="F16920" s="18" t="s">
        <v>31</v>
      </c>
      <c r="G16920" s="19">
        <v>123833.03597335219</v>
      </c>
      <c r="H16920" s="20">
        <v>3146.7163280248642</v>
      </c>
      <c r="I16920" s="21" t="str">
        <f>+INDEX($S$3:$S$17,MATCH(Table1[[#This Row],[Product]],$L$3:$L$17,0))</f>
        <v>JUUL Devices</v>
      </c>
    </row>
    <row r="16921" spans="4:9" x14ac:dyDescent="0.2">
      <c r="D16921" s="17" t="s">
        <v>177</v>
      </c>
      <c r="E16921" s="18" t="s">
        <v>29</v>
      </c>
      <c r="F16921" s="18" t="s">
        <v>33</v>
      </c>
      <c r="G16921" s="19">
        <v>114895.04659066557</v>
      </c>
      <c r="H16921" s="20">
        <v>2753.9989119768143</v>
      </c>
      <c r="I16921" s="21" t="str">
        <f>+INDEX($S$3:$S$17,MATCH(Table1[[#This Row],[Product]],$L$3:$L$17,0))</f>
        <v>JUUL Devices</v>
      </c>
    </row>
    <row r="16922" spans="4:9" x14ac:dyDescent="0.2">
      <c r="D16922" s="17" t="s">
        <v>177</v>
      </c>
      <c r="E16922" s="18" t="s">
        <v>29</v>
      </c>
      <c r="F16922" s="18" t="s">
        <v>35</v>
      </c>
      <c r="G16922" s="19">
        <v>113038.70960892319</v>
      </c>
      <c r="H16922" s="20">
        <v>2760.9756460282952</v>
      </c>
      <c r="I16922" s="21" t="str">
        <f>+INDEX($S$3:$S$17,MATCH(Table1[[#This Row],[Product]],$L$3:$L$17,0))</f>
        <v>JUUL Devices</v>
      </c>
    </row>
    <row r="16923" spans="4:9" x14ac:dyDescent="0.2">
      <c r="D16923" s="17" t="s">
        <v>177</v>
      </c>
      <c r="E16923" s="18" t="s">
        <v>29</v>
      </c>
      <c r="F16923" s="18" t="s">
        <v>38</v>
      </c>
      <c r="G16923" s="19">
        <v>231114.74208694935</v>
      </c>
      <c r="H16923" s="20">
        <v>5959.8639547377825</v>
      </c>
      <c r="I16923" s="21" t="str">
        <f>+INDEX($S$3:$S$17,MATCH(Table1[[#This Row],[Product]],$L$3:$L$17,0))</f>
        <v>JUUL Devices</v>
      </c>
    </row>
    <row r="16924" spans="4:9" x14ac:dyDescent="0.2">
      <c r="D16924" s="17" t="s">
        <v>177</v>
      </c>
      <c r="E16924" s="18" t="s">
        <v>29</v>
      </c>
      <c r="F16924" s="18" t="s">
        <v>40</v>
      </c>
      <c r="G16924" s="19">
        <v>291730.95349044917</v>
      </c>
      <c r="H16924" s="20">
        <v>6409.9982370510697</v>
      </c>
      <c r="I16924" s="21" t="str">
        <f>+INDEX($S$3:$S$17,MATCH(Table1[[#This Row],[Product]],$L$3:$L$17,0))</f>
        <v>JUUL Devices</v>
      </c>
    </row>
    <row r="16925" spans="4:9" x14ac:dyDescent="0.2">
      <c r="D16925" s="17" t="s">
        <v>177</v>
      </c>
      <c r="E16925" s="18" t="s">
        <v>29</v>
      </c>
      <c r="F16925" s="18" t="s">
        <v>42</v>
      </c>
      <c r="G16925" s="19">
        <v>326234.34399891493</v>
      </c>
      <c r="H16925" s="20">
        <v>6706.1004787683487</v>
      </c>
      <c r="I16925" s="21" t="str">
        <f>+INDEX($S$3:$S$17,MATCH(Table1[[#This Row],[Product]],$L$3:$L$17,0))</f>
        <v>JUUL Devices</v>
      </c>
    </row>
    <row r="16926" spans="4:9" x14ac:dyDescent="0.2">
      <c r="D16926" s="17" t="s">
        <v>177</v>
      </c>
      <c r="E16926" s="18" t="s">
        <v>29</v>
      </c>
      <c r="F16926" s="18" t="s">
        <v>44</v>
      </c>
      <c r="G16926" s="19">
        <v>339296.08994035231</v>
      </c>
      <c r="H16926" s="20">
        <v>6814.9137754302465</v>
      </c>
      <c r="I16926" s="21" t="str">
        <f>+INDEX($S$3:$S$17,MATCH(Table1[[#This Row],[Product]],$L$3:$L$17,0))</f>
        <v>JUUL Devices</v>
      </c>
    </row>
    <row r="16927" spans="4:9" x14ac:dyDescent="0.2">
      <c r="D16927" s="17" t="s">
        <v>177</v>
      </c>
      <c r="E16927" s="18" t="s">
        <v>29</v>
      </c>
      <c r="F16927" s="18" t="s">
        <v>45</v>
      </c>
      <c r="G16927" s="19">
        <v>473190.49144045828</v>
      </c>
      <c r="H16927" s="20">
        <v>10019.399775275961</v>
      </c>
      <c r="I16927" s="21" t="str">
        <f>+INDEX($S$3:$S$17,MATCH(Table1[[#This Row],[Product]],$L$3:$L$17,0))</f>
        <v>JUUL Devices</v>
      </c>
    </row>
    <row r="16928" spans="4:9" x14ac:dyDescent="0.2">
      <c r="D16928" s="17" t="s">
        <v>177</v>
      </c>
      <c r="E16928" s="18" t="s">
        <v>29</v>
      </c>
      <c r="F16928" s="18" t="s">
        <v>46</v>
      </c>
      <c r="G16928" s="19">
        <v>521473.37841242045</v>
      </c>
      <c r="H16928" s="20">
        <v>9244.3510682082924</v>
      </c>
      <c r="I16928" s="21" t="str">
        <f>+INDEX($S$3:$S$17,MATCH(Table1[[#This Row],[Product]],$L$3:$L$17,0))</f>
        <v>JUUL Devices</v>
      </c>
    </row>
    <row r="16929" spans="4:9" x14ac:dyDescent="0.2">
      <c r="D16929" s="17" t="s">
        <v>177</v>
      </c>
      <c r="E16929" s="18" t="s">
        <v>29</v>
      </c>
      <c r="F16929" s="18" t="s">
        <v>47</v>
      </c>
      <c r="G16929" s="19">
        <v>258205.80599657795</v>
      </c>
      <c r="H16929" s="20">
        <v>4336.6245827747098</v>
      </c>
      <c r="I16929" s="21" t="str">
        <f>+INDEX($S$3:$S$17,MATCH(Table1[[#This Row],[Product]],$L$3:$L$17,0))</f>
        <v>JUUL Devices</v>
      </c>
    </row>
    <row r="16930" spans="4:9" x14ac:dyDescent="0.2">
      <c r="D16930" s="17" t="s">
        <v>177</v>
      </c>
      <c r="E16930" s="18" t="s">
        <v>29</v>
      </c>
      <c r="F16930" s="18" t="s">
        <v>48</v>
      </c>
      <c r="G16930" s="19">
        <v>535512.51152905449</v>
      </c>
      <c r="H16930" s="20">
        <v>8614.1594527416655</v>
      </c>
      <c r="I16930" s="21" t="str">
        <f>+INDEX($S$3:$S$17,MATCH(Table1[[#This Row],[Product]],$L$3:$L$17,0))</f>
        <v>JUUL Devices</v>
      </c>
    </row>
    <row r="16931" spans="4:9" x14ac:dyDescent="0.2">
      <c r="D16931" s="17" t="s">
        <v>177</v>
      </c>
      <c r="E16931" s="18" t="s">
        <v>29</v>
      </c>
      <c r="F16931" s="18" t="s">
        <v>49</v>
      </c>
      <c r="G16931" s="19">
        <v>403207.5688564803</v>
      </c>
      <c r="H16931" s="20">
        <v>6193.9058033011106</v>
      </c>
      <c r="I16931" s="21" t="str">
        <f>+INDEX($S$3:$S$17,MATCH(Table1[[#This Row],[Product]],$L$3:$L$17,0))</f>
        <v>JUUL Devices</v>
      </c>
    </row>
    <row r="16932" spans="4:9" x14ac:dyDescent="0.2">
      <c r="D16932" s="17" t="s">
        <v>177</v>
      </c>
      <c r="E16932" s="18" t="s">
        <v>29</v>
      </c>
      <c r="F16932" s="18" t="s">
        <v>50</v>
      </c>
      <c r="G16932" s="19">
        <v>111510.07562972573</v>
      </c>
      <c r="H16932" s="20">
        <v>1644.8018903408197</v>
      </c>
      <c r="I16932" s="21" t="str">
        <f>+INDEX($S$3:$S$17,MATCH(Table1[[#This Row],[Product]],$L$3:$L$17,0))</f>
        <v>JUUL Devices</v>
      </c>
    </row>
    <row r="16933" spans="4:9" x14ac:dyDescent="0.2">
      <c r="D16933" s="17" t="s">
        <v>177</v>
      </c>
      <c r="E16933" s="18" t="s">
        <v>29</v>
      </c>
      <c r="F16933" s="18" t="s">
        <v>51</v>
      </c>
      <c r="G16933" s="19">
        <v>153761.67786668183</v>
      </c>
      <c r="H16933" s="20">
        <v>2536.9283453226089</v>
      </c>
      <c r="I16933" s="21" t="str">
        <f>+INDEX($S$3:$S$17,MATCH(Table1[[#This Row],[Product]],$L$3:$L$17,0))</f>
        <v>JUUL Devices</v>
      </c>
    </row>
    <row r="16934" spans="4:9" x14ac:dyDescent="0.2">
      <c r="D16934" s="17" t="s">
        <v>177</v>
      </c>
      <c r="E16934" s="18" t="s">
        <v>29</v>
      </c>
      <c r="F16934" s="18" t="s">
        <v>52</v>
      </c>
      <c r="G16934" s="19">
        <v>228824.57947861074</v>
      </c>
      <c r="H16934" s="20">
        <v>3687.9747091531754</v>
      </c>
      <c r="I16934" s="21" t="str">
        <f>+INDEX($S$3:$S$17,MATCH(Table1[[#This Row],[Product]],$L$3:$L$17,0))</f>
        <v>JUUL Devices</v>
      </c>
    </row>
    <row r="16935" spans="4:9" x14ac:dyDescent="0.2">
      <c r="D16935" s="17" t="s">
        <v>177</v>
      </c>
      <c r="E16935" s="18" t="s">
        <v>29</v>
      </c>
      <c r="F16935" s="18" t="s">
        <v>53</v>
      </c>
      <c r="G16935" s="19">
        <v>331392.04314786196</v>
      </c>
      <c r="H16935" s="20">
        <v>5139.8199045658112</v>
      </c>
      <c r="I16935" s="21" t="str">
        <f>+INDEX($S$3:$S$17,MATCH(Table1[[#This Row],[Product]],$L$3:$L$17,0))</f>
        <v>JUUL Devices</v>
      </c>
    </row>
    <row r="16936" spans="4:9" x14ac:dyDescent="0.2">
      <c r="D16936" s="17" t="s">
        <v>177</v>
      </c>
      <c r="E16936" s="18" t="s">
        <v>29</v>
      </c>
      <c r="F16936" s="18" t="s">
        <v>54</v>
      </c>
      <c r="G16936" s="19">
        <v>391192.60828563926</v>
      </c>
      <c r="H16936" s="20">
        <v>6199.6161406040192</v>
      </c>
      <c r="I16936" s="21" t="str">
        <f>+INDEX($S$3:$S$17,MATCH(Table1[[#This Row],[Product]],$L$3:$L$17,0))</f>
        <v>JUUL Devices</v>
      </c>
    </row>
    <row r="16937" spans="4:9" x14ac:dyDescent="0.2">
      <c r="D16937" s="17" t="s">
        <v>177</v>
      </c>
      <c r="E16937" s="18" t="s">
        <v>29</v>
      </c>
      <c r="F16937" s="18" t="s">
        <v>55</v>
      </c>
      <c r="G16937" s="19">
        <v>382932.00894438266</v>
      </c>
      <c r="H16937" s="20">
        <v>6060.6252007484436</v>
      </c>
      <c r="I16937" s="21" t="str">
        <f>+INDEX($S$3:$S$17,MATCH(Table1[[#This Row],[Product]],$L$3:$L$17,0))</f>
        <v>JUUL Devices</v>
      </c>
    </row>
    <row r="16938" spans="4:9" x14ac:dyDescent="0.2">
      <c r="D16938" s="17" t="s">
        <v>178</v>
      </c>
      <c r="E16938" s="18" t="s">
        <v>8</v>
      </c>
      <c r="F16938" s="18" t="s">
        <v>9</v>
      </c>
      <c r="G16938" s="19">
        <v>7939888.0435257675</v>
      </c>
      <c r="H16938" s="20">
        <v>1231517.4927048683</v>
      </c>
      <c r="I16938" s="21" t="str">
        <f>+INDEX($S$3:$S$17,MATCH(Table1[[#This Row],[Product]],$L$3:$L$17,0))</f>
        <v>Cigarettes Total</v>
      </c>
    </row>
    <row r="16939" spans="4:9" x14ac:dyDescent="0.2">
      <c r="D16939" s="17" t="s">
        <v>178</v>
      </c>
      <c r="E16939" s="18" t="s">
        <v>8</v>
      </c>
      <c r="F16939" s="18" t="s">
        <v>12</v>
      </c>
      <c r="G16939" s="19">
        <v>8162123.4258477064</v>
      </c>
      <c r="H16939" s="20">
        <v>1261089.5973944664</v>
      </c>
      <c r="I16939" s="21" t="str">
        <f>+INDEX($S$3:$S$17,MATCH(Table1[[#This Row],[Product]],$L$3:$L$17,0))</f>
        <v>Cigarettes Total</v>
      </c>
    </row>
    <row r="16940" spans="4:9" x14ac:dyDescent="0.2">
      <c r="D16940" s="17" t="s">
        <v>178</v>
      </c>
      <c r="E16940" s="18" t="s">
        <v>8</v>
      </c>
      <c r="F16940" s="18" t="s">
        <v>14</v>
      </c>
      <c r="G16940" s="19">
        <v>8058539.4375983095</v>
      </c>
      <c r="H16940" s="20">
        <v>1248872.1584672928</v>
      </c>
      <c r="I16940" s="21" t="str">
        <f>+INDEX($S$3:$S$17,MATCH(Table1[[#This Row],[Product]],$L$3:$L$17,0))</f>
        <v>Cigarettes Total</v>
      </c>
    </row>
    <row r="16941" spans="4:9" x14ac:dyDescent="0.2">
      <c r="D16941" s="17" t="s">
        <v>178</v>
      </c>
      <c r="E16941" s="18" t="s">
        <v>8</v>
      </c>
      <c r="F16941" s="18" t="s">
        <v>17</v>
      </c>
      <c r="G16941" s="19">
        <v>8294515.4120154763</v>
      </c>
      <c r="H16941" s="20">
        <v>1287769.3859906197</v>
      </c>
      <c r="I16941" s="21" t="str">
        <f>+INDEX($S$3:$S$17,MATCH(Table1[[#This Row],[Product]],$L$3:$L$17,0))</f>
        <v>Cigarettes Total</v>
      </c>
    </row>
    <row r="16942" spans="4:9" x14ac:dyDescent="0.2">
      <c r="D16942" s="17" t="s">
        <v>178</v>
      </c>
      <c r="E16942" s="18" t="s">
        <v>8</v>
      </c>
      <c r="F16942" s="18" t="s">
        <v>20</v>
      </c>
      <c r="G16942" s="19">
        <v>8377840.8791384697</v>
      </c>
      <c r="H16942" s="20">
        <v>1305114.9914531708</v>
      </c>
      <c r="I16942" s="21" t="str">
        <f>+INDEX($S$3:$S$17,MATCH(Table1[[#This Row],[Product]],$L$3:$L$17,0))</f>
        <v>Cigarettes Total</v>
      </c>
    </row>
    <row r="16943" spans="4:9" x14ac:dyDescent="0.2">
      <c r="D16943" s="17" t="s">
        <v>178</v>
      </c>
      <c r="E16943" s="18" t="s">
        <v>8</v>
      </c>
      <c r="F16943" s="18" t="s">
        <v>22</v>
      </c>
      <c r="G16943" s="19">
        <v>8495229.1036842484</v>
      </c>
      <c r="H16943" s="20">
        <v>1318405.0706534386</v>
      </c>
      <c r="I16943" s="21" t="str">
        <f>+INDEX($S$3:$S$17,MATCH(Table1[[#This Row],[Product]],$L$3:$L$17,0))</f>
        <v>Cigarettes Total</v>
      </c>
    </row>
    <row r="16944" spans="4:9" x14ac:dyDescent="0.2">
      <c r="D16944" s="17" t="s">
        <v>178</v>
      </c>
      <c r="E16944" s="18" t="s">
        <v>8</v>
      </c>
      <c r="F16944" s="18" t="s">
        <v>24</v>
      </c>
      <c r="G16944" s="19">
        <v>8193389.4631746672</v>
      </c>
      <c r="H16944" s="20">
        <v>1281855.5991744995</v>
      </c>
      <c r="I16944" s="21" t="str">
        <f>+INDEX($S$3:$S$17,MATCH(Table1[[#This Row],[Product]],$L$3:$L$17,0))</f>
        <v>Cigarettes Total</v>
      </c>
    </row>
    <row r="16945" spans="4:9" x14ac:dyDescent="0.2">
      <c r="D16945" s="17" t="s">
        <v>178</v>
      </c>
      <c r="E16945" s="18" t="s">
        <v>8</v>
      </c>
      <c r="F16945" s="18" t="s">
        <v>26</v>
      </c>
      <c r="G16945" s="19">
        <v>8688256.6427767035</v>
      </c>
      <c r="H16945" s="20">
        <v>1334587.7545728683</v>
      </c>
      <c r="I16945" s="21" t="str">
        <f>+INDEX($S$3:$S$17,MATCH(Table1[[#This Row],[Product]],$L$3:$L$17,0))</f>
        <v>Cigarettes Total</v>
      </c>
    </row>
    <row r="16946" spans="4:9" x14ac:dyDescent="0.2">
      <c r="D16946" s="17" t="s">
        <v>178</v>
      </c>
      <c r="E16946" s="18" t="s">
        <v>8</v>
      </c>
      <c r="F16946" s="18" t="s">
        <v>28</v>
      </c>
      <c r="G16946" s="19">
        <v>8455393.2915508263</v>
      </c>
      <c r="H16946" s="20">
        <v>1303075.8775353432</v>
      </c>
      <c r="I16946" s="21" t="str">
        <f>+INDEX($S$3:$S$17,MATCH(Table1[[#This Row],[Product]],$L$3:$L$17,0))</f>
        <v>Cigarettes Total</v>
      </c>
    </row>
    <row r="16947" spans="4:9" x14ac:dyDescent="0.2">
      <c r="D16947" s="17" t="s">
        <v>178</v>
      </c>
      <c r="E16947" s="18" t="s">
        <v>8</v>
      </c>
      <c r="F16947" s="18" t="s">
        <v>31</v>
      </c>
      <c r="G16947" s="19">
        <v>8310318.8479811903</v>
      </c>
      <c r="H16947" s="20">
        <v>1280915.2673044205</v>
      </c>
      <c r="I16947" s="21" t="str">
        <f>+INDEX($S$3:$S$17,MATCH(Table1[[#This Row],[Product]],$L$3:$L$17,0))</f>
        <v>Cigarettes Total</v>
      </c>
    </row>
    <row r="16948" spans="4:9" x14ac:dyDescent="0.2">
      <c r="D16948" s="17" t="s">
        <v>178</v>
      </c>
      <c r="E16948" s="18" t="s">
        <v>8</v>
      </c>
      <c r="F16948" s="18" t="s">
        <v>33</v>
      </c>
      <c r="G16948" s="19">
        <v>8559954.7393098455</v>
      </c>
      <c r="H16948" s="20">
        <v>1329949.9870057106</v>
      </c>
      <c r="I16948" s="21" t="str">
        <f>+INDEX($S$3:$S$17,MATCH(Table1[[#This Row],[Product]],$L$3:$L$17,0))</f>
        <v>Cigarettes Total</v>
      </c>
    </row>
    <row r="16949" spans="4:9" x14ac:dyDescent="0.2">
      <c r="D16949" s="17" t="s">
        <v>178</v>
      </c>
      <c r="E16949" s="18" t="s">
        <v>8</v>
      </c>
      <c r="F16949" s="18" t="s">
        <v>35</v>
      </c>
      <c r="G16949" s="19">
        <v>7763908.9230441758</v>
      </c>
      <c r="H16949" s="20">
        <v>1203826.6688599586</v>
      </c>
      <c r="I16949" s="21" t="str">
        <f>+INDEX($S$3:$S$17,MATCH(Table1[[#This Row],[Product]],$L$3:$L$17,0))</f>
        <v>Cigarettes Total</v>
      </c>
    </row>
    <row r="16950" spans="4:9" x14ac:dyDescent="0.2">
      <c r="D16950" s="17" t="s">
        <v>178</v>
      </c>
      <c r="E16950" s="18" t="s">
        <v>8</v>
      </c>
      <c r="F16950" s="18" t="s">
        <v>38</v>
      </c>
      <c r="G16950" s="19">
        <v>8123886.0811251355</v>
      </c>
      <c r="H16950" s="20">
        <v>1235267.1594786644</v>
      </c>
      <c r="I16950" s="21" t="str">
        <f>+INDEX($S$3:$S$17,MATCH(Table1[[#This Row],[Product]],$L$3:$L$17,0))</f>
        <v>Cigarettes Total</v>
      </c>
    </row>
    <row r="16951" spans="4:9" x14ac:dyDescent="0.2">
      <c r="D16951" s="17" t="s">
        <v>178</v>
      </c>
      <c r="E16951" s="18" t="s">
        <v>8</v>
      </c>
      <c r="F16951" s="18" t="s">
        <v>40</v>
      </c>
      <c r="G16951" s="19">
        <v>7823449.7824377296</v>
      </c>
      <c r="H16951" s="20">
        <v>1184200.4688858986</v>
      </c>
      <c r="I16951" s="21" t="str">
        <f>+INDEX($S$3:$S$17,MATCH(Table1[[#This Row],[Product]],$L$3:$L$17,0))</f>
        <v>Cigarettes Total</v>
      </c>
    </row>
    <row r="16952" spans="4:9" x14ac:dyDescent="0.2">
      <c r="D16952" s="17" t="s">
        <v>178</v>
      </c>
      <c r="E16952" s="18" t="s">
        <v>8</v>
      </c>
      <c r="F16952" s="18" t="s">
        <v>42</v>
      </c>
      <c r="G16952" s="19">
        <v>8155426.1575339129</v>
      </c>
      <c r="H16952" s="20">
        <v>1232132.0819153786</v>
      </c>
      <c r="I16952" s="21" t="str">
        <f>+INDEX($S$3:$S$17,MATCH(Table1[[#This Row],[Product]],$L$3:$L$17,0))</f>
        <v>Cigarettes Total</v>
      </c>
    </row>
    <row r="16953" spans="4:9" x14ac:dyDescent="0.2">
      <c r="D16953" s="17" t="s">
        <v>178</v>
      </c>
      <c r="E16953" s="18" t="s">
        <v>8</v>
      </c>
      <c r="F16953" s="18" t="s">
        <v>44</v>
      </c>
      <c r="G16953" s="19">
        <v>8449444.4426214416</v>
      </c>
      <c r="H16953" s="20">
        <v>1276930.8686351776</v>
      </c>
      <c r="I16953" s="21" t="str">
        <f>+INDEX($S$3:$S$17,MATCH(Table1[[#This Row],[Product]],$L$3:$L$17,0))</f>
        <v>Cigarettes Total</v>
      </c>
    </row>
    <row r="16954" spans="4:9" x14ac:dyDescent="0.2">
      <c r="D16954" s="17" t="s">
        <v>178</v>
      </c>
      <c r="E16954" s="18" t="s">
        <v>8</v>
      </c>
      <c r="F16954" s="18" t="s">
        <v>45</v>
      </c>
      <c r="G16954" s="19">
        <v>9439273.2932777125</v>
      </c>
      <c r="H16954" s="20">
        <v>1146316.1749868393</v>
      </c>
      <c r="I16954" s="21" t="str">
        <f>+INDEX($S$3:$S$17,MATCH(Table1[[#This Row],[Product]],$L$3:$L$17,0))</f>
        <v>Cigarettes Total</v>
      </c>
    </row>
    <row r="16955" spans="4:9" x14ac:dyDescent="0.2">
      <c r="D16955" s="17" t="s">
        <v>178</v>
      </c>
      <c r="E16955" s="18" t="s">
        <v>8</v>
      </c>
      <c r="F16955" s="18" t="s">
        <v>46</v>
      </c>
      <c r="G16955" s="19">
        <v>10112345.126013141</v>
      </c>
      <c r="H16955" s="20">
        <v>1192591.8275823593</v>
      </c>
      <c r="I16955" s="21" t="str">
        <f>+INDEX($S$3:$S$17,MATCH(Table1[[#This Row],[Product]],$L$3:$L$17,0))</f>
        <v>Cigarettes Total</v>
      </c>
    </row>
    <row r="16956" spans="4:9" x14ac:dyDescent="0.2">
      <c r="D16956" s="17" t="s">
        <v>178</v>
      </c>
      <c r="E16956" s="18" t="s">
        <v>8</v>
      </c>
      <c r="F16956" s="18" t="s">
        <v>47</v>
      </c>
      <c r="G16956" s="19">
        <v>10521292.953597069</v>
      </c>
      <c r="H16956" s="20">
        <v>1246176.9956226349</v>
      </c>
      <c r="I16956" s="21" t="str">
        <f>+INDEX($S$3:$S$17,MATCH(Table1[[#This Row],[Product]],$L$3:$L$17,0))</f>
        <v>Cigarettes Total</v>
      </c>
    </row>
    <row r="16957" spans="4:9" x14ac:dyDescent="0.2">
      <c r="D16957" s="17" t="s">
        <v>178</v>
      </c>
      <c r="E16957" s="18" t="s">
        <v>8</v>
      </c>
      <c r="F16957" s="18" t="s">
        <v>48</v>
      </c>
      <c r="G16957" s="19">
        <v>10309157.483049398</v>
      </c>
      <c r="H16957" s="20">
        <v>1215629.0889863968</v>
      </c>
      <c r="I16957" s="21" t="str">
        <f>+INDEX($S$3:$S$17,MATCH(Table1[[#This Row],[Product]],$L$3:$L$17,0))</f>
        <v>Cigarettes Total</v>
      </c>
    </row>
    <row r="16958" spans="4:9" x14ac:dyDescent="0.2">
      <c r="D16958" s="17" t="s">
        <v>178</v>
      </c>
      <c r="E16958" s="18" t="s">
        <v>8</v>
      </c>
      <c r="F16958" s="18" t="s">
        <v>49</v>
      </c>
      <c r="G16958" s="19">
        <v>10408101.114050502</v>
      </c>
      <c r="H16958" s="20">
        <v>1221680.7308301236</v>
      </c>
      <c r="I16958" s="21" t="str">
        <f>+INDEX($S$3:$S$17,MATCH(Table1[[#This Row],[Product]],$L$3:$L$17,0))</f>
        <v>Cigarettes Total</v>
      </c>
    </row>
    <row r="16959" spans="4:9" x14ac:dyDescent="0.2">
      <c r="D16959" s="17" t="s">
        <v>178</v>
      </c>
      <c r="E16959" s="18" t="s">
        <v>8</v>
      </c>
      <c r="F16959" s="18" t="s">
        <v>50</v>
      </c>
      <c r="G16959" s="19">
        <v>10348461.660181027</v>
      </c>
      <c r="H16959" s="20">
        <v>1218517.6768213848</v>
      </c>
      <c r="I16959" s="21" t="str">
        <f>+INDEX($S$3:$S$17,MATCH(Table1[[#This Row],[Product]],$L$3:$L$17,0))</f>
        <v>Cigarettes Total</v>
      </c>
    </row>
    <row r="16960" spans="4:9" x14ac:dyDescent="0.2">
      <c r="D16960" s="17" t="s">
        <v>178</v>
      </c>
      <c r="E16960" s="18" t="s">
        <v>8</v>
      </c>
      <c r="F16960" s="18" t="s">
        <v>51</v>
      </c>
      <c r="G16960" s="19">
        <v>10397535.350994896</v>
      </c>
      <c r="H16960" s="20">
        <v>1218398.5428774594</v>
      </c>
      <c r="I16960" s="21" t="str">
        <f>+INDEX($S$3:$S$17,MATCH(Table1[[#This Row],[Product]],$L$3:$L$17,0))</f>
        <v>Cigarettes Total</v>
      </c>
    </row>
    <row r="16961" spans="4:9" x14ac:dyDescent="0.2">
      <c r="D16961" s="17" t="s">
        <v>178</v>
      </c>
      <c r="E16961" s="18" t="s">
        <v>8</v>
      </c>
      <c r="F16961" s="18" t="s">
        <v>52</v>
      </c>
      <c r="G16961" s="19">
        <v>10403097.746403713</v>
      </c>
      <c r="H16961" s="20">
        <v>1205574.4584082966</v>
      </c>
      <c r="I16961" s="21" t="str">
        <f>+INDEX($S$3:$S$17,MATCH(Table1[[#This Row],[Product]],$L$3:$L$17,0))</f>
        <v>Cigarettes Total</v>
      </c>
    </row>
    <row r="16962" spans="4:9" x14ac:dyDescent="0.2">
      <c r="D16962" s="17" t="s">
        <v>178</v>
      </c>
      <c r="E16962" s="18" t="s">
        <v>8</v>
      </c>
      <c r="F16962" s="18" t="s">
        <v>53</v>
      </c>
      <c r="G16962" s="19">
        <v>10084407.083041038</v>
      </c>
      <c r="H16962" s="20">
        <v>1168795.4760417938</v>
      </c>
      <c r="I16962" s="21" t="str">
        <f>+INDEX($S$3:$S$17,MATCH(Table1[[#This Row],[Product]],$L$3:$L$17,0))</f>
        <v>Cigarettes Total</v>
      </c>
    </row>
    <row r="16963" spans="4:9" x14ac:dyDescent="0.2">
      <c r="D16963" s="17" t="s">
        <v>178</v>
      </c>
      <c r="E16963" s="18" t="s">
        <v>8</v>
      </c>
      <c r="F16963" s="18" t="s">
        <v>54</v>
      </c>
      <c r="G16963" s="19">
        <v>9948007.2587898783</v>
      </c>
      <c r="H16963" s="20">
        <v>1146453.9467029572</v>
      </c>
      <c r="I16963" s="21" t="str">
        <f>+INDEX($S$3:$S$17,MATCH(Table1[[#This Row],[Product]],$L$3:$L$17,0))</f>
        <v>Cigarettes Total</v>
      </c>
    </row>
    <row r="16964" spans="4:9" x14ac:dyDescent="0.2">
      <c r="D16964" s="17" t="s">
        <v>178</v>
      </c>
      <c r="E16964" s="18" t="s">
        <v>8</v>
      </c>
      <c r="F16964" s="18" t="s">
        <v>55</v>
      </c>
      <c r="G16964" s="19">
        <v>9466573.6681622118</v>
      </c>
      <c r="H16964" s="20">
        <v>1096963.7636227608</v>
      </c>
      <c r="I16964" s="21" t="str">
        <f>+INDEX($S$3:$S$17,MATCH(Table1[[#This Row],[Product]],$L$3:$L$17,0))</f>
        <v>Cigarettes Total</v>
      </c>
    </row>
    <row r="16965" spans="4:9" x14ac:dyDescent="0.2">
      <c r="D16965" s="17" t="s">
        <v>178</v>
      </c>
      <c r="E16965" s="18" t="s">
        <v>15</v>
      </c>
      <c r="F16965" s="18" t="s">
        <v>9</v>
      </c>
      <c r="G16965" s="19">
        <v>205333.37641836167</v>
      </c>
      <c r="H16965" s="20">
        <v>24989.456414222717</v>
      </c>
      <c r="I16965" s="21" t="str">
        <f>+INDEX($S$3:$S$17,MATCH(Table1[[#This Row],[Product]],$L$3:$L$17,0))</f>
        <v>E-Cigs Total</v>
      </c>
    </row>
    <row r="16966" spans="4:9" x14ac:dyDescent="0.2">
      <c r="D16966" s="17" t="s">
        <v>178</v>
      </c>
      <c r="E16966" s="18" t="s">
        <v>15</v>
      </c>
      <c r="F16966" s="18" t="s">
        <v>12</v>
      </c>
      <c r="G16966" s="19">
        <v>235297.03551592826</v>
      </c>
      <c r="H16966" s="20">
        <v>26611.384745597839</v>
      </c>
      <c r="I16966" s="21" t="str">
        <f>+INDEX($S$3:$S$17,MATCH(Table1[[#This Row],[Product]],$L$3:$L$17,0))</f>
        <v>E-Cigs Total</v>
      </c>
    </row>
    <row r="16967" spans="4:9" x14ac:dyDescent="0.2">
      <c r="D16967" s="17" t="s">
        <v>178</v>
      </c>
      <c r="E16967" s="18" t="s">
        <v>15</v>
      </c>
      <c r="F16967" s="18" t="s">
        <v>14</v>
      </c>
      <c r="G16967" s="19">
        <v>237806.62268853188</v>
      </c>
      <c r="H16967" s="20">
        <v>26589.178082466125</v>
      </c>
      <c r="I16967" s="21" t="str">
        <f>+INDEX($S$3:$S$17,MATCH(Table1[[#This Row],[Product]],$L$3:$L$17,0))</f>
        <v>E-Cigs Total</v>
      </c>
    </row>
    <row r="16968" spans="4:9" x14ac:dyDescent="0.2">
      <c r="D16968" s="17" t="s">
        <v>178</v>
      </c>
      <c r="E16968" s="18" t="s">
        <v>15</v>
      </c>
      <c r="F16968" s="18" t="s">
        <v>17</v>
      </c>
      <c r="G16968" s="19">
        <v>256659.5179036379</v>
      </c>
      <c r="H16968" s="20">
        <v>28120.924602031708</v>
      </c>
      <c r="I16968" s="21" t="str">
        <f>+INDEX($S$3:$S$17,MATCH(Table1[[#This Row],[Product]],$L$3:$L$17,0))</f>
        <v>E-Cigs Total</v>
      </c>
    </row>
    <row r="16969" spans="4:9" x14ac:dyDescent="0.2">
      <c r="D16969" s="17" t="s">
        <v>178</v>
      </c>
      <c r="E16969" s="18" t="s">
        <v>15</v>
      </c>
      <c r="F16969" s="18" t="s">
        <v>20</v>
      </c>
      <c r="G16969" s="19">
        <v>283235.99525908468</v>
      </c>
      <c r="H16969" s="20">
        <v>30524.831343650818</v>
      </c>
      <c r="I16969" s="21" t="str">
        <f>+INDEX($S$3:$S$17,MATCH(Table1[[#This Row],[Product]],$L$3:$L$17,0))</f>
        <v>E-Cigs Total</v>
      </c>
    </row>
    <row r="16970" spans="4:9" x14ac:dyDescent="0.2">
      <c r="D16970" s="17" t="s">
        <v>178</v>
      </c>
      <c r="E16970" s="18" t="s">
        <v>15</v>
      </c>
      <c r="F16970" s="18" t="s">
        <v>22</v>
      </c>
      <c r="G16970" s="19">
        <v>308639.28424351214</v>
      </c>
      <c r="H16970" s="20">
        <v>32660.70116186142</v>
      </c>
      <c r="I16970" s="21" t="str">
        <f>+INDEX($S$3:$S$17,MATCH(Table1[[#This Row],[Product]],$L$3:$L$17,0))</f>
        <v>E-Cigs Total</v>
      </c>
    </row>
    <row r="16971" spans="4:9" x14ac:dyDescent="0.2">
      <c r="D16971" s="17" t="s">
        <v>178</v>
      </c>
      <c r="E16971" s="18" t="s">
        <v>15</v>
      </c>
      <c r="F16971" s="18" t="s">
        <v>24</v>
      </c>
      <c r="G16971" s="19">
        <v>290394.62023762224</v>
      </c>
      <c r="H16971" s="20">
        <v>30925.403748989105</v>
      </c>
      <c r="I16971" s="21" t="str">
        <f>+INDEX($S$3:$S$17,MATCH(Table1[[#This Row],[Product]],$L$3:$L$17,0))</f>
        <v>E-Cigs Total</v>
      </c>
    </row>
    <row r="16972" spans="4:9" x14ac:dyDescent="0.2">
      <c r="D16972" s="17" t="s">
        <v>178</v>
      </c>
      <c r="E16972" s="18" t="s">
        <v>15</v>
      </c>
      <c r="F16972" s="18" t="s">
        <v>26</v>
      </c>
      <c r="G16972" s="19">
        <v>325566.25960006239</v>
      </c>
      <c r="H16972" s="20">
        <v>33975.809908390045</v>
      </c>
      <c r="I16972" s="21" t="str">
        <f>+INDEX($S$3:$S$17,MATCH(Table1[[#This Row],[Product]],$L$3:$L$17,0))</f>
        <v>E-Cigs Total</v>
      </c>
    </row>
    <row r="16973" spans="4:9" x14ac:dyDescent="0.2">
      <c r="D16973" s="17" t="s">
        <v>178</v>
      </c>
      <c r="E16973" s="18" t="s">
        <v>15</v>
      </c>
      <c r="F16973" s="18" t="s">
        <v>28</v>
      </c>
      <c r="G16973" s="19">
        <v>353071.43137668609</v>
      </c>
      <c r="H16973" s="20">
        <v>35356.989259719849</v>
      </c>
      <c r="I16973" s="21" t="str">
        <f>+INDEX($S$3:$S$17,MATCH(Table1[[#This Row],[Product]],$L$3:$L$17,0))</f>
        <v>E-Cigs Total</v>
      </c>
    </row>
    <row r="16974" spans="4:9" x14ac:dyDescent="0.2">
      <c r="D16974" s="17" t="s">
        <v>178</v>
      </c>
      <c r="E16974" s="18" t="s">
        <v>15</v>
      </c>
      <c r="F16974" s="18" t="s">
        <v>31</v>
      </c>
      <c r="G16974" s="19">
        <v>373290.99493473052</v>
      </c>
      <c r="H16974" s="20">
        <v>36380.798065185547</v>
      </c>
      <c r="I16974" s="21" t="str">
        <f>+INDEX($S$3:$S$17,MATCH(Table1[[#This Row],[Product]],$L$3:$L$17,0))</f>
        <v>E-Cigs Total</v>
      </c>
    </row>
    <row r="16975" spans="4:9" x14ac:dyDescent="0.2">
      <c r="D16975" s="17" t="s">
        <v>178</v>
      </c>
      <c r="E16975" s="18" t="s">
        <v>15</v>
      </c>
      <c r="F16975" s="18" t="s">
        <v>33</v>
      </c>
      <c r="G16975" s="19">
        <v>402487.07873673917</v>
      </c>
      <c r="H16975" s="20">
        <v>38189.766382694244</v>
      </c>
      <c r="I16975" s="21" t="str">
        <f>+INDEX($S$3:$S$17,MATCH(Table1[[#This Row],[Product]],$L$3:$L$17,0))</f>
        <v>E-Cigs Total</v>
      </c>
    </row>
    <row r="16976" spans="4:9" x14ac:dyDescent="0.2">
      <c r="D16976" s="17" t="s">
        <v>178</v>
      </c>
      <c r="E16976" s="18" t="s">
        <v>15</v>
      </c>
      <c r="F16976" s="18" t="s">
        <v>35</v>
      </c>
      <c r="G16976" s="19">
        <v>390443.12481595995</v>
      </c>
      <c r="H16976" s="20">
        <v>36808.185762405396</v>
      </c>
      <c r="I16976" s="21" t="str">
        <f>+INDEX($S$3:$S$17,MATCH(Table1[[#This Row],[Product]],$L$3:$L$17,0))</f>
        <v>E-Cigs Total</v>
      </c>
    </row>
    <row r="16977" spans="4:9" x14ac:dyDescent="0.2">
      <c r="D16977" s="17" t="s">
        <v>178</v>
      </c>
      <c r="E16977" s="18" t="s">
        <v>15</v>
      </c>
      <c r="F16977" s="18" t="s">
        <v>38</v>
      </c>
      <c r="G16977" s="19">
        <v>461195.68595230579</v>
      </c>
      <c r="H16977" s="20">
        <v>41127.662933826447</v>
      </c>
      <c r="I16977" s="21" t="str">
        <f>+INDEX($S$3:$S$17,MATCH(Table1[[#This Row],[Product]],$L$3:$L$17,0))</f>
        <v>E-Cigs Total</v>
      </c>
    </row>
    <row r="16978" spans="4:9" x14ac:dyDescent="0.2">
      <c r="D16978" s="17" t="s">
        <v>178</v>
      </c>
      <c r="E16978" s="18" t="s">
        <v>15</v>
      </c>
      <c r="F16978" s="18" t="s">
        <v>40</v>
      </c>
      <c r="G16978" s="19">
        <v>518596.44092808245</v>
      </c>
      <c r="H16978" s="20">
        <v>43984.300025463104</v>
      </c>
      <c r="I16978" s="21" t="str">
        <f>+INDEX($S$3:$S$17,MATCH(Table1[[#This Row],[Product]],$L$3:$L$17,0))</f>
        <v>E-Cigs Total</v>
      </c>
    </row>
    <row r="16979" spans="4:9" x14ac:dyDescent="0.2">
      <c r="D16979" s="17" t="s">
        <v>178</v>
      </c>
      <c r="E16979" s="18" t="s">
        <v>15</v>
      </c>
      <c r="F16979" s="18" t="s">
        <v>42</v>
      </c>
      <c r="G16979" s="19">
        <v>577444.51437813276</v>
      </c>
      <c r="H16979" s="20">
        <v>46992.533023357391</v>
      </c>
      <c r="I16979" s="21" t="str">
        <f>+INDEX($S$3:$S$17,MATCH(Table1[[#This Row],[Product]],$L$3:$L$17,0))</f>
        <v>E-Cigs Total</v>
      </c>
    </row>
    <row r="16980" spans="4:9" x14ac:dyDescent="0.2">
      <c r="D16980" s="17" t="s">
        <v>178</v>
      </c>
      <c r="E16980" s="18" t="s">
        <v>15</v>
      </c>
      <c r="F16980" s="18" t="s">
        <v>44</v>
      </c>
      <c r="G16980" s="19">
        <v>612042.16120964999</v>
      </c>
      <c r="H16980" s="20">
        <v>50391.146737098694</v>
      </c>
      <c r="I16980" s="21" t="str">
        <f>+INDEX($S$3:$S$17,MATCH(Table1[[#This Row],[Product]],$L$3:$L$17,0))</f>
        <v>E-Cigs Total</v>
      </c>
    </row>
    <row r="16981" spans="4:9" x14ac:dyDescent="0.2">
      <c r="D16981" s="17" t="s">
        <v>178</v>
      </c>
      <c r="E16981" s="18" t="s">
        <v>15</v>
      </c>
      <c r="F16981" s="18" t="s">
        <v>45</v>
      </c>
      <c r="G16981" s="19">
        <v>695198.10054409981</v>
      </c>
      <c r="H16981" s="20">
        <v>47900.828096389771</v>
      </c>
      <c r="I16981" s="21" t="str">
        <f>+INDEX($S$3:$S$17,MATCH(Table1[[#This Row],[Product]],$L$3:$L$17,0))</f>
        <v>E-Cigs Total</v>
      </c>
    </row>
    <row r="16982" spans="4:9" x14ac:dyDescent="0.2">
      <c r="D16982" s="17" t="s">
        <v>178</v>
      </c>
      <c r="E16982" s="18" t="s">
        <v>15</v>
      </c>
      <c r="F16982" s="18" t="s">
        <v>46</v>
      </c>
      <c r="G16982" s="19">
        <v>782942.72834753513</v>
      </c>
      <c r="H16982" s="20">
        <v>48837.281423091888</v>
      </c>
      <c r="I16982" s="21" t="str">
        <f>+INDEX($S$3:$S$17,MATCH(Table1[[#This Row],[Product]],$L$3:$L$17,0))</f>
        <v>E-Cigs Total</v>
      </c>
    </row>
    <row r="16983" spans="4:9" x14ac:dyDescent="0.2">
      <c r="D16983" s="17" t="s">
        <v>178</v>
      </c>
      <c r="E16983" s="18" t="s">
        <v>15</v>
      </c>
      <c r="F16983" s="18" t="s">
        <v>47</v>
      </c>
      <c r="G16983" s="19">
        <v>755656.88694725034</v>
      </c>
      <c r="H16983" s="20">
        <v>49148.174889564514</v>
      </c>
      <c r="I16983" s="21" t="str">
        <f>+INDEX($S$3:$S$17,MATCH(Table1[[#This Row],[Product]],$L$3:$L$17,0))</f>
        <v>E-Cigs Total</v>
      </c>
    </row>
    <row r="16984" spans="4:9" x14ac:dyDescent="0.2">
      <c r="D16984" s="17" t="s">
        <v>178</v>
      </c>
      <c r="E16984" s="18" t="s">
        <v>15</v>
      </c>
      <c r="F16984" s="18" t="s">
        <v>48</v>
      </c>
      <c r="G16984" s="19">
        <v>973264.33635387418</v>
      </c>
      <c r="H16984" s="20">
        <v>51802.054602622986</v>
      </c>
      <c r="I16984" s="21" t="str">
        <f>+INDEX($S$3:$S$17,MATCH(Table1[[#This Row],[Product]],$L$3:$L$17,0))</f>
        <v>E-Cigs Total</v>
      </c>
    </row>
    <row r="16985" spans="4:9" x14ac:dyDescent="0.2">
      <c r="D16985" s="17" t="s">
        <v>178</v>
      </c>
      <c r="E16985" s="18" t="s">
        <v>15</v>
      </c>
      <c r="F16985" s="18" t="s">
        <v>49</v>
      </c>
      <c r="G16985" s="19">
        <v>935886.16120733263</v>
      </c>
      <c r="H16985" s="20">
        <v>46388.003645896912</v>
      </c>
      <c r="I16985" s="21" t="str">
        <f>+INDEX($S$3:$S$17,MATCH(Table1[[#This Row],[Product]],$L$3:$L$17,0))</f>
        <v>E-Cigs Total</v>
      </c>
    </row>
    <row r="16986" spans="4:9" x14ac:dyDescent="0.2">
      <c r="D16986" s="17" t="s">
        <v>178</v>
      </c>
      <c r="E16986" s="18" t="s">
        <v>15</v>
      </c>
      <c r="F16986" s="18" t="s">
        <v>50</v>
      </c>
      <c r="G16986" s="19">
        <v>793802.98645444389</v>
      </c>
      <c r="H16986" s="20">
        <v>42098.812056064606</v>
      </c>
      <c r="I16986" s="21" t="str">
        <f>+INDEX($S$3:$S$17,MATCH(Table1[[#This Row],[Product]],$L$3:$L$17,0))</f>
        <v>E-Cigs Total</v>
      </c>
    </row>
    <row r="16987" spans="4:9" x14ac:dyDescent="0.2">
      <c r="D16987" s="17" t="s">
        <v>178</v>
      </c>
      <c r="E16987" s="18" t="s">
        <v>15</v>
      </c>
      <c r="F16987" s="18" t="s">
        <v>51</v>
      </c>
      <c r="G16987" s="19">
        <v>835658.51907891268</v>
      </c>
      <c r="H16987" s="20">
        <v>43534.621980667114</v>
      </c>
      <c r="I16987" s="21" t="str">
        <f>+INDEX($S$3:$S$17,MATCH(Table1[[#This Row],[Product]],$L$3:$L$17,0))</f>
        <v>E-Cigs Total</v>
      </c>
    </row>
    <row r="16988" spans="4:9" x14ac:dyDescent="0.2">
      <c r="D16988" s="17" t="s">
        <v>178</v>
      </c>
      <c r="E16988" s="18" t="s">
        <v>15</v>
      </c>
      <c r="F16988" s="18" t="s">
        <v>52</v>
      </c>
      <c r="G16988" s="19">
        <v>836117.59582873341</v>
      </c>
      <c r="H16988" s="20">
        <v>43216.41513299942</v>
      </c>
      <c r="I16988" s="21" t="str">
        <f>+INDEX($S$3:$S$17,MATCH(Table1[[#This Row],[Product]],$L$3:$L$17,0))</f>
        <v>E-Cigs Total</v>
      </c>
    </row>
    <row r="16989" spans="4:9" x14ac:dyDescent="0.2">
      <c r="D16989" s="17" t="s">
        <v>178</v>
      </c>
      <c r="E16989" s="18" t="s">
        <v>15</v>
      </c>
      <c r="F16989" s="18" t="s">
        <v>53</v>
      </c>
      <c r="G16989" s="19">
        <v>913006.50281447882</v>
      </c>
      <c r="H16989" s="20">
        <v>46193.113169670105</v>
      </c>
      <c r="I16989" s="21" t="str">
        <f>+INDEX($S$3:$S$17,MATCH(Table1[[#This Row],[Product]],$L$3:$L$17,0))</f>
        <v>E-Cigs Total</v>
      </c>
    </row>
    <row r="16990" spans="4:9" x14ac:dyDescent="0.2">
      <c r="D16990" s="17" t="s">
        <v>178</v>
      </c>
      <c r="E16990" s="18" t="s">
        <v>15</v>
      </c>
      <c r="F16990" s="18" t="s">
        <v>54</v>
      </c>
      <c r="G16990" s="19">
        <v>1034237.339732399</v>
      </c>
      <c r="H16990" s="20">
        <v>50360.637997150421</v>
      </c>
      <c r="I16990" s="21" t="str">
        <f>+INDEX($S$3:$S$17,MATCH(Table1[[#This Row],[Product]],$L$3:$L$17,0))</f>
        <v>E-Cigs Total</v>
      </c>
    </row>
    <row r="16991" spans="4:9" x14ac:dyDescent="0.2">
      <c r="D16991" s="17" t="s">
        <v>178</v>
      </c>
      <c r="E16991" s="18" t="s">
        <v>15</v>
      </c>
      <c r="F16991" s="18" t="s">
        <v>55</v>
      </c>
      <c r="G16991" s="19">
        <v>1126642.3372273683</v>
      </c>
      <c r="H16991" s="20">
        <v>55050.981397151947</v>
      </c>
      <c r="I16991" s="21" t="str">
        <f>+INDEX($S$3:$S$17,MATCH(Table1[[#This Row],[Product]],$L$3:$L$17,0))</f>
        <v>E-Cigs Total</v>
      </c>
    </row>
    <row r="16992" spans="4:9" x14ac:dyDescent="0.2">
      <c r="D16992" s="17" t="s">
        <v>178</v>
      </c>
      <c r="E16992" s="18" t="s">
        <v>21</v>
      </c>
      <c r="F16992" s="18" t="s">
        <v>9</v>
      </c>
      <c r="G16992" s="19">
        <v>1146.5457171249391</v>
      </c>
      <c r="H16992" s="20">
        <v>71.703922271728516</v>
      </c>
      <c r="I16992" s="21" t="str">
        <f>+INDEX($S$3:$S$17,MATCH(Table1[[#This Row],[Product]],$L$3:$L$17,0))</f>
        <v>JUUL Refill Kits</v>
      </c>
    </row>
    <row r="16993" spans="4:9" x14ac:dyDescent="0.2">
      <c r="D16993" s="17" t="s">
        <v>178</v>
      </c>
      <c r="E16993" s="18" t="s">
        <v>21</v>
      </c>
      <c r="F16993" s="18" t="s">
        <v>12</v>
      </c>
      <c r="G16993" s="19">
        <v>3209.6019971466067</v>
      </c>
      <c r="H16993" s="20">
        <v>200.72557830810547</v>
      </c>
      <c r="I16993" s="21" t="str">
        <f>+INDEX($S$3:$S$17,MATCH(Table1[[#This Row],[Product]],$L$3:$L$17,0))</f>
        <v>JUUL Refill Kits</v>
      </c>
    </row>
    <row r="16994" spans="4:9" x14ac:dyDescent="0.2">
      <c r="D16994" s="17" t="s">
        <v>178</v>
      </c>
      <c r="E16994" s="18" t="s">
        <v>21</v>
      </c>
      <c r="F16994" s="18" t="s">
        <v>14</v>
      </c>
      <c r="G16994" s="19">
        <v>2677.8006239604952</v>
      </c>
      <c r="H16994" s="20">
        <v>167.46720600128174</v>
      </c>
      <c r="I16994" s="21" t="str">
        <f>+INDEX($S$3:$S$17,MATCH(Table1[[#This Row],[Product]],$L$3:$L$17,0))</f>
        <v>JUUL Refill Kits</v>
      </c>
    </row>
    <row r="16995" spans="4:9" x14ac:dyDescent="0.2">
      <c r="D16995" s="17" t="s">
        <v>178</v>
      </c>
      <c r="E16995" s="18" t="s">
        <v>21</v>
      </c>
      <c r="F16995" s="18" t="s">
        <v>17</v>
      </c>
      <c r="G16995" s="19">
        <v>5203.7831381607057</v>
      </c>
      <c r="H16995" s="20">
        <v>325.43984603881836</v>
      </c>
      <c r="I16995" s="21" t="str">
        <f>+INDEX($S$3:$S$17,MATCH(Table1[[#This Row],[Product]],$L$3:$L$17,0))</f>
        <v>JUUL Refill Kits</v>
      </c>
    </row>
    <row r="16996" spans="4:9" x14ac:dyDescent="0.2">
      <c r="D16996" s="17" t="s">
        <v>178</v>
      </c>
      <c r="E16996" s="18" t="s">
        <v>21</v>
      </c>
      <c r="F16996" s="18" t="s">
        <v>20</v>
      </c>
      <c r="G16996" s="19">
        <v>4729.7049122714998</v>
      </c>
      <c r="H16996" s="20">
        <v>295.79142665863037</v>
      </c>
      <c r="I16996" s="21" t="str">
        <f>+INDEX($S$3:$S$17,MATCH(Table1[[#This Row],[Product]],$L$3:$L$17,0))</f>
        <v>JUUL Refill Kits</v>
      </c>
    </row>
    <row r="16997" spans="4:9" x14ac:dyDescent="0.2">
      <c r="D16997" s="17" t="s">
        <v>178</v>
      </c>
      <c r="E16997" s="18" t="s">
        <v>21</v>
      </c>
      <c r="F16997" s="18" t="s">
        <v>22</v>
      </c>
      <c r="G16997" s="19">
        <v>9965.9415168428422</v>
      </c>
      <c r="H16997" s="20">
        <v>623.26088285446167</v>
      </c>
      <c r="I16997" s="21" t="str">
        <f>+INDEX($S$3:$S$17,MATCH(Table1[[#This Row],[Product]],$L$3:$L$17,0))</f>
        <v>JUUL Refill Kits</v>
      </c>
    </row>
    <row r="16998" spans="4:9" x14ac:dyDescent="0.2">
      <c r="D16998" s="17" t="s">
        <v>178</v>
      </c>
      <c r="E16998" s="18" t="s">
        <v>21</v>
      </c>
      <c r="F16998" s="18" t="s">
        <v>24</v>
      </c>
      <c r="G16998" s="19">
        <v>12313.062584609985</v>
      </c>
      <c r="H16998" s="20">
        <v>770.04769134521484</v>
      </c>
      <c r="I16998" s="21" t="str">
        <f>+INDEX($S$3:$S$17,MATCH(Table1[[#This Row],[Product]],$L$3:$L$17,0))</f>
        <v>JUUL Refill Kits</v>
      </c>
    </row>
    <row r="16999" spans="4:9" x14ac:dyDescent="0.2">
      <c r="D16999" s="17" t="s">
        <v>178</v>
      </c>
      <c r="E16999" s="18" t="s">
        <v>21</v>
      </c>
      <c r="F16999" s="18" t="s">
        <v>26</v>
      </c>
      <c r="G16999" s="19">
        <v>11369.690791611671</v>
      </c>
      <c r="H16999" s="20">
        <v>711.0500807762146</v>
      </c>
      <c r="I16999" s="21" t="str">
        <f>+INDEX($S$3:$S$17,MATCH(Table1[[#This Row],[Product]],$L$3:$L$17,0))</f>
        <v>JUUL Refill Kits</v>
      </c>
    </row>
    <row r="17000" spans="4:9" x14ac:dyDescent="0.2">
      <c r="D17000" s="17" t="s">
        <v>178</v>
      </c>
      <c r="E17000" s="18" t="s">
        <v>21</v>
      </c>
      <c r="F17000" s="18" t="s">
        <v>28</v>
      </c>
      <c r="G17000" s="19">
        <v>14504.29602039814</v>
      </c>
      <c r="H17000" s="20">
        <v>907.08542966842651</v>
      </c>
      <c r="I17000" s="21" t="str">
        <f>+INDEX($S$3:$S$17,MATCH(Table1[[#This Row],[Product]],$L$3:$L$17,0))</f>
        <v>JUUL Refill Kits</v>
      </c>
    </row>
    <row r="17001" spans="4:9" x14ac:dyDescent="0.2">
      <c r="D17001" s="17" t="s">
        <v>178</v>
      </c>
      <c r="E17001" s="18" t="s">
        <v>21</v>
      </c>
      <c r="F17001" s="18" t="s">
        <v>31</v>
      </c>
      <c r="G17001" s="19">
        <v>14270.782046613693</v>
      </c>
      <c r="H17001" s="20">
        <v>892.48167896270752</v>
      </c>
      <c r="I17001" s="21" t="str">
        <f>+INDEX($S$3:$S$17,MATCH(Table1[[#This Row],[Product]],$L$3:$L$17,0))</f>
        <v>JUUL Refill Kits</v>
      </c>
    </row>
    <row r="17002" spans="4:9" x14ac:dyDescent="0.2">
      <c r="D17002" s="17" t="s">
        <v>178</v>
      </c>
      <c r="E17002" s="18" t="s">
        <v>21</v>
      </c>
      <c r="F17002" s="18" t="s">
        <v>33</v>
      </c>
      <c r="G17002" s="19">
        <v>19579.416908826828</v>
      </c>
      <c r="H17002" s="20">
        <v>1224.478856086731</v>
      </c>
      <c r="I17002" s="21" t="str">
        <f>+INDEX($S$3:$S$17,MATCH(Table1[[#This Row],[Product]],$L$3:$L$17,0))</f>
        <v>JUUL Refill Kits</v>
      </c>
    </row>
    <row r="17003" spans="4:9" x14ac:dyDescent="0.2">
      <c r="D17003" s="17" t="s">
        <v>178</v>
      </c>
      <c r="E17003" s="18" t="s">
        <v>21</v>
      </c>
      <c r="F17003" s="18" t="s">
        <v>35</v>
      </c>
      <c r="G17003" s="19">
        <v>24746.778946237566</v>
      </c>
      <c r="H17003" s="20">
        <v>1547.6409597396851</v>
      </c>
      <c r="I17003" s="21" t="str">
        <f>+INDEX($S$3:$S$17,MATCH(Table1[[#This Row],[Product]],$L$3:$L$17,0))</f>
        <v>JUUL Refill Kits</v>
      </c>
    </row>
    <row r="17004" spans="4:9" x14ac:dyDescent="0.2">
      <c r="D17004" s="17" t="s">
        <v>178</v>
      </c>
      <c r="E17004" s="18" t="s">
        <v>21</v>
      </c>
      <c r="F17004" s="18" t="s">
        <v>38</v>
      </c>
      <c r="G17004" s="19">
        <v>30534.193241586687</v>
      </c>
      <c r="H17004" s="20">
        <v>1909.5805654525757</v>
      </c>
      <c r="I17004" s="21" t="str">
        <f>+INDEX($S$3:$S$17,MATCH(Table1[[#This Row],[Product]],$L$3:$L$17,0))</f>
        <v>JUUL Refill Kits</v>
      </c>
    </row>
    <row r="17005" spans="4:9" x14ac:dyDescent="0.2">
      <c r="D17005" s="17" t="s">
        <v>178</v>
      </c>
      <c r="E17005" s="18" t="s">
        <v>21</v>
      </c>
      <c r="F17005" s="18" t="s">
        <v>40</v>
      </c>
      <c r="G17005" s="19">
        <v>34187.634517507555</v>
      </c>
      <c r="H17005" s="20">
        <v>2138.0634469985962</v>
      </c>
      <c r="I17005" s="21" t="str">
        <f>+INDEX($S$3:$S$17,MATCH(Table1[[#This Row],[Product]],$L$3:$L$17,0))</f>
        <v>JUUL Refill Kits</v>
      </c>
    </row>
    <row r="17006" spans="4:9" x14ac:dyDescent="0.2">
      <c r="D17006" s="17" t="s">
        <v>178</v>
      </c>
      <c r="E17006" s="18" t="s">
        <v>21</v>
      </c>
      <c r="F17006" s="18" t="s">
        <v>42</v>
      </c>
      <c r="G17006" s="19">
        <v>48215.061538724898</v>
      </c>
      <c r="H17006" s="20">
        <v>3015.3259248733521</v>
      </c>
      <c r="I17006" s="21" t="str">
        <f>+INDEX($S$3:$S$17,MATCH(Table1[[#This Row],[Product]],$L$3:$L$17,0))</f>
        <v>JUUL Refill Kits</v>
      </c>
    </row>
    <row r="17007" spans="4:9" x14ac:dyDescent="0.2">
      <c r="D17007" s="17" t="s">
        <v>178</v>
      </c>
      <c r="E17007" s="18" t="s">
        <v>21</v>
      </c>
      <c r="F17007" s="18" t="s">
        <v>44</v>
      </c>
      <c r="G17007" s="19">
        <v>48642.288959169389</v>
      </c>
      <c r="H17007" s="20">
        <v>3049.8608198165894</v>
      </c>
      <c r="I17007" s="21" t="str">
        <f>+INDEX($S$3:$S$17,MATCH(Table1[[#This Row],[Product]],$L$3:$L$17,0))</f>
        <v>JUUL Refill Kits</v>
      </c>
    </row>
    <row r="17008" spans="4:9" x14ac:dyDescent="0.2">
      <c r="D17008" s="17" t="s">
        <v>178</v>
      </c>
      <c r="E17008" s="18" t="s">
        <v>21</v>
      </c>
      <c r="F17008" s="18" t="s">
        <v>45</v>
      </c>
      <c r="G17008" s="19">
        <v>71844.581014480587</v>
      </c>
      <c r="H17008" s="20">
        <v>3868.995777130127</v>
      </c>
      <c r="I17008" s="21" t="str">
        <f>+INDEX($S$3:$S$17,MATCH(Table1[[#This Row],[Product]],$L$3:$L$17,0))</f>
        <v>JUUL Refill Kits</v>
      </c>
    </row>
    <row r="17009" spans="4:9" x14ac:dyDescent="0.2">
      <c r="D17009" s="17" t="s">
        <v>178</v>
      </c>
      <c r="E17009" s="18" t="s">
        <v>21</v>
      </c>
      <c r="F17009" s="18" t="s">
        <v>46</v>
      </c>
      <c r="G17009" s="19">
        <v>62219.831975097659</v>
      </c>
      <c r="H17009" s="20">
        <v>3299.3763809204102</v>
      </c>
      <c r="I17009" s="21" t="str">
        <f>+INDEX($S$3:$S$17,MATCH(Table1[[#This Row],[Product]],$L$3:$L$17,0))</f>
        <v>JUUL Refill Kits</v>
      </c>
    </row>
    <row r="17010" spans="4:9" x14ac:dyDescent="0.2">
      <c r="D17010" s="17" t="s">
        <v>178</v>
      </c>
      <c r="E17010" s="18" t="s">
        <v>21</v>
      </c>
      <c r="F17010" s="18" t="s">
        <v>47</v>
      </c>
      <c r="G17010" s="19">
        <v>78584.624883141514</v>
      </c>
      <c r="H17010" s="20">
        <v>4168.5447249412537</v>
      </c>
      <c r="I17010" s="21" t="str">
        <f>+INDEX($S$3:$S$17,MATCH(Table1[[#This Row],[Product]],$L$3:$L$17,0))</f>
        <v>JUUL Refill Kits</v>
      </c>
    </row>
    <row r="17011" spans="4:9" x14ac:dyDescent="0.2">
      <c r="D17011" s="17" t="s">
        <v>178</v>
      </c>
      <c r="E17011" s="18" t="s">
        <v>21</v>
      </c>
      <c r="F17011" s="18" t="s">
        <v>48</v>
      </c>
      <c r="G17011" s="19">
        <v>74838.480902123454</v>
      </c>
      <c r="H17011" s="20">
        <v>3628.5665106773376</v>
      </c>
      <c r="I17011" s="21" t="str">
        <f>+INDEX($S$3:$S$17,MATCH(Table1[[#This Row],[Product]],$L$3:$L$17,0))</f>
        <v>JUUL Refill Kits</v>
      </c>
    </row>
    <row r="17012" spans="4:9" x14ac:dyDescent="0.2">
      <c r="D17012" s="17" t="s">
        <v>178</v>
      </c>
      <c r="E17012" s="18" t="s">
        <v>21</v>
      </c>
      <c r="F17012" s="18" t="s">
        <v>49</v>
      </c>
      <c r="G17012" s="19">
        <v>66114.907947478292</v>
      </c>
      <c r="H17012" s="20">
        <v>2837.966543674469</v>
      </c>
      <c r="I17012" s="21" t="str">
        <f>+INDEX($S$3:$S$17,MATCH(Table1[[#This Row],[Product]],$L$3:$L$17,0))</f>
        <v>JUUL Refill Kits</v>
      </c>
    </row>
    <row r="17013" spans="4:9" x14ac:dyDescent="0.2">
      <c r="D17013" s="17" t="s">
        <v>178</v>
      </c>
      <c r="E17013" s="18" t="s">
        <v>21</v>
      </c>
      <c r="F17013" s="18" t="s">
        <v>50</v>
      </c>
      <c r="G17013" s="19">
        <v>55508.201889414784</v>
      </c>
      <c r="H17013" s="20">
        <v>2357.3859791755676</v>
      </c>
      <c r="I17013" s="21" t="str">
        <f>+INDEX($S$3:$S$17,MATCH(Table1[[#This Row],[Product]],$L$3:$L$17,0))</f>
        <v>JUUL Refill Kits</v>
      </c>
    </row>
    <row r="17014" spans="4:9" x14ac:dyDescent="0.2">
      <c r="D17014" s="17" t="s">
        <v>178</v>
      </c>
      <c r="E17014" s="18" t="s">
        <v>21</v>
      </c>
      <c r="F17014" s="18" t="s">
        <v>51</v>
      </c>
      <c r="G17014" s="19">
        <v>57888.104052958486</v>
      </c>
      <c r="H17014" s="20">
        <v>2468.4467854499817</v>
      </c>
      <c r="I17014" s="21" t="str">
        <f>+INDEX($S$3:$S$17,MATCH(Table1[[#This Row],[Product]],$L$3:$L$17,0))</f>
        <v>JUUL Refill Kits</v>
      </c>
    </row>
    <row r="17015" spans="4:9" x14ac:dyDescent="0.2">
      <c r="D17015" s="17" t="s">
        <v>178</v>
      </c>
      <c r="E17015" s="18" t="s">
        <v>21</v>
      </c>
      <c r="F17015" s="18" t="s">
        <v>52</v>
      </c>
      <c r="G17015" s="19">
        <v>61376.287762131687</v>
      </c>
      <c r="H17015" s="20">
        <v>2602.5088820457458</v>
      </c>
      <c r="I17015" s="21" t="str">
        <f>+INDEX($S$3:$S$17,MATCH(Table1[[#This Row],[Product]],$L$3:$L$17,0))</f>
        <v>JUUL Refill Kits</v>
      </c>
    </row>
    <row r="17016" spans="4:9" x14ac:dyDescent="0.2">
      <c r="D17016" s="17" t="s">
        <v>178</v>
      </c>
      <c r="E17016" s="18" t="s">
        <v>21</v>
      </c>
      <c r="F17016" s="18" t="s">
        <v>53</v>
      </c>
      <c r="G17016" s="19">
        <v>52471.875240106579</v>
      </c>
      <c r="H17016" s="20">
        <v>2219.9985723495483</v>
      </c>
      <c r="I17016" s="21" t="str">
        <f>+INDEX($S$3:$S$17,MATCH(Table1[[#This Row],[Product]],$L$3:$L$17,0))</f>
        <v>JUUL Refill Kits</v>
      </c>
    </row>
    <row r="17017" spans="4:9" x14ac:dyDescent="0.2">
      <c r="D17017" s="17" t="s">
        <v>178</v>
      </c>
      <c r="E17017" s="18" t="s">
        <v>21</v>
      </c>
      <c r="F17017" s="18" t="s">
        <v>54</v>
      </c>
      <c r="G17017" s="19">
        <v>49822.929565653802</v>
      </c>
      <c r="H17017" s="20">
        <v>2097.4883809089661</v>
      </c>
      <c r="I17017" s="21" t="str">
        <f>+INDEX($S$3:$S$17,MATCH(Table1[[#This Row],[Product]],$L$3:$L$17,0))</f>
        <v>JUUL Refill Kits</v>
      </c>
    </row>
    <row r="17018" spans="4:9" x14ac:dyDescent="0.2">
      <c r="D17018" s="17" t="s">
        <v>178</v>
      </c>
      <c r="E17018" s="18" t="s">
        <v>21</v>
      </c>
      <c r="F17018" s="18" t="s">
        <v>55</v>
      </c>
      <c r="G17018" s="19">
        <v>46430.376190867421</v>
      </c>
      <c r="H17018" s="20">
        <v>1969.7097096443176</v>
      </c>
      <c r="I17018" s="21" t="str">
        <f>+INDEX($S$3:$S$17,MATCH(Table1[[#This Row],[Product]],$L$3:$L$17,0))</f>
        <v>JUUL Refill Kits</v>
      </c>
    </row>
    <row r="17019" spans="4:9" x14ac:dyDescent="0.2">
      <c r="D17019" s="17" t="s">
        <v>178</v>
      </c>
      <c r="E17019" s="18" t="s">
        <v>23</v>
      </c>
      <c r="F17019" s="18" t="s">
        <v>9</v>
      </c>
      <c r="G17019" s="19">
        <v>659.1151010370254</v>
      </c>
      <c r="H17019" s="20">
        <v>41.220456600189209</v>
      </c>
      <c r="I17019" s="21" t="str">
        <f>+INDEX($S$3:$S$17,MATCH(Table1[[#This Row],[Product]],$L$3:$L$17,0))</f>
        <v>JUUL Refill Kits</v>
      </c>
    </row>
    <row r="17020" spans="4:9" x14ac:dyDescent="0.2">
      <c r="D17020" s="17" t="s">
        <v>178</v>
      </c>
      <c r="E17020" s="18" t="s">
        <v>23</v>
      </c>
      <c r="F17020" s="18" t="s">
        <v>12</v>
      </c>
      <c r="G17020" s="19">
        <v>876.09394454956055</v>
      </c>
      <c r="H17020" s="20">
        <v>54.790115356445312</v>
      </c>
      <c r="I17020" s="21" t="str">
        <f>+INDEX($S$3:$S$17,MATCH(Table1[[#This Row],[Product]],$L$3:$L$17,0))</f>
        <v>JUUL Refill Kits</v>
      </c>
    </row>
    <row r="17021" spans="4:9" x14ac:dyDescent="0.2">
      <c r="D17021" s="17" t="s">
        <v>178</v>
      </c>
      <c r="E17021" s="18" t="s">
        <v>23</v>
      </c>
      <c r="F17021" s="18" t="s">
        <v>14</v>
      </c>
      <c r="G17021" s="19">
        <v>2096.3314066457747</v>
      </c>
      <c r="H17021" s="20">
        <v>131.10265207290649</v>
      </c>
      <c r="I17021" s="21" t="str">
        <f>+INDEX($S$3:$S$17,MATCH(Table1[[#This Row],[Product]],$L$3:$L$17,0))</f>
        <v>JUUL Refill Kits</v>
      </c>
    </row>
    <row r="17022" spans="4:9" x14ac:dyDescent="0.2">
      <c r="D17022" s="17" t="s">
        <v>178</v>
      </c>
      <c r="E17022" s="18" t="s">
        <v>23</v>
      </c>
      <c r="F17022" s="18" t="s">
        <v>17</v>
      </c>
      <c r="G17022" s="19">
        <v>4040.3181849718094</v>
      </c>
      <c r="H17022" s="20">
        <v>252.67781019210815</v>
      </c>
      <c r="I17022" s="21" t="str">
        <f>+INDEX($S$3:$S$17,MATCH(Table1[[#This Row],[Product]],$L$3:$L$17,0))</f>
        <v>JUUL Refill Kits</v>
      </c>
    </row>
    <row r="17023" spans="4:9" x14ac:dyDescent="0.2">
      <c r="D17023" s="17" t="s">
        <v>178</v>
      </c>
      <c r="E17023" s="18" t="s">
        <v>23</v>
      </c>
      <c r="F17023" s="18" t="s">
        <v>20</v>
      </c>
      <c r="G17023" s="19">
        <v>5313.1078491497037</v>
      </c>
      <c r="H17023" s="20">
        <v>332.2769136428833</v>
      </c>
      <c r="I17023" s="21" t="str">
        <f>+INDEX($S$3:$S$17,MATCH(Table1[[#This Row],[Product]],$L$3:$L$17,0))</f>
        <v>JUUL Refill Kits</v>
      </c>
    </row>
    <row r="17024" spans="4:9" x14ac:dyDescent="0.2">
      <c r="D17024" s="17" t="s">
        <v>178</v>
      </c>
      <c r="E17024" s="18" t="s">
        <v>23</v>
      </c>
      <c r="F17024" s="18" t="s">
        <v>22</v>
      </c>
      <c r="G17024" s="19">
        <v>8065.5206324529645</v>
      </c>
      <c r="H17024" s="20">
        <v>504.41029596328735</v>
      </c>
      <c r="I17024" s="21" t="str">
        <f>+INDEX($S$3:$S$17,MATCH(Table1[[#This Row],[Product]],$L$3:$L$17,0))</f>
        <v>JUUL Refill Kits</v>
      </c>
    </row>
    <row r="17025" spans="4:9" x14ac:dyDescent="0.2">
      <c r="D17025" s="17" t="s">
        <v>178</v>
      </c>
      <c r="E17025" s="18" t="s">
        <v>23</v>
      </c>
      <c r="F17025" s="18" t="s">
        <v>24</v>
      </c>
      <c r="G17025" s="19">
        <v>16842.838697519303</v>
      </c>
      <c r="H17025" s="20">
        <v>1053.3357534408569</v>
      </c>
      <c r="I17025" s="21" t="str">
        <f>+INDEX($S$3:$S$17,MATCH(Table1[[#This Row],[Product]],$L$3:$L$17,0))</f>
        <v>JUUL Refill Kits</v>
      </c>
    </row>
    <row r="17026" spans="4:9" x14ac:dyDescent="0.2">
      <c r="D17026" s="17" t="s">
        <v>178</v>
      </c>
      <c r="E17026" s="18" t="s">
        <v>23</v>
      </c>
      <c r="F17026" s="18" t="s">
        <v>26</v>
      </c>
      <c r="G17026" s="19">
        <v>15077.667335758209</v>
      </c>
      <c r="H17026" s="20">
        <v>942.94354820251465</v>
      </c>
      <c r="I17026" s="21" t="str">
        <f>+INDEX($S$3:$S$17,MATCH(Table1[[#This Row],[Product]],$L$3:$L$17,0))</f>
        <v>JUUL Refill Kits</v>
      </c>
    </row>
    <row r="17027" spans="4:9" x14ac:dyDescent="0.2">
      <c r="D17027" s="17" t="s">
        <v>178</v>
      </c>
      <c r="E17027" s="18" t="s">
        <v>23</v>
      </c>
      <c r="F17027" s="18" t="s">
        <v>28</v>
      </c>
      <c r="G17027" s="19">
        <v>14488.857471485138</v>
      </c>
      <c r="H17027" s="20">
        <v>906.11991691589355</v>
      </c>
      <c r="I17027" s="21" t="str">
        <f>+INDEX($S$3:$S$17,MATCH(Table1[[#This Row],[Product]],$L$3:$L$17,0))</f>
        <v>JUUL Refill Kits</v>
      </c>
    </row>
    <row r="17028" spans="4:9" x14ac:dyDescent="0.2">
      <c r="D17028" s="17" t="s">
        <v>178</v>
      </c>
      <c r="E17028" s="18" t="s">
        <v>23</v>
      </c>
      <c r="F17028" s="18" t="s">
        <v>31</v>
      </c>
      <c r="G17028" s="19">
        <v>17037.855323853491</v>
      </c>
      <c r="H17028" s="20">
        <v>1065.5319151878357</v>
      </c>
      <c r="I17028" s="21" t="str">
        <f>+INDEX($S$3:$S$17,MATCH(Table1[[#This Row],[Product]],$L$3:$L$17,0))</f>
        <v>JUUL Refill Kits</v>
      </c>
    </row>
    <row r="17029" spans="4:9" x14ac:dyDescent="0.2">
      <c r="D17029" s="17" t="s">
        <v>178</v>
      </c>
      <c r="E17029" s="18" t="s">
        <v>23</v>
      </c>
      <c r="F17029" s="18" t="s">
        <v>33</v>
      </c>
      <c r="G17029" s="19">
        <v>18538.765103030204</v>
      </c>
      <c r="H17029" s="20">
        <v>1159.3974423408508</v>
      </c>
      <c r="I17029" s="21" t="str">
        <f>+INDEX($S$3:$S$17,MATCH(Table1[[#This Row],[Product]],$L$3:$L$17,0))</f>
        <v>JUUL Refill Kits</v>
      </c>
    </row>
    <row r="17030" spans="4:9" x14ac:dyDescent="0.2">
      <c r="D17030" s="17" t="s">
        <v>178</v>
      </c>
      <c r="E17030" s="18" t="s">
        <v>23</v>
      </c>
      <c r="F17030" s="18" t="s">
        <v>35</v>
      </c>
      <c r="G17030" s="19">
        <v>25128.223103284836</v>
      </c>
      <c r="H17030" s="20">
        <v>1571.4961290359497</v>
      </c>
      <c r="I17030" s="21" t="str">
        <f>+INDEX($S$3:$S$17,MATCH(Table1[[#This Row],[Product]],$L$3:$L$17,0))</f>
        <v>JUUL Refill Kits</v>
      </c>
    </row>
    <row r="17031" spans="4:9" x14ac:dyDescent="0.2">
      <c r="D17031" s="17" t="s">
        <v>178</v>
      </c>
      <c r="E17031" s="18" t="s">
        <v>23</v>
      </c>
      <c r="F17031" s="18" t="s">
        <v>38</v>
      </c>
      <c r="G17031" s="19">
        <v>25174.123009657858</v>
      </c>
      <c r="H17031" s="20">
        <v>1574.3666672706604</v>
      </c>
      <c r="I17031" s="21" t="str">
        <f>+INDEX($S$3:$S$17,MATCH(Table1[[#This Row],[Product]],$L$3:$L$17,0))</f>
        <v>JUUL Refill Kits</v>
      </c>
    </row>
    <row r="17032" spans="4:9" x14ac:dyDescent="0.2">
      <c r="D17032" s="17" t="s">
        <v>178</v>
      </c>
      <c r="E17032" s="18" t="s">
        <v>23</v>
      </c>
      <c r="F17032" s="18" t="s">
        <v>40</v>
      </c>
      <c r="G17032" s="19">
        <v>40238.995422134401</v>
      </c>
      <c r="H17032" s="20">
        <v>2516.5100326538086</v>
      </c>
      <c r="I17032" s="21" t="str">
        <f>+INDEX($S$3:$S$17,MATCH(Table1[[#This Row],[Product]],$L$3:$L$17,0))</f>
        <v>JUUL Refill Kits</v>
      </c>
    </row>
    <row r="17033" spans="4:9" x14ac:dyDescent="0.2">
      <c r="D17033" s="17" t="s">
        <v>178</v>
      </c>
      <c r="E17033" s="18" t="s">
        <v>23</v>
      </c>
      <c r="F17033" s="18" t="s">
        <v>42</v>
      </c>
      <c r="G17033" s="19">
        <v>60213.416634020803</v>
      </c>
      <c r="H17033" s="20">
        <v>3765.6920971870422</v>
      </c>
      <c r="I17033" s="21" t="str">
        <f>+INDEX($S$3:$S$17,MATCH(Table1[[#This Row],[Product]],$L$3:$L$17,0))</f>
        <v>JUUL Refill Kits</v>
      </c>
    </row>
    <row r="17034" spans="4:9" x14ac:dyDescent="0.2">
      <c r="D17034" s="17" t="s">
        <v>178</v>
      </c>
      <c r="E17034" s="18" t="s">
        <v>23</v>
      </c>
      <c r="F17034" s="18" t="s">
        <v>44</v>
      </c>
      <c r="G17034" s="19">
        <v>56103.045656032562</v>
      </c>
      <c r="H17034" s="20">
        <v>3508.6332492828369</v>
      </c>
      <c r="I17034" s="21" t="str">
        <f>+INDEX($S$3:$S$17,MATCH(Table1[[#This Row],[Product]],$L$3:$L$17,0))</f>
        <v>JUUL Refill Kits</v>
      </c>
    </row>
    <row r="17035" spans="4:9" x14ac:dyDescent="0.2">
      <c r="D17035" s="17" t="s">
        <v>178</v>
      </c>
      <c r="E17035" s="18" t="s">
        <v>23</v>
      </c>
      <c r="F17035" s="18" t="s">
        <v>45</v>
      </c>
      <c r="G17035" s="19">
        <v>84488.115101780888</v>
      </c>
      <c r="H17035" s="20">
        <v>4581.4433131217957</v>
      </c>
      <c r="I17035" s="21" t="str">
        <f>+INDEX($S$3:$S$17,MATCH(Table1[[#This Row],[Product]],$L$3:$L$17,0))</f>
        <v>JUUL Refill Kits</v>
      </c>
    </row>
    <row r="17036" spans="4:9" x14ac:dyDescent="0.2">
      <c r="D17036" s="17" t="s">
        <v>178</v>
      </c>
      <c r="E17036" s="18" t="s">
        <v>23</v>
      </c>
      <c r="F17036" s="18" t="s">
        <v>46</v>
      </c>
      <c r="G17036" s="19">
        <v>42852.013694758418</v>
      </c>
      <c r="H17036" s="20">
        <v>2282.3917393684387</v>
      </c>
      <c r="I17036" s="21" t="str">
        <f>+INDEX($S$3:$S$17,MATCH(Table1[[#This Row],[Product]],$L$3:$L$17,0))</f>
        <v>JUUL Refill Kits</v>
      </c>
    </row>
    <row r="17037" spans="4:9" x14ac:dyDescent="0.2">
      <c r="D17037" s="17" t="s">
        <v>178</v>
      </c>
      <c r="E17037" s="18" t="s">
        <v>23</v>
      </c>
      <c r="F17037" s="18" t="s">
        <v>47</v>
      </c>
      <c r="G17037" s="19">
        <v>32344.062545971872</v>
      </c>
      <c r="H17037" s="20">
        <v>1740.4012484550476</v>
      </c>
      <c r="I17037" s="21" t="str">
        <f>+INDEX($S$3:$S$17,MATCH(Table1[[#This Row],[Product]],$L$3:$L$17,0))</f>
        <v>JUUL Refill Kits</v>
      </c>
    </row>
    <row r="17038" spans="4:9" x14ac:dyDescent="0.2">
      <c r="D17038" s="17" t="s">
        <v>178</v>
      </c>
      <c r="E17038" s="18" t="s">
        <v>23</v>
      </c>
      <c r="F17038" s="18" t="s">
        <v>48</v>
      </c>
      <c r="G17038" s="19">
        <v>64043.048121614454</v>
      </c>
      <c r="H17038" s="20">
        <v>3130.2504377365112</v>
      </c>
      <c r="I17038" s="21" t="str">
        <f>+INDEX($S$3:$S$17,MATCH(Table1[[#This Row],[Product]],$L$3:$L$17,0))</f>
        <v>JUUL Refill Kits</v>
      </c>
    </row>
    <row r="17039" spans="4:9" x14ac:dyDescent="0.2">
      <c r="D17039" s="17" t="s">
        <v>178</v>
      </c>
      <c r="E17039" s="18" t="s">
        <v>23</v>
      </c>
      <c r="F17039" s="18" t="s">
        <v>49</v>
      </c>
      <c r="G17039" s="19">
        <v>55198.630970640181</v>
      </c>
      <c r="H17039" s="20">
        <v>2396.9180421829224</v>
      </c>
      <c r="I17039" s="21" t="str">
        <f>+INDEX($S$3:$S$17,MATCH(Table1[[#This Row],[Product]],$L$3:$L$17,0))</f>
        <v>JUUL Refill Kits</v>
      </c>
    </row>
    <row r="17040" spans="4:9" x14ac:dyDescent="0.2">
      <c r="D17040" s="17" t="s">
        <v>178</v>
      </c>
      <c r="E17040" s="18" t="s">
        <v>23</v>
      </c>
      <c r="F17040" s="18" t="s">
        <v>50</v>
      </c>
      <c r="G17040" s="19">
        <v>38399.691238040927</v>
      </c>
      <c r="H17040" s="20">
        <v>1662.0231990814209</v>
      </c>
      <c r="I17040" s="21" t="str">
        <f>+INDEX($S$3:$S$17,MATCH(Table1[[#This Row],[Product]],$L$3:$L$17,0))</f>
        <v>JUUL Refill Kits</v>
      </c>
    </row>
    <row r="17041" spans="4:9" x14ac:dyDescent="0.2">
      <c r="D17041" s="17" t="s">
        <v>178</v>
      </c>
      <c r="E17041" s="18" t="s">
        <v>23</v>
      </c>
      <c r="F17041" s="18" t="s">
        <v>51</v>
      </c>
      <c r="G17041" s="19">
        <v>52447.827736549378</v>
      </c>
      <c r="H17041" s="20">
        <v>2251.6417808532715</v>
      </c>
      <c r="I17041" s="21" t="str">
        <f>+INDEX($S$3:$S$17,MATCH(Table1[[#This Row],[Product]],$L$3:$L$17,0))</f>
        <v>JUUL Refill Kits</v>
      </c>
    </row>
    <row r="17042" spans="4:9" x14ac:dyDescent="0.2">
      <c r="D17042" s="17" t="s">
        <v>178</v>
      </c>
      <c r="E17042" s="18" t="s">
        <v>23</v>
      </c>
      <c r="F17042" s="18" t="s">
        <v>52</v>
      </c>
      <c r="G17042" s="19">
        <v>48779.541796040532</v>
      </c>
      <c r="H17042" s="20">
        <v>2071.3941264152527</v>
      </c>
      <c r="I17042" s="21" t="str">
        <f>+INDEX($S$3:$S$17,MATCH(Table1[[#This Row],[Product]],$L$3:$L$17,0))</f>
        <v>JUUL Refill Kits</v>
      </c>
    </row>
    <row r="17043" spans="4:9" x14ac:dyDescent="0.2">
      <c r="D17043" s="17" t="s">
        <v>178</v>
      </c>
      <c r="E17043" s="18" t="s">
        <v>23</v>
      </c>
      <c r="F17043" s="18" t="s">
        <v>53</v>
      </c>
      <c r="G17043" s="19">
        <v>62171.749506068227</v>
      </c>
      <c r="H17043" s="20">
        <v>2704.0647435188293</v>
      </c>
      <c r="I17043" s="21" t="str">
        <f>+INDEX($S$3:$S$17,MATCH(Table1[[#This Row],[Product]],$L$3:$L$17,0))</f>
        <v>JUUL Refill Kits</v>
      </c>
    </row>
    <row r="17044" spans="4:9" x14ac:dyDescent="0.2">
      <c r="D17044" s="17" t="s">
        <v>178</v>
      </c>
      <c r="E17044" s="18" t="s">
        <v>23</v>
      </c>
      <c r="F17044" s="18" t="s">
        <v>54</v>
      </c>
      <c r="G17044" s="19">
        <v>45429.528418192866</v>
      </c>
      <c r="H17044" s="20">
        <v>1990.9242024421692</v>
      </c>
      <c r="I17044" s="21" t="str">
        <f>+INDEX($S$3:$S$17,MATCH(Table1[[#This Row],[Product]],$L$3:$L$17,0))</f>
        <v>JUUL Refill Kits</v>
      </c>
    </row>
    <row r="17045" spans="4:9" x14ac:dyDescent="0.2">
      <c r="D17045" s="17" t="s">
        <v>178</v>
      </c>
      <c r="E17045" s="18" t="s">
        <v>23</v>
      </c>
      <c r="F17045" s="18" t="s">
        <v>55</v>
      </c>
      <c r="G17045" s="19">
        <v>42283.206434683801</v>
      </c>
      <c r="H17045" s="20">
        <v>1847.3084969520569</v>
      </c>
      <c r="I17045" s="21" t="str">
        <f>+INDEX($S$3:$S$17,MATCH(Table1[[#This Row],[Product]],$L$3:$L$17,0))</f>
        <v>JUUL Refill Kits</v>
      </c>
    </row>
    <row r="17046" spans="4:9" x14ac:dyDescent="0.2">
      <c r="D17046" s="17" t="s">
        <v>178</v>
      </c>
      <c r="E17046" s="18" t="s">
        <v>25</v>
      </c>
      <c r="F17046" s="18" t="s">
        <v>53</v>
      </c>
      <c r="G17046" s="19">
        <v>36690.904537725452</v>
      </c>
      <c r="H17046" s="20">
        <v>1600.7571649551392</v>
      </c>
      <c r="I17046" s="21" t="str">
        <f>+INDEX($S$3:$S$17,MATCH(Table1[[#This Row],[Product]],$L$3:$L$17,0))</f>
        <v>JUUL Refill Kits</v>
      </c>
    </row>
    <row r="17047" spans="4:9" x14ac:dyDescent="0.2">
      <c r="D17047" s="17" t="s">
        <v>178</v>
      </c>
      <c r="E17047" s="18" t="s">
        <v>25</v>
      </c>
      <c r="F17047" s="18" t="s">
        <v>54</v>
      </c>
      <c r="G17047" s="19">
        <v>136327.15800165175</v>
      </c>
      <c r="H17047" s="20">
        <v>5928.8188228607178</v>
      </c>
      <c r="I17047" s="21" t="str">
        <f>+INDEX($S$3:$S$17,MATCH(Table1[[#This Row],[Product]],$L$3:$L$17,0))</f>
        <v>JUUL Refill Kits</v>
      </c>
    </row>
    <row r="17048" spans="4:9" x14ac:dyDescent="0.2">
      <c r="D17048" s="17" t="s">
        <v>178</v>
      </c>
      <c r="E17048" s="18" t="s">
        <v>25</v>
      </c>
      <c r="F17048" s="18" t="s">
        <v>55</v>
      </c>
      <c r="G17048" s="19">
        <v>158562.34373572349</v>
      </c>
      <c r="H17048" s="20">
        <v>6829.6339960098267</v>
      </c>
      <c r="I17048" s="21" t="str">
        <f>+INDEX($S$3:$S$17,MATCH(Table1[[#This Row],[Product]],$L$3:$L$17,0))</f>
        <v>JUUL Refill Kits</v>
      </c>
    </row>
    <row r="17049" spans="4:9" x14ac:dyDescent="0.2">
      <c r="D17049" s="17" t="s">
        <v>178</v>
      </c>
      <c r="E17049" s="18" t="s">
        <v>18</v>
      </c>
      <c r="F17049" s="18" t="s">
        <v>9</v>
      </c>
      <c r="G17049" s="19">
        <v>2941.3798253774644</v>
      </c>
      <c r="H17049" s="20">
        <v>183.95120859146118</v>
      </c>
      <c r="I17049" s="21" t="str">
        <f>+INDEX($S$3:$S$17,MATCH(Table1[[#This Row],[Product]],$L$3:$L$17,0))</f>
        <v>JUUL Refill Kits</v>
      </c>
    </row>
    <row r="17050" spans="4:9" x14ac:dyDescent="0.2">
      <c r="D17050" s="17" t="s">
        <v>178</v>
      </c>
      <c r="E17050" s="18" t="s">
        <v>18</v>
      </c>
      <c r="F17050" s="18" t="s">
        <v>12</v>
      </c>
      <c r="G17050" s="19">
        <v>3843.8292357015612</v>
      </c>
      <c r="H17050" s="20">
        <v>240.38957071304321</v>
      </c>
      <c r="I17050" s="21" t="str">
        <f>+INDEX($S$3:$S$17,MATCH(Table1[[#This Row],[Product]],$L$3:$L$17,0))</f>
        <v>JUUL Refill Kits</v>
      </c>
    </row>
    <row r="17051" spans="4:9" x14ac:dyDescent="0.2">
      <c r="D17051" s="17" t="s">
        <v>178</v>
      </c>
      <c r="E17051" s="18" t="s">
        <v>18</v>
      </c>
      <c r="F17051" s="18" t="s">
        <v>14</v>
      </c>
      <c r="G17051" s="19">
        <v>5511.6914585924151</v>
      </c>
      <c r="H17051" s="20">
        <v>344.69615125656128</v>
      </c>
      <c r="I17051" s="21" t="str">
        <f>+INDEX($S$3:$S$17,MATCH(Table1[[#This Row],[Product]],$L$3:$L$17,0))</f>
        <v>JUUL Refill Kits</v>
      </c>
    </row>
    <row r="17052" spans="4:9" x14ac:dyDescent="0.2">
      <c r="D17052" s="17" t="s">
        <v>178</v>
      </c>
      <c r="E17052" s="18" t="s">
        <v>18</v>
      </c>
      <c r="F17052" s="18" t="s">
        <v>17</v>
      </c>
      <c r="G17052" s="19">
        <v>9272.5926983070367</v>
      </c>
      <c r="H17052" s="20">
        <v>579.89948081970215</v>
      </c>
      <c r="I17052" s="21" t="str">
        <f>+INDEX($S$3:$S$17,MATCH(Table1[[#This Row],[Product]],$L$3:$L$17,0))</f>
        <v>JUUL Refill Kits</v>
      </c>
    </row>
    <row r="17053" spans="4:9" x14ac:dyDescent="0.2">
      <c r="D17053" s="17" t="s">
        <v>178</v>
      </c>
      <c r="E17053" s="18" t="s">
        <v>18</v>
      </c>
      <c r="F17053" s="18" t="s">
        <v>20</v>
      </c>
      <c r="G17053" s="19">
        <v>14496.94762681961</v>
      </c>
      <c r="H17053" s="20">
        <v>906.62586784362793</v>
      </c>
      <c r="I17053" s="21" t="str">
        <f>+INDEX($S$3:$S$17,MATCH(Table1[[#This Row],[Product]],$L$3:$L$17,0))</f>
        <v>JUUL Refill Kits</v>
      </c>
    </row>
    <row r="17054" spans="4:9" x14ac:dyDescent="0.2">
      <c r="D17054" s="17" t="s">
        <v>178</v>
      </c>
      <c r="E17054" s="18" t="s">
        <v>18</v>
      </c>
      <c r="F17054" s="18" t="s">
        <v>22</v>
      </c>
      <c r="G17054" s="19">
        <v>19510.016631317139</v>
      </c>
      <c r="H17054" s="20">
        <v>1220.1386260986328</v>
      </c>
      <c r="I17054" s="21" t="str">
        <f>+INDEX($S$3:$S$17,MATCH(Table1[[#This Row],[Product]],$L$3:$L$17,0))</f>
        <v>JUUL Refill Kits</v>
      </c>
    </row>
    <row r="17055" spans="4:9" x14ac:dyDescent="0.2">
      <c r="D17055" s="17" t="s">
        <v>178</v>
      </c>
      <c r="E17055" s="18" t="s">
        <v>18</v>
      </c>
      <c r="F17055" s="18" t="s">
        <v>24</v>
      </c>
      <c r="G17055" s="19">
        <v>22386.841476616861</v>
      </c>
      <c r="H17055" s="20">
        <v>1400.0526251792908</v>
      </c>
      <c r="I17055" s="21" t="str">
        <f>+INDEX($S$3:$S$17,MATCH(Table1[[#This Row],[Product]],$L$3:$L$17,0))</f>
        <v>JUUL Refill Kits</v>
      </c>
    </row>
    <row r="17056" spans="4:9" x14ac:dyDescent="0.2">
      <c r="D17056" s="17" t="s">
        <v>178</v>
      </c>
      <c r="E17056" s="18" t="s">
        <v>18</v>
      </c>
      <c r="F17056" s="18" t="s">
        <v>26</v>
      </c>
      <c r="G17056" s="19">
        <v>12302.318891630173</v>
      </c>
      <c r="H17056" s="20">
        <v>769.3757905960083</v>
      </c>
      <c r="I17056" s="21" t="str">
        <f>+INDEX($S$3:$S$17,MATCH(Table1[[#This Row],[Product]],$L$3:$L$17,0))</f>
        <v>JUUL Refill Kits</v>
      </c>
    </row>
    <row r="17057" spans="4:9" x14ac:dyDescent="0.2">
      <c r="D17057" s="17" t="s">
        <v>178</v>
      </c>
      <c r="E17057" s="18" t="s">
        <v>18</v>
      </c>
      <c r="F17057" s="18" t="s">
        <v>28</v>
      </c>
      <c r="G17057" s="19">
        <v>30832.46207502365</v>
      </c>
      <c r="H17057" s="20">
        <v>1928.2340259552002</v>
      </c>
      <c r="I17057" s="21" t="str">
        <f>+INDEX($S$3:$S$17,MATCH(Table1[[#This Row],[Product]],$L$3:$L$17,0))</f>
        <v>JUUL Refill Kits</v>
      </c>
    </row>
    <row r="17058" spans="4:9" x14ac:dyDescent="0.2">
      <c r="D17058" s="17" t="s">
        <v>178</v>
      </c>
      <c r="E17058" s="18" t="s">
        <v>18</v>
      </c>
      <c r="F17058" s="18" t="s">
        <v>31</v>
      </c>
      <c r="G17058" s="19">
        <v>40464.65372071266</v>
      </c>
      <c r="H17058" s="20">
        <v>2530.6224966049194</v>
      </c>
      <c r="I17058" s="21" t="str">
        <f>+INDEX($S$3:$S$17,MATCH(Table1[[#This Row],[Product]],$L$3:$L$17,0))</f>
        <v>JUUL Refill Kits</v>
      </c>
    </row>
    <row r="17059" spans="4:9" x14ac:dyDescent="0.2">
      <c r="D17059" s="17" t="s">
        <v>178</v>
      </c>
      <c r="E17059" s="18" t="s">
        <v>18</v>
      </c>
      <c r="F17059" s="18" t="s">
        <v>33</v>
      </c>
      <c r="G17059" s="19">
        <v>54065.869781827925</v>
      </c>
      <c r="H17059" s="20">
        <v>3381.2301301956177</v>
      </c>
      <c r="I17059" s="21" t="str">
        <f>+INDEX($S$3:$S$17,MATCH(Table1[[#This Row],[Product]],$L$3:$L$17,0))</f>
        <v>JUUL Refill Kits</v>
      </c>
    </row>
    <row r="17060" spans="4:9" x14ac:dyDescent="0.2">
      <c r="D17060" s="17" t="s">
        <v>178</v>
      </c>
      <c r="E17060" s="18" t="s">
        <v>18</v>
      </c>
      <c r="F17060" s="18" t="s">
        <v>35</v>
      </c>
      <c r="G17060" s="19">
        <v>45071.97812212944</v>
      </c>
      <c r="H17060" s="20">
        <v>2818.7603578567505</v>
      </c>
      <c r="I17060" s="21" t="str">
        <f>+INDEX($S$3:$S$17,MATCH(Table1[[#This Row],[Product]],$L$3:$L$17,0))</f>
        <v>JUUL Refill Kits</v>
      </c>
    </row>
    <row r="17061" spans="4:9" x14ac:dyDescent="0.2">
      <c r="D17061" s="17" t="s">
        <v>178</v>
      </c>
      <c r="E17061" s="18" t="s">
        <v>18</v>
      </c>
      <c r="F17061" s="18" t="s">
        <v>38</v>
      </c>
      <c r="G17061" s="19">
        <v>74908.267532515529</v>
      </c>
      <c r="H17061" s="20">
        <v>4684.6946549415588</v>
      </c>
      <c r="I17061" s="21" t="str">
        <f>+INDEX($S$3:$S$17,MATCH(Table1[[#This Row],[Product]],$L$3:$L$17,0))</f>
        <v>JUUL Refill Kits</v>
      </c>
    </row>
    <row r="17062" spans="4:9" x14ac:dyDescent="0.2">
      <c r="D17062" s="17" t="s">
        <v>178</v>
      </c>
      <c r="E17062" s="18" t="s">
        <v>18</v>
      </c>
      <c r="F17062" s="18" t="s">
        <v>40</v>
      </c>
      <c r="G17062" s="19">
        <v>95635.858953981398</v>
      </c>
      <c r="H17062" s="20">
        <v>5980.9792966842651</v>
      </c>
      <c r="I17062" s="21" t="str">
        <f>+INDEX($S$3:$S$17,MATCH(Table1[[#This Row],[Product]],$L$3:$L$17,0))</f>
        <v>JUUL Refill Kits</v>
      </c>
    </row>
    <row r="17063" spans="4:9" x14ac:dyDescent="0.2">
      <c r="D17063" s="17" t="s">
        <v>178</v>
      </c>
      <c r="E17063" s="18" t="s">
        <v>18</v>
      </c>
      <c r="F17063" s="18" t="s">
        <v>42</v>
      </c>
      <c r="G17063" s="19">
        <v>126779.58816500187</v>
      </c>
      <c r="H17063" s="20">
        <v>7928.6796851158142</v>
      </c>
      <c r="I17063" s="21" t="str">
        <f>+INDEX($S$3:$S$17,MATCH(Table1[[#This Row],[Product]],$L$3:$L$17,0))</f>
        <v>JUUL Refill Kits</v>
      </c>
    </row>
    <row r="17064" spans="4:9" x14ac:dyDescent="0.2">
      <c r="D17064" s="17" t="s">
        <v>178</v>
      </c>
      <c r="E17064" s="18" t="s">
        <v>18</v>
      </c>
      <c r="F17064" s="18" t="s">
        <v>44</v>
      </c>
      <c r="G17064" s="19">
        <v>160311.42790792466</v>
      </c>
      <c r="H17064" s="20">
        <v>10025.730325698853</v>
      </c>
      <c r="I17064" s="21" t="str">
        <f>+INDEX($S$3:$S$17,MATCH(Table1[[#This Row],[Product]],$L$3:$L$17,0))</f>
        <v>JUUL Refill Kits</v>
      </c>
    </row>
    <row r="17065" spans="4:9" x14ac:dyDescent="0.2">
      <c r="D17065" s="17" t="s">
        <v>178</v>
      </c>
      <c r="E17065" s="18" t="s">
        <v>18</v>
      </c>
      <c r="F17065" s="18" t="s">
        <v>45</v>
      </c>
      <c r="G17065" s="19">
        <v>125491.00500238895</v>
      </c>
      <c r="H17065" s="20">
        <v>7014.8010840415955</v>
      </c>
      <c r="I17065" s="21" t="str">
        <f>+INDEX($S$3:$S$17,MATCH(Table1[[#This Row],[Product]],$L$3:$L$17,0))</f>
        <v>JUUL Refill Kits</v>
      </c>
    </row>
    <row r="17066" spans="4:9" x14ac:dyDescent="0.2">
      <c r="D17066" s="17" t="s">
        <v>178</v>
      </c>
      <c r="E17066" s="18" t="s">
        <v>18</v>
      </c>
      <c r="F17066" s="18" t="s">
        <v>46</v>
      </c>
      <c r="G17066" s="19">
        <v>200556.73337519646</v>
      </c>
      <c r="H17066" s="20">
        <v>10701.268231391907</v>
      </c>
      <c r="I17066" s="21" t="str">
        <f>+INDEX($S$3:$S$17,MATCH(Table1[[#This Row],[Product]],$L$3:$L$17,0))</f>
        <v>JUUL Refill Kits</v>
      </c>
    </row>
    <row r="17067" spans="4:9" x14ac:dyDescent="0.2">
      <c r="D17067" s="17" t="s">
        <v>178</v>
      </c>
      <c r="E17067" s="18" t="s">
        <v>18</v>
      </c>
      <c r="F17067" s="18" t="s">
        <v>47</v>
      </c>
      <c r="G17067" s="19">
        <v>196146.22252372743</v>
      </c>
      <c r="H17067" s="20">
        <v>10487.415405273438</v>
      </c>
      <c r="I17067" s="21" t="str">
        <f>+INDEX($S$3:$S$17,MATCH(Table1[[#This Row],[Product]],$L$3:$L$17,0))</f>
        <v>JUUL Refill Kits</v>
      </c>
    </row>
    <row r="17068" spans="4:9" x14ac:dyDescent="0.2">
      <c r="D17068" s="17" t="s">
        <v>178</v>
      </c>
      <c r="E17068" s="18" t="s">
        <v>18</v>
      </c>
      <c r="F17068" s="18" t="s">
        <v>48</v>
      </c>
      <c r="G17068" s="19">
        <v>231602.46814935206</v>
      </c>
      <c r="H17068" s="20">
        <v>11261.094648838043</v>
      </c>
      <c r="I17068" s="21" t="str">
        <f>+INDEX($S$3:$S$17,MATCH(Table1[[#This Row],[Product]],$L$3:$L$17,0))</f>
        <v>JUUL Refill Kits</v>
      </c>
    </row>
    <row r="17069" spans="4:9" x14ac:dyDescent="0.2">
      <c r="D17069" s="17" t="s">
        <v>178</v>
      </c>
      <c r="E17069" s="18" t="s">
        <v>18</v>
      </c>
      <c r="F17069" s="18" t="s">
        <v>49</v>
      </c>
      <c r="G17069" s="19">
        <v>286373.04647628305</v>
      </c>
      <c r="H17069" s="20">
        <v>12346.412857532501</v>
      </c>
      <c r="I17069" s="21" t="str">
        <f>+INDEX($S$3:$S$17,MATCH(Table1[[#This Row],[Product]],$L$3:$L$17,0))</f>
        <v>JUUL Refill Kits</v>
      </c>
    </row>
    <row r="17070" spans="4:9" x14ac:dyDescent="0.2">
      <c r="D17070" s="17" t="s">
        <v>178</v>
      </c>
      <c r="E17070" s="18" t="s">
        <v>18</v>
      </c>
      <c r="F17070" s="18" t="s">
        <v>50</v>
      </c>
      <c r="G17070" s="19">
        <v>265548.7133102417</v>
      </c>
      <c r="H17070" s="20">
        <v>11577.925872802734</v>
      </c>
      <c r="I17070" s="21" t="str">
        <f>+INDEX($S$3:$S$17,MATCH(Table1[[#This Row],[Product]],$L$3:$L$17,0))</f>
        <v>JUUL Refill Kits</v>
      </c>
    </row>
    <row r="17071" spans="4:9" x14ac:dyDescent="0.2">
      <c r="D17071" s="17" t="s">
        <v>178</v>
      </c>
      <c r="E17071" s="18" t="s">
        <v>18</v>
      </c>
      <c r="F17071" s="18" t="s">
        <v>51</v>
      </c>
      <c r="G17071" s="19">
        <v>277723.05590228556</v>
      </c>
      <c r="H17071" s="20">
        <v>11958.76676607132</v>
      </c>
      <c r="I17071" s="21" t="str">
        <f>+INDEX($S$3:$S$17,MATCH(Table1[[#This Row],[Product]],$L$3:$L$17,0))</f>
        <v>JUUL Refill Kits</v>
      </c>
    </row>
    <row r="17072" spans="4:9" x14ac:dyDescent="0.2">
      <c r="D17072" s="17" t="s">
        <v>178</v>
      </c>
      <c r="E17072" s="18" t="s">
        <v>18</v>
      </c>
      <c r="F17072" s="18" t="s">
        <v>52</v>
      </c>
      <c r="G17072" s="19">
        <v>277416.24142670631</v>
      </c>
      <c r="H17072" s="20">
        <v>12012.140440940857</v>
      </c>
      <c r="I17072" s="21" t="str">
        <f>+INDEX($S$3:$S$17,MATCH(Table1[[#This Row],[Product]],$L$3:$L$17,0))</f>
        <v>JUUL Refill Kits</v>
      </c>
    </row>
    <row r="17073" spans="4:9" x14ac:dyDescent="0.2">
      <c r="D17073" s="17" t="s">
        <v>178</v>
      </c>
      <c r="E17073" s="18" t="s">
        <v>18</v>
      </c>
      <c r="F17073" s="18" t="s">
        <v>53</v>
      </c>
      <c r="G17073" s="19">
        <v>275415.21047815797</v>
      </c>
      <c r="H17073" s="20">
        <v>11942.762914180756</v>
      </c>
      <c r="I17073" s="21" t="str">
        <f>+INDEX($S$3:$S$17,MATCH(Table1[[#This Row],[Product]],$L$3:$L$17,0))</f>
        <v>JUUL Refill Kits</v>
      </c>
    </row>
    <row r="17074" spans="4:9" x14ac:dyDescent="0.2">
      <c r="D17074" s="17" t="s">
        <v>178</v>
      </c>
      <c r="E17074" s="18" t="s">
        <v>18</v>
      </c>
      <c r="F17074" s="18" t="s">
        <v>54</v>
      </c>
      <c r="G17074" s="19">
        <v>295629.25946496485</v>
      </c>
      <c r="H17074" s="20">
        <v>12885.731054782867</v>
      </c>
      <c r="I17074" s="21" t="str">
        <f>+INDEX($S$3:$S$17,MATCH(Table1[[#This Row],[Product]],$L$3:$L$17,0))</f>
        <v>JUUL Refill Kits</v>
      </c>
    </row>
    <row r="17075" spans="4:9" x14ac:dyDescent="0.2">
      <c r="D17075" s="17" t="s">
        <v>178</v>
      </c>
      <c r="E17075" s="18" t="s">
        <v>18</v>
      </c>
      <c r="F17075" s="18" t="s">
        <v>55</v>
      </c>
      <c r="G17075" s="19">
        <v>337829.79094414233</v>
      </c>
      <c r="H17075" s="20">
        <v>14598.585792064667</v>
      </c>
      <c r="I17075" s="21" t="str">
        <f>+INDEX($S$3:$S$17,MATCH(Table1[[#This Row],[Product]],$L$3:$L$17,0))</f>
        <v>JUUL Refill Kits</v>
      </c>
    </row>
    <row r="17076" spans="4:9" x14ac:dyDescent="0.2">
      <c r="D17076" s="17" t="s">
        <v>178</v>
      </c>
      <c r="E17076" s="18" t="s">
        <v>27</v>
      </c>
      <c r="F17076" s="18" t="s">
        <v>9</v>
      </c>
      <c r="G17076" s="19">
        <v>2148.4657029676437</v>
      </c>
      <c r="H17076" s="20">
        <v>134.36308336257935</v>
      </c>
      <c r="I17076" s="21" t="str">
        <f>+INDEX($S$3:$S$17,MATCH(Table1[[#This Row],[Product]],$L$3:$L$17,0))</f>
        <v>JUUL Refill Kits</v>
      </c>
    </row>
    <row r="17077" spans="4:9" x14ac:dyDescent="0.2">
      <c r="D17077" s="17" t="s">
        <v>178</v>
      </c>
      <c r="E17077" s="18" t="s">
        <v>27</v>
      </c>
      <c r="F17077" s="18" t="s">
        <v>12</v>
      </c>
      <c r="G17077" s="19">
        <v>3068.7436851453781</v>
      </c>
      <c r="H17077" s="20">
        <v>191.91642808914185</v>
      </c>
      <c r="I17077" s="21" t="str">
        <f>+INDEX($S$3:$S$17,MATCH(Table1[[#This Row],[Product]],$L$3:$L$17,0))</f>
        <v>JUUL Refill Kits</v>
      </c>
    </row>
    <row r="17078" spans="4:9" x14ac:dyDescent="0.2">
      <c r="D17078" s="17" t="s">
        <v>178</v>
      </c>
      <c r="E17078" s="18" t="s">
        <v>27</v>
      </c>
      <c r="F17078" s="18" t="s">
        <v>14</v>
      </c>
      <c r="G17078" s="19">
        <v>6431.5042470788958</v>
      </c>
      <c r="H17078" s="20">
        <v>402.22040319442749</v>
      </c>
      <c r="I17078" s="21" t="str">
        <f>+INDEX($S$3:$S$17,MATCH(Table1[[#This Row],[Product]],$L$3:$L$17,0))</f>
        <v>JUUL Refill Kits</v>
      </c>
    </row>
    <row r="17079" spans="4:9" x14ac:dyDescent="0.2">
      <c r="D17079" s="17" t="s">
        <v>178</v>
      </c>
      <c r="E17079" s="18" t="s">
        <v>27</v>
      </c>
      <c r="F17079" s="18" t="s">
        <v>17</v>
      </c>
      <c r="G17079" s="19">
        <v>8142.016173577309</v>
      </c>
      <c r="H17079" s="20">
        <v>509.1942572593689</v>
      </c>
      <c r="I17079" s="21" t="str">
        <f>+INDEX($S$3:$S$17,MATCH(Table1[[#This Row],[Product]],$L$3:$L$17,0))</f>
        <v>JUUL Refill Kits</v>
      </c>
    </row>
    <row r="17080" spans="4:9" x14ac:dyDescent="0.2">
      <c r="D17080" s="17" t="s">
        <v>178</v>
      </c>
      <c r="E17080" s="18" t="s">
        <v>27</v>
      </c>
      <c r="F17080" s="18" t="s">
        <v>20</v>
      </c>
      <c r="G17080" s="19">
        <v>8624.7243249607091</v>
      </c>
      <c r="H17080" s="20">
        <v>539.38238430023193</v>
      </c>
      <c r="I17080" s="21" t="str">
        <f>+INDEX($S$3:$S$17,MATCH(Table1[[#This Row],[Product]],$L$3:$L$17,0))</f>
        <v>JUUL Refill Kits</v>
      </c>
    </row>
    <row r="17081" spans="4:9" x14ac:dyDescent="0.2">
      <c r="D17081" s="17" t="s">
        <v>178</v>
      </c>
      <c r="E17081" s="18" t="s">
        <v>27</v>
      </c>
      <c r="F17081" s="18" t="s">
        <v>22</v>
      </c>
      <c r="G17081" s="19">
        <v>14766.361542906761</v>
      </c>
      <c r="H17081" s="20">
        <v>923.47476816177368</v>
      </c>
      <c r="I17081" s="21" t="str">
        <f>+INDEX($S$3:$S$17,MATCH(Table1[[#This Row],[Product]],$L$3:$L$17,0))</f>
        <v>JUUL Refill Kits</v>
      </c>
    </row>
    <row r="17082" spans="4:9" x14ac:dyDescent="0.2">
      <c r="D17082" s="17" t="s">
        <v>178</v>
      </c>
      <c r="E17082" s="18" t="s">
        <v>27</v>
      </c>
      <c r="F17082" s="18" t="s">
        <v>24</v>
      </c>
      <c r="G17082" s="19">
        <v>12870.879471988677</v>
      </c>
      <c r="H17082" s="20">
        <v>804.93305015563965</v>
      </c>
      <c r="I17082" s="21" t="str">
        <f>+INDEX($S$3:$S$17,MATCH(Table1[[#This Row],[Product]],$L$3:$L$17,0))</f>
        <v>JUUL Refill Kits</v>
      </c>
    </row>
    <row r="17083" spans="4:9" x14ac:dyDescent="0.2">
      <c r="D17083" s="17" t="s">
        <v>178</v>
      </c>
      <c r="E17083" s="18" t="s">
        <v>27</v>
      </c>
      <c r="F17083" s="18" t="s">
        <v>26</v>
      </c>
      <c r="G17083" s="19">
        <v>16803.14301044941</v>
      </c>
      <c r="H17083" s="20">
        <v>1050.8532214164734</v>
      </c>
      <c r="I17083" s="21" t="str">
        <f>+INDEX($S$3:$S$17,MATCH(Table1[[#This Row],[Product]],$L$3:$L$17,0))</f>
        <v>JUUL Refill Kits</v>
      </c>
    </row>
    <row r="17084" spans="4:9" x14ac:dyDescent="0.2">
      <c r="D17084" s="17" t="s">
        <v>178</v>
      </c>
      <c r="E17084" s="18" t="s">
        <v>27</v>
      </c>
      <c r="F17084" s="18" t="s">
        <v>28</v>
      </c>
      <c r="G17084" s="19">
        <v>15965.438608760835</v>
      </c>
      <c r="H17084" s="20">
        <v>998.46395301818848</v>
      </c>
      <c r="I17084" s="21" t="str">
        <f>+INDEX($S$3:$S$17,MATCH(Table1[[#This Row],[Product]],$L$3:$L$17,0))</f>
        <v>JUUL Refill Kits</v>
      </c>
    </row>
    <row r="17085" spans="4:9" x14ac:dyDescent="0.2">
      <c r="D17085" s="17" t="s">
        <v>178</v>
      </c>
      <c r="E17085" s="18" t="s">
        <v>27</v>
      </c>
      <c r="F17085" s="18" t="s">
        <v>31</v>
      </c>
      <c r="G17085" s="19">
        <v>23426.320386171341</v>
      </c>
      <c r="H17085" s="20">
        <v>1465.0606870651245</v>
      </c>
      <c r="I17085" s="21" t="str">
        <f>+INDEX($S$3:$S$17,MATCH(Table1[[#This Row],[Product]],$L$3:$L$17,0))</f>
        <v>JUUL Refill Kits</v>
      </c>
    </row>
    <row r="17086" spans="4:9" x14ac:dyDescent="0.2">
      <c r="D17086" s="17" t="s">
        <v>178</v>
      </c>
      <c r="E17086" s="18" t="s">
        <v>27</v>
      </c>
      <c r="F17086" s="18" t="s">
        <v>33</v>
      </c>
      <c r="G17086" s="19">
        <v>26004.819564070702</v>
      </c>
      <c r="H17086" s="20">
        <v>1626.3176712989807</v>
      </c>
      <c r="I17086" s="21" t="str">
        <f>+INDEX($S$3:$S$17,MATCH(Table1[[#This Row],[Product]],$L$3:$L$17,0))</f>
        <v>JUUL Refill Kits</v>
      </c>
    </row>
    <row r="17087" spans="4:9" x14ac:dyDescent="0.2">
      <c r="D17087" s="17" t="s">
        <v>178</v>
      </c>
      <c r="E17087" s="18" t="s">
        <v>27</v>
      </c>
      <c r="F17087" s="18" t="s">
        <v>35</v>
      </c>
      <c r="G17087" s="19">
        <v>33318.867083859441</v>
      </c>
      <c r="H17087" s="20">
        <v>2083.7315249443054</v>
      </c>
      <c r="I17087" s="21" t="str">
        <f>+INDEX($S$3:$S$17,MATCH(Table1[[#This Row],[Product]],$L$3:$L$17,0))</f>
        <v>JUUL Refill Kits</v>
      </c>
    </row>
    <row r="17088" spans="4:9" x14ac:dyDescent="0.2">
      <c r="D17088" s="17" t="s">
        <v>178</v>
      </c>
      <c r="E17088" s="18" t="s">
        <v>27</v>
      </c>
      <c r="F17088" s="18" t="s">
        <v>38</v>
      </c>
      <c r="G17088" s="19">
        <v>39506.371978883741</v>
      </c>
      <c r="H17088" s="20">
        <v>2470.6924314498901</v>
      </c>
      <c r="I17088" s="21" t="str">
        <f>+INDEX($S$3:$S$17,MATCH(Table1[[#This Row],[Product]],$L$3:$L$17,0))</f>
        <v>JUUL Refill Kits</v>
      </c>
    </row>
    <row r="17089" spans="4:9" x14ac:dyDescent="0.2">
      <c r="D17089" s="17" t="s">
        <v>178</v>
      </c>
      <c r="E17089" s="18" t="s">
        <v>27</v>
      </c>
      <c r="F17089" s="18" t="s">
        <v>40</v>
      </c>
      <c r="G17089" s="19">
        <v>38731.50090238094</v>
      </c>
      <c r="H17089" s="20">
        <v>2421.8945717811584</v>
      </c>
      <c r="I17089" s="21" t="str">
        <f>+INDEX($S$3:$S$17,MATCH(Table1[[#This Row],[Product]],$L$3:$L$17,0))</f>
        <v>JUUL Refill Kits</v>
      </c>
    </row>
    <row r="17090" spans="4:9" x14ac:dyDescent="0.2">
      <c r="D17090" s="17" t="s">
        <v>178</v>
      </c>
      <c r="E17090" s="18" t="s">
        <v>27</v>
      </c>
      <c r="F17090" s="18" t="s">
        <v>42</v>
      </c>
      <c r="G17090" s="19">
        <v>24146.783694391252</v>
      </c>
      <c r="H17090" s="20">
        <v>1510.1178045272827</v>
      </c>
      <c r="I17090" s="21" t="str">
        <f>+INDEX($S$3:$S$17,MATCH(Table1[[#This Row],[Product]],$L$3:$L$17,0))</f>
        <v>JUUL Refill Kits</v>
      </c>
    </row>
    <row r="17091" spans="4:9" x14ac:dyDescent="0.2">
      <c r="D17091" s="17" t="s">
        <v>178</v>
      </c>
      <c r="E17091" s="18" t="s">
        <v>27</v>
      </c>
      <c r="F17091" s="18" t="s">
        <v>44</v>
      </c>
      <c r="G17091" s="19">
        <v>44809.188275384906</v>
      </c>
      <c r="H17091" s="20">
        <v>2802.3257207870483</v>
      </c>
      <c r="I17091" s="21" t="str">
        <f>+INDEX($S$3:$S$17,MATCH(Table1[[#This Row],[Product]],$L$3:$L$17,0))</f>
        <v>JUUL Refill Kits</v>
      </c>
    </row>
    <row r="17092" spans="4:9" x14ac:dyDescent="0.2">
      <c r="D17092" s="17" t="s">
        <v>178</v>
      </c>
      <c r="E17092" s="18" t="s">
        <v>27</v>
      </c>
      <c r="F17092" s="18" t="s">
        <v>45</v>
      </c>
      <c r="G17092" s="19">
        <v>65644.62798221111</v>
      </c>
      <c r="H17092" s="20">
        <v>3586.9184422492981</v>
      </c>
      <c r="I17092" s="21" t="str">
        <f>+INDEX($S$3:$S$17,MATCH(Table1[[#This Row],[Product]],$L$3:$L$17,0))</f>
        <v>JUUL Refill Kits</v>
      </c>
    </row>
    <row r="17093" spans="4:9" x14ac:dyDescent="0.2">
      <c r="D17093" s="17" t="s">
        <v>178</v>
      </c>
      <c r="E17093" s="18" t="s">
        <v>27</v>
      </c>
      <c r="F17093" s="18" t="s">
        <v>46</v>
      </c>
      <c r="G17093" s="19">
        <v>94463.977478799818</v>
      </c>
      <c r="H17093" s="20">
        <v>5024.1603078842163</v>
      </c>
      <c r="I17093" s="21" t="str">
        <f>+INDEX($S$3:$S$17,MATCH(Table1[[#This Row],[Product]],$L$3:$L$17,0))</f>
        <v>JUUL Refill Kits</v>
      </c>
    </row>
    <row r="17094" spans="4:9" x14ac:dyDescent="0.2">
      <c r="D17094" s="17" t="s">
        <v>178</v>
      </c>
      <c r="E17094" s="18" t="s">
        <v>27</v>
      </c>
      <c r="F17094" s="18" t="s">
        <v>47</v>
      </c>
      <c r="G17094" s="19">
        <v>97609.188389325136</v>
      </c>
      <c r="H17094" s="20">
        <v>5173.2277369499207</v>
      </c>
      <c r="I17094" s="21" t="str">
        <f>+INDEX($S$3:$S$17,MATCH(Table1[[#This Row],[Product]],$L$3:$L$17,0))</f>
        <v>JUUL Refill Kits</v>
      </c>
    </row>
    <row r="17095" spans="4:9" x14ac:dyDescent="0.2">
      <c r="D17095" s="17" t="s">
        <v>178</v>
      </c>
      <c r="E17095" s="18" t="s">
        <v>27</v>
      </c>
      <c r="F17095" s="18" t="s">
        <v>48</v>
      </c>
      <c r="G17095" s="19">
        <v>93178.823369998936</v>
      </c>
      <c r="H17095" s="20">
        <v>4522.5078563690186</v>
      </c>
      <c r="I17095" s="21" t="str">
        <f>+INDEX($S$3:$S$17,MATCH(Table1[[#This Row],[Product]],$L$3:$L$17,0))</f>
        <v>JUUL Refill Kits</v>
      </c>
    </row>
    <row r="17096" spans="4:9" x14ac:dyDescent="0.2">
      <c r="D17096" s="17" t="s">
        <v>178</v>
      </c>
      <c r="E17096" s="18" t="s">
        <v>27</v>
      </c>
      <c r="F17096" s="18" t="s">
        <v>49</v>
      </c>
      <c r="G17096" s="19">
        <v>82153.796549038889</v>
      </c>
      <c r="H17096" s="20">
        <v>3506.4962191581726</v>
      </c>
      <c r="I17096" s="21" t="str">
        <f>+INDEX($S$3:$S$17,MATCH(Table1[[#This Row],[Product]],$L$3:$L$17,0))</f>
        <v>JUUL Refill Kits</v>
      </c>
    </row>
    <row r="17097" spans="4:9" x14ac:dyDescent="0.2">
      <c r="D17097" s="17" t="s">
        <v>178</v>
      </c>
      <c r="E17097" s="18" t="s">
        <v>27</v>
      </c>
      <c r="F17097" s="18" t="s">
        <v>50</v>
      </c>
      <c r="G17097" s="19">
        <v>71862.310391416555</v>
      </c>
      <c r="H17097" s="20">
        <v>3092.5059328079224</v>
      </c>
      <c r="I17097" s="21" t="str">
        <f>+INDEX($S$3:$S$17,MATCH(Table1[[#This Row],[Product]],$L$3:$L$17,0))</f>
        <v>JUUL Refill Kits</v>
      </c>
    </row>
    <row r="17098" spans="4:9" x14ac:dyDescent="0.2">
      <c r="D17098" s="17" t="s">
        <v>178</v>
      </c>
      <c r="E17098" s="18" t="s">
        <v>27</v>
      </c>
      <c r="F17098" s="18" t="s">
        <v>51</v>
      </c>
      <c r="G17098" s="19">
        <v>77423.875881562228</v>
      </c>
      <c r="H17098" s="20">
        <v>3304.5619597434998</v>
      </c>
      <c r="I17098" s="21" t="str">
        <f>+INDEX($S$3:$S$17,MATCH(Table1[[#This Row],[Product]],$L$3:$L$17,0))</f>
        <v>JUUL Refill Kits</v>
      </c>
    </row>
    <row r="17099" spans="4:9" x14ac:dyDescent="0.2">
      <c r="D17099" s="17" t="s">
        <v>178</v>
      </c>
      <c r="E17099" s="18" t="s">
        <v>27</v>
      </c>
      <c r="F17099" s="18" t="s">
        <v>52</v>
      </c>
      <c r="G17099" s="19">
        <v>75338.112140231126</v>
      </c>
      <c r="H17099" s="20">
        <v>3194.4981045722961</v>
      </c>
      <c r="I17099" s="21" t="str">
        <f>+INDEX($S$3:$S$17,MATCH(Table1[[#This Row],[Product]],$L$3:$L$17,0))</f>
        <v>JUUL Refill Kits</v>
      </c>
    </row>
    <row r="17100" spans="4:9" x14ac:dyDescent="0.2">
      <c r="D17100" s="17" t="s">
        <v>178</v>
      </c>
      <c r="E17100" s="18" t="s">
        <v>27</v>
      </c>
      <c r="F17100" s="18" t="s">
        <v>53</v>
      </c>
      <c r="G17100" s="19">
        <v>80609.63657322884</v>
      </c>
      <c r="H17100" s="20">
        <v>3464.1983594894409</v>
      </c>
      <c r="I17100" s="21" t="str">
        <f>+INDEX($S$3:$S$17,MATCH(Table1[[#This Row],[Product]],$L$3:$L$17,0))</f>
        <v>JUUL Refill Kits</v>
      </c>
    </row>
    <row r="17101" spans="4:9" x14ac:dyDescent="0.2">
      <c r="D17101" s="17" t="s">
        <v>178</v>
      </c>
      <c r="E17101" s="18" t="s">
        <v>27</v>
      </c>
      <c r="F17101" s="18" t="s">
        <v>54</v>
      </c>
      <c r="G17101" s="19">
        <v>88304.938436913493</v>
      </c>
      <c r="H17101" s="20">
        <v>3769.8686194419861</v>
      </c>
      <c r="I17101" s="21" t="str">
        <f>+INDEX($S$3:$S$17,MATCH(Table1[[#This Row],[Product]],$L$3:$L$17,0))</f>
        <v>JUUL Refill Kits</v>
      </c>
    </row>
    <row r="17102" spans="4:9" x14ac:dyDescent="0.2">
      <c r="D17102" s="17" t="s">
        <v>178</v>
      </c>
      <c r="E17102" s="18" t="s">
        <v>27</v>
      </c>
      <c r="F17102" s="18" t="s">
        <v>55</v>
      </c>
      <c r="G17102" s="19">
        <v>99287.500797276502</v>
      </c>
      <c r="H17102" s="20">
        <v>4249.7104640007019</v>
      </c>
      <c r="I17102" s="21" t="str">
        <f>+INDEX($S$3:$S$17,MATCH(Table1[[#This Row],[Product]],$L$3:$L$17,0))</f>
        <v>JUUL Refill Kits</v>
      </c>
    </row>
    <row r="17103" spans="4:9" x14ac:dyDescent="0.2">
      <c r="D17103" s="17" t="s">
        <v>178</v>
      </c>
      <c r="E17103" s="18" t="s">
        <v>32</v>
      </c>
      <c r="F17103" s="18" t="s">
        <v>47</v>
      </c>
      <c r="G17103" s="19">
        <v>21630.310149536133</v>
      </c>
      <c r="H17103" s="20">
        <v>618.18548583984375</v>
      </c>
      <c r="I17103" s="21" t="str">
        <f>+INDEX($S$3:$S$17,MATCH(Table1[[#This Row],[Product]],$L$3:$L$17,0))</f>
        <v>JUUL Devices</v>
      </c>
    </row>
    <row r="17104" spans="4:9" x14ac:dyDescent="0.2">
      <c r="D17104" s="17" t="s">
        <v>178</v>
      </c>
      <c r="E17104" s="18" t="s">
        <v>32</v>
      </c>
      <c r="F17104" s="18" t="s">
        <v>48</v>
      </c>
      <c r="G17104" s="19">
        <v>4327.5160935592648</v>
      </c>
      <c r="H17104" s="20">
        <v>123.67865371704102</v>
      </c>
      <c r="I17104" s="21" t="str">
        <f>+INDEX($S$3:$S$17,MATCH(Table1[[#This Row],[Product]],$L$3:$L$17,0))</f>
        <v>JUUL Devices</v>
      </c>
    </row>
    <row r="17105" spans="4:9" x14ac:dyDescent="0.2">
      <c r="D17105" s="17" t="s">
        <v>178</v>
      </c>
      <c r="E17105" s="18" t="s">
        <v>32</v>
      </c>
      <c r="F17105" s="18" t="s">
        <v>49</v>
      </c>
      <c r="G17105" s="19">
        <v>2879.9586415767671</v>
      </c>
      <c r="H17105" s="20">
        <v>82.308049201965332</v>
      </c>
      <c r="I17105" s="21" t="str">
        <f>+INDEX($S$3:$S$17,MATCH(Table1[[#This Row],[Product]],$L$3:$L$17,0))</f>
        <v>JUUL Devices</v>
      </c>
    </row>
    <row r="17106" spans="4:9" x14ac:dyDescent="0.2">
      <c r="D17106" s="17" t="s">
        <v>178</v>
      </c>
      <c r="E17106" s="18" t="s">
        <v>32</v>
      </c>
      <c r="F17106" s="18" t="s">
        <v>51</v>
      </c>
      <c r="G17106" s="19">
        <v>14038.493401174544</v>
      </c>
      <c r="H17106" s="20">
        <v>401.21444416046143</v>
      </c>
      <c r="I17106" s="21" t="str">
        <f>+INDEX($S$3:$S$17,MATCH(Table1[[#This Row],[Product]],$L$3:$L$17,0))</f>
        <v>JUUL Devices</v>
      </c>
    </row>
    <row r="17107" spans="4:9" x14ac:dyDescent="0.2">
      <c r="D17107" s="17" t="s">
        <v>178</v>
      </c>
      <c r="E17107" s="18" t="s">
        <v>32</v>
      </c>
      <c r="F17107" s="18" t="s">
        <v>52</v>
      </c>
      <c r="G17107" s="19">
        <v>16149.744624586105</v>
      </c>
      <c r="H17107" s="20">
        <v>461.553147315979</v>
      </c>
      <c r="I17107" s="21" t="str">
        <f>+INDEX($S$3:$S$17,MATCH(Table1[[#This Row],[Product]],$L$3:$L$17,0))</f>
        <v>JUUL Devices</v>
      </c>
    </row>
    <row r="17108" spans="4:9" x14ac:dyDescent="0.2">
      <c r="D17108" s="17" t="s">
        <v>178</v>
      </c>
      <c r="E17108" s="18" t="s">
        <v>32</v>
      </c>
      <c r="F17108" s="18" t="s">
        <v>53</v>
      </c>
      <c r="G17108" s="19">
        <v>32120.162696170806</v>
      </c>
      <c r="H17108" s="20">
        <v>917.98121452331543</v>
      </c>
      <c r="I17108" s="21" t="str">
        <f>+INDEX($S$3:$S$17,MATCH(Table1[[#This Row],[Product]],$L$3:$L$17,0))</f>
        <v>JUUL Devices</v>
      </c>
    </row>
    <row r="17109" spans="4:9" x14ac:dyDescent="0.2">
      <c r="D17109" s="17" t="s">
        <v>178</v>
      </c>
      <c r="E17109" s="18" t="s">
        <v>32</v>
      </c>
      <c r="F17109" s="18" t="s">
        <v>54</v>
      </c>
      <c r="G17109" s="19">
        <v>43811.571380977628</v>
      </c>
      <c r="H17109" s="20">
        <v>1252.1169300079346</v>
      </c>
      <c r="I17109" s="21" t="str">
        <f>+INDEX($S$3:$S$17,MATCH(Table1[[#This Row],[Product]],$L$3:$L$17,0))</f>
        <v>JUUL Devices</v>
      </c>
    </row>
    <row r="17110" spans="4:9" x14ac:dyDescent="0.2">
      <c r="D17110" s="17" t="s">
        <v>178</v>
      </c>
      <c r="E17110" s="18" t="s">
        <v>32</v>
      </c>
      <c r="F17110" s="18" t="s">
        <v>55</v>
      </c>
      <c r="G17110" s="19">
        <v>46852.694427852628</v>
      </c>
      <c r="H17110" s="20">
        <v>1339.0309925079346</v>
      </c>
      <c r="I17110" s="21" t="str">
        <f>+INDEX($S$3:$S$17,MATCH(Table1[[#This Row],[Product]],$L$3:$L$17,0))</f>
        <v>JUUL Devices</v>
      </c>
    </row>
    <row r="17111" spans="4:9" x14ac:dyDescent="0.2">
      <c r="D17111" s="17" t="s">
        <v>178</v>
      </c>
      <c r="E17111" s="18" t="s">
        <v>29</v>
      </c>
      <c r="F17111" s="18" t="s">
        <v>9</v>
      </c>
      <c r="G17111" s="19">
        <v>1171.9822699022293</v>
      </c>
      <c r="H17111" s="20">
        <v>26.485381603240967</v>
      </c>
      <c r="I17111" s="21" t="str">
        <f>+INDEX($S$3:$S$17,MATCH(Table1[[#This Row],[Product]],$L$3:$L$17,0))</f>
        <v>JUUL Devices</v>
      </c>
    </row>
    <row r="17112" spans="4:9" x14ac:dyDescent="0.2">
      <c r="D17112" s="17" t="s">
        <v>178</v>
      </c>
      <c r="E17112" s="18" t="s">
        <v>29</v>
      </c>
      <c r="F17112" s="18" t="s">
        <v>12</v>
      </c>
      <c r="G17112" s="19">
        <v>2348.2495907354355</v>
      </c>
      <c r="H17112" s="20">
        <v>46.974386692047119</v>
      </c>
      <c r="I17112" s="21" t="str">
        <f>+INDEX($S$3:$S$17,MATCH(Table1[[#This Row],[Product]],$L$3:$L$17,0))</f>
        <v>JUUL Devices</v>
      </c>
    </row>
    <row r="17113" spans="4:9" x14ac:dyDescent="0.2">
      <c r="D17113" s="17" t="s">
        <v>178</v>
      </c>
      <c r="E17113" s="18" t="s">
        <v>29</v>
      </c>
      <c r="F17113" s="18" t="s">
        <v>14</v>
      </c>
      <c r="G17113" s="19">
        <v>5743.9444699954984</v>
      </c>
      <c r="H17113" s="20">
        <v>114.90186977386475</v>
      </c>
      <c r="I17113" s="21" t="str">
        <f>+INDEX($S$3:$S$17,MATCH(Table1[[#This Row],[Product]],$L$3:$L$17,0))</f>
        <v>JUUL Devices</v>
      </c>
    </row>
    <row r="17114" spans="4:9" x14ac:dyDescent="0.2">
      <c r="D17114" s="17" t="s">
        <v>178</v>
      </c>
      <c r="E17114" s="18" t="s">
        <v>29</v>
      </c>
      <c r="F17114" s="18" t="s">
        <v>17</v>
      </c>
      <c r="G17114" s="19">
        <v>6449.37516228199</v>
      </c>
      <c r="H17114" s="20">
        <v>129.49493741989136</v>
      </c>
      <c r="I17114" s="21" t="str">
        <f>+INDEX($S$3:$S$17,MATCH(Table1[[#This Row],[Product]],$L$3:$L$17,0))</f>
        <v>JUUL Devices</v>
      </c>
    </row>
    <row r="17115" spans="4:9" x14ac:dyDescent="0.2">
      <c r="D17115" s="17" t="s">
        <v>178</v>
      </c>
      <c r="E17115" s="18" t="s">
        <v>29</v>
      </c>
      <c r="F17115" s="18" t="s">
        <v>20</v>
      </c>
      <c r="G17115" s="19">
        <v>13384.661983518601</v>
      </c>
      <c r="H17115" s="20">
        <v>276.80120182037354</v>
      </c>
      <c r="I17115" s="21" t="str">
        <f>+INDEX($S$3:$S$17,MATCH(Table1[[#This Row],[Product]],$L$3:$L$17,0))</f>
        <v>JUUL Devices</v>
      </c>
    </row>
    <row r="17116" spans="4:9" x14ac:dyDescent="0.2">
      <c r="D17116" s="17" t="s">
        <v>178</v>
      </c>
      <c r="E17116" s="18" t="s">
        <v>29</v>
      </c>
      <c r="F17116" s="18" t="s">
        <v>22</v>
      </c>
      <c r="G17116" s="19">
        <v>16712.540360202791</v>
      </c>
      <c r="H17116" s="20">
        <v>341.4940128326416</v>
      </c>
      <c r="I17116" s="21" t="str">
        <f>+INDEX($S$3:$S$17,MATCH(Table1[[#This Row],[Product]],$L$3:$L$17,0))</f>
        <v>JUUL Devices</v>
      </c>
    </row>
    <row r="17117" spans="4:9" x14ac:dyDescent="0.2">
      <c r="D17117" s="17" t="s">
        <v>178</v>
      </c>
      <c r="E17117" s="18" t="s">
        <v>29</v>
      </c>
      <c r="F17117" s="18" t="s">
        <v>24</v>
      </c>
      <c r="G17117" s="19">
        <v>8697.9628031682969</v>
      </c>
      <c r="H17117" s="20">
        <v>179.34352922439575</v>
      </c>
      <c r="I17117" s="21" t="str">
        <f>+INDEX($S$3:$S$17,MATCH(Table1[[#This Row],[Product]],$L$3:$L$17,0))</f>
        <v>JUUL Devices</v>
      </c>
    </row>
    <row r="17118" spans="4:9" x14ac:dyDescent="0.2">
      <c r="D17118" s="17" t="s">
        <v>178</v>
      </c>
      <c r="E17118" s="18" t="s">
        <v>29</v>
      </c>
      <c r="F17118" s="18" t="s">
        <v>26</v>
      </c>
      <c r="G17118" s="19">
        <v>19679.919644465448</v>
      </c>
      <c r="H17118" s="20">
        <v>393.67712831497192</v>
      </c>
      <c r="I17118" s="21" t="str">
        <f>+INDEX($S$3:$S$17,MATCH(Table1[[#This Row],[Product]],$L$3:$L$17,0))</f>
        <v>JUUL Devices</v>
      </c>
    </row>
    <row r="17119" spans="4:9" x14ac:dyDescent="0.2">
      <c r="D17119" s="17" t="s">
        <v>178</v>
      </c>
      <c r="E17119" s="18" t="s">
        <v>29</v>
      </c>
      <c r="F17119" s="18" t="s">
        <v>28</v>
      </c>
      <c r="G17119" s="19">
        <v>30011.942797060012</v>
      </c>
      <c r="H17119" s="20">
        <v>600.35892772674561</v>
      </c>
      <c r="I17119" s="21" t="str">
        <f>+INDEX($S$3:$S$17,MATCH(Table1[[#This Row],[Product]],$L$3:$L$17,0))</f>
        <v>JUUL Devices</v>
      </c>
    </row>
    <row r="17120" spans="4:9" x14ac:dyDescent="0.2">
      <c r="D17120" s="17" t="s">
        <v>178</v>
      </c>
      <c r="E17120" s="18" t="s">
        <v>29</v>
      </c>
      <c r="F17120" s="18" t="s">
        <v>31</v>
      </c>
      <c r="G17120" s="19">
        <v>33168.193992719651</v>
      </c>
      <c r="H17120" s="20">
        <v>663.49657917022705</v>
      </c>
      <c r="I17120" s="21" t="str">
        <f>+INDEX($S$3:$S$17,MATCH(Table1[[#This Row],[Product]],$L$3:$L$17,0))</f>
        <v>JUUL Devices</v>
      </c>
    </row>
    <row r="17121" spans="4:9" x14ac:dyDescent="0.2">
      <c r="D17121" s="17" t="s">
        <v>178</v>
      </c>
      <c r="E17121" s="18" t="s">
        <v>29</v>
      </c>
      <c r="F17121" s="18" t="s">
        <v>33</v>
      </c>
      <c r="G17121" s="19">
        <v>42664.834233193396</v>
      </c>
      <c r="H17121" s="20">
        <v>853.46737813949585</v>
      </c>
      <c r="I17121" s="21" t="str">
        <f>+INDEX($S$3:$S$17,MATCH(Table1[[#This Row],[Product]],$L$3:$L$17,0))</f>
        <v>JUUL Devices</v>
      </c>
    </row>
    <row r="17122" spans="4:9" x14ac:dyDescent="0.2">
      <c r="D17122" s="17" t="s">
        <v>178</v>
      </c>
      <c r="E17122" s="18" t="s">
        <v>29</v>
      </c>
      <c r="F17122" s="18" t="s">
        <v>35</v>
      </c>
      <c r="G17122" s="19">
        <v>32561.121842226981</v>
      </c>
      <c r="H17122" s="20">
        <v>651.35270738601685</v>
      </c>
      <c r="I17122" s="21" t="str">
        <f>+INDEX($S$3:$S$17,MATCH(Table1[[#This Row],[Product]],$L$3:$L$17,0))</f>
        <v>JUUL Devices</v>
      </c>
    </row>
    <row r="17123" spans="4:9" x14ac:dyDescent="0.2">
      <c r="D17123" s="17" t="s">
        <v>178</v>
      </c>
      <c r="E17123" s="18" t="s">
        <v>29</v>
      </c>
      <c r="F17123" s="18" t="s">
        <v>38</v>
      </c>
      <c r="G17123" s="19">
        <v>53934.978630561825</v>
      </c>
      <c r="H17123" s="20">
        <v>1078.915355682373</v>
      </c>
      <c r="I17123" s="21" t="str">
        <f>+INDEX($S$3:$S$17,MATCH(Table1[[#This Row],[Product]],$L$3:$L$17,0))</f>
        <v>JUUL Devices</v>
      </c>
    </row>
    <row r="17124" spans="4:9" x14ac:dyDescent="0.2">
      <c r="D17124" s="17" t="s">
        <v>178</v>
      </c>
      <c r="E17124" s="18" t="s">
        <v>29</v>
      </c>
      <c r="F17124" s="18" t="s">
        <v>40</v>
      </c>
      <c r="G17124" s="19">
        <v>71835.528644695281</v>
      </c>
      <c r="H17124" s="20">
        <v>1436.9979724884033</v>
      </c>
      <c r="I17124" s="21" t="str">
        <f>+INDEX($S$3:$S$17,MATCH(Table1[[#This Row],[Product]],$L$3:$L$17,0))</f>
        <v>JUUL Devices</v>
      </c>
    </row>
    <row r="17125" spans="4:9" x14ac:dyDescent="0.2">
      <c r="D17125" s="17" t="s">
        <v>178</v>
      </c>
      <c r="E17125" s="18" t="s">
        <v>29</v>
      </c>
      <c r="F17125" s="18" t="s">
        <v>42</v>
      </c>
      <c r="G17125" s="19">
        <v>75788.559682474137</v>
      </c>
      <c r="H17125" s="20">
        <v>1516.074408531189</v>
      </c>
      <c r="I17125" s="21" t="str">
        <f>+INDEX($S$3:$S$17,MATCH(Table1[[#This Row],[Product]],$L$3:$L$17,0))</f>
        <v>JUUL Devices</v>
      </c>
    </row>
    <row r="17126" spans="4:9" x14ac:dyDescent="0.2">
      <c r="D17126" s="17" t="s">
        <v>178</v>
      </c>
      <c r="E17126" s="18" t="s">
        <v>29</v>
      </c>
      <c r="F17126" s="18" t="s">
        <v>44</v>
      </c>
      <c r="G17126" s="19">
        <v>44204.743517799376</v>
      </c>
      <c r="H17126" s="20">
        <v>884.27172470092773</v>
      </c>
      <c r="I17126" s="21" t="str">
        <f>+INDEX($S$3:$S$17,MATCH(Table1[[#This Row],[Product]],$L$3:$L$17,0))</f>
        <v>JUUL Devices</v>
      </c>
    </row>
    <row r="17127" spans="4:9" x14ac:dyDescent="0.2">
      <c r="D17127" s="17" t="s">
        <v>178</v>
      </c>
      <c r="E17127" s="18" t="s">
        <v>29</v>
      </c>
      <c r="F17127" s="18" t="s">
        <v>45</v>
      </c>
      <c r="G17127" s="19">
        <v>72644.15175835132</v>
      </c>
      <c r="H17127" s="20">
        <v>1240.4452166557312</v>
      </c>
      <c r="I17127" s="21" t="str">
        <f>+INDEX($S$3:$S$17,MATCH(Table1[[#This Row],[Product]],$L$3:$L$17,0))</f>
        <v>JUUL Devices</v>
      </c>
    </row>
    <row r="17128" spans="4:9" x14ac:dyDescent="0.2">
      <c r="D17128" s="17" t="s">
        <v>178</v>
      </c>
      <c r="E17128" s="18" t="s">
        <v>29</v>
      </c>
      <c r="F17128" s="18" t="s">
        <v>46</v>
      </c>
      <c r="G17128" s="19">
        <v>113617.2126227808</v>
      </c>
      <c r="H17128" s="20">
        <v>1915.5914168357849</v>
      </c>
      <c r="I17128" s="21" t="str">
        <f>+INDEX($S$3:$S$17,MATCH(Table1[[#This Row],[Product]],$L$3:$L$17,0))</f>
        <v>JUUL Devices</v>
      </c>
    </row>
    <row r="17129" spans="4:9" x14ac:dyDescent="0.2">
      <c r="D17129" s="17" t="s">
        <v>178</v>
      </c>
      <c r="E17129" s="18" t="s">
        <v>29</v>
      </c>
      <c r="F17129" s="18" t="s">
        <v>47</v>
      </c>
      <c r="G17129" s="19">
        <v>42851.440084018708</v>
      </c>
      <c r="H17129" s="20">
        <v>736.05084037780762</v>
      </c>
      <c r="I17129" s="21" t="str">
        <f>+INDEX($S$3:$S$17,MATCH(Table1[[#This Row],[Product]],$L$3:$L$17,0))</f>
        <v>JUUL Devices</v>
      </c>
    </row>
    <row r="17130" spans="4:9" x14ac:dyDescent="0.2">
      <c r="D17130" s="17" t="s">
        <v>178</v>
      </c>
      <c r="E17130" s="18" t="s">
        <v>29</v>
      </c>
      <c r="F17130" s="18" t="s">
        <v>48</v>
      </c>
      <c r="G17130" s="19">
        <v>184198.10765721797</v>
      </c>
      <c r="H17130" s="20">
        <v>2853.0666565895081</v>
      </c>
      <c r="I17130" s="21" t="str">
        <f>+INDEX($S$3:$S$17,MATCH(Table1[[#This Row],[Product]],$L$3:$L$17,0))</f>
        <v>JUUL Devices</v>
      </c>
    </row>
    <row r="17131" spans="4:9" x14ac:dyDescent="0.2">
      <c r="D17131" s="17" t="s">
        <v>178</v>
      </c>
      <c r="E17131" s="18" t="s">
        <v>29</v>
      </c>
      <c r="F17131" s="18" t="s">
        <v>49</v>
      </c>
      <c r="G17131" s="19">
        <v>129740.43347307206</v>
      </c>
      <c r="H17131" s="20">
        <v>1875.6992855072021</v>
      </c>
      <c r="I17131" s="21" t="str">
        <f>+INDEX($S$3:$S$17,MATCH(Table1[[#This Row],[Product]],$L$3:$L$17,0))</f>
        <v>JUUL Devices</v>
      </c>
    </row>
    <row r="17132" spans="4:9" x14ac:dyDescent="0.2">
      <c r="D17132" s="17" t="s">
        <v>178</v>
      </c>
      <c r="E17132" s="18" t="s">
        <v>29</v>
      </c>
      <c r="F17132" s="18" t="s">
        <v>50</v>
      </c>
      <c r="G17132" s="19">
        <v>55396.688026323318</v>
      </c>
      <c r="H17132" s="20">
        <v>769.50532054901123</v>
      </c>
      <c r="I17132" s="21" t="str">
        <f>+INDEX($S$3:$S$17,MATCH(Table1[[#This Row],[Product]],$L$3:$L$17,0))</f>
        <v>JUUL Devices</v>
      </c>
    </row>
    <row r="17133" spans="4:9" x14ac:dyDescent="0.2">
      <c r="D17133" s="17" t="s">
        <v>178</v>
      </c>
      <c r="E17133" s="18" t="s">
        <v>29</v>
      </c>
      <c r="F17133" s="18" t="s">
        <v>51</v>
      </c>
      <c r="G17133" s="19">
        <v>47074.6648861742</v>
      </c>
      <c r="H17133" s="20">
        <v>715.58049345016479</v>
      </c>
      <c r="I17133" s="21" t="str">
        <f>+INDEX($S$3:$S$17,MATCH(Table1[[#This Row],[Product]],$L$3:$L$17,0))</f>
        <v>JUUL Devices</v>
      </c>
    </row>
    <row r="17134" spans="4:9" x14ac:dyDescent="0.2">
      <c r="D17134" s="17" t="s">
        <v>178</v>
      </c>
      <c r="E17134" s="18" t="s">
        <v>29</v>
      </c>
      <c r="F17134" s="18" t="s">
        <v>52</v>
      </c>
      <c r="G17134" s="19">
        <v>53010.666550073627</v>
      </c>
      <c r="H17134" s="20">
        <v>808.06136989593506</v>
      </c>
      <c r="I17134" s="21" t="str">
        <f>+INDEX($S$3:$S$17,MATCH(Table1[[#This Row],[Product]],$L$3:$L$17,0))</f>
        <v>JUUL Devices</v>
      </c>
    </row>
    <row r="17135" spans="4:9" x14ac:dyDescent="0.2">
      <c r="D17135" s="17" t="s">
        <v>178</v>
      </c>
      <c r="E17135" s="18" t="s">
        <v>29</v>
      </c>
      <c r="F17135" s="18" t="s">
        <v>53</v>
      </c>
      <c r="G17135" s="19">
        <v>64112.937902889251</v>
      </c>
      <c r="H17135" s="20">
        <v>963.80267524719238</v>
      </c>
      <c r="I17135" s="21" t="str">
        <f>+INDEX($S$3:$S$17,MATCH(Table1[[#This Row],[Product]],$L$3:$L$17,0))</f>
        <v>JUUL Devices</v>
      </c>
    </row>
    <row r="17136" spans="4:9" x14ac:dyDescent="0.2">
      <c r="D17136" s="17" t="s">
        <v>178</v>
      </c>
      <c r="E17136" s="18" t="s">
        <v>29</v>
      </c>
      <c r="F17136" s="18" t="s">
        <v>54</v>
      </c>
      <c r="G17136" s="19">
        <v>75657.69041233063</v>
      </c>
      <c r="H17136" s="20">
        <v>1168.4801292419434</v>
      </c>
      <c r="I17136" s="21" t="str">
        <f>+INDEX($S$3:$S$17,MATCH(Table1[[#This Row],[Product]],$L$3:$L$17,0))</f>
        <v>JUUL Devices</v>
      </c>
    </row>
    <row r="17137" spans="4:9" x14ac:dyDescent="0.2">
      <c r="D17137" s="17" t="s">
        <v>178</v>
      </c>
      <c r="E17137" s="18" t="s">
        <v>29</v>
      </c>
      <c r="F17137" s="18" t="s">
        <v>55</v>
      </c>
      <c r="G17137" s="19">
        <v>73389.237582764632</v>
      </c>
      <c r="H17137" s="20">
        <v>1093.4241690635681</v>
      </c>
      <c r="I17137" s="21" t="str">
        <f>+INDEX($S$3:$S$17,MATCH(Table1[[#This Row],[Product]],$L$3:$L$17,0))</f>
        <v>JUUL Devices</v>
      </c>
    </row>
    <row r="17138" spans="4:9" x14ac:dyDescent="0.2">
      <c r="D17138" s="17" t="s">
        <v>179</v>
      </c>
      <c r="E17138" s="18" t="s">
        <v>8</v>
      </c>
      <c r="F17138" s="18" t="s">
        <v>9</v>
      </c>
      <c r="G17138" s="19">
        <v>169614698.70014042</v>
      </c>
      <c r="H17138" s="20">
        <v>28298354.507222466</v>
      </c>
      <c r="I17138" s="21" t="str">
        <f>+INDEX($S$3:$S$17,MATCH(Table1[[#This Row],[Product]],$L$3:$L$17,0))</f>
        <v>Cigarettes Total</v>
      </c>
    </row>
    <row r="17139" spans="4:9" x14ac:dyDescent="0.2">
      <c r="D17139" s="17" t="s">
        <v>179</v>
      </c>
      <c r="E17139" s="18" t="s">
        <v>8</v>
      </c>
      <c r="F17139" s="18" t="s">
        <v>12</v>
      </c>
      <c r="G17139" s="19">
        <v>176987019.06938881</v>
      </c>
      <c r="H17139" s="20">
        <v>29358726.765770398</v>
      </c>
      <c r="I17139" s="21" t="str">
        <f>+INDEX($S$3:$S$17,MATCH(Table1[[#This Row],[Product]],$L$3:$L$17,0))</f>
        <v>Cigarettes Total</v>
      </c>
    </row>
    <row r="17140" spans="4:9" x14ac:dyDescent="0.2">
      <c r="D17140" s="17" t="s">
        <v>179</v>
      </c>
      <c r="E17140" s="18" t="s">
        <v>8</v>
      </c>
      <c r="F17140" s="18" t="s">
        <v>14</v>
      </c>
      <c r="G17140" s="19">
        <v>183710689.65959176</v>
      </c>
      <c r="H17140" s="20">
        <v>30551245.2947235</v>
      </c>
      <c r="I17140" s="21" t="str">
        <f>+INDEX($S$3:$S$17,MATCH(Table1[[#This Row],[Product]],$L$3:$L$17,0))</f>
        <v>Cigarettes Total</v>
      </c>
    </row>
    <row r="17141" spans="4:9" x14ac:dyDescent="0.2">
      <c r="D17141" s="17" t="s">
        <v>179</v>
      </c>
      <c r="E17141" s="18" t="s">
        <v>8</v>
      </c>
      <c r="F17141" s="18" t="s">
        <v>17</v>
      </c>
      <c r="G17141" s="19">
        <v>187055309.06856623</v>
      </c>
      <c r="H17141" s="20">
        <v>31171237.60290562</v>
      </c>
      <c r="I17141" s="21" t="str">
        <f>+INDEX($S$3:$S$17,MATCH(Table1[[#This Row],[Product]],$L$3:$L$17,0))</f>
        <v>Cigarettes Total</v>
      </c>
    </row>
    <row r="17142" spans="4:9" x14ac:dyDescent="0.2">
      <c r="D17142" s="17" t="s">
        <v>179</v>
      </c>
      <c r="E17142" s="18" t="s">
        <v>8</v>
      </c>
      <c r="F17142" s="18" t="s">
        <v>20</v>
      </c>
      <c r="G17142" s="19">
        <v>190552229.81342515</v>
      </c>
      <c r="H17142" s="20">
        <v>31758446.210158788</v>
      </c>
      <c r="I17142" s="21" t="str">
        <f>+INDEX($S$3:$S$17,MATCH(Table1[[#This Row],[Product]],$L$3:$L$17,0))</f>
        <v>Cigarettes Total</v>
      </c>
    </row>
    <row r="17143" spans="4:9" x14ac:dyDescent="0.2">
      <c r="D17143" s="17" t="s">
        <v>179</v>
      </c>
      <c r="E17143" s="18" t="s">
        <v>8</v>
      </c>
      <c r="F17143" s="18" t="s">
        <v>22</v>
      </c>
      <c r="G17143" s="19">
        <v>195831526.85992664</v>
      </c>
      <c r="H17143" s="20">
        <v>32402404.080594502</v>
      </c>
      <c r="I17143" s="21" t="str">
        <f>+INDEX($S$3:$S$17,MATCH(Table1[[#This Row],[Product]],$L$3:$L$17,0))</f>
        <v>Cigarettes Total</v>
      </c>
    </row>
    <row r="17144" spans="4:9" x14ac:dyDescent="0.2">
      <c r="D17144" s="17" t="s">
        <v>179</v>
      </c>
      <c r="E17144" s="18" t="s">
        <v>8</v>
      </c>
      <c r="F17144" s="18" t="s">
        <v>24</v>
      </c>
      <c r="G17144" s="19">
        <v>196970757.5837743</v>
      </c>
      <c r="H17144" s="20">
        <v>32580203.402684018</v>
      </c>
      <c r="I17144" s="21" t="str">
        <f>+INDEX($S$3:$S$17,MATCH(Table1[[#This Row],[Product]],$L$3:$L$17,0))</f>
        <v>Cigarettes Total</v>
      </c>
    </row>
    <row r="17145" spans="4:9" x14ac:dyDescent="0.2">
      <c r="D17145" s="17" t="s">
        <v>179</v>
      </c>
      <c r="E17145" s="18" t="s">
        <v>8</v>
      </c>
      <c r="F17145" s="18" t="s">
        <v>26</v>
      </c>
      <c r="G17145" s="19">
        <v>196537124.22855377</v>
      </c>
      <c r="H17145" s="20">
        <v>32528304.94660471</v>
      </c>
      <c r="I17145" s="21" t="str">
        <f>+INDEX($S$3:$S$17,MATCH(Table1[[#This Row],[Product]],$L$3:$L$17,0))</f>
        <v>Cigarettes Total</v>
      </c>
    </row>
    <row r="17146" spans="4:9" x14ac:dyDescent="0.2">
      <c r="D17146" s="17" t="s">
        <v>179</v>
      </c>
      <c r="E17146" s="18" t="s">
        <v>8</v>
      </c>
      <c r="F17146" s="18" t="s">
        <v>28</v>
      </c>
      <c r="G17146" s="19">
        <v>194578468.40135399</v>
      </c>
      <c r="H17146" s="20">
        <v>32139819.238307182</v>
      </c>
      <c r="I17146" s="21" t="str">
        <f>+INDEX($S$3:$S$17,MATCH(Table1[[#This Row],[Product]],$L$3:$L$17,0))</f>
        <v>Cigarettes Total</v>
      </c>
    </row>
    <row r="17147" spans="4:9" x14ac:dyDescent="0.2">
      <c r="D17147" s="17" t="s">
        <v>179</v>
      </c>
      <c r="E17147" s="18" t="s">
        <v>8</v>
      </c>
      <c r="F17147" s="18" t="s">
        <v>31</v>
      </c>
      <c r="G17147" s="19">
        <v>192287746.81380451</v>
      </c>
      <c r="H17147" s="20">
        <v>31787970.639070056</v>
      </c>
      <c r="I17147" s="21" t="str">
        <f>+INDEX($S$3:$S$17,MATCH(Table1[[#This Row],[Product]],$L$3:$L$17,0))</f>
        <v>Cigarettes Total</v>
      </c>
    </row>
    <row r="17148" spans="4:9" x14ac:dyDescent="0.2">
      <c r="D17148" s="17" t="s">
        <v>179</v>
      </c>
      <c r="E17148" s="18" t="s">
        <v>8</v>
      </c>
      <c r="F17148" s="18" t="s">
        <v>33</v>
      </c>
      <c r="G17148" s="19">
        <v>191434972.16695061</v>
      </c>
      <c r="H17148" s="20">
        <v>31756963.261367723</v>
      </c>
      <c r="I17148" s="21" t="str">
        <f>+INDEX($S$3:$S$17,MATCH(Table1[[#This Row],[Product]],$L$3:$L$17,0))</f>
        <v>Cigarettes Total</v>
      </c>
    </row>
    <row r="17149" spans="4:9" x14ac:dyDescent="0.2">
      <c r="D17149" s="17" t="s">
        <v>179</v>
      </c>
      <c r="E17149" s="18" t="s">
        <v>8</v>
      </c>
      <c r="F17149" s="18" t="s">
        <v>35</v>
      </c>
      <c r="G17149" s="19">
        <v>185618361.13984144</v>
      </c>
      <c r="H17149" s="20">
        <v>30566216.30551789</v>
      </c>
      <c r="I17149" s="21" t="str">
        <f>+INDEX($S$3:$S$17,MATCH(Table1[[#This Row],[Product]],$L$3:$L$17,0))</f>
        <v>Cigarettes Total</v>
      </c>
    </row>
    <row r="17150" spans="4:9" x14ac:dyDescent="0.2">
      <c r="D17150" s="17" t="s">
        <v>179</v>
      </c>
      <c r="E17150" s="18" t="s">
        <v>8</v>
      </c>
      <c r="F17150" s="18" t="s">
        <v>38</v>
      </c>
      <c r="G17150" s="19">
        <v>182979256.9931992</v>
      </c>
      <c r="H17150" s="20">
        <v>29969460.695221774</v>
      </c>
      <c r="I17150" s="21" t="str">
        <f>+INDEX($S$3:$S$17,MATCH(Table1[[#This Row],[Product]],$L$3:$L$17,0))</f>
        <v>Cigarettes Total</v>
      </c>
    </row>
    <row r="17151" spans="4:9" x14ac:dyDescent="0.2">
      <c r="D17151" s="17" t="s">
        <v>179</v>
      </c>
      <c r="E17151" s="18" t="s">
        <v>8</v>
      </c>
      <c r="F17151" s="18" t="s">
        <v>40</v>
      </c>
      <c r="G17151" s="19">
        <v>175662169.58471778</v>
      </c>
      <c r="H17151" s="20">
        <v>28868754.898955237</v>
      </c>
      <c r="I17151" s="21" t="str">
        <f>+INDEX($S$3:$S$17,MATCH(Table1[[#This Row],[Product]],$L$3:$L$17,0))</f>
        <v>Cigarettes Total</v>
      </c>
    </row>
    <row r="17152" spans="4:9" x14ac:dyDescent="0.2">
      <c r="D17152" s="17" t="s">
        <v>179</v>
      </c>
      <c r="E17152" s="18" t="s">
        <v>8</v>
      </c>
      <c r="F17152" s="18" t="s">
        <v>42</v>
      </c>
      <c r="G17152" s="19">
        <v>182821109.11886379</v>
      </c>
      <c r="H17152" s="20">
        <v>30034575.213435419</v>
      </c>
      <c r="I17152" s="21" t="str">
        <f>+INDEX($S$3:$S$17,MATCH(Table1[[#This Row],[Product]],$L$3:$L$17,0))</f>
        <v>Cigarettes Total</v>
      </c>
    </row>
    <row r="17153" spans="4:9" x14ac:dyDescent="0.2">
      <c r="D17153" s="17" t="s">
        <v>179</v>
      </c>
      <c r="E17153" s="18" t="s">
        <v>8</v>
      </c>
      <c r="F17153" s="18" t="s">
        <v>44</v>
      </c>
      <c r="G17153" s="19">
        <v>186343562.28936696</v>
      </c>
      <c r="H17153" s="20">
        <v>30488702.789194103</v>
      </c>
      <c r="I17153" s="21" t="str">
        <f>+INDEX($S$3:$S$17,MATCH(Table1[[#This Row],[Product]],$L$3:$L$17,0))</f>
        <v>Cigarettes Total</v>
      </c>
    </row>
    <row r="17154" spans="4:9" x14ac:dyDescent="0.2">
      <c r="D17154" s="17" t="s">
        <v>179</v>
      </c>
      <c r="E17154" s="18" t="s">
        <v>8</v>
      </c>
      <c r="F17154" s="18" t="s">
        <v>45</v>
      </c>
      <c r="G17154" s="19">
        <v>192879611.83439404</v>
      </c>
      <c r="H17154" s="20">
        <v>31174932.454566881</v>
      </c>
      <c r="I17154" s="21" t="str">
        <f>+INDEX($S$3:$S$17,MATCH(Table1[[#This Row],[Product]],$L$3:$L$17,0))</f>
        <v>Cigarettes Total</v>
      </c>
    </row>
    <row r="17155" spans="4:9" x14ac:dyDescent="0.2">
      <c r="D17155" s="17" t="s">
        <v>179</v>
      </c>
      <c r="E17155" s="18" t="s">
        <v>8</v>
      </c>
      <c r="F17155" s="18" t="s">
        <v>46</v>
      </c>
      <c r="G17155" s="19">
        <v>195124176.55106494</v>
      </c>
      <c r="H17155" s="20">
        <v>31403182.63863181</v>
      </c>
      <c r="I17155" s="21" t="str">
        <f>+INDEX($S$3:$S$17,MATCH(Table1[[#This Row],[Product]],$L$3:$L$17,0))</f>
        <v>Cigarettes Total</v>
      </c>
    </row>
    <row r="17156" spans="4:9" x14ac:dyDescent="0.2">
      <c r="D17156" s="17" t="s">
        <v>179</v>
      </c>
      <c r="E17156" s="18" t="s">
        <v>8</v>
      </c>
      <c r="F17156" s="18" t="s">
        <v>47</v>
      </c>
      <c r="G17156" s="19">
        <v>197078548.3052901</v>
      </c>
      <c r="H17156" s="20">
        <v>31625440.209473297</v>
      </c>
      <c r="I17156" s="21" t="str">
        <f>+INDEX($S$3:$S$17,MATCH(Table1[[#This Row],[Product]],$L$3:$L$17,0))</f>
        <v>Cigarettes Total</v>
      </c>
    </row>
    <row r="17157" spans="4:9" x14ac:dyDescent="0.2">
      <c r="D17157" s="17" t="s">
        <v>179</v>
      </c>
      <c r="E17157" s="18" t="s">
        <v>8</v>
      </c>
      <c r="F17157" s="18" t="s">
        <v>48</v>
      </c>
      <c r="G17157" s="19">
        <v>199014239.53884265</v>
      </c>
      <c r="H17157" s="20">
        <v>31890056.13296289</v>
      </c>
      <c r="I17157" s="21" t="str">
        <f>+INDEX($S$3:$S$17,MATCH(Table1[[#This Row],[Product]],$L$3:$L$17,0))</f>
        <v>Cigarettes Total</v>
      </c>
    </row>
    <row r="17158" spans="4:9" x14ac:dyDescent="0.2">
      <c r="D17158" s="17" t="s">
        <v>179</v>
      </c>
      <c r="E17158" s="18" t="s">
        <v>8</v>
      </c>
      <c r="F17158" s="18" t="s">
        <v>49</v>
      </c>
      <c r="G17158" s="19">
        <v>198875289.23581222</v>
      </c>
      <c r="H17158" s="20">
        <v>31908334.08731284</v>
      </c>
      <c r="I17158" s="21" t="str">
        <f>+INDEX($S$3:$S$17,MATCH(Table1[[#This Row],[Product]],$L$3:$L$17,0))</f>
        <v>Cigarettes Total</v>
      </c>
    </row>
    <row r="17159" spans="4:9" x14ac:dyDescent="0.2">
      <c r="D17159" s="17" t="s">
        <v>179</v>
      </c>
      <c r="E17159" s="18" t="s">
        <v>8</v>
      </c>
      <c r="F17159" s="18" t="s">
        <v>50</v>
      </c>
      <c r="G17159" s="19">
        <v>196752031.31224334</v>
      </c>
      <c r="H17159" s="20">
        <v>31357937.230768926</v>
      </c>
      <c r="I17159" s="21" t="str">
        <f>+INDEX($S$3:$S$17,MATCH(Table1[[#This Row],[Product]],$L$3:$L$17,0))</f>
        <v>Cigarettes Total</v>
      </c>
    </row>
    <row r="17160" spans="4:9" x14ac:dyDescent="0.2">
      <c r="D17160" s="17" t="s">
        <v>179</v>
      </c>
      <c r="E17160" s="18" t="s">
        <v>8</v>
      </c>
      <c r="F17160" s="18" t="s">
        <v>51</v>
      </c>
      <c r="G17160" s="19">
        <v>193388552.00900224</v>
      </c>
      <c r="H17160" s="20">
        <v>30896141.928807646</v>
      </c>
      <c r="I17160" s="21" t="str">
        <f>+INDEX($S$3:$S$17,MATCH(Table1[[#This Row],[Product]],$L$3:$L$17,0))</f>
        <v>Cigarettes Total</v>
      </c>
    </row>
    <row r="17161" spans="4:9" x14ac:dyDescent="0.2">
      <c r="D17161" s="17" t="s">
        <v>179</v>
      </c>
      <c r="E17161" s="18" t="s">
        <v>8</v>
      </c>
      <c r="F17161" s="18" t="s">
        <v>52</v>
      </c>
      <c r="G17161" s="19">
        <v>193571251.70573059</v>
      </c>
      <c r="H17161" s="20">
        <v>30622365.256234985</v>
      </c>
      <c r="I17161" s="21" t="str">
        <f>+INDEX($S$3:$S$17,MATCH(Table1[[#This Row],[Product]],$L$3:$L$17,0))</f>
        <v>Cigarettes Total</v>
      </c>
    </row>
    <row r="17162" spans="4:9" x14ac:dyDescent="0.2">
      <c r="D17162" s="17" t="s">
        <v>179</v>
      </c>
      <c r="E17162" s="18" t="s">
        <v>8</v>
      </c>
      <c r="F17162" s="18" t="s">
        <v>53</v>
      </c>
      <c r="G17162" s="19">
        <v>187488371.47845927</v>
      </c>
      <c r="H17162" s="20">
        <v>29676696.972621821</v>
      </c>
      <c r="I17162" s="21" t="str">
        <f>+INDEX($S$3:$S$17,MATCH(Table1[[#This Row],[Product]],$L$3:$L$17,0))</f>
        <v>Cigarettes Total</v>
      </c>
    </row>
    <row r="17163" spans="4:9" x14ac:dyDescent="0.2">
      <c r="D17163" s="17" t="s">
        <v>179</v>
      </c>
      <c r="E17163" s="18" t="s">
        <v>8</v>
      </c>
      <c r="F17163" s="18" t="s">
        <v>54</v>
      </c>
      <c r="G17163" s="19">
        <v>181798486.71145967</v>
      </c>
      <c r="H17163" s="20">
        <v>28822964.184331093</v>
      </c>
      <c r="I17163" s="21" t="str">
        <f>+INDEX($S$3:$S$17,MATCH(Table1[[#This Row],[Product]],$L$3:$L$17,0))</f>
        <v>Cigarettes Total</v>
      </c>
    </row>
    <row r="17164" spans="4:9" x14ac:dyDescent="0.2">
      <c r="D17164" s="17" t="s">
        <v>179</v>
      </c>
      <c r="E17164" s="18" t="s">
        <v>8</v>
      </c>
      <c r="F17164" s="18" t="s">
        <v>55</v>
      </c>
      <c r="G17164" s="19">
        <v>173166872.93713948</v>
      </c>
      <c r="H17164" s="20">
        <v>27536089.351829223</v>
      </c>
      <c r="I17164" s="21" t="str">
        <f>+INDEX($S$3:$S$17,MATCH(Table1[[#This Row],[Product]],$L$3:$L$17,0))</f>
        <v>Cigarettes Total</v>
      </c>
    </row>
    <row r="17165" spans="4:9" x14ac:dyDescent="0.2">
      <c r="D17165" s="17" t="s">
        <v>179</v>
      </c>
      <c r="E17165" s="18" t="s">
        <v>15</v>
      </c>
      <c r="F17165" s="18" t="s">
        <v>9</v>
      </c>
      <c r="G17165" s="19">
        <v>2342833.3105941773</v>
      </c>
      <c r="H17165" s="20">
        <v>266996.27969409694</v>
      </c>
      <c r="I17165" s="21" t="str">
        <f>+INDEX($S$3:$S$17,MATCH(Table1[[#This Row],[Product]],$L$3:$L$17,0))</f>
        <v>E-Cigs Total</v>
      </c>
    </row>
    <row r="17166" spans="4:9" x14ac:dyDescent="0.2">
      <c r="D17166" s="17" t="s">
        <v>179</v>
      </c>
      <c r="E17166" s="18" t="s">
        <v>15</v>
      </c>
      <c r="F17166" s="18" t="s">
        <v>12</v>
      </c>
      <c r="G17166" s="19">
        <v>2501790.8269184078</v>
      </c>
      <c r="H17166" s="20">
        <v>272917.57488761109</v>
      </c>
      <c r="I17166" s="21" t="str">
        <f>+INDEX($S$3:$S$17,MATCH(Table1[[#This Row],[Product]],$L$3:$L$17,0))</f>
        <v>E-Cigs Total</v>
      </c>
    </row>
    <row r="17167" spans="4:9" x14ac:dyDescent="0.2">
      <c r="D17167" s="17" t="s">
        <v>179</v>
      </c>
      <c r="E17167" s="18" t="s">
        <v>15</v>
      </c>
      <c r="F17167" s="18" t="s">
        <v>14</v>
      </c>
      <c r="G17167" s="19">
        <v>2530464.3683984233</v>
      </c>
      <c r="H17167" s="20">
        <v>271495.49175837199</v>
      </c>
      <c r="I17167" s="21" t="str">
        <f>+INDEX($S$3:$S$17,MATCH(Table1[[#This Row],[Product]],$L$3:$L$17,0))</f>
        <v>E-Cigs Total</v>
      </c>
    </row>
    <row r="17168" spans="4:9" x14ac:dyDescent="0.2">
      <c r="D17168" s="17" t="s">
        <v>179</v>
      </c>
      <c r="E17168" s="18" t="s">
        <v>15</v>
      </c>
      <c r="F17168" s="18" t="s">
        <v>17</v>
      </c>
      <c r="G17168" s="19">
        <v>3046302.7890493977</v>
      </c>
      <c r="H17168" s="20">
        <v>341195.66906564537</v>
      </c>
      <c r="I17168" s="21" t="str">
        <f>+INDEX($S$3:$S$17,MATCH(Table1[[#This Row],[Product]],$L$3:$L$17,0))</f>
        <v>E-Cigs Total</v>
      </c>
    </row>
    <row r="17169" spans="4:9" x14ac:dyDescent="0.2">
      <c r="D17169" s="17" t="s">
        <v>179</v>
      </c>
      <c r="E17169" s="18" t="s">
        <v>15</v>
      </c>
      <c r="F17169" s="18" t="s">
        <v>20</v>
      </c>
      <c r="G17169" s="19">
        <v>3026383.5767779779</v>
      </c>
      <c r="H17169" s="20">
        <v>357639.94518163131</v>
      </c>
      <c r="I17169" s="21" t="str">
        <f>+INDEX($S$3:$S$17,MATCH(Table1[[#This Row],[Product]],$L$3:$L$17,0))</f>
        <v>E-Cigs Total</v>
      </c>
    </row>
    <row r="17170" spans="4:9" x14ac:dyDescent="0.2">
      <c r="D17170" s="17" t="s">
        <v>179</v>
      </c>
      <c r="E17170" s="18" t="s">
        <v>15</v>
      </c>
      <c r="F17170" s="18" t="s">
        <v>22</v>
      </c>
      <c r="G17170" s="19">
        <v>2843822.3920371518</v>
      </c>
      <c r="H17170" s="20">
        <v>343437.53068099188</v>
      </c>
      <c r="I17170" s="21" t="str">
        <f>+INDEX($S$3:$S$17,MATCH(Table1[[#This Row],[Product]],$L$3:$L$17,0))</f>
        <v>E-Cigs Total</v>
      </c>
    </row>
    <row r="17171" spans="4:9" x14ac:dyDescent="0.2">
      <c r="D17171" s="17" t="s">
        <v>179</v>
      </c>
      <c r="E17171" s="18" t="s">
        <v>15</v>
      </c>
      <c r="F17171" s="18" t="s">
        <v>24</v>
      </c>
      <c r="G17171" s="19">
        <v>2807162.2989772535</v>
      </c>
      <c r="H17171" s="20">
        <v>339833.66501378384</v>
      </c>
      <c r="I17171" s="21" t="str">
        <f>+INDEX($S$3:$S$17,MATCH(Table1[[#This Row],[Product]],$L$3:$L$17,0))</f>
        <v>E-Cigs Total</v>
      </c>
    </row>
    <row r="17172" spans="4:9" x14ac:dyDescent="0.2">
      <c r="D17172" s="17" t="s">
        <v>179</v>
      </c>
      <c r="E17172" s="18" t="s">
        <v>15</v>
      </c>
      <c r="F17172" s="18" t="s">
        <v>26</v>
      </c>
      <c r="G17172" s="19">
        <v>2865573.3374821926</v>
      </c>
      <c r="H17172" s="20">
        <v>349867.89415272028</v>
      </c>
      <c r="I17172" s="21" t="str">
        <f>+INDEX($S$3:$S$17,MATCH(Table1[[#This Row],[Product]],$L$3:$L$17,0))</f>
        <v>E-Cigs Total</v>
      </c>
    </row>
    <row r="17173" spans="4:9" x14ac:dyDescent="0.2">
      <c r="D17173" s="17" t="s">
        <v>179</v>
      </c>
      <c r="E17173" s="18" t="s">
        <v>15</v>
      </c>
      <c r="F17173" s="18" t="s">
        <v>28</v>
      </c>
      <c r="G17173" s="19">
        <v>2939552.2552048052</v>
      </c>
      <c r="H17173" s="20">
        <v>357040.84175858099</v>
      </c>
      <c r="I17173" s="21" t="str">
        <f>+INDEX($S$3:$S$17,MATCH(Table1[[#This Row],[Product]],$L$3:$L$17,0))</f>
        <v>E-Cigs Total</v>
      </c>
    </row>
    <row r="17174" spans="4:9" x14ac:dyDescent="0.2">
      <c r="D17174" s="17" t="s">
        <v>179</v>
      </c>
      <c r="E17174" s="18" t="s">
        <v>15</v>
      </c>
      <c r="F17174" s="18" t="s">
        <v>31</v>
      </c>
      <c r="G17174" s="19">
        <v>2996896.2202587016</v>
      </c>
      <c r="H17174" s="20">
        <v>358667.67532437167</v>
      </c>
      <c r="I17174" s="21" t="str">
        <f>+INDEX($S$3:$S$17,MATCH(Table1[[#This Row],[Product]],$L$3:$L$17,0))</f>
        <v>E-Cigs Total</v>
      </c>
    </row>
    <row r="17175" spans="4:9" x14ac:dyDescent="0.2">
      <c r="D17175" s="17" t="s">
        <v>179</v>
      </c>
      <c r="E17175" s="18" t="s">
        <v>15</v>
      </c>
      <c r="F17175" s="18" t="s">
        <v>33</v>
      </c>
      <c r="G17175" s="19">
        <v>3085482.7036743937</v>
      </c>
      <c r="H17175" s="20">
        <v>361071.08536333562</v>
      </c>
      <c r="I17175" s="21" t="str">
        <f>+INDEX($S$3:$S$17,MATCH(Table1[[#This Row],[Product]],$L$3:$L$17,0))</f>
        <v>E-Cigs Total</v>
      </c>
    </row>
    <row r="17176" spans="4:9" x14ac:dyDescent="0.2">
      <c r="D17176" s="17" t="s">
        <v>179</v>
      </c>
      <c r="E17176" s="18" t="s">
        <v>15</v>
      </c>
      <c r="F17176" s="18" t="s">
        <v>35</v>
      </c>
      <c r="G17176" s="19">
        <v>3139548.8108298671</v>
      </c>
      <c r="H17176" s="20">
        <v>364389.7609021166</v>
      </c>
      <c r="I17176" s="21" t="str">
        <f>+INDEX($S$3:$S$17,MATCH(Table1[[#This Row],[Product]],$L$3:$L$17,0))</f>
        <v>E-Cigs Total</v>
      </c>
    </row>
    <row r="17177" spans="4:9" x14ac:dyDescent="0.2">
      <c r="D17177" s="17" t="s">
        <v>179</v>
      </c>
      <c r="E17177" s="18" t="s">
        <v>15</v>
      </c>
      <c r="F17177" s="18" t="s">
        <v>38</v>
      </c>
      <c r="G17177" s="19">
        <v>3194080.2500667088</v>
      </c>
      <c r="H17177" s="20">
        <v>358039.77751283505</v>
      </c>
      <c r="I17177" s="21" t="str">
        <f>+INDEX($S$3:$S$17,MATCH(Table1[[#This Row],[Product]],$L$3:$L$17,0))</f>
        <v>E-Cigs Total</v>
      </c>
    </row>
    <row r="17178" spans="4:9" x14ac:dyDescent="0.2">
      <c r="D17178" s="17" t="s">
        <v>179</v>
      </c>
      <c r="E17178" s="18" t="s">
        <v>15</v>
      </c>
      <c r="F17178" s="18" t="s">
        <v>40</v>
      </c>
      <c r="G17178" s="19">
        <v>3296861.6561270119</v>
      </c>
      <c r="H17178" s="20">
        <v>349018.33822951559</v>
      </c>
      <c r="I17178" s="21" t="str">
        <f>+INDEX($S$3:$S$17,MATCH(Table1[[#This Row],[Product]],$L$3:$L$17,0))</f>
        <v>E-Cigs Total</v>
      </c>
    </row>
    <row r="17179" spans="4:9" x14ac:dyDescent="0.2">
      <c r="D17179" s="17" t="s">
        <v>179</v>
      </c>
      <c r="E17179" s="18" t="s">
        <v>15</v>
      </c>
      <c r="F17179" s="18" t="s">
        <v>42</v>
      </c>
      <c r="G17179" s="19">
        <v>3611078.0734521509</v>
      </c>
      <c r="H17179" s="20">
        <v>373925.91404961678</v>
      </c>
      <c r="I17179" s="21" t="str">
        <f>+INDEX($S$3:$S$17,MATCH(Table1[[#This Row],[Product]],$L$3:$L$17,0))</f>
        <v>E-Cigs Total</v>
      </c>
    </row>
    <row r="17180" spans="4:9" x14ac:dyDescent="0.2">
      <c r="D17180" s="17" t="s">
        <v>179</v>
      </c>
      <c r="E17180" s="18" t="s">
        <v>15</v>
      </c>
      <c r="F17180" s="18" t="s">
        <v>44</v>
      </c>
      <c r="G17180" s="19">
        <v>3812137.3997006323</v>
      </c>
      <c r="H17180" s="20">
        <v>401854.34352886921</v>
      </c>
      <c r="I17180" s="21" t="str">
        <f>+INDEX($S$3:$S$17,MATCH(Table1[[#This Row],[Product]],$L$3:$L$17,0))</f>
        <v>E-Cigs Total</v>
      </c>
    </row>
    <row r="17181" spans="4:9" x14ac:dyDescent="0.2">
      <c r="D17181" s="17" t="s">
        <v>179</v>
      </c>
      <c r="E17181" s="18" t="s">
        <v>15</v>
      </c>
      <c r="F17181" s="18" t="s">
        <v>45</v>
      </c>
      <c r="G17181" s="19">
        <v>3921165.1715812511</v>
      </c>
      <c r="H17181" s="20">
        <v>409740.63486183353</v>
      </c>
      <c r="I17181" s="21" t="str">
        <f>+INDEX($S$3:$S$17,MATCH(Table1[[#This Row],[Product]],$L$3:$L$17,0))</f>
        <v>E-Cigs Total</v>
      </c>
    </row>
    <row r="17182" spans="4:9" x14ac:dyDescent="0.2">
      <c r="D17182" s="17" t="s">
        <v>179</v>
      </c>
      <c r="E17182" s="18" t="s">
        <v>15</v>
      </c>
      <c r="F17182" s="18" t="s">
        <v>46</v>
      </c>
      <c r="G17182" s="19">
        <v>4124796.5026350343</v>
      </c>
      <c r="H17182" s="20">
        <v>420050.1921910994</v>
      </c>
      <c r="I17182" s="21" t="str">
        <f>+INDEX($S$3:$S$17,MATCH(Table1[[#This Row],[Product]],$L$3:$L$17,0))</f>
        <v>E-Cigs Total</v>
      </c>
    </row>
    <row r="17183" spans="4:9" x14ac:dyDescent="0.2">
      <c r="D17183" s="17" t="s">
        <v>179</v>
      </c>
      <c r="E17183" s="18" t="s">
        <v>15</v>
      </c>
      <c r="F17183" s="18" t="s">
        <v>47</v>
      </c>
      <c r="G17183" s="19">
        <v>4264156.230143318</v>
      </c>
      <c r="H17183" s="20">
        <v>413031.45041968627</v>
      </c>
      <c r="I17183" s="21" t="str">
        <f>+INDEX($S$3:$S$17,MATCH(Table1[[#This Row],[Product]],$L$3:$L$17,0))</f>
        <v>E-Cigs Total</v>
      </c>
    </row>
    <row r="17184" spans="4:9" x14ac:dyDescent="0.2">
      <c r="D17184" s="17" t="s">
        <v>179</v>
      </c>
      <c r="E17184" s="18" t="s">
        <v>15</v>
      </c>
      <c r="F17184" s="18" t="s">
        <v>48</v>
      </c>
      <c r="G17184" s="19">
        <v>4823646.5457629235</v>
      </c>
      <c r="H17184" s="20">
        <v>434819.24531269999</v>
      </c>
      <c r="I17184" s="21" t="str">
        <f>+INDEX($S$3:$S$17,MATCH(Table1[[#This Row],[Product]],$L$3:$L$17,0))</f>
        <v>E-Cigs Total</v>
      </c>
    </row>
    <row r="17185" spans="4:9" x14ac:dyDescent="0.2">
      <c r="D17185" s="17" t="s">
        <v>179</v>
      </c>
      <c r="E17185" s="18" t="s">
        <v>15</v>
      </c>
      <c r="F17185" s="18" t="s">
        <v>49</v>
      </c>
      <c r="G17185" s="19">
        <v>5195404.0460777087</v>
      </c>
      <c r="H17185" s="20">
        <v>463552.08212052204</v>
      </c>
      <c r="I17185" s="21" t="str">
        <f>+INDEX($S$3:$S$17,MATCH(Table1[[#This Row],[Product]],$L$3:$L$17,0))</f>
        <v>E-Cigs Total</v>
      </c>
    </row>
    <row r="17186" spans="4:9" x14ac:dyDescent="0.2">
      <c r="D17186" s="17" t="s">
        <v>179</v>
      </c>
      <c r="E17186" s="18" t="s">
        <v>15</v>
      </c>
      <c r="F17186" s="18" t="s">
        <v>50</v>
      </c>
      <c r="G17186" s="19">
        <v>5210636.1968647381</v>
      </c>
      <c r="H17186" s="20">
        <v>472047.56814259308</v>
      </c>
      <c r="I17186" s="21" t="str">
        <f>+INDEX($S$3:$S$17,MATCH(Table1[[#This Row],[Product]],$L$3:$L$17,0))</f>
        <v>E-Cigs Total</v>
      </c>
    </row>
    <row r="17187" spans="4:9" x14ac:dyDescent="0.2">
      <c r="D17187" s="17" t="s">
        <v>179</v>
      </c>
      <c r="E17187" s="18" t="s">
        <v>15</v>
      </c>
      <c r="F17187" s="18" t="s">
        <v>51</v>
      </c>
      <c r="G17187" s="19">
        <v>5401740.8372622216</v>
      </c>
      <c r="H17187" s="20">
        <v>481697.00640632585</v>
      </c>
      <c r="I17187" s="21" t="str">
        <f>+INDEX($S$3:$S$17,MATCH(Table1[[#This Row],[Product]],$L$3:$L$17,0))</f>
        <v>E-Cigs Total</v>
      </c>
    </row>
    <row r="17188" spans="4:9" x14ac:dyDescent="0.2">
      <c r="D17188" s="17" t="s">
        <v>179</v>
      </c>
      <c r="E17188" s="18" t="s">
        <v>15</v>
      </c>
      <c r="F17188" s="18" t="s">
        <v>52</v>
      </c>
      <c r="G17188" s="19">
        <v>6409519.164341555</v>
      </c>
      <c r="H17188" s="20">
        <v>531206.85888231185</v>
      </c>
      <c r="I17188" s="21" t="str">
        <f>+INDEX($S$3:$S$17,MATCH(Table1[[#This Row],[Product]],$L$3:$L$17,0))</f>
        <v>E-Cigs Total</v>
      </c>
    </row>
    <row r="17189" spans="4:9" x14ac:dyDescent="0.2">
      <c r="D17189" s="17" t="s">
        <v>179</v>
      </c>
      <c r="E17189" s="18" t="s">
        <v>15</v>
      </c>
      <c r="F17189" s="18" t="s">
        <v>53</v>
      </c>
      <c r="G17189" s="19">
        <v>7662820.6875673523</v>
      </c>
      <c r="H17189" s="20">
        <v>588476.42097810539</v>
      </c>
      <c r="I17189" s="21" t="str">
        <f>+INDEX($S$3:$S$17,MATCH(Table1[[#This Row],[Product]],$L$3:$L$17,0))</f>
        <v>E-Cigs Total</v>
      </c>
    </row>
    <row r="17190" spans="4:9" x14ac:dyDescent="0.2">
      <c r="D17190" s="17" t="s">
        <v>179</v>
      </c>
      <c r="E17190" s="18" t="s">
        <v>15</v>
      </c>
      <c r="F17190" s="18" t="s">
        <v>54</v>
      </c>
      <c r="G17190" s="19">
        <v>8745007.88415212</v>
      </c>
      <c r="H17190" s="20">
        <v>665685.96205973031</v>
      </c>
      <c r="I17190" s="21" t="str">
        <f>+INDEX($S$3:$S$17,MATCH(Table1[[#This Row],[Product]],$L$3:$L$17,0))</f>
        <v>E-Cigs Total</v>
      </c>
    </row>
    <row r="17191" spans="4:9" x14ac:dyDescent="0.2">
      <c r="D17191" s="17" t="s">
        <v>179</v>
      </c>
      <c r="E17191" s="18" t="s">
        <v>15</v>
      </c>
      <c r="F17191" s="18" t="s">
        <v>55</v>
      </c>
      <c r="G17191" s="19">
        <v>9146546.5782249551</v>
      </c>
      <c r="H17191" s="20">
        <v>676122.39356013574</v>
      </c>
      <c r="I17191" s="21" t="str">
        <f>+INDEX($S$3:$S$17,MATCH(Table1[[#This Row],[Product]],$L$3:$L$17,0))</f>
        <v>E-Cigs Total</v>
      </c>
    </row>
    <row r="17192" spans="4:9" x14ac:dyDescent="0.2">
      <c r="D17192" s="17" t="s">
        <v>179</v>
      </c>
      <c r="E17192" s="18" t="s">
        <v>34</v>
      </c>
      <c r="F17192" s="18" t="s">
        <v>53</v>
      </c>
      <c r="G17192" s="19">
        <v>15.99</v>
      </c>
      <c r="H17192" s="20">
        <v>1</v>
      </c>
      <c r="I17192" s="21" t="str">
        <f>+INDEX($S$3:$S$17,MATCH(Table1[[#This Row],[Product]],$L$3:$L$17,0))</f>
        <v>JUUL Refill Kits</v>
      </c>
    </row>
    <row r="17193" spans="4:9" x14ac:dyDescent="0.2">
      <c r="D17193" s="17" t="s">
        <v>179</v>
      </c>
      <c r="E17193" s="18" t="s">
        <v>34</v>
      </c>
      <c r="F17193" s="18" t="s">
        <v>55</v>
      </c>
      <c r="G17193" s="19">
        <v>15.99</v>
      </c>
      <c r="H17193" s="20">
        <v>1</v>
      </c>
      <c r="I17193" s="21" t="str">
        <f>+INDEX($S$3:$S$17,MATCH(Table1[[#This Row],[Product]],$L$3:$L$17,0))</f>
        <v>JUUL Refill Kits</v>
      </c>
    </row>
    <row r="17194" spans="4:9" x14ac:dyDescent="0.2">
      <c r="D17194" s="17" t="s">
        <v>179</v>
      </c>
      <c r="E17194" s="18" t="s">
        <v>21</v>
      </c>
      <c r="F17194" s="18" t="s">
        <v>9</v>
      </c>
      <c r="G17194" s="19">
        <v>31722.739145278931</v>
      </c>
      <c r="H17194" s="20">
        <v>1984.4751596450806</v>
      </c>
      <c r="I17194" s="21" t="str">
        <f>+INDEX($S$3:$S$17,MATCH(Table1[[#This Row],[Product]],$L$3:$L$17,0))</f>
        <v>JUUL Refill Kits</v>
      </c>
    </row>
    <row r="17195" spans="4:9" x14ac:dyDescent="0.2">
      <c r="D17195" s="17" t="s">
        <v>179</v>
      </c>
      <c r="E17195" s="18" t="s">
        <v>21</v>
      </c>
      <c r="F17195" s="18" t="s">
        <v>12</v>
      </c>
      <c r="G17195" s="19">
        <v>35951.196960617301</v>
      </c>
      <c r="H17195" s="20">
        <v>2248.8576720952988</v>
      </c>
      <c r="I17195" s="21" t="str">
        <f>+INDEX($S$3:$S$17,MATCH(Table1[[#This Row],[Product]],$L$3:$L$17,0))</f>
        <v>JUUL Refill Kits</v>
      </c>
    </row>
    <row r="17196" spans="4:9" x14ac:dyDescent="0.2">
      <c r="D17196" s="17" t="s">
        <v>179</v>
      </c>
      <c r="E17196" s="18" t="s">
        <v>21</v>
      </c>
      <c r="F17196" s="18" t="s">
        <v>14</v>
      </c>
      <c r="G17196" s="19">
        <v>39723.868389644624</v>
      </c>
      <c r="H17196" s="20">
        <v>2484.2944583892822</v>
      </c>
      <c r="I17196" s="21" t="str">
        <f>+INDEX($S$3:$S$17,MATCH(Table1[[#This Row],[Product]],$L$3:$L$17,0))</f>
        <v>JUUL Refill Kits</v>
      </c>
    </row>
    <row r="17197" spans="4:9" x14ac:dyDescent="0.2">
      <c r="D17197" s="17" t="s">
        <v>179</v>
      </c>
      <c r="E17197" s="18" t="s">
        <v>21</v>
      </c>
      <c r="F17197" s="18" t="s">
        <v>17</v>
      </c>
      <c r="G17197" s="19">
        <v>42965.49586036682</v>
      </c>
      <c r="H17197" s="20">
        <v>2688.8490219116211</v>
      </c>
      <c r="I17197" s="21" t="str">
        <f>+INDEX($S$3:$S$17,MATCH(Table1[[#This Row],[Product]],$L$3:$L$17,0))</f>
        <v>JUUL Refill Kits</v>
      </c>
    </row>
    <row r="17198" spans="4:9" x14ac:dyDescent="0.2">
      <c r="D17198" s="17" t="s">
        <v>179</v>
      </c>
      <c r="E17198" s="18" t="s">
        <v>21</v>
      </c>
      <c r="F17198" s="18" t="s">
        <v>20</v>
      </c>
      <c r="G17198" s="19">
        <v>48330.061147161723</v>
      </c>
      <c r="H17198" s="20">
        <v>3059.5322793722153</v>
      </c>
      <c r="I17198" s="21" t="str">
        <f>+INDEX($S$3:$S$17,MATCH(Table1[[#This Row],[Product]],$L$3:$L$17,0))</f>
        <v>JUUL Refill Kits</v>
      </c>
    </row>
    <row r="17199" spans="4:9" x14ac:dyDescent="0.2">
      <c r="D17199" s="17" t="s">
        <v>179</v>
      </c>
      <c r="E17199" s="18" t="s">
        <v>21</v>
      </c>
      <c r="F17199" s="18" t="s">
        <v>22</v>
      </c>
      <c r="G17199" s="19">
        <v>52297.777097635269</v>
      </c>
      <c r="H17199" s="20">
        <v>3330.7896871566772</v>
      </c>
      <c r="I17199" s="21" t="str">
        <f>+INDEX($S$3:$S$17,MATCH(Table1[[#This Row],[Product]],$L$3:$L$17,0))</f>
        <v>JUUL Refill Kits</v>
      </c>
    </row>
    <row r="17200" spans="4:9" x14ac:dyDescent="0.2">
      <c r="D17200" s="17" t="s">
        <v>179</v>
      </c>
      <c r="E17200" s="18" t="s">
        <v>21</v>
      </c>
      <c r="F17200" s="18" t="s">
        <v>24</v>
      </c>
      <c r="G17200" s="19">
        <v>64470.152182278631</v>
      </c>
      <c r="H17200" s="20">
        <v>4340.4721346274018</v>
      </c>
      <c r="I17200" s="21" t="str">
        <f>+INDEX($S$3:$S$17,MATCH(Table1[[#This Row],[Product]],$L$3:$L$17,0))</f>
        <v>JUUL Refill Kits</v>
      </c>
    </row>
    <row r="17201" spans="4:9" x14ac:dyDescent="0.2">
      <c r="D17201" s="17" t="s">
        <v>179</v>
      </c>
      <c r="E17201" s="18" t="s">
        <v>21</v>
      </c>
      <c r="F17201" s="18" t="s">
        <v>26</v>
      </c>
      <c r="G17201" s="19">
        <v>64026.361311979294</v>
      </c>
      <c r="H17201" s="20">
        <v>4459.1425443906337</v>
      </c>
      <c r="I17201" s="21" t="str">
        <f>+INDEX($S$3:$S$17,MATCH(Table1[[#This Row],[Product]],$L$3:$L$17,0))</f>
        <v>JUUL Refill Kits</v>
      </c>
    </row>
    <row r="17202" spans="4:9" x14ac:dyDescent="0.2">
      <c r="D17202" s="17" t="s">
        <v>179</v>
      </c>
      <c r="E17202" s="18" t="s">
        <v>21</v>
      </c>
      <c r="F17202" s="18" t="s">
        <v>28</v>
      </c>
      <c r="G17202" s="19">
        <v>71688.092951650615</v>
      </c>
      <c r="H17202" s="20">
        <v>4487.8882945142686</v>
      </c>
      <c r="I17202" s="21" t="str">
        <f>+INDEX($S$3:$S$17,MATCH(Table1[[#This Row],[Product]],$L$3:$L$17,0))</f>
        <v>JUUL Refill Kits</v>
      </c>
    </row>
    <row r="17203" spans="4:9" x14ac:dyDescent="0.2">
      <c r="D17203" s="17" t="s">
        <v>179</v>
      </c>
      <c r="E17203" s="18" t="s">
        <v>21</v>
      </c>
      <c r="F17203" s="18" t="s">
        <v>31</v>
      </c>
      <c r="G17203" s="19">
        <v>75325.134738596505</v>
      </c>
      <c r="H17203" s="20">
        <v>4712.148023529573</v>
      </c>
      <c r="I17203" s="21" t="str">
        <f>+INDEX($S$3:$S$17,MATCH(Table1[[#This Row],[Product]],$L$3:$L$17,0))</f>
        <v>JUUL Refill Kits</v>
      </c>
    </row>
    <row r="17204" spans="4:9" x14ac:dyDescent="0.2">
      <c r="D17204" s="17" t="s">
        <v>179</v>
      </c>
      <c r="E17204" s="18" t="s">
        <v>21</v>
      </c>
      <c r="F17204" s="18" t="s">
        <v>33</v>
      </c>
      <c r="G17204" s="19">
        <v>80644.349650250195</v>
      </c>
      <c r="H17204" s="20">
        <v>5046.8055309615274</v>
      </c>
      <c r="I17204" s="21" t="str">
        <f>+INDEX($S$3:$S$17,MATCH(Table1[[#This Row],[Product]],$L$3:$L$17,0))</f>
        <v>JUUL Refill Kits</v>
      </c>
    </row>
    <row r="17205" spans="4:9" x14ac:dyDescent="0.2">
      <c r="D17205" s="17" t="s">
        <v>179</v>
      </c>
      <c r="E17205" s="18" t="s">
        <v>21</v>
      </c>
      <c r="F17205" s="18" t="s">
        <v>35</v>
      </c>
      <c r="G17205" s="19">
        <v>96496.812233207223</v>
      </c>
      <c r="H17205" s="20">
        <v>6032.673408517614</v>
      </c>
      <c r="I17205" s="21" t="str">
        <f>+INDEX($S$3:$S$17,MATCH(Table1[[#This Row],[Product]],$L$3:$L$17,0))</f>
        <v>JUUL Refill Kits</v>
      </c>
    </row>
    <row r="17206" spans="4:9" x14ac:dyDescent="0.2">
      <c r="D17206" s="17" t="s">
        <v>179</v>
      </c>
      <c r="E17206" s="18" t="s">
        <v>21</v>
      </c>
      <c r="F17206" s="18" t="s">
        <v>38</v>
      </c>
      <c r="G17206" s="19">
        <v>89912.538450319771</v>
      </c>
      <c r="H17206" s="20">
        <v>5614.8392360210419</v>
      </c>
      <c r="I17206" s="21" t="str">
        <f>+INDEX($S$3:$S$17,MATCH(Table1[[#This Row],[Product]],$L$3:$L$17,0))</f>
        <v>JUUL Refill Kits</v>
      </c>
    </row>
    <row r="17207" spans="4:9" x14ac:dyDescent="0.2">
      <c r="D17207" s="17" t="s">
        <v>179</v>
      </c>
      <c r="E17207" s="18" t="s">
        <v>21</v>
      </c>
      <c r="F17207" s="18" t="s">
        <v>40</v>
      </c>
      <c r="G17207" s="19">
        <v>121700.45115995355</v>
      </c>
      <c r="H17207" s="20">
        <v>7600.8329188344605</v>
      </c>
      <c r="I17207" s="21" t="str">
        <f>+INDEX($S$3:$S$17,MATCH(Table1[[#This Row],[Product]],$L$3:$L$17,0))</f>
        <v>JUUL Refill Kits</v>
      </c>
    </row>
    <row r="17208" spans="4:9" x14ac:dyDescent="0.2">
      <c r="D17208" s="17" t="s">
        <v>179</v>
      </c>
      <c r="E17208" s="18" t="s">
        <v>21</v>
      </c>
      <c r="F17208" s="18" t="s">
        <v>42</v>
      </c>
      <c r="G17208" s="19">
        <v>169471.45789194823</v>
      </c>
      <c r="H17208" s="20">
        <v>10581.989566281438</v>
      </c>
      <c r="I17208" s="21" t="str">
        <f>+INDEX($S$3:$S$17,MATCH(Table1[[#This Row],[Product]],$L$3:$L$17,0))</f>
        <v>JUUL Refill Kits</v>
      </c>
    </row>
    <row r="17209" spans="4:9" x14ac:dyDescent="0.2">
      <c r="D17209" s="17" t="s">
        <v>179</v>
      </c>
      <c r="E17209" s="18" t="s">
        <v>21</v>
      </c>
      <c r="F17209" s="18" t="s">
        <v>44</v>
      </c>
      <c r="G17209" s="19">
        <v>185126.94474102141</v>
      </c>
      <c r="H17209" s="20">
        <v>11560.38985816322</v>
      </c>
      <c r="I17209" s="21" t="str">
        <f>+INDEX($S$3:$S$17,MATCH(Table1[[#This Row],[Product]],$L$3:$L$17,0))</f>
        <v>JUUL Refill Kits</v>
      </c>
    </row>
    <row r="17210" spans="4:9" x14ac:dyDescent="0.2">
      <c r="D17210" s="17" t="s">
        <v>179</v>
      </c>
      <c r="E17210" s="18" t="s">
        <v>21</v>
      </c>
      <c r="F17210" s="18" t="s">
        <v>45</v>
      </c>
      <c r="G17210" s="19">
        <v>197796.51617750883</v>
      </c>
      <c r="H17210" s="20">
        <v>12264.268290593918</v>
      </c>
      <c r="I17210" s="21" t="str">
        <f>+INDEX($S$3:$S$17,MATCH(Table1[[#This Row],[Product]],$L$3:$L$17,0))</f>
        <v>JUUL Refill Kits</v>
      </c>
    </row>
    <row r="17211" spans="4:9" x14ac:dyDescent="0.2">
      <c r="D17211" s="17" t="s">
        <v>179</v>
      </c>
      <c r="E17211" s="18" t="s">
        <v>21</v>
      </c>
      <c r="F17211" s="18" t="s">
        <v>46</v>
      </c>
      <c r="G17211" s="19">
        <v>191324.99554090857</v>
      </c>
      <c r="H17211" s="20">
        <v>11732.093152927235</v>
      </c>
      <c r="I17211" s="21" t="str">
        <f>+INDEX($S$3:$S$17,MATCH(Table1[[#This Row],[Product]],$L$3:$L$17,0))</f>
        <v>JUUL Refill Kits</v>
      </c>
    </row>
    <row r="17212" spans="4:9" x14ac:dyDescent="0.2">
      <c r="D17212" s="17" t="s">
        <v>179</v>
      </c>
      <c r="E17212" s="18" t="s">
        <v>21</v>
      </c>
      <c r="F17212" s="18" t="s">
        <v>47</v>
      </c>
      <c r="G17212" s="19">
        <v>217595.48698564409</v>
      </c>
      <c r="H17212" s="20">
        <v>13303.425017990172</v>
      </c>
      <c r="I17212" s="21" t="str">
        <f>+INDEX($S$3:$S$17,MATCH(Table1[[#This Row],[Product]],$L$3:$L$17,0))</f>
        <v>JUUL Refill Kits</v>
      </c>
    </row>
    <row r="17213" spans="4:9" x14ac:dyDescent="0.2">
      <c r="D17213" s="17" t="s">
        <v>179</v>
      </c>
      <c r="E17213" s="18" t="s">
        <v>21</v>
      </c>
      <c r="F17213" s="18" t="s">
        <v>48</v>
      </c>
      <c r="G17213" s="19">
        <v>228270.40189682483</v>
      </c>
      <c r="H17213" s="20">
        <v>13713.771760585383</v>
      </c>
      <c r="I17213" s="21" t="str">
        <f>+INDEX($S$3:$S$17,MATCH(Table1[[#This Row],[Product]],$L$3:$L$17,0))</f>
        <v>JUUL Refill Kits</v>
      </c>
    </row>
    <row r="17214" spans="4:9" x14ac:dyDescent="0.2">
      <c r="D17214" s="17" t="s">
        <v>179</v>
      </c>
      <c r="E17214" s="18" t="s">
        <v>21</v>
      </c>
      <c r="F17214" s="18" t="s">
        <v>49</v>
      </c>
      <c r="G17214" s="19">
        <v>269906.46035181521</v>
      </c>
      <c r="H17214" s="20">
        <v>16133.26787507534</v>
      </c>
      <c r="I17214" s="21" t="str">
        <f>+INDEX($S$3:$S$17,MATCH(Table1[[#This Row],[Product]],$L$3:$L$17,0))</f>
        <v>JUUL Refill Kits</v>
      </c>
    </row>
    <row r="17215" spans="4:9" x14ac:dyDescent="0.2">
      <c r="D17215" s="17" t="s">
        <v>179</v>
      </c>
      <c r="E17215" s="18" t="s">
        <v>21</v>
      </c>
      <c r="F17215" s="18" t="s">
        <v>50</v>
      </c>
      <c r="G17215" s="19">
        <v>260316.01545123814</v>
      </c>
      <c r="H17215" s="20">
        <v>15596.953411340714</v>
      </c>
      <c r="I17215" s="21" t="str">
        <f>+INDEX($S$3:$S$17,MATCH(Table1[[#This Row],[Product]],$L$3:$L$17,0))</f>
        <v>JUUL Refill Kits</v>
      </c>
    </row>
    <row r="17216" spans="4:9" x14ac:dyDescent="0.2">
      <c r="D17216" s="17" t="s">
        <v>179</v>
      </c>
      <c r="E17216" s="18" t="s">
        <v>21</v>
      </c>
      <c r="F17216" s="18" t="s">
        <v>51</v>
      </c>
      <c r="G17216" s="19">
        <v>213339.12137474655</v>
      </c>
      <c r="H17216" s="20">
        <v>12751.15659224987</v>
      </c>
      <c r="I17216" s="21" t="str">
        <f>+INDEX($S$3:$S$17,MATCH(Table1[[#This Row],[Product]],$L$3:$L$17,0))</f>
        <v>JUUL Refill Kits</v>
      </c>
    </row>
    <row r="17217" spans="4:9" x14ac:dyDescent="0.2">
      <c r="D17217" s="17" t="s">
        <v>179</v>
      </c>
      <c r="E17217" s="18" t="s">
        <v>21</v>
      </c>
      <c r="F17217" s="18" t="s">
        <v>52</v>
      </c>
      <c r="G17217" s="19">
        <v>218578.30448438524</v>
      </c>
      <c r="H17217" s="20">
        <v>13181.699251312762</v>
      </c>
      <c r="I17217" s="21" t="str">
        <f>+INDEX($S$3:$S$17,MATCH(Table1[[#This Row],[Product]],$L$3:$L$17,0))</f>
        <v>JUUL Refill Kits</v>
      </c>
    </row>
    <row r="17218" spans="4:9" x14ac:dyDescent="0.2">
      <c r="D17218" s="17" t="s">
        <v>179</v>
      </c>
      <c r="E17218" s="18" t="s">
        <v>21</v>
      </c>
      <c r="F17218" s="18" t="s">
        <v>53</v>
      </c>
      <c r="G17218" s="19">
        <v>274002.04120948201</v>
      </c>
      <c r="H17218" s="20">
        <v>16699.0791441293</v>
      </c>
      <c r="I17218" s="21" t="str">
        <f>+INDEX($S$3:$S$17,MATCH(Table1[[#This Row],[Product]],$L$3:$L$17,0))</f>
        <v>JUUL Refill Kits</v>
      </c>
    </row>
    <row r="17219" spans="4:9" x14ac:dyDescent="0.2">
      <c r="D17219" s="17" t="s">
        <v>179</v>
      </c>
      <c r="E17219" s="18" t="s">
        <v>21</v>
      </c>
      <c r="F17219" s="18" t="s">
        <v>54</v>
      </c>
      <c r="G17219" s="19">
        <v>326391.42668785213</v>
      </c>
      <c r="H17219" s="20">
        <v>19913.254247546196</v>
      </c>
      <c r="I17219" s="21" t="str">
        <f>+INDEX($S$3:$S$17,MATCH(Table1[[#This Row],[Product]],$L$3:$L$17,0))</f>
        <v>JUUL Refill Kits</v>
      </c>
    </row>
    <row r="17220" spans="4:9" x14ac:dyDescent="0.2">
      <c r="D17220" s="17" t="s">
        <v>179</v>
      </c>
      <c r="E17220" s="18" t="s">
        <v>21</v>
      </c>
      <c r="F17220" s="18" t="s">
        <v>55</v>
      </c>
      <c r="G17220" s="19">
        <v>376262.55683775427</v>
      </c>
      <c r="H17220" s="20">
        <v>23069.108871936798</v>
      </c>
      <c r="I17220" s="21" t="str">
        <f>+INDEX($S$3:$S$17,MATCH(Table1[[#This Row],[Product]],$L$3:$L$17,0))</f>
        <v>JUUL Refill Kits</v>
      </c>
    </row>
    <row r="17221" spans="4:9" x14ac:dyDescent="0.2">
      <c r="D17221" s="17" t="s">
        <v>179</v>
      </c>
      <c r="E17221" s="18" t="s">
        <v>23</v>
      </c>
      <c r="F17221" s="18" t="s">
        <v>9</v>
      </c>
      <c r="G17221" s="19">
        <v>24982.458824701309</v>
      </c>
      <c r="H17221" s="20">
        <v>1562.3801641464233</v>
      </c>
      <c r="I17221" s="21" t="str">
        <f>+INDEX($S$3:$S$17,MATCH(Table1[[#This Row],[Product]],$L$3:$L$17,0))</f>
        <v>JUUL Refill Kits</v>
      </c>
    </row>
    <row r="17222" spans="4:9" x14ac:dyDescent="0.2">
      <c r="D17222" s="17" t="s">
        <v>179</v>
      </c>
      <c r="E17222" s="18" t="s">
        <v>23</v>
      </c>
      <c r="F17222" s="18" t="s">
        <v>12</v>
      </c>
      <c r="G17222" s="19">
        <v>34125.198906571866</v>
      </c>
      <c r="H17222" s="20">
        <v>2134.6614210605621</v>
      </c>
      <c r="I17222" s="21" t="str">
        <f>+INDEX($S$3:$S$17,MATCH(Table1[[#This Row],[Product]],$L$3:$L$17,0))</f>
        <v>JUUL Refill Kits</v>
      </c>
    </row>
    <row r="17223" spans="4:9" x14ac:dyDescent="0.2">
      <c r="D17223" s="17" t="s">
        <v>179</v>
      </c>
      <c r="E17223" s="18" t="s">
        <v>23</v>
      </c>
      <c r="F17223" s="18" t="s">
        <v>14</v>
      </c>
      <c r="G17223" s="19">
        <v>33348.832924489972</v>
      </c>
      <c r="H17223" s="20">
        <v>2085.6055612564087</v>
      </c>
      <c r="I17223" s="21" t="str">
        <f>+INDEX($S$3:$S$17,MATCH(Table1[[#This Row],[Product]],$L$3:$L$17,0))</f>
        <v>JUUL Refill Kits</v>
      </c>
    </row>
    <row r="17224" spans="4:9" x14ac:dyDescent="0.2">
      <c r="D17224" s="17" t="s">
        <v>179</v>
      </c>
      <c r="E17224" s="18" t="s">
        <v>23</v>
      </c>
      <c r="F17224" s="18" t="s">
        <v>17</v>
      </c>
      <c r="G17224" s="19">
        <v>38911.945594301222</v>
      </c>
      <c r="H17224" s="20">
        <v>2433.6431751251221</v>
      </c>
      <c r="I17224" s="21" t="str">
        <f>+INDEX($S$3:$S$17,MATCH(Table1[[#This Row],[Product]],$L$3:$L$17,0))</f>
        <v>JUUL Refill Kits</v>
      </c>
    </row>
    <row r="17225" spans="4:9" x14ac:dyDescent="0.2">
      <c r="D17225" s="17" t="s">
        <v>179</v>
      </c>
      <c r="E17225" s="18" t="s">
        <v>23</v>
      </c>
      <c r="F17225" s="18" t="s">
        <v>20</v>
      </c>
      <c r="G17225" s="19">
        <v>47980.092238073346</v>
      </c>
      <c r="H17225" s="20">
        <v>3028.1571130752563</v>
      </c>
      <c r="I17225" s="21" t="str">
        <f>+INDEX($S$3:$S$17,MATCH(Table1[[#This Row],[Product]],$L$3:$L$17,0))</f>
        <v>JUUL Refill Kits</v>
      </c>
    </row>
    <row r="17226" spans="4:9" x14ac:dyDescent="0.2">
      <c r="D17226" s="17" t="s">
        <v>179</v>
      </c>
      <c r="E17226" s="18" t="s">
        <v>23</v>
      </c>
      <c r="F17226" s="18" t="s">
        <v>22</v>
      </c>
      <c r="G17226" s="19">
        <v>50454.630095067027</v>
      </c>
      <c r="H17226" s="20">
        <v>3205.4965662956238</v>
      </c>
      <c r="I17226" s="21" t="str">
        <f>+INDEX($S$3:$S$17,MATCH(Table1[[#This Row],[Product]],$L$3:$L$17,0))</f>
        <v>JUUL Refill Kits</v>
      </c>
    </row>
    <row r="17227" spans="4:9" x14ac:dyDescent="0.2">
      <c r="D17227" s="17" t="s">
        <v>179</v>
      </c>
      <c r="E17227" s="18" t="s">
        <v>23</v>
      </c>
      <c r="F17227" s="18" t="s">
        <v>24</v>
      </c>
      <c r="G17227" s="19">
        <v>44157.314962552788</v>
      </c>
      <c r="H17227" s="20">
        <v>3020.7505028620362</v>
      </c>
      <c r="I17227" s="21" t="str">
        <f>+INDEX($S$3:$S$17,MATCH(Table1[[#This Row],[Product]],$L$3:$L$17,0))</f>
        <v>JUUL Refill Kits</v>
      </c>
    </row>
    <row r="17228" spans="4:9" x14ac:dyDescent="0.2">
      <c r="D17228" s="17" t="s">
        <v>179</v>
      </c>
      <c r="E17228" s="18" t="s">
        <v>23</v>
      </c>
      <c r="F17228" s="18" t="s">
        <v>26</v>
      </c>
      <c r="G17228" s="19">
        <v>54587.63991580248</v>
      </c>
      <c r="H17228" s="20">
        <v>3757.5368408337235</v>
      </c>
      <c r="I17228" s="21" t="str">
        <f>+INDEX($S$3:$S$17,MATCH(Table1[[#This Row],[Product]],$L$3:$L$17,0))</f>
        <v>JUUL Refill Kits</v>
      </c>
    </row>
    <row r="17229" spans="4:9" x14ac:dyDescent="0.2">
      <c r="D17229" s="17" t="s">
        <v>179</v>
      </c>
      <c r="E17229" s="18" t="s">
        <v>23</v>
      </c>
      <c r="F17229" s="18" t="s">
        <v>28</v>
      </c>
      <c r="G17229" s="19">
        <v>66116.22991330862</v>
      </c>
      <c r="H17229" s="20">
        <v>4134.8486499879509</v>
      </c>
      <c r="I17229" s="21" t="str">
        <f>+INDEX($S$3:$S$17,MATCH(Table1[[#This Row],[Product]],$L$3:$L$17,0))</f>
        <v>JUUL Refill Kits</v>
      </c>
    </row>
    <row r="17230" spans="4:9" x14ac:dyDescent="0.2">
      <c r="D17230" s="17" t="s">
        <v>179</v>
      </c>
      <c r="E17230" s="18" t="s">
        <v>23</v>
      </c>
      <c r="F17230" s="18" t="s">
        <v>31</v>
      </c>
      <c r="G17230" s="19">
        <v>73724.62177433235</v>
      </c>
      <c r="H17230" s="20">
        <v>4611.1708426723617</v>
      </c>
      <c r="I17230" s="21" t="str">
        <f>+INDEX($S$3:$S$17,MATCH(Table1[[#This Row],[Product]],$L$3:$L$17,0))</f>
        <v>JUUL Refill Kits</v>
      </c>
    </row>
    <row r="17231" spans="4:9" x14ac:dyDescent="0.2">
      <c r="D17231" s="17" t="s">
        <v>179</v>
      </c>
      <c r="E17231" s="18" t="s">
        <v>23</v>
      </c>
      <c r="F17231" s="18" t="s">
        <v>33</v>
      </c>
      <c r="G17231" s="19">
        <v>75600.912311960259</v>
      </c>
      <c r="H17231" s="20">
        <v>4728.5144295027812</v>
      </c>
      <c r="I17231" s="21" t="str">
        <f>+INDEX($S$3:$S$17,MATCH(Table1[[#This Row],[Product]],$L$3:$L$17,0))</f>
        <v>JUUL Refill Kits</v>
      </c>
    </row>
    <row r="17232" spans="4:9" x14ac:dyDescent="0.2">
      <c r="D17232" s="17" t="s">
        <v>179</v>
      </c>
      <c r="E17232" s="18" t="s">
        <v>23</v>
      </c>
      <c r="F17232" s="18" t="s">
        <v>35</v>
      </c>
      <c r="G17232" s="19">
        <v>89959.390648129251</v>
      </c>
      <c r="H17232" s="20">
        <v>5622.8157205729913</v>
      </c>
      <c r="I17232" s="21" t="str">
        <f>+INDEX($S$3:$S$17,MATCH(Table1[[#This Row],[Product]],$L$3:$L$17,0))</f>
        <v>JUUL Refill Kits</v>
      </c>
    </row>
    <row r="17233" spans="4:9" x14ac:dyDescent="0.2">
      <c r="D17233" s="17" t="s">
        <v>179</v>
      </c>
      <c r="E17233" s="18" t="s">
        <v>23</v>
      </c>
      <c r="F17233" s="18" t="s">
        <v>38</v>
      </c>
      <c r="G17233" s="19">
        <v>95048.487727077008</v>
      </c>
      <c r="H17233" s="20">
        <v>5935.0138514041901</v>
      </c>
      <c r="I17233" s="21" t="str">
        <f>+INDEX($S$3:$S$17,MATCH(Table1[[#This Row],[Product]],$L$3:$L$17,0))</f>
        <v>JUUL Refill Kits</v>
      </c>
    </row>
    <row r="17234" spans="4:9" x14ac:dyDescent="0.2">
      <c r="D17234" s="17" t="s">
        <v>179</v>
      </c>
      <c r="E17234" s="18" t="s">
        <v>23</v>
      </c>
      <c r="F17234" s="18" t="s">
        <v>40</v>
      </c>
      <c r="G17234" s="19">
        <v>120768.00472625792</v>
      </c>
      <c r="H17234" s="20">
        <v>7542.3134867749341</v>
      </c>
      <c r="I17234" s="21" t="str">
        <f>+INDEX($S$3:$S$17,MATCH(Table1[[#This Row],[Product]],$L$3:$L$17,0))</f>
        <v>JUUL Refill Kits</v>
      </c>
    </row>
    <row r="17235" spans="4:9" x14ac:dyDescent="0.2">
      <c r="D17235" s="17" t="s">
        <v>179</v>
      </c>
      <c r="E17235" s="18" t="s">
        <v>23</v>
      </c>
      <c r="F17235" s="18" t="s">
        <v>42</v>
      </c>
      <c r="G17235" s="19">
        <v>187696.56051162994</v>
      </c>
      <c r="H17235" s="20">
        <v>11718.863121896831</v>
      </c>
      <c r="I17235" s="21" t="str">
        <f>+INDEX($S$3:$S$17,MATCH(Table1[[#This Row],[Product]],$L$3:$L$17,0))</f>
        <v>JUUL Refill Kits</v>
      </c>
    </row>
    <row r="17236" spans="4:9" x14ac:dyDescent="0.2">
      <c r="D17236" s="17" t="s">
        <v>179</v>
      </c>
      <c r="E17236" s="18" t="s">
        <v>23</v>
      </c>
      <c r="F17236" s="18" t="s">
        <v>44</v>
      </c>
      <c r="G17236" s="19">
        <v>227161.29922355415</v>
      </c>
      <c r="H17236" s="20">
        <v>14177.679750350562</v>
      </c>
      <c r="I17236" s="21" t="str">
        <f>+INDEX($S$3:$S$17,MATCH(Table1[[#This Row],[Product]],$L$3:$L$17,0))</f>
        <v>JUUL Refill Kits</v>
      </c>
    </row>
    <row r="17237" spans="4:9" x14ac:dyDescent="0.2">
      <c r="D17237" s="17" t="s">
        <v>179</v>
      </c>
      <c r="E17237" s="18" t="s">
        <v>23</v>
      </c>
      <c r="F17237" s="18" t="s">
        <v>45</v>
      </c>
      <c r="G17237" s="19">
        <v>228333.99888552428</v>
      </c>
      <c r="H17237" s="20">
        <v>14166.505926970987</v>
      </c>
      <c r="I17237" s="21" t="str">
        <f>+INDEX($S$3:$S$17,MATCH(Table1[[#This Row],[Product]],$L$3:$L$17,0))</f>
        <v>JUUL Refill Kits</v>
      </c>
    </row>
    <row r="17238" spans="4:9" x14ac:dyDescent="0.2">
      <c r="D17238" s="17" t="s">
        <v>179</v>
      </c>
      <c r="E17238" s="18" t="s">
        <v>23</v>
      </c>
      <c r="F17238" s="18" t="s">
        <v>46</v>
      </c>
      <c r="G17238" s="19">
        <v>202148.10728714705</v>
      </c>
      <c r="H17238" s="20">
        <v>12391.839444564655</v>
      </c>
      <c r="I17238" s="21" t="str">
        <f>+INDEX($S$3:$S$17,MATCH(Table1[[#This Row],[Product]],$L$3:$L$17,0))</f>
        <v>JUUL Refill Kits</v>
      </c>
    </row>
    <row r="17239" spans="4:9" x14ac:dyDescent="0.2">
      <c r="D17239" s="17" t="s">
        <v>179</v>
      </c>
      <c r="E17239" s="18" t="s">
        <v>23</v>
      </c>
      <c r="F17239" s="18" t="s">
        <v>47</v>
      </c>
      <c r="G17239" s="19">
        <v>196647.0119185877</v>
      </c>
      <c r="H17239" s="20">
        <v>12060.698946265504</v>
      </c>
      <c r="I17239" s="21" t="str">
        <f>+INDEX($S$3:$S$17,MATCH(Table1[[#This Row],[Product]],$L$3:$L$17,0))</f>
        <v>JUUL Refill Kits</v>
      </c>
    </row>
    <row r="17240" spans="4:9" x14ac:dyDescent="0.2">
      <c r="D17240" s="17" t="s">
        <v>179</v>
      </c>
      <c r="E17240" s="18" t="s">
        <v>23</v>
      </c>
      <c r="F17240" s="18" t="s">
        <v>48</v>
      </c>
      <c r="G17240" s="19">
        <v>244260.68043586492</v>
      </c>
      <c r="H17240" s="20">
        <v>14838.90969145298</v>
      </c>
      <c r="I17240" s="21" t="str">
        <f>+INDEX($S$3:$S$17,MATCH(Table1[[#This Row],[Product]],$L$3:$L$17,0))</f>
        <v>JUUL Refill Kits</v>
      </c>
    </row>
    <row r="17241" spans="4:9" x14ac:dyDescent="0.2">
      <c r="D17241" s="17" t="s">
        <v>179</v>
      </c>
      <c r="E17241" s="18" t="s">
        <v>23</v>
      </c>
      <c r="F17241" s="18" t="s">
        <v>49</v>
      </c>
      <c r="G17241" s="19">
        <v>305910.4916362107</v>
      </c>
      <c r="H17241" s="20">
        <v>18557.564622759819</v>
      </c>
      <c r="I17241" s="21" t="str">
        <f>+INDEX($S$3:$S$17,MATCH(Table1[[#This Row],[Product]],$L$3:$L$17,0))</f>
        <v>JUUL Refill Kits</v>
      </c>
    </row>
    <row r="17242" spans="4:9" x14ac:dyDescent="0.2">
      <c r="D17242" s="17" t="s">
        <v>179</v>
      </c>
      <c r="E17242" s="18" t="s">
        <v>23</v>
      </c>
      <c r="F17242" s="18" t="s">
        <v>50</v>
      </c>
      <c r="G17242" s="19">
        <v>331658.43476085068</v>
      </c>
      <c r="H17242" s="20">
        <v>19974.632927536964</v>
      </c>
      <c r="I17242" s="21" t="str">
        <f>+INDEX($S$3:$S$17,MATCH(Table1[[#This Row],[Product]],$L$3:$L$17,0))</f>
        <v>JUUL Refill Kits</v>
      </c>
    </row>
    <row r="17243" spans="4:9" x14ac:dyDescent="0.2">
      <c r="D17243" s="17" t="s">
        <v>179</v>
      </c>
      <c r="E17243" s="18" t="s">
        <v>23</v>
      </c>
      <c r="F17243" s="18" t="s">
        <v>51</v>
      </c>
      <c r="G17243" s="19">
        <v>285279.14898374915</v>
      </c>
      <c r="H17243" s="20">
        <v>17153.213975548744</v>
      </c>
      <c r="I17243" s="21" t="str">
        <f>+INDEX($S$3:$S$17,MATCH(Table1[[#This Row],[Product]],$L$3:$L$17,0))</f>
        <v>JUUL Refill Kits</v>
      </c>
    </row>
    <row r="17244" spans="4:9" x14ac:dyDescent="0.2">
      <c r="D17244" s="17" t="s">
        <v>179</v>
      </c>
      <c r="E17244" s="18" t="s">
        <v>23</v>
      </c>
      <c r="F17244" s="18" t="s">
        <v>52</v>
      </c>
      <c r="G17244" s="19">
        <v>283379.33474901557</v>
      </c>
      <c r="H17244" s="20">
        <v>17188.592075366527</v>
      </c>
      <c r="I17244" s="21" t="str">
        <f>+INDEX($S$3:$S$17,MATCH(Table1[[#This Row],[Product]],$L$3:$L$17,0))</f>
        <v>JUUL Refill Kits</v>
      </c>
    </row>
    <row r="17245" spans="4:9" x14ac:dyDescent="0.2">
      <c r="D17245" s="17" t="s">
        <v>179</v>
      </c>
      <c r="E17245" s="18" t="s">
        <v>23</v>
      </c>
      <c r="F17245" s="18" t="s">
        <v>53</v>
      </c>
      <c r="G17245" s="19">
        <v>378632.20600559434</v>
      </c>
      <c r="H17245" s="20">
        <v>23204.186952882555</v>
      </c>
      <c r="I17245" s="21" t="str">
        <f>+INDEX($S$3:$S$17,MATCH(Table1[[#This Row],[Product]],$L$3:$L$17,0))</f>
        <v>JUUL Refill Kits</v>
      </c>
    </row>
    <row r="17246" spans="4:9" x14ac:dyDescent="0.2">
      <c r="D17246" s="17" t="s">
        <v>179</v>
      </c>
      <c r="E17246" s="18" t="s">
        <v>23</v>
      </c>
      <c r="F17246" s="18" t="s">
        <v>54</v>
      </c>
      <c r="G17246" s="19">
        <v>488170.64723659563</v>
      </c>
      <c r="H17246" s="20">
        <v>30046.483010489716</v>
      </c>
      <c r="I17246" s="21" t="str">
        <f>+INDEX($S$3:$S$17,MATCH(Table1[[#This Row],[Product]],$L$3:$L$17,0))</f>
        <v>JUUL Refill Kits</v>
      </c>
    </row>
    <row r="17247" spans="4:9" x14ac:dyDescent="0.2">
      <c r="D17247" s="17" t="s">
        <v>179</v>
      </c>
      <c r="E17247" s="18" t="s">
        <v>23</v>
      </c>
      <c r="F17247" s="18" t="s">
        <v>55</v>
      </c>
      <c r="G17247" s="19">
        <v>591618.3260743916</v>
      </c>
      <c r="H17247" s="20">
        <v>36526.622039198875</v>
      </c>
      <c r="I17247" s="21" t="str">
        <f>+INDEX($S$3:$S$17,MATCH(Table1[[#This Row],[Product]],$L$3:$L$17,0))</f>
        <v>JUUL Refill Kits</v>
      </c>
    </row>
    <row r="17248" spans="4:9" x14ac:dyDescent="0.2">
      <c r="D17248" s="17" t="s">
        <v>179</v>
      </c>
      <c r="E17248" s="18" t="s">
        <v>25</v>
      </c>
      <c r="F17248" s="18" t="s">
        <v>50</v>
      </c>
      <c r="G17248" s="19">
        <v>17134.158806177376</v>
      </c>
      <c r="H17248" s="20">
        <v>1068.7952545881271</v>
      </c>
      <c r="I17248" s="21" t="str">
        <f>+INDEX($S$3:$S$17,MATCH(Table1[[#This Row],[Product]],$L$3:$L$17,0))</f>
        <v>JUUL Refill Kits</v>
      </c>
    </row>
    <row r="17249" spans="4:9" x14ac:dyDescent="0.2">
      <c r="D17249" s="17" t="s">
        <v>179</v>
      </c>
      <c r="E17249" s="18" t="s">
        <v>25</v>
      </c>
      <c r="F17249" s="18" t="s">
        <v>51</v>
      </c>
      <c r="G17249" s="19">
        <v>293395.74668042065</v>
      </c>
      <c r="H17249" s="20">
        <v>18279.317446351051</v>
      </c>
      <c r="I17249" s="21" t="str">
        <f>+INDEX($S$3:$S$17,MATCH(Table1[[#This Row],[Product]],$L$3:$L$17,0))</f>
        <v>JUUL Refill Kits</v>
      </c>
    </row>
    <row r="17250" spans="4:9" x14ac:dyDescent="0.2">
      <c r="D17250" s="17" t="s">
        <v>179</v>
      </c>
      <c r="E17250" s="18" t="s">
        <v>25</v>
      </c>
      <c r="F17250" s="18" t="s">
        <v>52</v>
      </c>
      <c r="G17250" s="19">
        <v>649442.37022954342</v>
      </c>
      <c r="H17250" s="20">
        <v>39867.661699652672</v>
      </c>
      <c r="I17250" s="21" t="str">
        <f>+INDEX($S$3:$S$17,MATCH(Table1[[#This Row],[Product]],$L$3:$L$17,0))</f>
        <v>JUUL Refill Kits</v>
      </c>
    </row>
    <row r="17251" spans="4:9" x14ac:dyDescent="0.2">
      <c r="D17251" s="17" t="s">
        <v>179</v>
      </c>
      <c r="E17251" s="18" t="s">
        <v>25</v>
      </c>
      <c r="F17251" s="18" t="s">
        <v>53</v>
      </c>
      <c r="G17251" s="19">
        <v>919547.62418300868</v>
      </c>
      <c r="H17251" s="20">
        <v>56078.82094848156</v>
      </c>
      <c r="I17251" s="21" t="str">
        <f>+INDEX($S$3:$S$17,MATCH(Table1[[#This Row],[Product]],$L$3:$L$17,0))</f>
        <v>JUUL Refill Kits</v>
      </c>
    </row>
    <row r="17252" spans="4:9" x14ac:dyDescent="0.2">
      <c r="D17252" s="17" t="s">
        <v>179</v>
      </c>
      <c r="E17252" s="18" t="s">
        <v>25</v>
      </c>
      <c r="F17252" s="18" t="s">
        <v>54</v>
      </c>
      <c r="G17252" s="19">
        <v>1203670.0867195623</v>
      </c>
      <c r="H17252" s="20">
        <v>73503.170553285847</v>
      </c>
      <c r="I17252" s="21" t="str">
        <f>+INDEX($S$3:$S$17,MATCH(Table1[[#This Row],[Product]],$L$3:$L$17,0))</f>
        <v>JUUL Refill Kits</v>
      </c>
    </row>
    <row r="17253" spans="4:9" x14ac:dyDescent="0.2">
      <c r="D17253" s="17" t="s">
        <v>179</v>
      </c>
      <c r="E17253" s="18" t="s">
        <v>25</v>
      </c>
      <c r="F17253" s="18" t="s">
        <v>55</v>
      </c>
      <c r="G17253" s="19">
        <v>1446022.3535382056</v>
      </c>
      <c r="H17253" s="20">
        <v>88601.962173700333</v>
      </c>
      <c r="I17253" s="21" t="str">
        <f>+INDEX($S$3:$S$17,MATCH(Table1[[#This Row],[Product]],$L$3:$L$17,0))</f>
        <v>JUUL Refill Kits</v>
      </c>
    </row>
    <row r="17254" spans="4:9" x14ac:dyDescent="0.2">
      <c r="D17254" s="17" t="s">
        <v>179</v>
      </c>
      <c r="E17254" s="18" t="s">
        <v>18</v>
      </c>
      <c r="F17254" s="18" t="s">
        <v>9</v>
      </c>
      <c r="G17254" s="19">
        <v>46151.671764618157</v>
      </c>
      <c r="H17254" s="20">
        <v>2887.5975126028061</v>
      </c>
      <c r="I17254" s="21" t="str">
        <f>+INDEX($S$3:$S$17,MATCH(Table1[[#This Row],[Product]],$L$3:$L$17,0))</f>
        <v>JUUL Refill Kits</v>
      </c>
    </row>
    <row r="17255" spans="4:9" x14ac:dyDescent="0.2">
      <c r="D17255" s="17" t="s">
        <v>179</v>
      </c>
      <c r="E17255" s="18" t="s">
        <v>18</v>
      </c>
      <c r="F17255" s="18" t="s">
        <v>12</v>
      </c>
      <c r="G17255" s="19">
        <v>52923.519585775139</v>
      </c>
      <c r="H17255" s="20">
        <v>3309.7885919809341</v>
      </c>
      <c r="I17255" s="21" t="str">
        <f>+INDEX($S$3:$S$17,MATCH(Table1[[#This Row],[Product]],$L$3:$L$17,0))</f>
        <v>JUUL Refill Kits</v>
      </c>
    </row>
    <row r="17256" spans="4:9" x14ac:dyDescent="0.2">
      <c r="D17256" s="17" t="s">
        <v>179</v>
      </c>
      <c r="E17256" s="18" t="s">
        <v>18</v>
      </c>
      <c r="F17256" s="18" t="s">
        <v>14</v>
      </c>
      <c r="G17256" s="19">
        <v>63397.104943857194</v>
      </c>
      <c r="H17256" s="20">
        <v>3964.7970571517944</v>
      </c>
      <c r="I17256" s="21" t="str">
        <f>+INDEX($S$3:$S$17,MATCH(Table1[[#This Row],[Product]],$L$3:$L$17,0))</f>
        <v>JUUL Refill Kits</v>
      </c>
    </row>
    <row r="17257" spans="4:9" x14ac:dyDescent="0.2">
      <c r="D17257" s="17" t="s">
        <v>179</v>
      </c>
      <c r="E17257" s="18" t="s">
        <v>18</v>
      </c>
      <c r="F17257" s="18" t="s">
        <v>17</v>
      </c>
      <c r="G17257" s="19">
        <v>76963.508868083954</v>
      </c>
      <c r="H17257" s="20">
        <v>4814.2275714874268</v>
      </c>
      <c r="I17257" s="21" t="str">
        <f>+INDEX($S$3:$S$17,MATCH(Table1[[#This Row],[Product]],$L$3:$L$17,0))</f>
        <v>JUUL Refill Kits</v>
      </c>
    </row>
    <row r="17258" spans="4:9" x14ac:dyDescent="0.2">
      <c r="D17258" s="17" t="s">
        <v>179</v>
      </c>
      <c r="E17258" s="18" t="s">
        <v>18</v>
      </c>
      <c r="F17258" s="18" t="s">
        <v>20</v>
      </c>
      <c r="G17258" s="19">
        <v>75003.514131528136</v>
      </c>
      <c r="H17258" s="20">
        <v>4747.5574816465378</v>
      </c>
      <c r="I17258" s="21" t="str">
        <f>+INDEX($S$3:$S$17,MATCH(Table1[[#This Row],[Product]],$L$3:$L$17,0))</f>
        <v>JUUL Refill Kits</v>
      </c>
    </row>
    <row r="17259" spans="4:9" x14ac:dyDescent="0.2">
      <c r="D17259" s="17" t="s">
        <v>179</v>
      </c>
      <c r="E17259" s="18" t="s">
        <v>18</v>
      </c>
      <c r="F17259" s="18" t="s">
        <v>22</v>
      </c>
      <c r="G17259" s="19">
        <v>58266.388265831469</v>
      </c>
      <c r="H17259" s="20">
        <v>3747.5871118679643</v>
      </c>
      <c r="I17259" s="21" t="str">
        <f>+INDEX($S$3:$S$17,MATCH(Table1[[#This Row],[Product]],$L$3:$L$17,0))</f>
        <v>JUUL Refill Kits</v>
      </c>
    </row>
    <row r="17260" spans="4:9" x14ac:dyDescent="0.2">
      <c r="D17260" s="17" t="s">
        <v>179</v>
      </c>
      <c r="E17260" s="18" t="s">
        <v>18</v>
      </c>
      <c r="F17260" s="18" t="s">
        <v>24</v>
      </c>
      <c r="G17260" s="19">
        <v>50399.641546300649</v>
      </c>
      <c r="H17260" s="20">
        <v>3443.6737704556435</v>
      </c>
      <c r="I17260" s="21" t="str">
        <f>+INDEX($S$3:$S$17,MATCH(Table1[[#This Row],[Product]],$L$3:$L$17,0))</f>
        <v>JUUL Refill Kits</v>
      </c>
    </row>
    <row r="17261" spans="4:9" x14ac:dyDescent="0.2">
      <c r="D17261" s="17" t="s">
        <v>179</v>
      </c>
      <c r="E17261" s="18" t="s">
        <v>18</v>
      </c>
      <c r="F17261" s="18" t="s">
        <v>26</v>
      </c>
      <c r="G17261" s="19">
        <v>70200.056627622849</v>
      </c>
      <c r="H17261" s="20">
        <v>4724.4797360822558</v>
      </c>
      <c r="I17261" s="21" t="str">
        <f>+INDEX($S$3:$S$17,MATCH(Table1[[#This Row],[Product]],$L$3:$L$17,0))</f>
        <v>JUUL Refill Kits</v>
      </c>
    </row>
    <row r="17262" spans="4:9" x14ac:dyDescent="0.2">
      <c r="D17262" s="17" t="s">
        <v>179</v>
      </c>
      <c r="E17262" s="18" t="s">
        <v>18</v>
      </c>
      <c r="F17262" s="18" t="s">
        <v>28</v>
      </c>
      <c r="G17262" s="19">
        <v>75362.963536033625</v>
      </c>
      <c r="H17262" s="20">
        <v>4717.0809449329972</v>
      </c>
      <c r="I17262" s="21" t="str">
        <f>+INDEX($S$3:$S$17,MATCH(Table1[[#This Row],[Product]],$L$3:$L$17,0))</f>
        <v>JUUL Refill Kits</v>
      </c>
    </row>
    <row r="17263" spans="4:9" x14ac:dyDescent="0.2">
      <c r="D17263" s="17" t="s">
        <v>179</v>
      </c>
      <c r="E17263" s="18" t="s">
        <v>18</v>
      </c>
      <c r="F17263" s="18" t="s">
        <v>31</v>
      </c>
      <c r="G17263" s="19">
        <v>107897.64059835672</v>
      </c>
      <c r="H17263" s="20">
        <v>6748.8192994594574</v>
      </c>
      <c r="I17263" s="21" t="str">
        <f>+INDEX($S$3:$S$17,MATCH(Table1[[#This Row],[Product]],$L$3:$L$17,0))</f>
        <v>JUUL Refill Kits</v>
      </c>
    </row>
    <row r="17264" spans="4:9" x14ac:dyDescent="0.2">
      <c r="D17264" s="17" t="s">
        <v>179</v>
      </c>
      <c r="E17264" s="18" t="s">
        <v>18</v>
      </c>
      <c r="F17264" s="18" t="s">
        <v>33</v>
      </c>
      <c r="G17264" s="19">
        <v>111370.71317533255</v>
      </c>
      <c r="H17264" s="20">
        <v>6966.527676820755</v>
      </c>
      <c r="I17264" s="21" t="str">
        <f>+INDEX($S$3:$S$17,MATCH(Table1[[#This Row],[Product]],$L$3:$L$17,0))</f>
        <v>JUUL Refill Kits</v>
      </c>
    </row>
    <row r="17265" spans="4:9" x14ac:dyDescent="0.2">
      <c r="D17265" s="17" t="s">
        <v>179</v>
      </c>
      <c r="E17265" s="18" t="s">
        <v>18</v>
      </c>
      <c r="F17265" s="18" t="s">
        <v>35</v>
      </c>
      <c r="G17265" s="19">
        <v>126194.84321507573</v>
      </c>
      <c r="H17265" s="20">
        <v>7868.9406975507736</v>
      </c>
      <c r="I17265" s="21" t="str">
        <f>+INDEX($S$3:$S$17,MATCH(Table1[[#This Row],[Product]],$L$3:$L$17,0))</f>
        <v>JUUL Refill Kits</v>
      </c>
    </row>
    <row r="17266" spans="4:9" x14ac:dyDescent="0.2">
      <c r="D17266" s="17" t="s">
        <v>179</v>
      </c>
      <c r="E17266" s="18" t="s">
        <v>18</v>
      </c>
      <c r="F17266" s="18" t="s">
        <v>38</v>
      </c>
      <c r="G17266" s="19">
        <v>159012.8400691688</v>
      </c>
      <c r="H17266" s="20">
        <v>9919.735126376152</v>
      </c>
      <c r="I17266" s="21" t="str">
        <f>+INDEX($S$3:$S$17,MATCH(Table1[[#This Row],[Product]],$L$3:$L$17,0))</f>
        <v>JUUL Refill Kits</v>
      </c>
    </row>
    <row r="17267" spans="4:9" x14ac:dyDescent="0.2">
      <c r="D17267" s="17" t="s">
        <v>179</v>
      </c>
      <c r="E17267" s="18" t="s">
        <v>18</v>
      </c>
      <c r="F17267" s="18" t="s">
        <v>40</v>
      </c>
      <c r="G17267" s="19">
        <v>223095.12267185122</v>
      </c>
      <c r="H17267" s="20">
        <v>13914.59377304509</v>
      </c>
      <c r="I17267" s="21" t="str">
        <f>+INDEX($S$3:$S$17,MATCH(Table1[[#This Row],[Product]],$L$3:$L$17,0))</f>
        <v>JUUL Refill Kits</v>
      </c>
    </row>
    <row r="17268" spans="4:9" x14ac:dyDescent="0.2">
      <c r="D17268" s="17" t="s">
        <v>179</v>
      </c>
      <c r="E17268" s="18" t="s">
        <v>18</v>
      </c>
      <c r="F17268" s="18" t="s">
        <v>42</v>
      </c>
      <c r="G17268" s="19">
        <v>302319.65805559908</v>
      </c>
      <c r="H17268" s="20">
        <v>18860.83952820472</v>
      </c>
      <c r="I17268" s="21" t="str">
        <f>+INDEX($S$3:$S$17,MATCH(Table1[[#This Row],[Product]],$L$3:$L$17,0))</f>
        <v>JUUL Refill Kits</v>
      </c>
    </row>
    <row r="17269" spans="4:9" x14ac:dyDescent="0.2">
      <c r="D17269" s="17" t="s">
        <v>179</v>
      </c>
      <c r="E17269" s="18" t="s">
        <v>18</v>
      </c>
      <c r="F17269" s="18" t="s">
        <v>44</v>
      </c>
      <c r="G17269" s="19">
        <v>338854.18093745946</v>
      </c>
      <c r="H17269" s="20">
        <v>21156.394439724532</v>
      </c>
      <c r="I17269" s="21" t="str">
        <f>+INDEX($S$3:$S$17,MATCH(Table1[[#This Row],[Product]],$L$3:$L$17,0))</f>
        <v>JUUL Refill Kits</v>
      </c>
    </row>
    <row r="17270" spans="4:9" x14ac:dyDescent="0.2">
      <c r="D17270" s="17" t="s">
        <v>179</v>
      </c>
      <c r="E17270" s="18" t="s">
        <v>18</v>
      </c>
      <c r="F17270" s="18" t="s">
        <v>45</v>
      </c>
      <c r="G17270" s="19">
        <v>268493.36059109448</v>
      </c>
      <c r="H17270" s="20">
        <v>16671.788397309407</v>
      </c>
      <c r="I17270" s="21" t="str">
        <f>+INDEX($S$3:$S$17,MATCH(Table1[[#This Row],[Product]],$L$3:$L$17,0))</f>
        <v>JUUL Refill Kits</v>
      </c>
    </row>
    <row r="17271" spans="4:9" x14ac:dyDescent="0.2">
      <c r="D17271" s="17" t="s">
        <v>179</v>
      </c>
      <c r="E17271" s="18" t="s">
        <v>18</v>
      </c>
      <c r="F17271" s="18" t="s">
        <v>46</v>
      </c>
      <c r="G17271" s="19">
        <v>389314.40256054403</v>
      </c>
      <c r="H17271" s="20">
        <v>23972.317299192771</v>
      </c>
      <c r="I17271" s="21" t="str">
        <f>+INDEX($S$3:$S$17,MATCH(Table1[[#This Row],[Product]],$L$3:$L$17,0))</f>
        <v>JUUL Refill Kits</v>
      </c>
    </row>
    <row r="17272" spans="4:9" x14ac:dyDescent="0.2">
      <c r="D17272" s="17" t="s">
        <v>179</v>
      </c>
      <c r="E17272" s="18" t="s">
        <v>18</v>
      </c>
      <c r="F17272" s="18" t="s">
        <v>47</v>
      </c>
      <c r="G17272" s="19">
        <v>520639.04153474444</v>
      </c>
      <c r="H17272" s="20">
        <v>31974.896969279645</v>
      </c>
      <c r="I17272" s="21" t="str">
        <f>+INDEX($S$3:$S$17,MATCH(Table1[[#This Row],[Product]],$L$3:$L$17,0))</f>
        <v>JUUL Refill Kits</v>
      </c>
    </row>
    <row r="17273" spans="4:9" x14ac:dyDescent="0.2">
      <c r="D17273" s="17" t="s">
        <v>179</v>
      </c>
      <c r="E17273" s="18" t="s">
        <v>18</v>
      </c>
      <c r="F17273" s="18" t="s">
        <v>48</v>
      </c>
      <c r="G17273" s="19">
        <v>662056.38734325883</v>
      </c>
      <c r="H17273" s="20">
        <v>40165.302101006353</v>
      </c>
      <c r="I17273" s="21" t="str">
        <f>+INDEX($S$3:$S$17,MATCH(Table1[[#This Row],[Product]],$L$3:$L$17,0))</f>
        <v>JUUL Refill Kits</v>
      </c>
    </row>
    <row r="17274" spans="4:9" x14ac:dyDescent="0.2">
      <c r="D17274" s="17" t="s">
        <v>179</v>
      </c>
      <c r="E17274" s="18" t="s">
        <v>18</v>
      </c>
      <c r="F17274" s="18" t="s">
        <v>49</v>
      </c>
      <c r="G17274" s="19">
        <v>751407.16837918875</v>
      </c>
      <c r="H17274" s="20">
        <v>45393.642408967018</v>
      </c>
      <c r="I17274" s="21" t="str">
        <f>+INDEX($S$3:$S$17,MATCH(Table1[[#This Row],[Product]],$L$3:$L$17,0))</f>
        <v>JUUL Refill Kits</v>
      </c>
    </row>
    <row r="17275" spans="4:9" x14ac:dyDescent="0.2">
      <c r="D17275" s="17" t="s">
        <v>179</v>
      </c>
      <c r="E17275" s="18" t="s">
        <v>18</v>
      </c>
      <c r="F17275" s="18" t="s">
        <v>50</v>
      </c>
      <c r="G17275" s="19">
        <v>945487.06497707847</v>
      </c>
      <c r="H17275" s="20">
        <v>57444.688108682632</v>
      </c>
      <c r="I17275" s="21" t="str">
        <f>+INDEX($S$3:$S$17,MATCH(Table1[[#This Row],[Product]],$L$3:$L$17,0))</f>
        <v>JUUL Refill Kits</v>
      </c>
    </row>
    <row r="17276" spans="4:9" x14ac:dyDescent="0.2">
      <c r="D17276" s="17" t="s">
        <v>179</v>
      </c>
      <c r="E17276" s="18" t="s">
        <v>18</v>
      </c>
      <c r="F17276" s="18" t="s">
        <v>51</v>
      </c>
      <c r="G17276" s="19">
        <v>960552.74195832247</v>
      </c>
      <c r="H17276" s="20">
        <v>58188.872611045837</v>
      </c>
      <c r="I17276" s="21" t="str">
        <f>+INDEX($S$3:$S$17,MATCH(Table1[[#This Row],[Product]],$L$3:$L$17,0))</f>
        <v>JUUL Refill Kits</v>
      </c>
    </row>
    <row r="17277" spans="4:9" x14ac:dyDescent="0.2">
      <c r="D17277" s="17" t="s">
        <v>179</v>
      </c>
      <c r="E17277" s="18" t="s">
        <v>18</v>
      </c>
      <c r="F17277" s="18" t="s">
        <v>52</v>
      </c>
      <c r="G17277" s="19">
        <v>1094012.741210059</v>
      </c>
      <c r="H17277" s="20">
        <v>66578.816105026752</v>
      </c>
      <c r="I17277" s="21" t="str">
        <f>+INDEX($S$3:$S$17,MATCH(Table1[[#This Row],[Product]],$L$3:$L$17,0))</f>
        <v>JUUL Refill Kits</v>
      </c>
    </row>
    <row r="17278" spans="4:9" x14ac:dyDescent="0.2">
      <c r="D17278" s="17" t="s">
        <v>179</v>
      </c>
      <c r="E17278" s="18" t="s">
        <v>18</v>
      </c>
      <c r="F17278" s="18" t="s">
        <v>53</v>
      </c>
      <c r="G17278" s="19">
        <v>1280098.9605774852</v>
      </c>
      <c r="H17278" s="20">
        <v>78013.949364119093</v>
      </c>
      <c r="I17278" s="21" t="str">
        <f>+INDEX($S$3:$S$17,MATCH(Table1[[#This Row],[Product]],$L$3:$L$17,0))</f>
        <v>JUUL Refill Kits</v>
      </c>
    </row>
    <row r="17279" spans="4:9" x14ac:dyDescent="0.2">
      <c r="D17279" s="17" t="s">
        <v>179</v>
      </c>
      <c r="E17279" s="18" t="s">
        <v>18</v>
      </c>
      <c r="F17279" s="18" t="s">
        <v>54</v>
      </c>
      <c r="G17279" s="19">
        <v>1578815.2423707705</v>
      </c>
      <c r="H17279" s="20">
        <v>96585.747950760866</v>
      </c>
      <c r="I17279" s="21" t="str">
        <f>+INDEX($S$3:$S$17,MATCH(Table1[[#This Row],[Product]],$L$3:$L$17,0))</f>
        <v>JUUL Refill Kits</v>
      </c>
    </row>
    <row r="17280" spans="4:9" x14ac:dyDescent="0.2">
      <c r="D17280" s="17" t="s">
        <v>179</v>
      </c>
      <c r="E17280" s="18" t="s">
        <v>18</v>
      </c>
      <c r="F17280" s="18" t="s">
        <v>55</v>
      </c>
      <c r="G17280" s="19">
        <v>1745402.0595297134</v>
      </c>
      <c r="H17280" s="20">
        <v>107364.42125093937</v>
      </c>
      <c r="I17280" s="21" t="str">
        <f>+INDEX($S$3:$S$17,MATCH(Table1[[#This Row],[Product]],$L$3:$L$17,0))</f>
        <v>JUUL Refill Kits</v>
      </c>
    </row>
    <row r="17281" spans="4:9" x14ac:dyDescent="0.2">
      <c r="D17281" s="17" t="s">
        <v>179</v>
      </c>
      <c r="E17281" s="18" t="s">
        <v>27</v>
      </c>
      <c r="F17281" s="18" t="s">
        <v>9</v>
      </c>
      <c r="G17281" s="19">
        <v>32018.135360547305</v>
      </c>
      <c r="H17281" s="20">
        <v>2002.8852633237839</v>
      </c>
      <c r="I17281" s="21" t="str">
        <f>+INDEX($S$3:$S$17,MATCH(Table1[[#This Row],[Product]],$L$3:$L$17,0))</f>
        <v>JUUL Refill Kits</v>
      </c>
    </row>
    <row r="17282" spans="4:9" x14ac:dyDescent="0.2">
      <c r="D17282" s="17" t="s">
        <v>179</v>
      </c>
      <c r="E17282" s="18" t="s">
        <v>27</v>
      </c>
      <c r="F17282" s="18" t="s">
        <v>12</v>
      </c>
      <c r="G17282" s="19">
        <v>39012.01812599659</v>
      </c>
      <c r="H17282" s="20">
        <v>2439.7759928703308</v>
      </c>
      <c r="I17282" s="21" t="str">
        <f>+INDEX($S$3:$S$17,MATCH(Table1[[#This Row],[Product]],$L$3:$L$17,0))</f>
        <v>JUUL Refill Kits</v>
      </c>
    </row>
    <row r="17283" spans="4:9" x14ac:dyDescent="0.2">
      <c r="D17283" s="17" t="s">
        <v>179</v>
      </c>
      <c r="E17283" s="18" t="s">
        <v>27</v>
      </c>
      <c r="F17283" s="18" t="s">
        <v>14</v>
      </c>
      <c r="G17283" s="19">
        <v>45653.432085789442</v>
      </c>
      <c r="H17283" s="20">
        <v>2855.4991923570633</v>
      </c>
      <c r="I17283" s="21" t="str">
        <f>+INDEX($S$3:$S$17,MATCH(Table1[[#This Row],[Product]],$L$3:$L$17,0))</f>
        <v>JUUL Refill Kits</v>
      </c>
    </row>
    <row r="17284" spans="4:9" x14ac:dyDescent="0.2">
      <c r="D17284" s="17" t="s">
        <v>179</v>
      </c>
      <c r="E17284" s="18" t="s">
        <v>27</v>
      </c>
      <c r="F17284" s="18" t="s">
        <v>17</v>
      </c>
      <c r="G17284" s="19">
        <v>50809.749961448906</v>
      </c>
      <c r="H17284" s="20">
        <v>3177.5953696966171</v>
      </c>
      <c r="I17284" s="21" t="str">
        <f>+INDEX($S$3:$S$17,MATCH(Table1[[#This Row],[Product]],$L$3:$L$17,0))</f>
        <v>JUUL Refill Kits</v>
      </c>
    </row>
    <row r="17285" spans="4:9" x14ac:dyDescent="0.2">
      <c r="D17285" s="17" t="s">
        <v>179</v>
      </c>
      <c r="E17285" s="18" t="s">
        <v>27</v>
      </c>
      <c r="F17285" s="18" t="s">
        <v>20</v>
      </c>
      <c r="G17285" s="19">
        <v>56946.010245523452</v>
      </c>
      <c r="H17285" s="20">
        <v>3603.4377889633179</v>
      </c>
      <c r="I17285" s="21" t="str">
        <f>+INDEX($S$3:$S$17,MATCH(Table1[[#This Row],[Product]],$L$3:$L$17,0))</f>
        <v>JUUL Refill Kits</v>
      </c>
    </row>
    <row r="17286" spans="4:9" x14ac:dyDescent="0.2">
      <c r="D17286" s="17" t="s">
        <v>179</v>
      </c>
      <c r="E17286" s="18" t="s">
        <v>27</v>
      </c>
      <c r="F17286" s="18" t="s">
        <v>22</v>
      </c>
      <c r="G17286" s="19">
        <v>59209.267156623602</v>
      </c>
      <c r="H17286" s="20">
        <v>3800.2943812794983</v>
      </c>
      <c r="I17286" s="21" t="str">
        <f>+INDEX($S$3:$S$17,MATCH(Table1[[#This Row],[Product]],$L$3:$L$17,0))</f>
        <v>JUUL Refill Kits</v>
      </c>
    </row>
    <row r="17287" spans="4:9" x14ac:dyDescent="0.2">
      <c r="D17287" s="17" t="s">
        <v>179</v>
      </c>
      <c r="E17287" s="18" t="s">
        <v>27</v>
      </c>
      <c r="F17287" s="18" t="s">
        <v>24</v>
      </c>
      <c r="G17287" s="19">
        <v>57444.799374072551</v>
      </c>
      <c r="H17287" s="20">
        <v>3900.9513625279069</v>
      </c>
      <c r="I17287" s="21" t="str">
        <f>+INDEX($S$3:$S$17,MATCH(Table1[[#This Row],[Product]],$L$3:$L$17,0))</f>
        <v>JUUL Refill Kits</v>
      </c>
    </row>
    <row r="17288" spans="4:9" x14ac:dyDescent="0.2">
      <c r="D17288" s="17" t="s">
        <v>179</v>
      </c>
      <c r="E17288" s="18" t="s">
        <v>27</v>
      </c>
      <c r="F17288" s="18" t="s">
        <v>26</v>
      </c>
      <c r="G17288" s="19">
        <v>61271.901657780407</v>
      </c>
      <c r="H17288" s="20">
        <v>4251.2610883098096</v>
      </c>
      <c r="I17288" s="21" t="str">
        <f>+INDEX($S$3:$S$17,MATCH(Table1[[#This Row],[Product]],$L$3:$L$17,0))</f>
        <v>JUUL Refill Kits</v>
      </c>
    </row>
    <row r="17289" spans="4:9" x14ac:dyDescent="0.2">
      <c r="D17289" s="17" t="s">
        <v>179</v>
      </c>
      <c r="E17289" s="18" t="s">
        <v>27</v>
      </c>
      <c r="F17289" s="18" t="s">
        <v>28</v>
      </c>
      <c r="G17289" s="19">
        <v>69960.611791543954</v>
      </c>
      <c r="H17289" s="20">
        <v>4380.5467102527618</v>
      </c>
      <c r="I17289" s="21" t="str">
        <f>+INDEX($S$3:$S$17,MATCH(Table1[[#This Row],[Product]],$L$3:$L$17,0))</f>
        <v>JUUL Refill Kits</v>
      </c>
    </row>
    <row r="17290" spans="4:9" x14ac:dyDescent="0.2">
      <c r="D17290" s="17" t="s">
        <v>179</v>
      </c>
      <c r="E17290" s="18" t="s">
        <v>27</v>
      </c>
      <c r="F17290" s="18" t="s">
        <v>31</v>
      </c>
      <c r="G17290" s="19">
        <v>83680.724220280652</v>
      </c>
      <c r="H17290" s="20">
        <v>5237.2058422658592</v>
      </c>
      <c r="I17290" s="21" t="str">
        <f>+INDEX($S$3:$S$17,MATCH(Table1[[#This Row],[Product]],$L$3:$L$17,0))</f>
        <v>JUUL Refill Kits</v>
      </c>
    </row>
    <row r="17291" spans="4:9" x14ac:dyDescent="0.2">
      <c r="D17291" s="17" t="s">
        <v>179</v>
      </c>
      <c r="E17291" s="18" t="s">
        <v>27</v>
      </c>
      <c r="F17291" s="18" t="s">
        <v>33</v>
      </c>
      <c r="G17291" s="19">
        <v>102672.32939430713</v>
      </c>
      <c r="H17291" s="20">
        <v>6422.1020233631134</v>
      </c>
      <c r="I17291" s="21" t="str">
        <f>+INDEX($S$3:$S$17,MATCH(Table1[[#This Row],[Product]],$L$3:$L$17,0))</f>
        <v>JUUL Refill Kits</v>
      </c>
    </row>
    <row r="17292" spans="4:9" x14ac:dyDescent="0.2">
      <c r="D17292" s="17" t="s">
        <v>179</v>
      </c>
      <c r="E17292" s="18" t="s">
        <v>27</v>
      </c>
      <c r="F17292" s="18" t="s">
        <v>35</v>
      </c>
      <c r="G17292" s="19">
        <v>101820.22666598439</v>
      </c>
      <c r="H17292" s="20">
        <v>6358.3095301389694</v>
      </c>
      <c r="I17292" s="21" t="str">
        <f>+INDEX($S$3:$S$17,MATCH(Table1[[#This Row],[Product]],$L$3:$L$17,0))</f>
        <v>JUUL Refill Kits</v>
      </c>
    </row>
    <row r="17293" spans="4:9" x14ac:dyDescent="0.2">
      <c r="D17293" s="17" t="s">
        <v>179</v>
      </c>
      <c r="E17293" s="18" t="s">
        <v>27</v>
      </c>
      <c r="F17293" s="18" t="s">
        <v>38</v>
      </c>
      <c r="G17293" s="19">
        <v>116330.66560994148</v>
      </c>
      <c r="H17293" s="20">
        <v>7261.8862285614014</v>
      </c>
      <c r="I17293" s="21" t="str">
        <f>+INDEX($S$3:$S$17,MATCH(Table1[[#This Row],[Product]],$L$3:$L$17,0))</f>
        <v>JUUL Refill Kits</v>
      </c>
    </row>
    <row r="17294" spans="4:9" x14ac:dyDescent="0.2">
      <c r="D17294" s="17" t="s">
        <v>179</v>
      </c>
      <c r="E17294" s="18" t="s">
        <v>27</v>
      </c>
      <c r="F17294" s="18" t="s">
        <v>40</v>
      </c>
      <c r="G17294" s="19">
        <v>125448.5602603837</v>
      </c>
      <c r="H17294" s="20">
        <v>7834.7565970084797</v>
      </c>
      <c r="I17294" s="21" t="str">
        <f>+INDEX($S$3:$S$17,MATCH(Table1[[#This Row],[Product]],$L$3:$L$17,0))</f>
        <v>JUUL Refill Kits</v>
      </c>
    </row>
    <row r="17295" spans="4:9" x14ac:dyDescent="0.2">
      <c r="D17295" s="17" t="s">
        <v>179</v>
      </c>
      <c r="E17295" s="18" t="s">
        <v>27</v>
      </c>
      <c r="F17295" s="18" t="s">
        <v>42</v>
      </c>
      <c r="G17295" s="19">
        <v>87652.404522344848</v>
      </c>
      <c r="H17295" s="20">
        <v>5475.4566639464301</v>
      </c>
      <c r="I17295" s="21" t="str">
        <f>+INDEX($S$3:$S$17,MATCH(Table1[[#This Row],[Product]],$L$3:$L$17,0))</f>
        <v>JUUL Refill Kits</v>
      </c>
    </row>
    <row r="17296" spans="4:9" x14ac:dyDescent="0.2">
      <c r="D17296" s="17" t="s">
        <v>179</v>
      </c>
      <c r="E17296" s="18" t="s">
        <v>27</v>
      </c>
      <c r="F17296" s="18" t="s">
        <v>44</v>
      </c>
      <c r="G17296" s="19">
        <v>143516.29297406608</v>
      </c>
      <c r="H17296" s="20">
        <v>8985.3464274772232</v>
      </c>
      <c r="I17296" s="21" t="str">
        <f>+INDEX($S$3:$S$17,MATCH(Table1[[#This Row],[Product]],$L$3:$L$17,0))</f>
        <v>JUUL Refill Kits</v>
      </c>
    </row>
    <row r="17297" spans="4:9" x14ac:dyDescent="0.2">
      <c r="D17297" s="17" t="s">
        <v>179</v>
      </c>
      <c r="E17297" s="18" t="s">
        <v>27</v>
      </c>
      <c r="F17297" s="18" t="s">
        <v>45</v>
      </c>
      <c r="G17297" s="19">
        <v>276741.86667364003</v>
      </c>
      <c r="H17297" s="20">
        <v>17177.572990372475</v>
      </c>
      <c r="I17297" s="21" t="str">
        <f>+INDEX($S$3:$S$17,MATCH(Table1[[#This Row],[Product]],$L$3:$L$17,0))</f>
        <v>JUUL Refill Kits</v>
      </c>
    </row>
    <row r="17298" spans="4:9" x14ac:dyDescent="0.2">
      <c r="D17298" s="17" t="s">
        <v>179</v>
      </c>
      <c r="E17298" s="18" t="s">
        <v>27</v>
      </c>
      <c r="F17298" s="18" t="s">
        <v>46</v>
      </c>
      <c r="G17298" s="19">
        <v>298755.76896028756</v>
      </c>
      <c r="H17298" s="20">
        <v>18400.949279997498</v>
      </c>
      <c r="I17298" s="21" t="str">
        <f>+INDEX($S$3:$S$17,MATCH(Table1[[#This Row],[Product]],$L$3:$L$17,0))</f>
        <v>JUUL Refill Kits</v>
      </c>
    </row>
    <row r="17299" spans="4:9" x14ac:dyDescent="0.2">
      <c r="D17299" s="17" t="s">
        <v>179</v>
      </c>
      <c r="E17299" s="18" t="s">
        <v>27</v>
      </c>
      <c r="F17299" s="18" t="s">
        <v>47</v>
      </c>
      <c r="G17299" s="19">
        <v>274945.68094615516</v>
      </c>
      <c r="H17299" s="20">
        <v>16860.957322576342</v>
      </c>
      <c r="I17299" s="21" t="str">
        <f>+INDEX($S$3:$S$17,MATCH(Table1[[#This Row],[Product]],$L$3:$L$17,0))</f>
        <v>JUUL Refill Kits</v>
      </c>
    </row>
    <row r="17300" spans="4:9" x14ac:dyDescent="0.2">
      <c r="D17300" s="17" t="s">
        <v>179</v>
      </c>
      <c r="E17300" s="18" t="s">
        <v>27</v>
      </c>
      <c r="F17300" s="18" t="s">
        <v>48</v>
      </c>
      <c r="G17300" s="19">
        <v>324986.79756936786</v>
      </c>
      <c r="H17300" s="20">
        <v>19610.670623732356</v>
      </c>
      <c r="I17300" s="21" t="str">
        <f>+INDEX($S$3:$S$17,MATCH(Table1[[#This Row],[Product]],$L$3:$L$17,0))</f>
        <v>JUUL Refill Kits</v>
      </c>
    </row>
    <row r="17301" spans="4:9" x14ac:dyDescent="0.2">
      <c r="D17301" s="17" t="s">
        <v>179</v>
      </c>
      <c r="E17301" s="18" t="s">
        <v>27</v>
      </c>
      <c r="F17301" s="18" t="s">
        <v>49</v>
      </c>
      <c r="G17301" s="19">
        <v>361232.14548156975</v>
      </c>
      <c r="H17301" s="20">
        <v>21703.47395658493</v>
      </c>
      <c r="I17301" s="21" t="str">
        <f>+INDEX($S$3:$S$17,MATCH(Table1[[#This Row],[Product]],$L$3:$L$17,0))</f>
        <v>JUUL Refill Kits</v>
      </c>
    </row>
    <row r="17302" spans="4:9" x14ac:dyDescent="0.2">
      <c r="D17302" s="17" t="s">
        <v>179</v>
      </c>
      <c r="E17302" s="18" t="s">
        <v>27</v>
      </c>
      <c r="F17302" s="18" t="s">
        <v>50</v>
      </c>
      <c r="G17302" s="19">
        <v>339498.40808279993</v>
      </c>
      <c r="H17302" s="20">
        <v>20398.667697429657</v>
      </c>
      <c r="I17302" s="21" t="str">
        <f>+INDEX($S$3:$S$17,MATCH(Table1[[#This Row],[Product]],$L$3:$L$17,0))</f>
        <v>JUUL Refill Kits</v>
      </c>
    </row>
    <row r="17303" spans="4:9" x14ac:dyDescent="0.2">
      <c r="D17303" s="17" t="s">
        <v>179</v>
      </c>
      <c r="E17303" s="18" t="s">
        <v>27</v>
      </c>
      <c r="F17303" s="18" t="s">
        <v>51</v>
      </c>
      <c r="G17303" s="19">
        <v>286055.66404290078</v>
      </c>
      <c r="H17303" s="20">
        <v>17150.420673489571</v>
      </c>
      <c r="I17303" s="21" t="str">
        <f>+INDEX($S$3:$S$17,MATCH(Table1[[#This Row],[Product]],$L$3:$L$17,0))</f>
        <v>JUUL Refill Kits</v>
      </c>
    </row>
    <row r="17304" spans="4:9" x14ac:dyDescent="0.2">
      <c r="D17304" s="17" t="s">
        <v>179</v>
      </c>
      <c r="E17304" s="18" t="s">
        <v>27</v>
      </c>
      <c r="F17304" s="18" t="s">
        <v>52</v>
      </c>
      <c r="G17304" s="19">
        <v>293186.37432045577</v>
      </c>
      <c r="H17304" s="20">
        <v>17655.763362307101</v>
      </c>
      <c r="I17304" s="21" t="str">
        <f>+INDEX($S$3:$S$17,MATCH(Table1[[#This Row],[Product]],$L$3:$L$17,0))</f>
        <v>JUUL Refill Kits</v>
      </c>
    </row>
    <row r="17305" spans="4:9" x14ac:dyDescent="0.2">
      <c r="D17305" s="17" t="s">
        <v>179</v>
      </c>
      <c r="E17305" s="18" t="s">
        <v>27</v>
      </c>
      <c r="F17305" s="18" t="s">
        <v>53</v>
      </c>
      <c r="G17305" s="19">
        <v>323564.48588278773</v>
      </c>
      <c r="H17305" s="20">
        <v>19564.48782373406</v>
      </c>
      <c r="I17305" s="21" t="str">
        <f>+INDEX($S$3:$S$17,MATCH(Table1[[#This Row],[Product]],$L$3:$L$17,0))</f>
        <v>JUUL Refill Kits</v>
      </c>
    </row>
    <row r="17306" spans="4:9" x14ac:dyDescent="0.2">
      <c r="D17306" s="17" t="s">
        <v>179</v>
      </c>
      <c r="E17306" s="18" t="s">
        <v>27</v>
      </c>
      <c r="F17306" s="18" t="s">
        <v>54</v>
      </c>
      <c r="G17306" s="19">
        <v>372367.31382381124</v>
      </c>
      <c r="H17306" s="20">
        <v>22541.803901750816</v>
      </c>
      <c r="I17306" s="21" t="str">
        <f>+INDEX($S$3:$S$17,MATCH(Table1[[#This Row],[Product]],$L$3:$L$17,0))</f>
        <v>JUUL Refill Kits</v>
      </c>
    </row>
    <row r="17307" spans="4:9" x14ac:dyDescent="0.2">
      <c r="D17307" s="17" t="s">
        <v>179</v>
      </c>
      <c r="E17307" s="18" t="s">
        <v>27</v>
      </c>
      <c r="F17307" s="18" t="s">
        <v>55</v>
      </c>
      <c r="G17307" s="19">
        <v>436532.91785908816</v>
      </c>
      <c r="H17307" s="20">
        <v>26466.095312476158</v>
      </c>
      <c r="I17307" s="21" t="str">
        <f>+INDEX($S$3:$S$17,MATCH(Table1[[#This Row],[Product]],$L$3:$L$17,0))</f>
        <v>JUUL Refill Kits</v>
      </c>
    </row>
    <row r="17308" spans="4:9" x14ac:dyDescent="0.2">
      <c r="D17308" s="17" t="s">
        <v>179</v>
      </c>
      <c r="E17308" s="18" t="s">
        <v>32</v>
      </c>
      <c r="F17308" s="18" t="s">
        <v>47</v>
      </c>
      <c r="G17308" s="19">
        <v>18355.41</v>
      </c>
      <c r="H17308" s="20">
        <v>459</v>
      </c>
      <c r="I17308" s="21" t="str">
        <f>+INDEX($S$3:$S$17,MATCH(Table1[[#This Row],[Product]],$L$3:$L$17,0))</f>
        <v>JUUL Devices</v>
      </c>
    </row>
    <row r="17309" spans="4:9" x14ac:dyDescent="0.2">
      <c r="D17309" s="17" t="s">
        <v>179</v>
      </c>
      <c r="E17309" s="18" t="s">
        <v>32</v>
      </c>
      <c r="F17309" s="18" t="s">
        <v>48</v>
      </c>
      <c r="G17309" s="19">
        <v>40155.046904878618</v>
      </c>
      <c r="H17309" s="20">
        <v>883.84250962734222</v>
      </c>
      <c r="I17309" s="21" t="str">
        <f>+INDEX($S$3:$S$17,MATCH(Table1[[#This Row],[Product]],$L$3:$L$17,0))</f>
        <v>JUUL Devices</v>
      </c>
    </row>
    <row r="17310" spans="4:9" x14ac:dyDescent="0.2">
      <c r="D17310" s="17" t="s">
        <v>179</v>
      </c>
      <c r="E17310" s="18" t="s">
        <v>32</v>
      </c>
      <c r="F17310" s="18" t="s">
        <v>49</v>
      </c>
      <c r="G17310" s="19">
        <v>28446.017790610789</v>
      </c>
      <c r="H17310" s="20">
        <v>571.32561337947845</v>
      </c>
      <c r="I17310" s="21" t="str">
        <f>+INDEX($S$3:$S$17,MATCH(Table1[[#This Row],[Product]],$L$3:$L$17,0))</f>
        <v>JUUL Devices</v>
      </c>
    </row>
    <row r="17311" spans="4:9" x14ac:dyDescent="0.2">
      <c r="D17311" s="17" t="s">
        <v>179</v>
      </c>
      <c r="E17311" s="18" t="s">
        <v>32</v>
      </c>
      <c r="F17311" s="18" t="s">
        <v>50</v>
      </c>
      <c r="G17311" s="19">
        <v>52944.557729018925</v>
      </c>
      <c r="H17311" s="20">
        <v>1060.004222035408</v>
      </c>
      <c r="I17311" s="21" t="str">
        <f>+INDEX($S$3:$S$17,MATCH(Table1[[#This Row],[Product]],$L$3:$L$17,0))</f>
        <v>JUUL Devices</v>
      </c>
    </row>
    <row r="17312" spans="4:9" x14ac:dyDescent="0.2">
      <c r="D17312" s="17" t="s">
        <v>179</v>
      </c>
      <c r="E17312" s="18" t="s">
        <v>32</v>
      </c>
      <c r="F17312" s="18" t="s">
        <v>51</v>
      </c>
      <c r="G17312" s="19">
        <v>34167.46</v>
      </c>
      <c r="H17312" s="20">
        <v>754</v>
      </c>
      <c r="I17312" s="21" t="str">
        <f>+INDEX($S$3:$S$17,MATCH(Table1[[#This Row],[Product]],$L$3:$L$17,0))</f>
        <v>JUUL Devices</v>
      </c>
    </row>
    <row r="17313" spans="4:9" x14ac:dyDescent="0.2">
      <c r="D17313" s="17" t="s">
        <v>179</v>
      </c>
      <c r="E17313" s="18" t="s">
        <v>32</v>
      </c>
      <c r="F17313" s="18" t="s">
        <v>52</v>
      </c>
      <c r="G17313" s="19">
        <v>169946.44510626674</v>
      </c>
      <c r="H17313" s="20">
        <v>4642.574763417244</v>
      </c>
      <c r="I17313" s="21" t="str">
        <f>+INDEX($S$3:$S$17,MATCH(Table1[[#This Row],[Product]],$L$3:$L$17,0))</f>
        <v>JUUL Devices</v>
      </c>
    </row>
    <row r="17314" spans="4:9" x14ac:dyDescent="0.2">
      <c r="D17314" s="17" t="s">
        <v>179</v>
      </c>
      <c r="E17314" s="18" t="s">
        <v>32</v>
      </c>
      <c r="F17314" s="18" t="s">
        <v>53</v>
      </c>
      <c r="G17314" s="19">
        <v>213198.20914884924</v>
      </c>
      <c r="H17314" s="20">
        <v>5591.2750054597855</v>
      </c>
      <c r="I17314" s="21" t="str">
        <f>+INDEX($S$3:$S$17,MATCH(Table1[[#This Row],[Product]],$L$3:$L$17,0))</f>
        <v>JUUL Devices</v>
      </c>
    </row>
    <row r="17315" spans="4:9" x14ac:dyDescent="0.2">
      <c r="D17315" s="17" t="s">
        <v>179</v>
      </c>
      <c r="E17315" s="18" t="s">
        <v>32</v>
      </c>
      <c r="F17315" s="18" t="s">
        <v>54</v>
      </c>
      <c r="G17315" s="19">
        <v>243150.35741761446</v>
      </c>
      <c r="H17315" s="20">
        <v>6475.1255149841309</v>
      </c>
      <c r="I17315" s="21" t="str">
        <f>+INDEX($S$3:$S$17,MATCH(Table1[[#This Row],[Product]],$L$3:$L$17,0))</f>
        <v>JUUL Devices</v>
      </c>
    </row>
    <row r="17316" spans="4:9" x14ac:dyDescent="0.2">
      <c r="D17316" s="17" t="s">
        <v>179</v>
      </c>
      <c r="E17316" s="18" t="s">
        <v>32</v>
      </c>
      <c r="F17316" s="18" t="s">
        <v>55</v>
      </c>
      <c r="G17316" s="19">
        <v>184699.19703199147</v>
      </c>
      <c r="H17316" s="20">
        <v>4882.6147468090057</v>
      </c>
      <c r="I17316" s="21" t="str">
        <f>+INDEX($S$3:$S$17,MATCH(Table1[[#This Row],[Product]],$L$3:$L$17,0))</f>
        <v>JUUL Devices</v>
      </c>
    </row>
    <row r="17317" spans="4:9" x14ac:dyDescent="0.2">
      <c r="D17317" s="17" t="s">
        <v>179</v>
      </c>
      <c r="E17317" s="18" t="s">
        <v>29</v>
      </c>
      <c r="F17317" s="18" t="s">
        <v>9</v>
      </c>
      <c r="G17317" s="19">
        <v>55808.099505017999</v>
      </c>
      <c r="H17317" s="20">
        <v>1400.6493363380432</v>
      </c>
      <c r="I17317" s="21" t="str">
        <f>+INDEX($S$3:$S$17,MATCH(Table1[[#This Row],[Product]],$L$3:$L$17,0))</f>
        <v>JUUL Devices</v>
      </c>
    </row>
    <row r="17318" spans="4:9" x14ac:dyDescent="0.2">
      <c r="D17318" s="17" t="s">
        <v>179</v>
      </c>
      <c r="E17318" s="18" t="s">
        <v>29</v>
      </c>
      <c r="F17318" s="18" t="s">
        <v>12</v>
      </c>
      <c r="G17318" s="19">
        <v>61565.250722672936</v>
      </c>
      <c r="H17318" s="20">
        <v>1535.2792506217957</v>
      </c>
      <c r="I17318" s="21" t="str">
        <f>+INDEX($S$3:$S$17,MATCH(Table1[[#This Row],[Product]],$L$3:$L$17,0))</f>
        <v>JUUL Devices</v>
      </c>
    </row>
    <row r="17319" spans="4:9" x14ac:dyDescent="0.2">
      <c r="D17319" s="17" t="s">
        <v>179</v>
      </c>
      <c r="E17319" s="18" t="s">
        <v>29</v>
      </c>
      <c r="F17319" s="18" t="s">
        <v>14</v>
      </c>
      <c r="G17319" s="19">
        <v>71764.925278190378</v>
      </c>
      <c r="H17319" s="20">
        <v>1730.3072419166565</v>
      </c>
      <c r="I17319" s="21" t="str">
        <f>+INDEX($S$3:$S$17,MATCH(Table1[[#This Row],[Product]],$L$3:$L$17,0))</f>
        <v>JUUL Devices</v>
      </c>
    </row>
    <row r="17320" spans="4:9" x14ac:dyDescent="0.2">
      <c r="D17320" s="17" t="s">
        <v>179</v>
      </c>
      <c r="E17320" s="18" t="s">
        <v>29</v>
      </c>
      <c r="F17320" s="18" t="s">
        <v>17</v>
      </c>
      <c r="G17320" s="19">
        <v>83802.659873907571</v>
      </c>
      <c r="H17320" s="20">
        <v>2034.9397003650665</v>
      </c>
      <c r="I17320" s="21" t="str">
        <f>+INDEX($S$3:$S$17,MATCH(Table1[[#This Row],[Product]],$L$3:$L$17,0))</f>
        <v>JUUL Devices</v>
      </c>
    </row>
    <row r="17321" spans="4:9" x14ac:dyDescent="0.2">
      <c r="D17321" s="17" t="s">
        <v>179</v>
      </c>
      <c r="E17321" s="18" t="s">
        <v>29</v>
      </c>
      <c r="F17321" s="18" t="s">
        <v>20</v>
      </c>
      <c r="G17321" s="19">
        <v>91296.062587625987</v>
      </c>
      <c r="H17321" s="20">
        <v>2172.1334526538849</v>
      </c>
      <c r="I17321" s="21" t="str">
        <f>+INDEX($S$3:$S$17,MATCH(Table1[[#This Row],[Product]],$L$3:$L$17,0))</f>
        <v>JUUL Devices</v>
      </c>
    </row>
    <row r="17322" spans="4:9" x14ac:dyDescent="0.2">
      <c r="D17322" s="17" t="s">
        <v>179</v>
      </c>
      <c r="E17322" s="18" t="s">
        <v>29</v>
      </c>
      <c r="F17322" s="18" t="s">
        <v>22</v>
      </c>
      <c r="G17322" s="19">
        <v>84704.834777483935</v>
      </c>
      <c r="H17322" s="20">
        <v>1957.825856089592</v>
      </c>
      <c r="I17322" s="21" t="str">
        <f>+INDEX($S$3:$S$17,MATCH(Table1[[#This Row],[Product]],$L$3:$L$17,0))</f>
        <v>JUUL Devices</v>
      </c>
    </row>
    <row r="17323" spans="4:9" x14ac:dyDescent="0.2">
      <c r="D17323" s="17" t="s">
        <v>179</v>
      </c>
      <c r="E17323" s="18" t="s">
        <v>29</v>
      </c>
      <c r="F17323" s="18" t="s">
        <v>24</v>
      </c>
      <c r="G17323" s="19">
        <v>85070.990234552621</v>
      </c>
      <c r="H17323" s="20">
        <v>2004.402956193313</v>
      </c>
      <c r="I17323" s="21" t="str">
        <f>+INDEX($S$3:$S$17,MATCH(Table1[[#This Row],[Product]],$L$3:$L$17,0))</f>
        <v>JUUL Devices</v>
      </c>
    </row>
    <row r="17324" spans="4:9" x14ac:dyDescent="0.2">
      <c r="D17324" s="17" t="s">
        <v>179</v>
      </c>
      <c r="E17324" s="18" t="s">
        <v>29</v>
      </c>
      <c r="F17324" s="18" t="s">
        <v>26</v>
      </c>
      <c r="G17324" s="19">
        <v>81365.874736466401</v>
      </c>
      <c r="H17324" s="20">
        <v>1917.9491442646831</v>
      </c>
      <c r="I17324" s="21" t="str">
        <f>+INDEX($S$3:$S$17,MATCH(Table1[[#This Row],[Product]],$L$3:$L$17,0))</f>
        <v>JUUL Devices</v>
      </c>
    </row>
    <row r="17325" spans="4:9" x14ac:dyDescent="0.2">
      <c r="D17325" s="17" t="s">
        <v>179</v>
      </c>
      <c r="E17325" s="18" t="s">
        <v>29</v>
      </c>
      <c r="F17325" s="18" t="s">
        <v>28</v>
      </c>
      <c r="G17325" s="19">
        <v>84636.357161656619</v>
      </c>
      <c r="H17325" s="20">
        <v>2024.0716632790864</v>
      </c>
      <c r="I17325" s="21" t="str">
        <f>+INDEX($S$3:$S$17,MATCH(Table1[[#This Row],[Product]],$L$3:$L$17,0))</f>
        <v>JUUL Devices</v>
      </c>
    </row>
    <row r="17326" spans="4:9" x14ac:dyDescent="0.2">
      <c r="D17326" s="17" t="s">
        <v>179</v>
      </c>
      <c r="E17326" s="18" t="s">
        <v>29</v>
      </c>
      <c r="F17326" s="18" t="s">
        <v>31</v>
      </c>
      <c r="G17326" s="19">
        <v>82883.031326369499</v>
      </c>
      <c r="H17326" s="20">
        <v>1934.2328912428006</v>
      </c>
      <c r="I17326" s="21" t="str">
        <f>+INDEX($S$3:$S$17,MATCH(Table1[[#This Row],[Product]],$L$3:$L$17,0))</f>
        <v>JUUL Devices</v>
      </c>
    </row>
    <row r="17327" spans="4:9" x14ac:dyDescent="0.2">
      <c r="D17327" s="17" t="s">
        <v>179</v>
      </c>
      <c r="E17327" s="18" t="s">
        <v>29</v>
      </c>
      <c r="F17327" s="18" t="s">
        <v>33</v>
      </c>
      <c r="G17327" s="19">
        <v>106987.53277345147</v>
      </c>
      <c r="H17327" s="20">
        <v>2528.3280283909266</v>
      </c>
      <c r="I17327" s="21" t="str">
        <f>+INDEX($S$3:$S$17,MATCH(Table1[[#This Row],[Product]],$L$3:$L$17,0))</f>
        <v>JUUL Devices</v>
      </c>
    </row>
    <row r="17328" spans="4:9" x14ac:dyDescent="0.2">
      <c r="D17328" s="17" t="s">
        <v>179</v>
      </c>
      <c r="E17328" s="18" t="s">
        <v>29</v>
      </c>
      <c r="F17328" s="18" t="s">
        <v>35</v>
      </c>
      <c r="G17328" s="19">
        <v>94239.558069019316</v>
      </c>
      <c r="H17328" s="20">
        <v>2202.7396311759949</v>
      </c>
      <c r="I17328" s="21" t="str">
        <f>+INDEX($S$3:$S$17,MATCH(Table1[[#This Row],[Product]],$L$3:$L$17,0))</f>
        <v>JUUL Devices</v>
      </c>
    </row>
    <row r="17329" spans="4:9" x14ac:dyDescent="0.2">
      <c r="D17329" s="17" t="s">
        <v>179</v>
      </c>
      <c r="E17329" s="18" t="s">
        <v>29</v>
      </c>
      <c r="F17329" s="18" t="s">
        <v>38</v>
      </c>
      <c r="G17329" s="19">
        <v>183865.83609491587</v>
      </c>
      <c r="H17329" s="20">
        <v>4097.034205198288</v>
      </c>
      <c r="I17329" s="21" t="str">
        <f>+INDEX($S$3:$S$17,MATCH(Table1[[#This Row],[Product]],$L$3:$L$17,0))</f>
        <v>JUUL Devices</v>
      </c>
    </row>
    <row r="17330" spans="4:9" x14ac:dyDescent="0.2">
      <c r="D17330" s="17" t="s">
        <v>179</v>
      </c>
      <c r="E17330" s="18" t="s">
        <v>29</v>
      </c>
      <c r="F17330" s="18" t="s">
        <v>40</v>
      </c>
      <c r="G17330" s="19">
        <v>267974.083455424</v>
      </c>
      <c r="H17330" s="20">
        <v>5868.5463285427468</v>
      </c>
      <c r="I17330" s="21" t="str">
        <f>+INDEX($S$3:$S$17,MATCH(Table1[[#This Row],[Product]],$L$3:$L$17,0))</f>
        <v>JUUL Devices</v>
      </c>
    </row>
    <row r="17331" spans="4:9" x14ac:dyDescent="0.2">
      <c r="D17331" s="17" t="s">
        <v>179</v>
      </c>
      <c r="E17331" s="18" t="s">
        <v>29</v>
      </c>
      <c r="F17331" s="18" t="s">
        <v>42</v>
      </c>
      <c r="G17331" s="19">
        <v>338748.28671580827</v>
      </c>
      <c r="H17331" s="20">
        <v>7328.5102488005887</v>
      </c>
      <c r="I17331" s="21" t="str">
        <f>+INDEX($S$3:$S$17,MATCH(Table1[[#This Row],[Product]],$L$3:$L$17,0))</f>
        <v>JUUL Devices</v>
      </c>
    </row>
    <row r="17332" spans="4:9" x14ac:dyDescent="0.2">
      <c r="D17332" s="17" t="s">
        <v>179</v>
      </c>
      <c r="E17332" s="18" t="s">
        <v>29</v>
      </c>
      <c r="F17332" s="18" t="s">
        <v>44</v>
      </c>
      <c r="G17332" s="19">
        <v>246862.24563814283</v>
      </c>
      <c r="H17332" s="20">
        <v>5322.3095649667084</v>
      </c>
      <c r="I17332" s="21" t="str">
        <f>+INDEX($S$3:$S$17,MATCH(Table1[[#This Row],[Product]],$L$3:$L$17,0))</f>
        <v>JUUL Devices</v>
      </c>
    </row>
    <row r="17333" spans="4:9" x14ac:dyDescent="0.2">
      <c r="D17333" s="17" t="s">
        <v>179</v>
      </c>
      <c r="E17333" s="18" t="s">
        <v>29</v>
      </c>
      <c r="F17333" s="18" t="s">
        <v>45</v>
      </c>
      <c r="G17333" s="19">
        <v>255299.98589470983</v>
      </c>
      <c r="H17333" s="20">
        <v>5622.8813278181833</v>
      </c>
      <c r="I17333" s="21" t="str">
        <f>+INDEX($S$3:$S$17,MATCH(Table1[[#This Row],[Product]],$L$3:$L$17,0))</f>
        <v>JUUL Devices</v>
      </c>
    </row>
    <row r="17334" spans="4:9" x14ac:dyDescent="0.2">
      <c r="D17334" s="17" t="s">
        <v>179</v>
      </c>
      <c r="E17334" s="18" t="s">
        <v>29</v>
      </c>
      <c r="F17334" s="18" t="s">
        <v>46</v>
      </c>
      <c r="G17334" s="19">
        <v>280136.14459782722</v>
      </c>
      <c r="H17334" s="20">
        <v>6143.5340430196375</v>
      </c>
      <c r="I17334" s="21" t="str">
        <f>+INDEX($S$3:$S$17,MATCH(Table1[[#This Row],[Product]],$L$3:$L$17,0))</f>
        <v>JUUL Devices</v>
      </c>
    </row>
    <row r="17335" spans="4:9" x14ac:dyDescent="0.2">
      <c r="D17335" s="17" t="s">
        <v>179</v>
      </c>
      <c r="E17335" s="18" t="s">
        <v>29</v>
      </c>
      <c r="F17335" s="18" t="s">
        <v>47</v>
      </c>
      <c r="G17335" s="19">
        <v>300537.24185151816</v>
      </c>
      <c r="H17335" s="20">
        <v>6795.6810643672943</v>
      </c>
      <c r="I17335" s="21" t="str">
        <f>+INDEX($S$3:$S$17,MATCH(Table1[[#This Row],[Product]],$L$3:$L$17,0))</f>
        <v>JUUL Devices</v>
      </c>
    </row>
    <row r="17336" spans="4:9" x14ac:dyDescent="0.2">
      <c r="D17336" s="17" t="s">
        <v>179</v>
      </c>
      <c r="E17336" s="18" t="s">
        <v>29</v>
      </c>
      <c r="F17336" s="18" t="s">
        <v>48</v>
      </c>
      <c r="G17336" s="19">
        <v>542566.98736303812</v>
      </c>
      <c r="H17336" s="20">
        <v>11895.269143819809</v>
      </c>
      <c r="I17336" s="21" t="str">
        <f>+INDEX($S$3:$S$17,MATCH(Table1[[#This Row],[Product]],$L$3:$L$17,0))</f>
        <v>JUUL Devices</v>
      </c>
    </row>
    <row r="17337" spans="4:9" x14ac:dyDescent="0.2">
      <c r="D17337" s="17" t="s">
        <v>179</v>
      </c>
      <c r="E17337" s="18" t="s">
        <v>29</v>
      </c>
      <c r="F17337" s="18" t="s">
        <v>49</v>
      </c>
      <c r="G17337" s="19">
        <v>524274.98452499864</v>
      </c>
      <c r="H17337" s="20">
        <v>11711.621600985527</v>
      </c>
      <c r="I17337" s="21" t="str">
        <f>+INDEX($S$3:$S$17,MATCH(Table1[[#This Row],[Product]],$L$3:$L$17,0))</f>
        <v>JUUL Devices</v>
      </c>
    </row>
    <row r="17338" spans="4:9" x14ac:dyDescent="0.2">
      <c r="D17338" s="17" t="s">
        <v>179</v>
      </c>
      <c r="E17338" s="18" t="s">
        <v>29</v>
      </c>
      <c r="F17338" s="18" t="s">
        <v>50</v>
      </c>
      <c r="G17338" s="19">
        <v>156101.51525584102</v>
      </c>
      <c r="H17338" s="20">
        <v>3715.8891168832779</v>
      </c>
      <c r="I17338" s="21" t="str">
        <f>+INDEX($S$3:$S$17,MATCH(Table1[[#This Row],[Product]],$L$3:$L$17,0))</f>
        <v>JUUL Devices</v>
      </c>
    </row>
    <row r="17339" spans="4:9" x14ac:dyDescent="0.2">
      <c r="D17339" s="17" t="s">
        <v>179</v>
      </c>
      <c r="E17339" s="18" t="s">
        <v>29</v>
      </c>
      <c r="F17339" s="18" t="s">
        <v>51</v>
      </c>
      <c r="G17339" s="19">
        <v>257913.9755136907</v>
      </c>
      <c r="H17339" s="20">
        <v>5853.6741501092911</v>
      </c>
      <c r="I17339" s="21" t="str">
        <f>+INDEX($S$3:$S$17,MATCH(Table1[[#This Row],[Product]],$L$3:$L$17,0))</f>
        <v>JUUL Devices</v>
      </c>
    </row>
    <row r="17340" spans="4:9" x14ac:dyDescent="0.2">
      <c r="D17340" s="17" t="s">
        <v>179</v>
      </c>
      <c r="E17340" s="18" t="s">
        <v>29</v>
      </c>
      <c r="F17340" s="18" t="s">
        <v>52</v>
      </c>
      <c r="G17340" s="19">
        <v>637198.91195595742</v>
      </c>
      <c r="H17340" s="20">
        <v>14388.398682594299</v>
      </c>
      <c r="I17340" s="21" t="str">
        <f>+INDEX($S$3:$S$17,MATCH(Table1[[#This Row],[Product]],$L$3:$L$17,0))</f>
        <v>JUUL Devices</v>
      </c>
    </row>
    <row r="17341" spans="4:9" x14ac:dyDescent="0.2">
      <c r="D17341" s="17" t="s">
        <v>179</v>
      </c>
      <c r="E17341" s="18" t="s">
        <v>29</v>
      </c>
      <c r="F17341" s="18" t="s">
        <v>53</v>
      </c>
      <c r="G17341" s="19">
        <v>1188765.323010006</v>
      </c>
      <c r="H17341" s="20">
        <v>25958.015731811523</v>
      </c>
      <c r="I17341" s="21" t="str">
        <f>+INDEX($S$3:$S$17,MATCH(Table1[[#This Row],[Product]],$L$3:$L$17,0))</f>
        <v>JUUL Devices</v>
      </c>
    </row>
    <row r="17342" spans="4:9" x14ac:dyDescent="0.2">
      <c r="D17342" s="17" t="s">
        <v>179</v>
      </c>
      <c r="E17342" s="18" t="s">
        <v>29</v>
      </c>
      <c r="F17342" s="18" t="s">
        <v>54</v>
      </c>
      <c r="G17342" s="19">
        <v>1395209.1013294149</v>
      </c>
      <c r="H17342" s="20">
        <v>30146.214740514755</v>
      </c>
      <c r="I17342" s="21" t="str">
        <f>+INDEX($S$3:$S$17,MATCH(Table1[[#This Row],[Product]],$L$3:$L$17,0))</f>
        <v>JUUL Devices</v>
      </c>
    </row>
    <row r="17343" spans="4:9" x14ac:dyDescent="0.2">
      <c r="D17343" s="17" t="s">
        <v>179</v>
      </c>
      <c r="E17343" s="18" t="s">
        <v>29</v>
      </c>
      <c r="F17343" s="18" t="s">
        <v>55</v>
      </c>
      <c r="G17343" s="19">
        <v>1323104.7685496258</v>
      </c>
      <c r="H17343" s="20">
        <v>29649.394989728928</v>
      </c>
      <c r="I17343" s="21" t="str">
        <f>+INDEX($S$3:$S$17,MATCH(Table1[[#This Row],[Product]],$L$3:$L$17,0))</f>
        <v>JUUL Devices</v>
      </c>
    </row>
    <row r="17344" spans="4:9" x14ac:dyDescent="0.2">
      <c r="D17344" s="17" t="s">
        <v>180</v>
      </c>
      <c r="E17344" s="18" t="s">
        <v>8</v>
      </c>
      <c r="F17344" s="18" t="s">
        <v>9</v>
      </c>
      <c r="G17344" s="19">
        <v>1448259678.5159185</v>
      </c>
      <c r="H17344" s="20">
        <v>236640738.77088547</v>
      </c>
      <c r="I17344" s="21" t="str">
        <f>+INDEX($S$3:$S$17,MATCH(Table1[[#This Row],[Product]],$L$3:$L$17,0))</f>
        <v>Cigarettes Total</v>
      </c>
    </row>
    <row r="17345" spans="4:9" x14ac:dyDescent="0.2">
      <c r="D17345" s="17" t="s">
        <v>180</v>
      </c>
      <c r="E17345" s="18" t="s">
        <v>8</v>
      </c>
      <c r="F17345" s="18" t="s">
        <v>12</v>
      </c>
      <c r="G17345" s="19">
        <v>1500807866.7022846</v>
      </c>
      <c r="H17345" s="20">
        <v>244616869.17418155</v>
      </c>
      <c r="I17345" s="21" t="str">
        <f>+INDEX($S$3:$S$17,MATCH(Table1[[#This Row],[Product]],$L$3:$L$17,0))</f>
        <v>Cigarettes Total</v>
      </c>
    </row>
    <row r="17346" spans="4:9" x14ac:dyDescent="0.2">
      <c r="D17346" s="17" t="s">
        <v>180</v>
      </c>
      <c r="E17346" s="18" t="s">
        <v>8</v>
      </c>
      <c r="F17346" s="18" t="s">
        <v>14</v>
      </c>
      <c r="G17346" s="19">
        <v>1546776439.812067</v>
      </c>
      <c r="H17346" s="20">
        <v>252096572.74991357</v>
      </c>
      <c r="I17346" s="21" t="str">
        <f>+INDEX($S$3:$S$17,MATCH(Table1[[#This Row],[Product]],$L$3:$L$17,0))</f>
        <v>Cigarettes Total</v>
      </c>
    </row>
    <row r="17347" spans="4:9" x14ac:dyDescent="0.2">
      <c r="D17347" s="17" t="s">
        <v>180</v>
      </c>
      <c r="E17347" s="18" t="s">
        <v>8</v>
      </c>
      <c r="F17347" s="18" t="s">
        <v>17</v>
      </c>
      <c r="G17347" s="19">
        <v>1583495047.2965522</v>
      </c>
      <c r="H17347" s="20">
        <v>258504766.51721913</v>
      </c>
      <c r="I17347" s="21" t="str">
        <f>+INDEX($S$3:$S$17,MATCH(Table1[[#This Row],[Product]],$L$3:$L$17,0))</f>
        <v>Cigarettes Total</v>
      </c>
    </row>
    <row r="17348" spans="4:9" x14ac:dyDescent="0.2">
      <c r="D17348" s="17" t="s">
        <v>180</v>
      </c>
      <c r="E17348" s="18" t="s">
        <v>8</v>
      </c>
      <c r="F17348" s="18" t="s">
        <v>20</v>
      </c>
      <c r="G17348" s="19">
        <v>1619648703.0723126</v>
      </c>
      <c r="H17348" s="20">
        <v>264940589.65356335</v>
      </c>
      <c r="I17348" s="21" t="str">
        <f>+INDEX($S$3:$S$17,MATCH(Table1[[#This Row],[Product]],$L$3:$L$17,0))</f>
        <v>Cigarettes Total</v>
      </c>
    </row>
    <row r="17349" spans="4:9" x14ac:dyDescent="0.2">
      <c r="D17349" s="17" t="s">
        <v>180</v>
      </c>
      <c r="E17349" s="18" t="s">
        <v>8</v>
      </c>
      <c r="F17349" s="18" t="s">
        <v>22</v>
      </c>
      <c r="G17349" s="19">
        <v>1667705352.0949018</v>
      </c>
      <c r="H17349" s="20">
        <v>270600758.38765705</v>
      </c>
      <c r="I17349" s="21" t="str">
        <f>+INDEX($S$3:$S$17,MATCH(Table1[[#This Row],[Product]],$L$3:$L$17,0))</f>
        <v>Cigarettes Total</v>
      </c>
    </row>
    <row r="17350" spans="4:9" x14ac:dyDescent="0.2">
      <c r="D17350" s="17" t="s">
        <v>180</v>
      </c>
      <c r="E17350" s="18" t="s">
        <v>8</v>
      </c>
      <c r="F17350" s="18" t="s">
        <v>24</v>
      </c>
      <c r="G17350" s="19">
        <v>1676480734.3425567</v>
      </c>
      <c r="H17350" s="20">
        <v>270765541.23572791</v>
      </c>
      <c r="I17350" s="21" t="str">
        <f>+INDEX($S$3:$S$17,MATCH(Table1[[#This Row],[Product]],$L$3:$L$17,0))</f>
        <v>Cigarettes Total</v>
      </c>
    </row>
    <row r="17351" spans="4:9" x14ac:dyDescent="0.2">
      <c r="D17351" s="17" t="s">
        <v>180</v>
      </c>
      <c r="E17351" s="18" t="s">
        <v>8</v>
      </c>
      <c r="F17351" s="18" t="s">
        <v>26</v>
      </c>
      <c r="G17351" s="19">
        <v>1675029534.7053008</v>
      </c>
      <c r="H17351" s="20">
        <v>271067011.02330554</v>
      </c>
      <c r="I17351" s="21" t="str">
        <f>+INDEX($S$3:$S$17,MATCH(Table1[[#This Row],[Product]],$L$3:$L$17,0))</f>
        <v>Cigarettes Total</v>
      </c>
    </row>
    <row r="17352" spans="4:9" x14ac:dyDescent="0.2">
      <c r="D17352" s="17" t="s">
        <v>180</v>
      </c>
      <c r="E17352" s="18" t="s">
        <v>8</v>
      </c>
      <c r="F17352" s="18" t="s">
        <v>28</v>
      </c>
      <c r="G17352" s="19">
        <v>1658032289.4867055</v>
      </c>
      <c r="H17352" s="20">
        <v>268240305.64516842</v>
      </c>
      <c r="I17352" s="21" t="str">
        <f>+INDEX($S$3:$S$17,MATCH(Table1[[#This Row],[Product]],$L$3:$L$17,0))</f>
        <v>Cigarettes Total</v>
      </c>
    </row>
    <row r="17353" spans="4:9" x14ac:dyDescent="0.2">
      <c r="D17353" s="17" t="s">
        <v>180</v>
      </c>
      <c r="E17353" s="18" t="s">
        <v>8</v>
      </c>
      <c r="F17353" s="18" t="s">
        <v>31</v>
      </c>
      <c r="G17353" s="19">
        <v>1635926519.5606949</v>
      </c>
      <c r="H17353" s="20">
        <v>265009586.78157631</v>
      </c>
      <c r="I17353" s="21" t="str">
        <f>+INDEX($S$3:$S$17,MATCH(Table1[[#This Row],[Product]],$L$3:$L$17,0))</f>
        <v>Cigarettes Total</v>
      </c>
    </row>
    <row r="17354" spans="4:9" x14ac:dyDescent="0.2">
      <c r="D17354" s="17" t="s">
        <v>180</v>
      </c>
      <c r="E17354" s="18" t="s">
        <v>8</v>
      </c>
      <c r="F17354" s="18" t="s">
        <v>33</v>
      </c>
      <c r="G17354" s="19">
        <v>1612504291.1876712</v>
      </c>
      <c r="H17354" s="20">
        <v>261784736.66085336</v>
      </c>
      <c r="I17354" s="21" t="str">
        <f>+INDEX($S$3:$S$17,MATCH(Table1[[#This Row],[Product]],$L$3:$L$17,0))</f>
        <v>Cigarettes Total</v>
      </c>
    </row>
    <row r="17355" spans="4:9" x14ac:dyDescent="0.2">
      <c r="D17355" s="17" t="s">
        <v>180</v>
      </c>
      <c r="E17355" s="18" t="s">
        <v>8</v>
      </c>
      <c r="F17355" s="18" t="s">
        <v>35</v>
      </c>
      <c r="G17355" s="19">
        <v>1545530770.4577711</v>
      </c>
      <c r="H17355" s="20">
        <v>249238418.44313636</v>
      </c>
      <c r="I17355" s="21" t="str">
        <f>+INDEX($S$3:$S$17,MATCH(Table1[[#This Row],[Product]],$L$3:$L$17,0))</f>
        <v>Cigarettes Total</v>
      </c>
    </row>
    <row r="17356" spans="4:9" x14ac:dyDescent="0.2">
      <c r="D17356" s="17" t="s">
        <v>180</v>
      </c>
      <c r="E17356" s="18" t="s">
        <v>8</v>
      </c>
      <c r="F17356" s="18" t="s">
        <v>38</v>
      </c>
      <c r="G17356" s="19">
        <v>1501633382.3171961</v>
      </c>
      <c r="H17356" s="20">
        <v>240034373.20162562</v>
      </c>
      <c r="I17356" s="21" t="str">
        <f>+INDEX($S$3:$S$17,MATCH(Table1[[#This Row],[Product]],$L$3:$L$17,0))</f>
        <v>Cigarettes Total</v>
      </c>
    </row>
    <row r="17357" spans="4:9" x14ac:dyDescent="0.2">
      <c r="D17357" s="17" t="s">
        <v>180</v>
      </c>
      <c r="E17357" s="18" t="s">
        <v>8</v>
      </c>
      <c r="F17357" s="18" t="s">
        <v>40</v>
      </c>
      <c r="G17357" s="19">
        <v>1459580494.652889</v>
      </c>
      <c r="H17357" s="20">
        <v>234277187.8823646</v>
      </c>
      <c r="I17357" s="21" t="str">
        <f>+INDEX($S$3:$S$17,MATCH(Table1[[#This Row],[Product]],$L$3:$L$17,0))</f>
        <v>Cigarettes Total</v>
      </c>
    </row>
    <row r="17358" spans="4:9" x14ac:dyDescent="0.2">
      <c r="D17358" s="17" t="s">
        <v>180</v>
      </c>
      <c r="E17358" s="18" t="s">
        <v>8</v>
      </c>
      <c r="F17358" s="18" t="s">
        <v>42</v>
      </c>
      <c r="G17358" s="19">
        <v>1522671380.3208685</v>
      </c>
      <c r="H17358" s="20">
        <v>244182941.16203254</v>
      </c>
      <c r="I17358" s="21" t="str">
        <f>+INDEX($S$3:$S$17,MATCH(Table1[[#This Row],[Product]],$L$3:$L$17,0))</f>
        <v>Cigarettes Total</v>
      </c>
    </row>
    <row r="17359" spans="4:9" x14ac:dyDescent="0.2">
      <c r="D17359" s="17" t="s">
        <v>180</v>
      </c>
      <c r="E17359" s="18" t="s">
        <v>8</v>
      </c>
      <c r="F17359" s="18" t="s">
        <v>44</v>
      </c>
      <c r="G17359" s="19">
        <v>1542832739.6554754</v>
      </c>
      <c r="H17359" s="20">
        <v>247089949.97209445</v>
      </c>
      <c r="I17359" s="21" t="str">
        <f>+INDEX($S$3:$S$17,MATCH(Table1[[#This Row],[Product]],$L$3:$L$17,0))</f>
        <v>Cigarettes Total</v>
      </c>
    </row>
    <row r="17360" spans="4:9" x14ac:dyDescent="0.2">
      <c r="D17360" s="17" t="s">
        <v>180</v>
      </c>
      <c r="E17360" s="18" t="s">
        <v>8</v>
      </c>
      <c r="F17360" s="18" t="s">
        <v>45</v>
      </c>
      <c r="G17360" s="19">
        <v>1596692896.4288146</v>
      </c>
      <c r="H17360" s="20">
        <v>248997139.57313621</v>
      </c>
      <c r="I17360" s="21" t="str">
        <f>+INDEX($S$3:$S$17,MATCH(Table1[[#This Row],[Product]],$L$3:$L$17,0))</f>
        <v>Cigarettes Total</v>
      </c>
    </row>
    <row r="17361" spans="4:9" x14ac:dyDescent="0.2">
      <c r="D17361" s="17" t="s">
        <v>180</v>
      </c>
      <c r="E17361" s="18" t="s">
        <v>8</v>
      </c>
      <c r="F17361" s="18" t="s">
        <v>46</v>
      </c>
      <c r="G17361" s="19">
        <v>1628539153.3207176</v>
      </c>
      <c r="H17361" s="20">
        <v>252056860.89557651</v>
      </c>
      <c r="I17361" s="21" t="str">
        <f>+INDEX($S$3:$S$17,MATCH(Table1[[#This Row],[Product]],$L$3:$L$17,0))</f>
        <v>Cigarettes Total</v>
      </c>
    </row>
    <row r="17362" spans="4:9" x14ac:dyDescent="0.2">
      <c r="D17362" s="17" t="s">
        <v>180</v>
      </c>
      <c r="E17362" s="18" t="s">
        <v>8</v>
      </c>
      <c r="F17362" s="18" t="s">
        <v>47</v>
      </c>
      <c r="G17362" s="19">
        <v>1654818943.2560449</v>
      </c>
      <c r="H17362" s="20">
        <v>256002007.12292975</v>
      </c>
      <c r="I17362" s="21" t="str">
        <f>+INDEX($S$3:$S$17,MATCH(Table1[[#This Row],[Product]],$L$3:$L$17,0))</f>
        <v>Cigarettes Total</v>
      </c>
    </row>
    <row r="17363" spans="4:9" x14ac:dyDescent="0.2">
      <c r="D17363" s="17" t="s">
        <v>180</v>
      </c>
      <c r="E17363" s="18" t="s">
        <v>8</v>
      </c>
      <c r="F17363" s="18" t="s">
        <v>48</v>
      </c>
      <c r="G17363" s="19">
        <v>1665916532.8313782</v>
      </c>
      <c r="H17363" s="20">
        <v>257186526.68050313</v>
      </c>
      <c r="I17363" s="21" t="str">
        <f>+INDEX($S$3:$S$17,MATCH(Table1[[#This Row],[Product]],$L$3:$L$17,0))</f>
        <v>Cigarettes Total</v>
      </c>
    </row>
    <row r="17364" spans="4:9" x14ac:dyDescent="0.2">
      <c r="D17364" s="17" t="s">
        <v>180</v>
      </c>
      <c r="E17364" s="18" t="s">
        <v>8</v>
      </c>
      <c r="F17364" s="18" t="s">
        <v>49</v>
      </c>
      <c r="G17364" s="19">
        <v>1668768822.9059887</v>
      </c>
      <c r="H17364" s="20">
        <v>258373377.23269308</v>
      </c>
      <c r="I17364" s="21" t="str">
        <f>+INDEX($S$3:$S$17,MATCH(Table1[[#This Row],[Product]],$L$3:$L$17,0))</f>
        <v>Cigarettes Total</v>
      </c>
    </row>
    <row r="17365" spans="4:9" x14ac:dyDescent="0.2">
      <c r="D17365" s="17" t="s">
        <v>180</v>
      </c>
      <c r="E17365" s="18" t="s">
        <v>8</v>
      </c>
      <c r="F17365" s="18" t="s">
        <v>50</v>
      </c>
      <c r="G17365" s="19">
        <v>1671623097.1934233</v>
      </c>
      <c r="H17365" s="20">
        <v>257809489.4204765</v>
      </c>
      <c r="I17365" s="21" t="str">
        <f>+INDEX($S$3:$S$17,MATCH(Table1[[#This Row],[Product]],$L$3:$L$17,0))</f>
        <v>Cigarettes Total</v>
      </c>
    </row>
    <row r="17366" spans="4:9" x14ac:dyDescent="0.2">
      <c r="D17366" s="17" t="s">
        <v>180</v>
      </c>
      <c r="E17366" s="18" t="s">
        <v>8</v>
      </c>
      <c r="F17366" s="18" t="s">
        <v>51</v>
      </c>
      <c r="G17366" s="19">
        <v>1671973459.7392097</v>
      </c>
      <c r="H17366" s="20">
        <v>258118867.77864698</v>
      </c>
      <c r="I17366" s="21" t="str">
        <f>+INDEX($S$3:$S$17,MATCH(Table1[[#This Row],[Product]],$L$3:$L$17,0))</f>
        <v>Cigarettes Total</v>
      </c>
    </row>
    <row r="17367" spans="4:9" x14ac:dyDescent="0.2">
      <c r="D17367" s="17" t="s">
        <v>180</v>
      </c>
      <c r="E17367" s="18" t="s">
        <v>8</v>
      </c>
      <c r="F17367" s="18" t="s">
        <v>52</v>
      </c>
      <c r="G17367" s="19">
        <v>1646144780.6940391</v>
      </c>
      <c r="H17367" s="20">
        <v>251181208.06110457</v>
      </c>
      <c r="I17367" s="21" t="str">
        <f>+INDEX($S$3:$S$17,MATCH(Table1[[#This Row],[Product]],$L$3:$L$17,0))</f>
        <v>Cigarettes Total</v>
      </c>
    </row>
    <row r="17368" spans="4:9" x14ac:dyDescent="0.2">
      <c r="D17368" s="17" t="s">
        <v>180</v>
      </c>
      <c r="E17368" s="18" t="s">
        <v>8</v>
      </c>
      <c r="F17368" s="18" t="s">
        <v>53</v>
      </c>
      <c r="G17368" s="19">
        <v>1580197276.6983664</v>
      </c>
      <c r="H17368" s="20">
        <v>241025466.10337493</v>
      </c>
      <c r="I17368" s="21" t="str">
        <f>+INDEX($S$3:$S$17,MATCH(Table1[[#This Row],[Product]],$L$3:$L$17,0))</f>
        <v>Cigarettes Total</v>
      </c>
    </row>
    <row r="17369" spans="4:9" x14ac:dyDescent="0.2">
      <c r="D17369" s="17" t="s">
        <v>180</v>
      </c>
      <c r="E17369" s="18" t="s">
        <v>8</v>
      </c>
      <c r="F17369" s="18" t="s">
        <v>54</v>
      </c>
      <c r="G17369" s="19">
        <v>1511963425.1750329</v>
      </c>
      <c r="H17369" s="20">
        <v>230408591.35413146</v>
      </c>
      <c r="I17369" s="21" t="str">
        <f>+INDEX($S$3:$S$17,MATCH(Table1[[#This Row],[Product]],$L$3:$L$17,0))</f>
        <v>Cigarettes Total</v>
      </c>
    </row>
    <row r="17370" spans="4:9" x14ac:dyDescent="0.2">
      <c r="D17370" s="17" t="s">
        <v>180</v>
      </c>
      <c r="E17370" s="18" t="s">
        <v>8</v>
      </c>
      <c r="F17370" s="18" t="s">
        <v>55</v>
      </c>
      <c r="G17370" s="19">
        <v>1441821141.216867</v>
      </c>
      <c r="H17370" s="20">
        <v>220160304.06897804</v>
      </c>
      <c r="I17370" s="21" t="str">
        <f>+INDEX($S$3:$S$17,MATCH(Table1[[#This Row],[Product]],$L$3:$L$17,0))</f>
        <v>Cigarettes Total</v>
      </c>
    </row>
    <row r="17371" spans="4:9" x14ac:dyDescent="0.2">
      <c r="D17371" s="17" t="s">
        <v>180</v>
      </c>
      <c r="E17371" s="18" t="s">
        <v>15</v>
      </c>
      <c r="F17371" s="18" t="s">
        <v>9</v>
      </c>
      <c r="G17371" s="19">
        <v>19196260.665956616</v>
      </c>
      <c r="H17371" s="20">
        <v>2492636.1525516799</v>
      </c>
      <c r="I17371" s="21" t="str">
        <f>+INDEX($S$3:$S$17,MATCH(Table1[[#This Row],[Product]],$L$3:$L$17,0))</f>
        <v>E-Cigs Total</v>
      </c>
    </row>
    <row r="17372" spans="4:9" x14ac:dyDescent="0.2">
      <c r="D17372" s="17" t="s">
        <v>180</v>
      </c>
      <c r="E17372" s="18" t="s">
        <v>15</v>
      </c>
      <c r="F17372" s="18" t="s">
        <v>12</v>
      </c>
      <c r="G17372" s="19">
        <v>20665360.109156433</v>
      </c>
      <c r="H17372" s="20">
        <v>2637519.7423293912</v>
      </c>
      <c r="I17372" s="21" t="str">
        <f>+INDEX($S$3:$S$17,MATCH(Table1[[#This Row],[Product]],$L$3:$L$17,0))</f>
        <v>E-Cigs Total</v>
      </c>
    </row>
    <row r="17373" spans="4:9" x14ac:dyDescent="0.2">
      <c r="D17373" s="17" t="s">
        <v>180</v>
      </c>
      <c r="E17373" s="18" t="s">
        <v>15</v>
      </c>
      <c r="F17373" s="18" t="s">
        <v>14</v>
      </c>
      <c r="G17373" s="19">
        <v>20831905.388982162</v>
      </c>
      <c r="H17373" s="20">
        <v>2655636.0026488071</v>
      </c>
      <c r="I17373" s="21" t="str">
        <f>+INDEX($S$3:$S$17,MATCH(Table1[[#This Row],[Product]],$L$3:$L$17,0))</f>
        <v>E-Cigs Total</v>
      </c>
    </row>
    <row r="17374" spans="4:9" x14ac:dyDescent="0.2">
      <c r="D17374" s="17" t="s">
        <v>180</v>
      </c>
      <c r="E17374" s="18" t="s">
        <v>15</v>
      </c>
      <c r="F17374" s="18" t="s">
        <v>17</v>
      </c>
      <c r="G17374" s="19">
        <v>21708027.812809382</v>
      </c>
      <c r="H17374" s="20">
        <v>2789938.3190737008</v>
      </c>
      <c r="I17374" s="21" t="str">
        <f>+INDEX($S$3:$S$17,MATCH(Table1[[#This Row],[Product]],$L$3:$L$17,0))</f>
        <v>E-Cigs Total</v>
      </c>
    </row>
    <row r="17375" spans="4:9" x14ac:dyDescent="0.2">
      <c r="D17375" s="17" t="s">
        <v>180</v>
      </c>
      <c r="E17375" s="18" t="s">
        <v>15</v>
      </c>
      <c r="F17375" s="18" t="s">
        <v>20</v>
      </c>
      <c r="G17375" s="19">
        <v>22217353.041173421</v>
      </c>
      <c r="H17375" s="20">
        <v>2852973.2300673369</v>
      </c>
      <c r="I17375" s="21" t="str">
        <f>+INDEX($S$3:$S$17,MATCH(Table1[[#This Row],[Product]],$L$3:$L$17,0))</f>
        <v>E-Cigs Total</v>
      </c>
    </row>
    <row r="17376" spans="4:9" x14ac:dyDescent="0.2">
      <c r="D17376" s="17" t="s">
        <v>180</v>
      </c>
      <c r="E17376" s="18" t="s">
        <v>15</v>
      </c>
      <c r="F17376" s="18" t="s">
        <v>22</v>
      </c>
      <c r="G17376" s="19">
        <v>22224093.381465379</v>
      </c>
      <c r="H17376" s="20">
        <v>2875070.1262661908</v>
      </c>
      <c r="I17376" s="21" t="str">
        <f>+INDEX($S$3:$S$17,MATCH(Table1[[#This Row],[Product]],$L$3:$L$17,0))</f>
        <v>E-Cigs Total</v>
      </c>
    </row>
    <row r="17377" spans="4:9" x14ac:dyDescent="0.2">
      <c r="D17377" s="17" t="s">
        <v>180</v>
      </c>
      <c r="E17377" s="18" t="s">
        <v>15</v>
      </c>
      <c r="F17377" s="18" t="s">
        <v>24</v>
      </c>
      <c r="G17377" s="19">
        <v>22244393.679332305</v>
      </c>
      <c r="H17377" s="20">
        <v>2895542.6386550148</v>
      </c>
      <c r="I17377" s="21" t="str">
        <f>+INDEX($S$3:$S$17,MATCH(Table1[[#This Row],[Product]],$L$3:$L$17,0))</f>
        <v>E-Cigs Total</v>
      </c>
    </row>
    <row r="17378" spans="4:9" x14ac:dyDescent="0.2">
      <c r="D17378" s="17" t="s">
        <v>180</v>
      </c>
      <c r="E17378" s="18" t="s">
        <v>15</v>
      </c>
      <c r="F17378" s="18" t="s">
        <v>26</v>
      </c>
      <c r="G17378" s="19">
        <v>23601099.039138261</v>
      </c>
      <c r="H17378" s="20">
        <v>3096087.9868263132</v>
      </c>
      <c r="I17378" s="21" t="str">
        <f>+INDEX($S$3:$S$17,MATCH(Table1[[#This Row],[Product]],$L$3:$L$17,0))</f>
        <v>E-Cigs Total</v>
      </c>
    </row>
    <row r="17379" spans="4:9" x14ac:dyDescent="0.2">
      <c r="D17379" s="17" t="s">
        <v>180</v>
      </c>
      <c r="E17379" s="18" t="s">
        <v>15</v>
      </c>
      <c r="F17379" s="18" t="s">
        <v>28</v>
      </c>
      <c r="G17379" s="19">
        <v>23746144.781887401</v>
      </c>
      <c r="H17379" s="20">
        <v>3106080.1495913533</v>
      </c>
      <c r="I17379" s="21" t="str">
        <f>+INDEX($S$3:$S$17,MATCH(Table1[[#This Row],[Product]],$L$3:$L$17,0))</f>
        <v>E-Cigs Total</v>
      </c>
    </row>
    <row r="17380" spans="4:9" x14ac:dyDescent="0.2">
      <c r="D17380" s="17" t="s">
        <v>180</v>
      </c>
      <c r="E17380" s="18" t="s">
        <v>15</v>
      </c>
      <c r="F17380" s="18" t="s">
        <v>31</v>
      </c>
      <c r="G17380" s="19">
        <v>23994261.203627225</v>
      </c>
      <c r="H17380" s="20">
        <v>3096768.3421599078</v>
      </c>
      <c r="I17380" s="21" t="str">
        <f>+INDEX($S$3:$S$17,MATCH(Table1[[#This Row],[Product]],$L$3:$L$17,0))</f>
        <v>E-Cigs Total</v>
      </c>
    </row>
    <row r="17381" spans="4:9" x14ac:dyDescent="0.2">
      <c r="D17381" s="17" t="s">
        <v>180</v>
      </c>
      <c r="E17381" s="18" t="s">
        <v>15</v>
      </c>
      <c r="F17381" s="18" t="s">
        <v>33</v>
      </c>
      <c r="G17381" s="19">
        <v>24362795.741810609</v>
      </c>
      <c r="H17381" s="20">
        <v>3098952.5887426785</v>
      </c>
      <c r="I17381" s="21" t="str">
        <f>+INDEX($S$3:$S$17,MATCH(Table1[[#This Row],[Product]],$L$3:$L$17,0))</f>
        <v>E-Cigs Total</v>
      </c>
    </row>
    <row r="17382" spans="4:9" x14ac:dyDescent="0.2">
      <c r="D17382" s="17" t="s">
        <v>180</v>
      </c>
      <c r="E17382" s="18" t="s">
        <v>15</v>
      </c>
      <c r="F17382" s="18" t="s">
        <v>35</v>
      </c>
      <c r="G17382" s="19">
        <v>24772460.360103641</v>
      </c>
      <c r="H17382" s="20">
        <v>3096645.0463428115</v>
      </c>
      <c r="I17382" s="21" t="str">
        <f>+INDEX($S$3:$S$17,MATCH(Table1[[#This Row],[Product]],$L$3:$L$17,0))</f>
        <v>E-Cigs Total</v>
      </c>
    </row>
    <row r="17383" spans="4:9" x14ac:dyDescent="0.2">
      <c r="D17383" s="17" t="s">
        <v>180</v>
      </c>
      <c r="E17383" s="18" t="s">
        <v>15</v>
      </c>
      <c r="F17383" s="18" t="s">
        <v>38</v>
      </c>
      <c r="G17383" s="19">
        <v>24702070.172419209</v>
      </c>
      <c r="H17383" s="20">
        <v>3031382.9570533903</v>
      </c>
      <c r="I17383" s="21" t="str">
        <f>+INDEX($S$3:$S$17,MATCH(Table1[[#This Row],[Product]],$L$3:$L$17,0))</f>
        <v>E-Cigs Total</v>
      </c>
    </row>
    <row r="17384" spans="4:9" x14ac:dyDescent="0.2">
      <c r="D17384" s="17" t="s">
        <v>180</v>
      </c>
      <c r="E17384" s="18" t="s">
        <v>15</v>
      </c>
      <c r="F17384" s="18" t="s">
        <v>40</v>
      </c>
      <c r="G17384" s="19">
        <v>25448591.44272973</v>
      </c>
      <c r="H17384" s="20">
        <v>3056051.173972528</v>
      </c>
      <c r="I17384" s="21" t="str">
        <f>+INDEX($S$3:$S$17,MATCH(Table1[[#This Row],[Product]],$L$3:$L$17,0))</f>
        <v>E-Cigs Total</v>
      </c>
    </row>
    <row r="17385" spans="4:9" x14ac:dyDescent="0.2">
      <c r="D17385" s="17" t="s">
        <v>180</v>
      </c>
      <c r="E17385" s="18" t="s">
        <v>15</v>
      </c>
      <c r="F17385" s="18" t="s">
        <v>42</v>
      </c>
      <c r="G17385" s="19">
        <v>26847185.29509268</v>
      </c>
      <c r="H17385" s="20">
        <v>3180051.9498284985</v>
      </c>
      <c r="I17385" s="21" t="str">
        <f>+INDEX($S$3:$S$17,MATCH(Table1[[#This Row],[Product]],$L$3:$L$17,0))</f>
        <v>E-Cigs Total</v>
      </c>
    </row>
    <row r="17386" spans="4:9" x14ac:dyDescent="0.2">
      <c r="D17386" s="17" t="s">
        <v>180</v>
      </c>
      <c r="E17386" s="18" t="s">
        <v>15</v>
      </c>
      <c r="F17386" s="18" t="s">
        <v>44</v>
      </c>
      <c r="G17386" s="19">
        <v>28209953.718022324</v>
      </c>
      <c r="H17386" s="20">
        <v>3313513.7477261792</v>
      </c>
      <c r="I17386" s="21" t="str">
        <f>+INDEX($S$3:$S$17,MATCH(Table1[[#This Row],[Product]],$L$3:$L$17,0))</f>
        <v>E-Cigs Total</v>
      </c>
    </row>
    <row r="17387" spans="4:9" x14ac:dyDescent="0.2">
      <c r="D17387" s="17" t="s">
        <v>180</v>
      </c>
      <c r="E17387" s="18" t="s">
        <v>15</v>
      </c>
      <c r="F17387" s="18" t="s">
        <v>45</v>
      </c>
      <c r="G17387" s="19">
        <v>28355796.759876955</v>
      </c>
      <c r="H17387" s="20">
        <v>3277565.9333709357</v>
      </c>
      <c r="I17387" s="21" t="str">
        <f>+INDEX($S$3:$S$17,MATCH(Table1[[#This Row],[Product]],$L$3:$L$17,0))</f>
        <v>E-Cigs Total</v>
      </c>
    </row>
    <row r="17388" spans="4:9" x14ac:dyDescent="0.2">
      <c r="D17388" s="17" t="s">
        <v>180</v>
      </c>
      <c r="E17388" s="18" t="s">
        <v>15</v>
      </c>
      <c r="F17388" s="18" t="s">
        <v>46</v>
      </c>
      <c r="G17388" s="19">
        <v>29785754.542951658</v>
      </c>
      <c r="H17388" s="20">
        <v>3333686.4106475604</v>
      </c>
      <c r="I17388" s="21" t="str">
        <f>+INDEX($S$3:$S$17,MATCH(Table1[[#This Row],[Product]],$L$3:$L$17,0))</f>
        <v>E-Cigs Total</v>
      </c>
    </row>
    <row r="17389" spans="4:9" x14ac:dyDescent="0.2">
      <c r="D17389" s="17" t="s">
        <v>180</v>
      </c>
      <c r="E17389" s="18" t="s">
        <v>15</v>
      </c>
      <c r="F17389" s="18" t="s">
        <v>47</v>
      </c>
      <c r="G17389" s="19">
        <v>30847601.919574656</v>
      </c>
      <c r="H17389" s="20">
        <v>3361459.8263121089</v>
      </c>
      <c r="I17389" s="21" t="str">
        <f>+INDEX($S$3:$S$17,MATCH(Table1[[#This Row],[Product]],$L$3:$L$17,0))</f>
        <v>E-Cigs Total</v>
      </c>
    </row>
    <row r="17390" spans="4:9" x14ac:dyDescent="0.2">
      <c r="D17390" s="17" t="s">
        <v>180</v>
      </c>
      <c r="E17390" s="18" t="s">
        <v>15</v>
      </c>
      <c r="F17390" s="18" t="s">
        <v>48</v>
      </c>
      <c r="G17390" s="19">
        <v>33821803.7104268</v>
      </c>
      <c r="H17390" s="20">
        <v>3484988.437288384</v>
      </c>
      <c r="I17390" s="21" t="str">
        <f>+INDEX($S$3:$S$17,MATCH(Table1[[#This Row],[Product]],$L$3:$L$17,0))</f>
        <v>E-Cigs Total</v>
      </c>
    </row>
    <row r="17391" spans="4:9" x14ac:dyDescent="0.2">
      <c r="D17391" s="17" t="s">
        <v>180</v>
      </c>
      <c r="E17391" s="18" t="s">
        <v>15</v>
      </c>
      <c r="F17391" s="18" t="s">
        <v>49</v>
      </c>
      <c r="G17391" s="19">
        <v>35426059.621243373</v>
      </c>
      <c r="H17391" s="20">
        <v>3503146.8987317807</v>
      </c>
      <c r="I17391" s="21" t="str">
        <f>+INDEX($S$3:$S$17,MATCH(Table1[[#This Row],[Product]],$L$3:$L$17,0))</f>
        <v>E-Cigs Total</v>
      </c>
    </row>
    <row r="17392" spans="4:9" x14ac:dyDescent="0.2">
      <c r="D17392" s="17" t="s">
        <v>180</v>
      </c>
      <c r="E17392" s="18" t="s">
        <v>15</v>
      </c>
      <c r="F17392" s="18" t="s">
        <v>50</v>
      </c>
      <c r="G17392" s="19">
        <v>35001547.251584306</v>
      </c>
      <c r="H17392" s="20">
        <v>3503680.6125986078</v>
      </c>
      <c r="I17392" s="21" t="str">
        <f>+INDEX($S$3:$S$17,MATCH(Table1[[#This Row],[Product]],$L$3:$L$17,0))</f>
        <v>E-Cigs Total</v>
      </c>
    </row>
    <row r="17393" spans="4:9" x14ac:dyDescent="0.2">
      <c r="D17393" s="17" t="s">
        <v>180</v>
      </c>
      <c r="E17393" s="18" t="s">
        <v>15</v>
      </c>
      <c r="F17393" s="18" t="s">
        <v>51</v>
      </c>
      <c r="G17393" s="19">
        <v>35033570.881195217</v>
      </c>
      <c r="H17393" s="20">
        <v>3491311.7221926991</v>
      </c>
      <c r="I17393" s="21" t="str">
        <f>+INDEX($S$3:$S$17,MATCH(Table1[[#This Row],[Product]],$L$3:$L$17,0))</f>
        <v>E-Cigs Total</v>
      </c>
    </row>
    <row r="17394" spans="4:9" x14ac:dyDescent="0.2">
      <c r="D17394" s="17" t="s">
        <v>180</v>
      </c>
      <c r="E17394" s="18" t="s">
        <v>15</v>
      </c>
      <c r="F17394" s="18" t="s">
        <v>52</v>
      </c>
      <c r="G17394" s="19">
        <v>38276828.345428154</v>
      </c>
      <c r="H17394" s="20">
        <v>3661132.3981396169</v>
      </c>
      <c r="I17394" s="21" t="str">
        <f>+INDEX($S$3:$S$17,MATCH(Table1[[#This Row],[Product]],$L$3:$L$17,0))</f>
        <v>E-Cigs Total</v>
      </c>
    </row>
    <row r="17395" spans="4:9" x14ac:dyDescent="0.2">
      <c r="D17395" s="17" t="s">
        <v>180</v>
      </c>
      <c r="E17395" s="18" t="s">
        <v>15</v>
      </c>
      <c r="F17395" s="18" t="s">
        <v>53</v>
      </c>
      <c r="G17395" s="19">
        <v>41529598.743333846</v>
      </c>
      <c r="H17395" s="20">
        <v>3787806.9102008976</v>
      </c>
      <c r="I17395" s="21" t="str">
        <f>+INDEX($S$3:$S$17,MATCH(Table1[[#This Row],[Product]],$L$3:$L$17,0))</f>
        <v>E-Cigs Total</v>
      </c>
    </row>
    <row r="17396" spans="4:9" x14ac:dyDescent="0.2">
      <c r="D17396" s="17" t="s">
        <v>180</v>
      </c>
      <c r="E17396" s="18" t="s">
        <v>15</v>
      </c>
      <c r="F17396" s="18" t="s">
        <v>54</v>
      </c>
      <c r="G17396" s="19">
        <v>45182517.967350513</v>
      </c>
      <c r="H17396" s="20">
        <v>3949187.1359161288</v>
      </c>
      <c r="I17396" s="21" t="str">
        <f>+INDEX($S$3:$S$17,MATCH(Table1[[#This Row],[Product]],$L$3:$L$17,0))</f>
        <v>E-Cigs Total</v>
      </c>
    </row>
    <row r="17397" spans="4:9" x14ac:dyDescent="0.2">
      <c r="D17397" s="17" t="s">
        <v>180</v>
      </c>
      <c r="E17397" s="18" t="s">
        <v>15</v>
      </c>
      <c r="F17397" s="18" t="s">
        <v>55</v>
      </c>
      <c r="G17397" s="19">
        <v>46889408.188447952</v>
      </c>
      <c r="H17397" s="20">
        <v>3960288.7182490071</v>
      </c>
      <c r="I17397" s="21" t="str">
        <f>+INDEX($S$3:$S$17,MATCH(Table1[[#This Row],[Product]],$L$3:$L$17,0))</f>
        <v>E-Cigs Total</v>
      </c>
    </row>
    <row r="17398" spans="4:9" x14ac:dyDescent="0.2">
      <c r="D17398" s="17" t="s">
        <v>180</v>
      </c>
      <c r="E17398" s="18" t="s">
        <v>36</v>
      </c>
      <c r="F17398" s="18" t="s">
        <v>48</v>
      </c>
      <c r="G17398" s="19">
        <v>145.51570817232133</v>
      </c>
      <c r="H17398" s="20">
        <v>16.190937757492065</v>
      </c>
      <c r="I17398" s="21" t="str">
        <f>+INDEX($S$3:$S$17,MATCH(Table1[[#This Row],[Product]],$L$3:$L$17,0))</f>
        <v>JUUL Accessories</v>
      </c>
    </row>
    <row r="17399" spans="4:9" x14ac:dyDescent="0.2">
      <c r="D17399" s="17" t="s">
        <v>180</v>
      </c>
      <c r="E17399" s="18" t="s">
        <v>36</v>
      </c>
      <c r="F17399" s="18" t="s">
        <v>49</v>
      </c>
      <c r="G17399" s="19">
        <v>124.02020307660104</v>
      </c>
      <c r="H17399" s="20">
        <v>13.144759058952332</v>
      </c>
      <c r="I17399" s="21" t="str">
        <f>+INDEX($S$3:$S$17,MATCH(Table1[[#This Row],[Product]],$L$3:$L$17,0))</f>
        <v>JUUL Accessories</v>
      </c>
    </row>
    <row r="17400" spans="4:9" x14ac:dyDescent="0.2">
      <c r="D17400" s="17" t="s">
        <v>180</v>
      </c>
      <c r="E17400" s="18" t="s">
        <v>36</v>
      </c>
      <c r="F17400" s="18" t="s">
        <v>50</v>
      </c>
      <c r="G17400" s="19">
        <v>87.006477853059764</v>
      </c>
      <c r="H17400" s="20">
        <v>8.7093571424484253</v>
      </c>
      <c r="I17400" s="21" t="str">
        <f>+INDEX($S$3:$S$17,MATCH(Table1[[#This Row],[Product]],$L$3:$L$17,0))</f>
        <v>JUUL Accessories</v>
      </c>
    </row>
    <row r="17401" spans="4:9" x14ac:dyDescent="0.2">
      <c r="D17401" s="17" t="s">
        <v>180</v>
      </c>
      <c r="E17401" s="18" t="s">
        <v>36</v>
      </c>
      <c r="F17401" s="18" t="s">
        <v>51</v>
      </c>
      <c r="G17401" s="19">
        <v>14.550634413957596</v>
      </c>
      <c r="H17401" s="20">
        <v>1.4565199613571167</v>
      </c>
      <c r="I17401" s="21" t="str">
        <f>+INDEX($S$3:$S$17,MATCH(Table1[[#This Row],[Product]],$L$3:$L$17,0))</f>
        <v>JUUL Accessories</v>
      </c>
    </row>
    <row r="17402" spans="4:9" x14ac:dyDescent="0.2">
      <c r="D17402" s="17" t="s">
        <v>180</v>
      </c>
      <c r="E17402" s="18" t="s">
        <v>36</v>
      </c>
      <c r="F17402" s="18" t="s">
        <v>52</v>
      </c>
      <c r="G17402" s="19">
        <v>60.30055286407471</v>
      </c>
      <c r="H17402" s="20">
        <v>5.8892350196838379</v>
      </c>
      <c r="I17402" s="21" t="str">
        <f>+INDEX($S$3:$S$17,MATCH(Table1[[#This Row],[Product]],$L$3:$L$17,0))</f>
        <v>JUUL Accessories</v>
      </c>
    </row>
    <row r="17403" spans="4:9" x14ac:dyDescent="0.2">
      <c r="D17403" s="17" t="s">
        <v>180</v>
      </c>
      <c r="E17403" s="18" t="s">
        <v>36</v>
      </c>
      <c r="F17403" s="18" t="s">
        <v>53</v>
      </c>
      <c r="G17403" s="19">
        <v>93.065135283470156</v>
      </c>
      <c r="H17403" s="20">
        <v>8.871884822845459</v>
      </c>
      <c r="I17403" s="21" t="str">
        <f>+INDEX($S$3:$S$17,MATCH(Table1[[#This Row],[Product]],$L$3:$L$17,0))</f>
        <v>JUUL Accessories</v>
      </c>
    </row>
    <row r="17404" spans="4:9" x14ac:dyDescent="0.2">
      <c r="D17404" s="17" t="s">
        <v>180</v>
      </c>
      <c r="E17404" s="18" t="s">
        <v>36</v>
      </c>
      <c r="F17404" s="18" t="s">
        <v>54</v>
      </c>
      <c r="G17404" s="19">
        <v>172.08607023358346</v>
      </c>
      <c r="H17404" s="20">
        <v>14.721853137016296</v>
      </c>
      <c r="I17404" s="21" t="str">
        <f>+INDEX($S$3:$S$17,MATCH(Table1[[#This Row],[Product]],$L$3:$L$17,0))</f>
        <v>JUUL Accessories</v>
      </c>
    </row>
    <row r="17405" spans="4:9" x14ac:dyDescent="0.2">
      <c r="D17405" s="17" t="s">
        <v>180</v>
      </c>
      <c r="E17405" s="18" t="s">
        <v>36</v>
      </c>
      <c r="F17405" s="18" t="s">
        <v>55</v>
      </c>
      <c r="G17405" s="19">
        <v>389.82959603548051</v>
      </c>
      <c r="H17405" s="20">
        <v>31.287384748458862</v>
      </c>
      <c r="I17405" s="21" t="str">
        <f>+INDEX($S$3:$S$17,MATCH(Table1[[#This Row],[Product]],$L$3:$L$17,0))</f>
        <v>JUUL Accessories</v>
      </c>
    </row>
    <row r="17406" spans="4:9" x14ac:dyDescent="0.2">
      <c r="D17406" s="17" t="s">
        <v>180</v>
      </c>
      <c r="E17406" s="18" t="s">
        <v>34</v>
      </c>
      <c r="F17406" s="18" t="s">
        <v>53</v>
      </c>
      <c r="G17406" s="19">
        <v>18.247756644487382</v>
      </c>
      <c r="H17406" s="20">
        <v>1.1411980390548706</v>
      </c>
      <c r="I17406" s="21" t="str">
        <f>+INDEX($S$3:$S$17,MATCH(Table1[[#This Row],[Product]],$L$3:$L$17,0))</f>
        <v>JUUL Refill Kits</v>
      </c>
    </row>
    <row r="17407" spans="4:9" x14ac:dyDescent="0.2">
      <c r="D17407" s="17" t="s">
        <v>180</v>
      </c>
      <c r="E17407" s="18" t="s">
        <v>34</v>
      </c>
      <c r="F17407" s="18" t="s">
        <v>54</v>
      </c>
      <c r="G17407" s="19">
        <v>23.56980288863182</v>
      </c>
      <c r="H17407" s="20">
        <v>1.4740339517593384</v>
      </c>
      <c r="I17407" s="21" t="str">
        <f>+INDEX($S$3:$S$17,MATCH(Table1[[#This Row],[Product]],$L$3:$L$17,0))</f>
        <v>JUUL Refill Kits</v>
      </c>
    </row>
    <row r="17408" spans="4:9" x14ac:dyDescent="0.2">
      <c r="D17408" s="17" t="s">
        <v>180</v>
      </c>
      <c r="E17408" s="18" t="s">
        <v>34</v>
      </c>
      <c r="F17408" s="18" t="s">
        <v>55</v>
      </c>
      <c r="G17408" s="19">
        <v>64.029824347496032</v>
      </c>
      <c r="H17408" s="20">
        <v>4.3799309730529785</v>
      </c>
      <c r="I17408" s="21" t="str">
        <f>+INDEX($S$3:$S$17,MATCH(Table1[[#This Row],[Product]],$L$3:$L$17,0))</f>
        <v>JUUL Refill Kits</v>
      </c>
    </row>
    <row r="17409" spans="4:9" x14ac:dyDescent="0.2">
      <c r="D17409" s="17" t="s">
        <v>180</v>
      </c>
      <c r="E17409" s="18" t="s">
        <v>41</v>
      </c>
      <c r="F17409" s="18" t="s">
        <v>55</v>
      </c>
      <c r="G17409" s="19">
        <v>279.46250167250633</v>
      </c>
      <c r="H17409" s="20">
        <v>14.24560272693634</v>
      </c>
      <c r="I17409" s="21" t="str">
        <f>+INDEX($S$3:$S$17,MATCH(Table1[[#This Row],[Product]],$L$3:$L$17,0))</f>
        <v>JUUL Refill Kits</v>
      </c>
    </row>
    <row r="17410" spans="4:9" x14ac:dyDescent="0.2">
      <c r="D17410" s="17" t="s">
        <v>180</v>
      </c>
      <c r="E17410" s="18" t="s">
        <v>43</v>
      </c>
      <c r="F17410" s="18" t="s">
        <v>55</v>
      </c>
      <c r="G17410" s="19">
        <v>253.45438512802124</v>
      </c>
      <c r="H17410" s="20">
        <v>14.009943962097168</v>
      </c>
      <c r="I17410" s="21" t="str">
        <f>+INDEX($S$3:$S$17,MATCH(Table1[[#This Row],[Product]],$L$3:$L$17,0))</f>
        <v>JUUL Refill Kits</v>
      </c>
    </row>
    <row r="17411" spans="4:9" x14ac:dyDescent="0.2">
      <c r="D17411" s="17" t="s">
        <v>180</v>
      </c>
      <c r="E17411" s="18" t="s">
        <v>39</v>
      </c>
      <c r="F17411" s="18" t="s">
        <v>54</v>
      </c>
      <c r="G17411" s="19">
        <v>61.766560468673703</v>
      </c>
      <c r="H17411" s="20">
        <v>2.9426660537719727</v>
      </c>
      <c r="I17411" s="21" t="str">
        <f>+INDEX($S$3:$S$17,MATCH(Table1[[#This Row],[Product]],$L$3:$L$17,0))</f>
        <v>JUUL Refill Kits</v>
      </c>
    </row>
    <row r="17412" spans="4:9" x14ac:dyDescent="0.2">
      <c r="D17412" s="17" t="s">
        <v>180</v>
      </c>
      <c r="E17412" s="18" t="s">
        <v>39</v>
      </c>
      <c r="F17412" s="18" t="s">
        <v>55</v>
      </c>
      <c r="G17412" s="19">
        <v>3942.2278501462938</v>
      </c>
      <c r="H17412" s="20">
        <v>155.24981188774109</v>
      </c>
      <c r="I17412" s="21" t="str">
        <f>+INDEX($S$3:$S$17,MATCH(Table1[[#This Row],[Product]],$L$3:$L$17,0))</f>
        <v>JUUL Refill Kits</v>
      </c>
    </row>
    <row r="17413" spans="4:9" x14ac:dyDescent="0.2">
      <c r="D17413" s="17" t="s">
        <v>180</v>
      </c>
      <c r="E17413" s="18" t="s">
        <v>21</v>
      </c>
      <c r="F17413" s="18" t="s">
        <v>9</v>
      </c>
      <c r="G17413" s="19">
        <v>82707.965910302402</v>
      </c>
      <c r="H17413" s="20">
        <v>5124.5808137655258</v>
      </c>
      <c r="I17413" s="21" t="str">
        <f>+INDEX($S$3:$S$17,MATCH(Table1[[#This Row],[Product]],$L$3:$L$17,0))</f>
        <v>JUUL Refill Kits</v>
      </c>
    </row>
    <row r="17414" spans="4:9" x14ac:dyDescent="0.2">
      <c r="D17414" s="17" t="s">
        <v>180</v>
      </c>
      <c r="E17414" s="18" t="s">
        <v>21</v>
      </c>
      <c r="F17414" s="18" t="s">
        <v>12</v>
      </c>
      <c r="G17414" s="19">
        <v>94148.885003908872</v>
      </c>
      <c r="H17414" s="20">
        <v>5882.3745146989822</v>
      </c>
      <c r="I17414" s="21" t="str">
        <f>+INDEX($S$3:$S$17,MATCH(Table1[[#This Row],[Product]],$L$3:$L$17,0))</f>
        <v>JUUL Refill Kits</v>
      </c>
    </row>
    <row r="17415" spans="4:9" x14ac:dyDescent="0.2">
      <c r="D17415" s="17" t="s">
        <v>180</v>
      </c>
      <c r="E17415" s="18" t="s">
        <v>21</v>
      </c>
      <c r="F17415" s="18" t="s">
        <v>14</v>
      </c>
      <c r="G17415" s="19">
        <v>81481.579742692702</v>
      </c>
      <c r="H17415" s="20">
        <v>5101.1535979509354</v>
      </c>
      <c r="I17415" s="21" t="str">
        <f>+INDEX($S$3:$S$17,MATCH(Table1[[#This Row],[Product]],$L$3:$L$17,0))</f>
        <v>JUUL Refill Kits</v>
      </c>
    </row>
    <row r="17416" spans="4:9" x14ac:dyDescent="0.2">
      <c r="D17416" s="17" t="s">
        <v>180</v>
      </c>
      <c r="E17416" s="18" t="s">
        <v>21</v>
      </c>
      <c r="F17416" s="18" t="s">
        <v>17</v>
      </c>
      <c r="G17416" s="19">
        <v>93900.983962783808</v>
      </c>
      <c r="H17416" s="20">
        <v>5878.5123547315598</v>
      </c>
      <c r="I17416" s="21" t="str">
        <f>+INDEX($S$3:$S$17,MATCH(Table1[[#This Row],[Product]],$L$3:$L$17,0))</f>
        <v>JUUL Refill Kits</v>
      </c>
    </row>
    <row r="17417" spans="4:9" x14ac:dyDescent="0.2">
      <c r="D17417" s="17" t="s">
        <v>180</v>
      </c>
      <c r="E17417" s="18" t="s">
        <v>21</v>
      </c>
      <c r="F17417" s="18" t="s">
        <v>20</v>
      </c>
      <c r="G17417" s="19">
        <v>109111.7426333046</v>
      </c>
      <c r="H17417" s="20">
        <v>7444.0794013738632</v>
      </c>
      <c r="I17417" s="21" t="str">
        <f>+INDEX($S$3:$S$17,MATCH(Table1[[#This Row],[Product]],$L$3:$L$17,0))</f>
        <v>JUUL Refill Kits</v>
      </c>
    </row>
    <row r="17418" spans="4:9" x14ac:dyDescent="0.2">
      <c r="D17418" s="17" t="s">
        <v>180</v>
      </c>
      <c r="E17418" s="18" t="s">
        <v>21</v>
      </c>
      <c r="F17418" s="18" t="s">
        <v>22</v>
      </c>
      <c r="G17418" s="19">
        <v>127338.36488758921</v>
      </c>
      <c r="H17418" s="20">
        <v>9401.7217618227005</v>
      </c>
      <c r="I17418" s="21" t="str">
        <f>+INDEX($S$3:$S$17,MATCH(Table1[[#This Row],[Product]],$L$3:$L$17,0))</f>
        <v>JUUL Refill Kits</v>
      </c>
    </row>
    <row r="17419" spans="4:9" x14ac:dyDescent="0.2">
      <c r="D17419" s="17" t="s">
        <v>180</v>
      </c>
      <c r="E17419" s="18" t="s">
        <v>21</v>
      </c>
      <c r="F17419" s="18" t="s">
        <v>24</v>
      </c>
      <c r="G17419" s="19">
        <v>150079.73911196709</v>
      </c>
      <c r="H17419" s="20">
        <v>10597.54106760025</v>
      </c>
      <c r="I17419" s="21" t="str">
        <f>+INDEX($S$3:$S$17,MATCH(Table1[[#This Row],[Product]],$L$3:$L$17,0))</f>
        <v>JUUL Refill Kits</v>
      </c>
    </row>
    <row r="17420" spans="4:9" x14ac:dyDescent="0.2">
      <c r="D17420" s="17" t="s">
        <v>180</v>
      </c>
      <c r="E17420" s="18" t="s">
        <v>21</v>
      </c>
      <c r="F17420" s="18" t="s">
        <v>26</v>
      </c>
      <c r="G17420" s="19">
        <v>162468.07298422576</v>
      </c>
      <c r="H17420" s="20">
        <v>10710.286287665367</v>
      </c>
      <c r="I17420" s="21" t="str">
        <f>+INDEX($S$3:$S$17,MATCH(Table1[[#This Row],[Product]],$L$3:$L$17,0))</f>
        <v>JUUL Refill Kits</v>
      </c>
    </row>
    <row r="17421" spans="4:9" x14ac:dyDescent="0.2">
      <c r="D17421" s="17" t="s">
        <v>180</v>
      </c>
      <c r="E17421" s="18" t="s">
        <v>21</v>
      </c>
      <c r="F17421" s="18" t="s">
        <v>28</v>
      </c>
      <c r="G17421" s="19">
        <v>189998.54753448485</v>
      </c>
      <c r="H17421" s="20">
        <v>11916.726404309273</v>
      </c>
      <c r="I17421" s="21" t="str">
        <f>+INDEX($S$3:$S$17,MATCH(Table1[[#This Row],[Product]],$L$3:$L$17,0))</f>
        <v>JUUL Refill Kits</v>
      </c>
    </row>
    <row r="17422" spans="4:9" x14ac:dyDescent="0.2">
      <c r="D17422" s="17" t="s">
        <v>180</v>
      </c>
      <c r="E17422" s="18" t="s">
        <v>21</v>
      </c>
      <c r="F17422" s="18" t="s">
        <v>31</v>
      </c>
      <c r="G17422" s="19">
        <v>209033.65956994772</v>
      </c>
      <c r="H17422" s="20">
        <v>13073.443145871162</v>
      </c>
      <c r="I17422" s="21" t="str">
        <f>+INDEX($S$3:$S$17,MATCH(Table1[[#This Row],[Product]],$L$3:$L$17,0))</f>
        <v>JUUL Refill Kits</v>
      </c>
    </row>
    <row r="17423" spans="4:9" x14ac:dyDescent="0.2">
      <c r="D17423" s="17" t="s">
        <v>180</v>
      </c>
      <c r="E17423" s="18" t="s">
        <v>21</v>
      </c>
      <c r="F17423" s="18" t="s">
        <v>33</v>
      </c>
      <c r="G17423" s="19">
        <v>255102.23511411666</v>
      </c>
      <c r="H17423" s="20">
        <v>15901.672990083694</v>
      </c>
      <c r="I17423" s="21" t="str">
        <f>+INDEX($S$3:$S$17,MATCH(Table1[[#This Row],[Product]],$L$3:$L$17,0))</f>
        <v>JUUL Refill Kits</v>
      </c>
    </row>
    <row r="17424" spans="4:9" x14ac:dyDescent="0.2">
      <c r="D17424" s="17" t="s">
        <v>180</v>
      </c>
      <c r="E17424" s="18" t="s">
        <v>21</v>
      </c>
      <c r="F17424" s="18" t="s">
        <v>35</v>
      </c>
      <c r="G17424" s="19">
        <v>300078.52219622373</v>
      </c>
      <c r="H17424" s="20">
        <v>18709.382227357113</v>
      </c>
      <c r="I17424" s="21" t="str">
        <f>+INDEX($S$3:$S$17,MATCH(Table1[[#This Row],[Product]],$L$3:$L$17,0))</f>
        <v>JUUL Refill Kits</v>
      </c>
    </row>
    <row r="17425" spans="4:9" x14ac:dyDescent="0.2">
      <c r="D17425" s="17" t="s">
        <v>180</v>
      </c>
      <c r="E17425" s="18" t="s">
        <v>21</v>
      </c>
      <c r="F17425" s="18" t="s">
        <v>38</v>
      </c>
      <c r="G17425" s="19">
        <v>323488.20703162072</v>
      </c>
      <c r="H17425" s="20">
        <v>20122.203987891968</v>
      </c>
      <c r="I17425" s="21" t="str">
        <f>+INDEX($S$3:$S$17,MATCH(Table1[[#This Row],[Product]],$L$3:$L$17,0))</f>
        <v>JUUL Refill Kits</v>
      </c>
    </row>
    <row r="17426" spans="4:9" x14ac:dyDescent="0.2">
      <c r="D17426" s="17" t="s">
        <v>180</v>
      </c>
      <c r="E17426" s="18" t="s">
        <v>21</v>
      </c>
      <c r="F17426" s="18" t="s">
        <v>40</v>
      </c>
      <c r="G17426" s="19">
        <v>392291.72219426872</v>
      </c>
      <c r="H17426" s="20">
        <v>24322.389195959026</v>
      </c>
      <c r="I17426" s="21" t="str">
        <f>+INDEX($S$3:$S$17,MATCH(Table1[[#This Row],[Product]],$L$3:$L$17,0))</f>
        <v>JUUL Refill Kits</v>
      </c>
    </row>
    <row r="17427" spans="4:9" x14ac:dyDescent="0.2">
      <c r="D17427" s="17" t="s">
        <v>180</v>
      </c>
      <c r="E17427" s="18" t="s">
        <v>21</v>
      </c>
      <c r="F17427" s="18" t="s">
        <v>42</v>
      </c>
      <c r="G17427" s="19">
        <v>518805.4315017233</v>
      </c>
      <c r="H17427" s="20">
        <v>32289.753892085209</v>
      </c>
      <c r="I17427" s="21" t="str">
        <f>+INDEX($S$3:$S$17,MATCH(Table1[[#This Row],[Product]],$L$3:$L$17,0))</f>
        <v>JUUL Refill Kits</v>
      </c>
    </row>
    <row r="17428" spans="4:9" x14ac:dyDescent="0.2">
      <c r="D17428" s="17" t="s">
        <v>180</v>
      </c>
      <c r="E17428" s="18" t="s">
        <v>21</v>
      </c>
      <c r="F17428" s="18" t="s">
        <v>44</v>
      </c>
      <c r="G17428" s="19">
        <v>520740.78413746675</v>
      </c>
      <c r="H17428" s="20">
        <v>32392.942410307875</v>
      </c>
      <c r="I17428" s="21" t="str">
        <f>+INDEX($S$3:$S$17,MATCH(Table1[[#This Row],[Product]],$L$3:$L$17,0))</f>
        <v>JUUL Refill Kits</v>
      </c>
    </row>
    <row r="17429" spans="4:9" x14ac:dyDescent="0.2">
      <c r="D17429" s="17" t="s">
        <v>180</v>
      </c>
      <c r="E17429" s="18" t="s">
        <v>21</v>
      </c>
      <c r="F17429" s="18" t="s">
        <v>45</v>
      </c>
      <c r="G17429" s="19">
        <v>665090.01918496296</v>
      </c>
      <c r="H17429" s="20">
        <v>39508.741244498342</v>
      </c>
      <c r="I17429" s="21" t="str">
        <f>+INDEX($S$3:$S$17,MATCH(Table1[[#This Row],[Product]],$L$3:$L$17,0))</f>
        <v>JUUL Refill Kits</v>
      </c>
    </row>
    <row r="17430" spans="4:9" x14ac:dyDescent="0.2">
      <c r="D17430" s="17" t="s">
        <v>180</v>
      </c>
      <c r="E17430" s="18" t="s">
        <v>21</v>
      </c>
      <c r="F17430" s="18" t="s">
        <v>46</v>
      </c>
      <c r="G17430" s="19">
        <v>646888.50620373606</v>
      </c>
      <c r="H17430" s="20">
        <v>37847.886512983445</v>
      </c>
      <c r="I17430" s="21" t="str">
        <f>+INDEX($S$3:$S$17,MATCH(Table1[[#This Row],[Product]],$L$3:$L$17,0))</f>
        <v>JUUL Refill Kits</v>
      </c>
    </row>
    <row r="17431" spans="4:9" x14ac:dyDescent="0.2">
      <c r="D17431" s="17" t="s">
        <v>180</v>
      </c>
      <c r="E17431" s="18" t="s">
        <v>21</v>
      </c>
      <c r="F17431" s="18" t="s">
        <v>47</v>
      </c>
      <c r="G17431" s="19">
        <v>745461.40156145778</v>
      </c>
      <c r="H17431" s="20">
        <v>43046.853111791657</v>
      </c>
      <c r="I17431" s="21" t="str">
        <f>+INDEX($S$3:$S$17,MATCH(Table1[[#This Row],[Product]],$L$3:$L$17,0))</f>
        <v>JUUL Refill Kits</v>
      </c>
    </row>
    <row r="17432" spans="4:9" x14ac:dyDescent="0.2">
      <c r="D17432" s="17" t="s">
        <v>180</v>
      </c>
      <c r="E17432" s="18" t="s">
        <v>21</v>
      </c>
      <c r="F17432" s="18" t="s">
        <v>48</v>
      </c>
      <c r="G17432" s="19">
        <v>887523.06754867127</v>
      </c>
      <c r="H17432" s="20">
        <v>49010.00978266319</v>
      </c>
      <c r="I17432" s="21" t="str">
        <f>+INDEX($S$3:$S$17,MATCH(Table1[[#This Row],[Product]],$L$3:$L$17,0))</f>
        <v>JUUL Refill Kits</v>
      </c>
    </row>
    <row r="17433" spans="4:9" x14ac:dyDescent="0.2">
      <c r="D17433" s="17" t="s">
        <v>180</v>
      </c>
      <c r="E17433" s="18" t="s">
        <v>21</v>
      </c>
      <c r="F17433" s="18" t="s">
        <v>49</v>
      </c>
      <c r="G17433" s="19">
        <v>957173.88676690648</v>
      </c>
      <c r="H17433" s="20">
        <v>52524.93473314427</v>
      </c>
      <c r="I17433" s="21" t="str">
        <f>+INDEX($S$3:$S$17,MATCH(Table1[[#This Row],[Product]],$L$3:$L$17,0))</f>
        <v>JUUL Refill Kits</v>
      </c>
    </row>
    <row r="17434" spans="4:9" x14ac:dyDescent="0.2">
      <c r="D17434" s="17" t="s">
        <v>180</v>
      </c>
      <c r="E17434" s="18" t="s">
        <v>21</v>
      </c>
      <c r="F17434" s="18" t="s">
        <v>50</v>
      </c>
      <c r="G17434" s="19">
        <v>917609.80238177639</v>
      </c>
      <c r="H17434" s="20">
        <v>49896.126405379197</v>
      </c>
      <c r="I17434" s="21" t="str">
        <f>+INDEX($S$3:$S$17,MATCH(Table1[[#This Row],[Product]],$L$3:$L$17,0))</f>
        <v>JUUL Refill Kits</v>
      </c>
    </row>
    <row r="17435" spans="4:9" x14ac:dyDescent="0.2">
      <c r="D17435" s="17" t="s">
        <v>180</v>
      </c>
      <c r="E17435" s="18" t="s">
        <v>21</v>
      </c>
      <c r="F17435" s="18" t="s">
        <v>51</v>
      </c>
      <c r="G17435" s="19">
        <v>760820.96930981998</v>
      </c>
      <c r="H17435" s="20">
        <v>41648.962152123451</v>
      </c>
      <c r="I17435" s="21" t="str">
        <f>+INDEX($S$3:$S$17,MATCH(Table1[[#This Row],[Product]],$L$3:$L$17,0))</f>
        <v>JUUL Refill Kits</v>
      </c>
    </row>
    <row r="17436" spans="4:9" x14ac:dyDescent="0.2">
      <c r="D17436" s="17" t="s">
        <v>180</v>
      </c>
      <c r="E17436" s="18" t="s">
        <v>21</v>
      </c>
      <c r="F17436" s="18" t="s">
        <v>52</v>
      </c>
      <c r="G17436" s="19">
        <v>840848.86341475393</v>
      </c>
      <c r="H17436" s="20">
        <v>45779.887438477846</v>
      </c>
      <c r="I17436" s="21" t="str">
        <f>+INDEX($S$3:$S$17,MATCH(Table1[[#This Row],[Product]],$L$3:$L$17,0))</f>
        <v>JUUL Refill Kits</v>
      </c>
    </row>
    <row r="17437" spans="4:9" x14ac:dyDescent="0.2">
      <c r="D17437" s="17" t="s">
        <v>180</v>
      </c>
      <c r="E17437" s="18" t="s">
        <v>21</v>
      </c>
      <c r="F17437" s="18" t="s">
        <v>53</v>
      </c>
      <c r="G17437" s="19">
        <v>992027.93062740832</v>
      </c>
      <c r="H17437" s="20">
        <v>54728.752150396598</v>
      </c>
      <c r="I17437" s="21" t="str">
        <f>+INDEX($S$3:$S$17,MATCH(Table1[[#This Row],[Product]],$L$3:$L$17,0))</f>
        <v>JUUL Refill Kits</v>
      </c>
    </row>
    <row r="17438" spans="4:9" x14ac:dyDescent="0.2">
      <c r="D17438" s="17" t="s">
        <v>180</v>
      </c>
      <c r="E17438" s="18" t="s">
        <v>21</v>
      </c>
      <c r="F17438" s="18" t="s">
        <v>54</v>
      </c>
      <c r="G17438" s="19">
        <v>1172784.6200381923</v>
      </c>
      <c r="H17438" s="20">
        <v>65479.742024540901</v>
      </c>
      <c r="I17438" s="21" t="str">
        <f>+INDEX($S$3:$S$17,MATCH(Table1[[#This Row],[Product]],$L$3:$L$17,0))</f>
        <v>JUUL Refill Kits</v>
      </c>
    </row>
    <row r="17439" spans="4:9" x14ac:dyDescent="0.2">
      <c r="D17439" s="17" t="s">
        <v>180</v>
      </c>
      <c r="E17439" s="18" t="s">
        <v>21</v>
      </c>
      <c r="F17439" s="18" t="s">
        <v>55</v>
      </c>
      <c r="G17439" s="19">
        <v>1238746.0273460888</v>
      </c>
      <c r="H17439" s="20">
        <v>70535.469740629196</v>
      </c>
      <c r="I17439" s="21" t="str">
        <f>+INDEX($S$3:$S$17,MATCH(Table1[[#This Row],[Product]],$L$3:$L$17,0))</f>
        <v>JUUL Refill Kits</v>
      </c>
    </row>
    <row r="17440" spans="4:9" x14ac:dyDescent="0.2">
      <c r="D17440" s="17" t="s">
        <v>180</v>
      </c>
      <c r="E17440" s="18" t="s">
        <v>23</v>
      </c>
      <c r="F17440" s="18" t="s">
        <v>9</v>
      </c>
      <c r="G17440" s="19">
        <v>75206.928007717128</v>
      </c>
      <c r="H17440" s="20">
        <v>4699.290431022644</v>
      </c>
      <c r="I17440" s="21" t="str">
        <f>+INDEX($S$3:$S$17,MATCH(Table1[[#This Row],[Product]],$L$3:$L$17,0))</f>
        <v>JUUL Refill Kits</v>
      </c>
    </row>
    <row r="17441" spans="4:9" x14ac:dyDescent="0.2">
      <c r="D17441" s="17" t="s">
        <v>180</v>
      </c>
      <c r="E17441" s="18" t="s">
        <v>23</v>
      </c>
      <c r="F17441" s="18" t="s">
        <v>12</v>
      </c>
      <c r="G17441" s="19">
        <v>71392.385593432191</v>
      </c>
      <c r="H17441" s="20">
        <v>4465.0687915086746</v>
      </c>
      <c r="I17441" s="21" t="str">
        <f>+INDEX($S$3:$S$17,MATCH(Table1[[#This Row],[Product]],$L$3:$L$17,0))</f>
        <v>JUUL Refill Kits</v>
      </c>
    </row>
    <row r="17442" spans="4:9" x14ac:dyDescent="0.2">
      <c r="D17442" s="17" t="s">
        <v>180</v>
      </c>
      <c r="E17442" s="18" t="s">
        <v>23</v>
      </c>
      <c r="F17442" s="18" t="s">
        <v>14</v>
      </c>
      <c r="G17442" s="19">
        <v>67778.360873490572</v>
      </c>
      <c r="H17442" s="20">
        <v>4239.1197017431259</v>
      </c>
      <c r="I17442" s="21" t="str">
        <f>+INDEX($S$3:$S$17,MATCH(Table1[[#This Row],[Product]],$L$3:$L$17,0))</f>
        <v>JUUL Refill Kits</v>
      </c>
    </row>
    <row r="17443" spans="4:9" x14ac:dyDescent="0.2">
      <c r="D17443" s="17" t="s">
        <v>180</v>
      </c>
      <c r="E17443" s="18" t="s">
        <v>23</v>
      </c>
      <c r="F17443" s="18" t="s">
        <v>17</v>
      </c>
      <c r="G17443" s="19">
        <v>72379.031274931433</v>
      </c>
      <c r="H17443" s="20">
        <v>4526.347608089447</v>
      </c>
      <c r="I17443" s="21" t="str">
        <f>+INDEX($S$3:$S$17,MATCH(Table1[[#This Row],[Product]],$L$3:$L$17,0))</f>
        <v>JUUL Refill Kits</v>
      </c>
    </row>
    <row r="17444" spans="4:9" x14ac:dyDescent="0.2">
      <c r="D17444" s="17" t="s">
        <v>180</v>
      </c>
      <c r="E17444" s="18" t="s">
        <v>23</v>
      </c>
      <c r="F17444" s="18" t="s">
        <v>20</v>
      </c>
      <c r="G17444" s="19">
        <v>90243.898354873658</v>
      </c>
      <c r="H17444" s="20">
        <v>6220.2269370555878</v>
      </c>
      <c r="I17444" s="21" t="str">
        <f>+INDEX($S$3:$S$17,MATCH(Table1[[#This Row],[Product]],$L$3:$L$17,0))</f>
        <v>JUUL Refill Kits</v>
      </c>
    </row>
    <row r="17445" spans="4:9" x14ac:dyDescent="0.2">
      <c r="D17445" s="17" t="s">
        <v>180</v>
      </c>
      <c r="E17445" s="18" t="s">
        <v>23</v>
      </c>
      <c r="F17445" s="18" t="s">
        <v>22</v>
      </c>
      <c r="G17445" s="19">
        <v>98263.253408976787</v>
      </c>
      <c r="H17445" s="20">
        <v>7344.9996609687805</v>
      </c>
      <c r="I17445" s="21" t="str">
        <f>+INDEX($S$3:$S$17,MATCH(Table1[[#This Row],[Product]],$L$3:$L$17,0))</f>
        <v>JUUL Refill Kits</v>
      </c>
    </row>
    <row r="17446" spans="4:9" x14ac:dyDescent="0.2">
      <c r="D17446" s="17" t="s">
        <v>180</v>
      </c>
      <c r="E17446" s="18" t="s">
        <v>23</v>
      </c>
      <c r="F17446" s="18" t="s">
        <v>24</v>
      </c>
      <c r="G17446" s="19">
        <v>114967.2173765254</v>
      </c>
      <c r="H17446" s="20">
        <v>8046.7828466892242</v>
      </c>
      <c r="I17446" s="21" t="str">
        <f>+INDEX($S$3:$S$17,MATCH(Table1[[#This Row],[Product]],$L$3:$L$17,0))</f>
        <v>JUUL Refill Kits</v>
      </c>
    </row>
    <row r="17447" spans="4:9" x14ac:dyDescent="0.2">
      <c r="D17447" s="17" t="s">
        <v>180</v>
      </c>
      <c r="E17447" s="18" t="s">
        <v>23</v>
      </c>
      <c r="F17447" s="18" t="s">
        <v>26</v>
      </c>
      <c r="G17447" s="19">
        <v>120428.78966495275</v>
      </c>
      <c r="H17447" s="20">
        <v>7977.0924518108368</v>
      </c>
      <c r="I17447" s="21" t="str">
        <f>+INDEX($S$3:$S$17,MATCH(Table1[[#This Row],[Product]],$L$3:$L$17,0))</f>
        <v>JUUL Refill Kits</v>
      </c>
    </row>
    <row r="17448" spans="4:9" x14ac:dyDescent="0.2">
      <c r="D17448" s="17" t="s">
        <v>180</v>
      </c>
      <c r="E17448" s="18" t="s">
        <v>23</v>
      </c>
      <c r="F17448" s="18" t="s">
        <v>28</v>
      </c>
      <c r="G17448" s="19">
        <v>150512.72002228379</v>
      </c>
      <c r="H17448" s="20">
        <v>9391.9453595876694</v>
      </c>
      <c r="I17448" s="21" t="str">
        <f>+INDEX($S$3:$S$17,MATCH(Table1[[#This Row],[Product]],$L$3:$L$17,0))</f>
        <v>JUUL Refill Kits</v>
      </c>
    </row>
    <row r="17449" spans="4:9" x14ac:dyDescent="0.2">
      <c r="D17449" s="17" t="s">
        <v>180</v>
      </c>
      <c r="E17449" s="18" t="s">
        <v>23</v>
      </c>
      <c r="F17449" s="18" t="s">
        <v>31</v>
      </c>
      <c r="G17449" s="19">
        <v>162147.86602236747</v>
      </c>
      <c r="H17449" s="20">
        <v>10118.393756389618</v>
      </c>
      <c r="I17449" s="21" t="str">
        <f>+INDEX($S$3:$S$17,MATCH(Table1[[#This Row],[Product]],$L$3:$L$17,0))</f>
        <v>JUUL Refill Kits</v>
      </c>
    </row>
    <row r="17450" spans="4:9" x14ac:dyDescent="0.2">
      <c r="D17450" s="17" t="s">
        <v>180</v>
      </c>
      <c r="E17450" s="18" t="s">
        <v>23</v>
      </c>
      <c r="F17450" s="18" t="s">
        <v>33</v>
      </c>
      <c r="G17450" s="19">
        <v>178286.55208519578</v>
      </c>
      <c r="H17450" s="20">
        <v>11007.532089352608</v>
      </c>
      <c r="I17450" s="21" t="str">
        <f>+INDEX($S$3:$S$17,MATCH(Table1[[#This Row],[Product]],$L$3:$L$17,0))</f>
        <v>JUUL Refill Kits</v>
      </c>
    </row>
    <row r="17451" spans="4:9" x14ac:dyDescent="0.2">
      <c r="D17451" s="17" t="s">
        <v>180</v>
      </c>
      <c r="E17451" s="18" t="s">
        <v>23</v>
      </c>
      <c r="F17451" s="18" t="s">
        <v>35</v>
      </c>
      <c r="G17451" s="19">
        <v>211053.94786913157</v>
      </c>
      <c r="H17451" s="20">
        <v>13128.385047758566</v>
      </c>
      <c r="I17451" s="21" t="str">
        <f>+INDEX($S$3:$S$17,MATCH(Table1[[#This Row],[Product]],$L$3:$L$17,0))</f>
        <v>JUUL Refill Kits</v>
      </c>
    </row>
    <row r="17452" spans="4:9" x14ac:dyDescent="0.2">
      <c r="D17452" s="17" t="s">
        <v>180</v>
      </c>
      <c r="E17452" s="18" t="s">
        <v>23</v>
      </c>
      <c r="F17452" s="18" t="s">
        <v>38</v>
      </c>
      <c r="G17452" s="19">
        <v>231570.53772781492</v>
      </c>
      <c r="H17452" s="20">
        <v>14344.610056996346</v>
      </c>
      <c r="I17452" s="21" t="str">
        <f>+INDEX($S$3:$S$17,MATCH(Table1[[#This Row],[Product]],$L$3:$L$17,0))</f>
        <v>JUUL Refill Kits</v>
      </c>
    </row>
    <row r="17453" spans="4:9" x14ac:dyDescent="0.2">
      <c r="D17453" s="17" t="s">
        <v>180</v>
      </c>
      <c r="E17453" s="18" t="s">
        <v>23</v>
      </c>
      <c r="F17453" s="18" t="s">
        <v>40</v>
      </c>
      <c r="G17453" s="19">
        <v>303069.90799528727</v>
      </c>
      <c r="H17453" s="20">
        <v>18601.973094124474</v>
      </c>
      <c r="I17453" s="21" t="str">
        <f>+INDEX($S$3:$S$17,MATCH(Table1[[#This Row],[Product]],$L$3:$L$17,0))</f>
        <v>JUUL Refill Kits</v>
      </c>
    </row>
    <row r="17454" spans="4:9" x14ac:dyDescent="0.2">
      <c r="D17454" s="17" t="s">
        <v>180</v>
      </c>
      <c r="E17454" s="18" t="s">
        <v>23</v>
      </c>
      <c r="F17454" s="18" t="s">
        <v>42</v>
      </c>
      <c r="G17454" s="19">
        <v>444601.17845404206</v>
      </c>
      <c r="H17454" s="20">
        <v>27501.116427777299</v>
      </c>
      <c r="I17454" s="21" t="str">
        <f>+INDEX($S$3:$S$17,MATCH(Table1[[#This Row],[Product]],$L$3:$L$17,0))</f>
        <v>JUUL Refill Kits</v>
      </c>
    </row>
    <row r="17455" spans="4:9" x14ac:dyDescent="0.2">
      <c r="D17455" s="17" t="s">
        <v>180</v>
      </c>
      <c r="E17455" s="18" t="s">
        <v>23</v>
      </c>
      <c r="F17455" s="18" t="s">
        <v>44</v>
      </c>
      <c r="G17455" s="19">
        <v>515399.1817089633</v>
      </c>
      <c r="H17455" s="20">
        <v>31938.322685565057</v>
      </c>
      <c r="I17455" s="21" t="str">
        <f>+INDEX($S$3:$S$17,MATCH(Table1[[#This Row],[Product]],$L$3:$L$17,0))</f>
        <v>JUUL Refill Kits</v>
      </c>
    </row>
    <row r="17456" spans="4:9" x14ac:dyDescent="0.2">
      <c r="D17456" s="17" t="s">
        <v>180</v>
      </c>
      <c r="E17456" s="18" t="s">
        <v>23</v>
      </c>
      <c r="F17456" s="18" t="s">
        <v>45</v>
      </c>
      <c r="G17456" s="19">
        <v>521929.89633360488</v>
      </c>
      <c r="H17456" s="20">
        <v>31909.215941386152</v>
      </c>
      <c r="I17456" s="21" t="str">
        <f>+INDEX($S$3:$S$17,MATCH(Table1[[#This Row],[Product]],$L$3:$L$17,0))</f>
        <v>JUUL Refill Kits</v>
      </c>
    </row>
    <row r="17457" spans="4:9" x14ac:dyDescent="0.2">
      <c r="D17457" s="17" t="s">
        <v>180</v>
      </c>
      <c r="E17457" s="18" t="s">
        <v>23</v>
      </c>
      <c r="F17457" s="18" t="s">
        <v>46</v>
      </c>
      <c r="G17457" s="19">
        <v>486200.73295942694</v>
      </c>
      <c r="H17457" s="20">
        <v>29291.49536375036</v>
      </c>
      <c r="I17457" s="21" t="str">
        <f>+INDEX($S$3:$S$17,MATCH(Table1[[#This Row],[Product]],$L$3:$L$17,0))</f>
        <v>JUUL Refill Kits</v>
      </c>
    </row>
    <row r="17458" spans="4:9" x14ac:dyDescent="0.2">
      <c r="D17458" s="17" t="s">
        <v>180</v>
      </c>
      <c r="E17458" s="18" t="s">
        <v>23</v>
      </c>
      <c r="F17458" s="18" t="s">
        <v>47</v>
      </c>
      <c r="G17458" s="19">
        <v>613220.32916597999</v>
      </c>
      <c r="H17458" s="20">
        <v>36347.461896803819</v>
      </c>
      <c r="I17458" s="21" t="str">
        <f>+INDEX($S$3:$S$17,MATCH(Table1[[#This Row],[Product]],$L$3:$L$17,0))</f>
        <v>JUUL Refill Kits</v>
      </c>
    </row>
    <row r="17459" spans="4:9" x14ac:dyDescent="0.2">
      <c r="D17459" s="17" t="s">
        <v>180</v>
      </c>
      <c r="E17459" s="18" t="s">
        <v>23</v>
      </c>
      <c r="F17459" s="18" t="s">
        <v>48</v>
      </c>
      <c r="G17459" s="19">
        <v>690846.61153728364</v>
      </c>
      <c r="H17459" s="20">
        <v>41041.889857888222</v>
      </c>
      <c r="I17459" s="21" t="str">
        <f>+INDEX($S$3:$S$17,MATCH(Table1[[#This Row],[Product]],$L$3:$L$17,0))</f>
        <v>JUUL Refill Kits</v>
      </c>
    </row>
    <row r="17460" spans="4:9" x14ac:dyDescent="0.2">
      <c r="D17460" s="17" t="s">
        <v>180</v>
      </c>
      <c r="E17460" s="18" t="s">
        <v>23</v>
      </c>
      <c r="F17460" s="18" t="s">
        <v>49</v>
      </c>
      <c r="G17460" s="19">
        <v>825333.70571162936</v>
      </c>
      <c r="H17460" s="20">
        <v>48793.500847697258</v>
      </c>
      <c r="I17460" s="21" t="str">
        <f>+INDEX($S$3:$S$17,MATCH(Table1[[#This Row],[Product]],$L$3:$L$17,0))</f>
        <v>JUUL Refill Kits</v>
      </c>
    </row>
    <row r="17461" spans="4:9" x14ac:dyDescent="0.2">
      <c r="D17461" s="17" t="s">
        <v>180</v>
      </c>
      <c r="E17461" s="18" t="s">
        <v>23</v>
      </c>
      <c r="F17461" s="18" t="s">
        <v>50</v>
      </c>
      <c r="G17461" s="19">
        <v>1003343.9700274966</v>
      </c>
      <c r="H17461" s="20">
        <v>58133.268852028501</v>
      </c>
      <c r="I17461" s="21" t="str">
        <f>+INDEX($S$3:$S$17,MATCH(Table1[[#This Row],[Product]],$L$3:$L$17,0))</f>
        <v>JUUL Refill Kits</v>
      </c>
    </row>
    <row r="17462" spans="4:9" x14ac:dyDescent="0.2">
      <c r="D17462" s="17" t="s">
        <v>180</v>
      </c>
      <c r="E17462" s="18" t="s">
        <v>23</v>
      </c>
      <c r="F17462" s="18" t="s">
        <v>51</v>
      </c>
      <c r="G17462" s="19">
        <v>826544.99249623774</v>
      </c>
      <c r="H17462" s="20">
        <v>48344.997814774513</v>
      </c>
      <c r="I17462" s="21" t="str">
        <f>+INDEX($S$3:$S$17,MATCH(Table1[[#This Row],[Product]],$L$3:$L$17,0))</f>
        <v>JUUL Refill Kits</v>
      </c>
    </row>
    <row r="17463" spans="4:9" x14ac:dyDescent="0.2">
      <c r="D17463" s="17" t="s">
        <v>180</v>
      </c>
      <c r="E17463" s="18" t="s">
        <v>23</v>
      </c>
      <c r="F17463" s="18" t="s">
        <v>52</v>
      </c>
      <c r="G17463" s="19">
        <v>974673.80575008178</v>
      </c>
      <c r="H17463" s="20">
        <v>56597.721844138476</v>
      </c>
      <c r="I17463" s="21" t="str">
        <f>+INDEX($S$3:$S$17,MATCH(Table1[[#This Row],[Product]],$L$3:$L$17,0))</f>
        <v>JUUL Refill Kits</v>
      </c>
    </row>
    <row r="17464" spans="4:9" x14ac:dyDescent="0.2">
      <c r="D17464" s="17" t="s">
        <v>180</v>
      </c>
      <c r="E17464" s="18" t="s">
        <v>23</v>
      </c>
      <c r="F17464" s="18" t="s">
        <v>53</v>
      </c>
      <c r="G17464" s="19">
        <v>1187153.9385597596</v>
      </c>
      <c r="H17464" s="20">
        <v>69680.629041826032</v>
      </c>
      <c r="I17464" s="21" t="str">
        <f>+INDEX($S$3:$S$17,MATCH(Table1[[#This Row],[Product]],$L$3:$L$17,0))</f>
        <v>JUUL Refill Kits</v>
      </c>
    </row>
    <row r="17465" spans="4:9" x14ac:dyDescent="0.2">
      <c r="D17465" s="17" t="s">
        <v>180</v>
      </c>
      <c r="E17465" s="18" t="s">
        <v>23</v>
      </c>
      <c r="F17465" s="18" t="s">
        <v>54</v>
      </c>
      <c r="G17465" s="19">
        <v>1427275.1957309649</v>
      </c>
      <c r="H17465" s="20">
        <v>84972.136070663604</v>
      </c>
      <c r="I17465" s="21" t="str">
        <f>+INDEX($S$3:$S$17,MATCH(Table1[[#This Row],[Product]],$L$3:$L$17,0))</f>
        <v>JUUL Refill Kits</v>
      </c>
    </row>
    <row r="17466" spans="4:9" x14ac:dyDescent="0.2">
      <c r="D17466" s="17" t="s">
        <v>180</v>
      </c>
      <c r="E17466" s="18" t="s">
        <v>23</v>
      </c>
      <c r="F17466" s="18" t="s">
        <v>55</v>
      </c>
      <c r="G17466" s="19">
        <v>1705798.8861254824</v>
      </c>
      <c r="H17466" s="20">
        <v>101951.99327099323</v>
      </c>
      <c r="I17466" s="21" t="str">
        <f>+INDEX($S$3:$S$17,MATCH(Table1[[#This Row],[Product]],$L$3:$L$17,0))</f>
        <v>JUUL Refill Kits</v>
      </c>
    </row>
    <row r="17467" spans="4:9" x14ac:dyDescent="0.2">
      <c r="D17467" s="17" t="s">
        <v>180</v>
      </c>
      <c r="E17467" s="18" t="s">
        <v>25</v>
      </c>
      <c r="F17467" s="18" t="s">
        <v>50</v>
      </c>
      <c r="G17467" s="19">
        <v>24109.667260265349</v>
      </c>
      <c r="H17467" s="20">
        <v>1504.0216827392578</v>
      </c>
      <c r="I17467" s="21" t="str">
        <f>+INDEX($S$3:$S$17,MATCH(Table1[[#This Row],[Product]],$L$3:$L$17,0))</f>
        <v>JUUL Refill Kits</v>
      </c>
    </row>
    <row r="17468" spans="4:9" x14ac:dyDescent="0.2">
      <c r="D17468" s="17" t="s">
        <v>180</v>
      </c>
      <c r="E17468" s="18" t="s">
        <v>25</v>
      </c>
      <c r="F17468" s="18" t="s">
        <v>51</v>
      </c>
      <c r="G17468" s="19">
        <v>470033.30859728454</v>
      </c>
      <c r="H17468" s="20">
        <v>29292.730961561203</v>
      </c>
      <c r="I17468" s="21" t="str">
        <f>+INDEX($S$3:$S$17,MATCH(Table1[[#This Row],[Product]],$L$3:$L$17,0))</f>
        <v>JUUL Refill Kits</v>
      </c>
    </row>
    <row r="17469" spans="4:9" x14ac:dyDescent="0.2">
      <c r="D17469" s="17" t="s">
        <v>180</v>
      </c>
      <c r="E17469" s="18" t="s">
        <v>25</v>
      </c>
      <c r="F17469" s="18" t="s">
        <v>52</v>
      </c>
      <c r="G17469" s="19">
        <v>973361.15843330498</v>
      </c>
      <c r="H17469" s="20">
        <v>59828.964388728142</v>
      </c>
      <c r="I17469" s="21" t="str">
        <f>+INDEX($S$3:$S$17,MATCH(Table1[[#This Row],[Product]],$L$3:$L$17,0))</f>
        <v>JUUL Refill Kits</v>
      </c>
    </row>
    <row r="17470" spans="4:9" x14ac:dyDescent="0.2">
      <c r="D17470" s="17" t="s">
        <v>180</v>
      </c>
      <c r="E17470" s="18" t="s">
        <v>25</v>
      </c>
      <c r="F17470" s="18" t="s">
        <v>53</v>
      </c>
      <c r="G17470" s="19">
        <v>1893366.1747468866</v>
      </c>
      <c r="H17470" s="20">
        <v>113302.68980908394</v>
      </c>
      <c r="I17470" s="21" t="str">
        <f>+INDEX($S$3:$S$17,MATCH(Table1[[#This Row],[Product]],$L$3:$L$17,0))</f>
        <v>JUUL Refill Kits</v>
      </c>
    </row>
    <row r="17471" spans="4:9" x14ac:dyDescent="0.2">
      <c r="D17471" s="17" t="s">
        <v>180</v>
      </c>
      <c r="E17471" s="18" t="s">
        <v>25</v>
      </c>
      <c r="F17471" s="18" t="s">
        <v>54</v>
      </c>
      <c r="G17471" s="19">
        <v>3241609.7100705043</v>
      </c>
      <c r="H17471" s="20">
        <v>185239.76530938831</v>
      </c>
      <c r="I17471" s="21" t="str">
        <f>+INDEX($S$3:$S$17,MATCH(Table1[[#This Row],[Product]],$L$3:$L$17,0))</f>
        <v>JUUL Refill Kits</v>
      </c>
    </row>
    <row r="17472" spans="4:9" x14ac:dyDescent="0.2">
      <c r="D17472" s="17" t="s">
        <v>180</v>
      </c>
      <c r="E17472" s="18" t="s">
        <v>25</v>
      </c>
      <c r="F17472" s="18" t="s">
        <v>55</v>
      </c>
      <c r="G17472" s="19">
        <v>4045702.6213105069</v>
      </c>
      <c r="H17472" s="20">
        <v>231151.58314990997</v>
      </c>
      <c r="I17472" s="21" t="str">
        <f>+INDEX($S$3:$S$17,MATCH(Table1[[#This Row],[Product]],$L$3:$L$17,0))</f>
        <v>JUUL Refill Kits</v>
      </c>
    </row>
    <row r="17473" spans="4:9" x14ac:dyDescent="0.2">
      <c r="D17473" s="17" t="s">
        <v>180</v>
      </c>
      <c r="E17473" s="18" t="s">
        <v>18</v>
      </c>
      <c r="F17473" s="18" t="s">
        <v>9</v>
      </c>
      <c r="G17473" s="19">
        <v>120993.27408100724</v>
      </c>
      <c r="H17473" s="20">
        <v>7546.01964199543</v>
      </c>
      <c r="I17473" s="21" t="str">
        <f>+INDEX($S$3:$S$17,MATCH(Table1[[#This Row],[Product]],$L$3:$L$17,0))</f>
        <v>JUUL Refill Kits</v>
      </c>
    </row>
    <row r="17474" spans="4:9" x14ac:dyDescent="0.2">
      <c r="D17474" s="17" t="s">
        <v>180</v>
      </c>
      <c r="E17474" s="18" t="s">
        <v>18</v>
      </c>
      <c r="F17474" s="18" t="s">
        <v>12</v>
      </c>
      <c r="G17474" s="19">
        <v>123431.91690557242</v>
      </c>
      <c r="H17474" s="20">
        <v>7714.1977379322052</v>
      </c>
      <c r="I17474" s="21" t="str">
        <f>+INDEX($S$3:$S$17,MATCH(Table1[[#This Row],[Product]],$L$3:$L$17,0))</f>
        <v>JUUL Refill Kits</v>
      </c>
    </row>
    <row r="17475" spans="4:9" x14ac:dyDescent="0.2">
      <c r="D17475" s="17" t="s">
        <v>180</v>
      </c>
      <c r="E17475" s="18" t="s">
        <v>18</v>
      </c>
      <c r="F17475" s="18" t="s">
        <v>14</v>
      </c>
      <c r="G17475" s="19">
        <v>154075.91240044474</v>
      </c>
      <c r="H17475" s="20">
        <v>9652.2716521024704</v>
      </c>
      <c r="I17475" s="21" t="str">
        <f>+INDEX($S$3:$S$17,MATCH(Table1[[#This Row],[Product]],$L$3:$L$17,0))</f>
        <v>JUUL Refill Kits</v>
      </c>
    </row>
    <row r="17476" spans="4:9" x14ac:dyDescent="0.2">
      <c r="D17476" s="17" t="s">
        <v>180</v>
      </c>
      <c r="E17476" s="18" t="s">
        <v>18</v>
      </c>
      <c r="F17476" s="18" t="s">
        <v>17</v>
      </c>
      <c r="G17476" s="19">
        <v>166739.11137842535</v>
      </c>
      <c r="H17476" s="20">
        <v>10435.68167591095</v>
      </c>
      <c r="I17476" s="21" t="str">
        <f>+INDEX($S$3:$S$17,MATCH(Table1[[#This Row],[Product]],$L$3:$L$17,0))</f>
        <v>JUUL Refill Kits</v>
      </c>
    </row>
    <row r="17477" spans="4:9" x14ac:dyDescent="0.2">
      <c r="D17477" s="17" t="s">
        <v>180</v>
      </c>
      <c r="E17477" s="18" t="s">
        <v>18</v>
      </c>
      <c r="F17477" s="18" t="s">
        <v>20</v>
      </c>
      <c r="G17477" s="19">
        <v>178715.37800544978</v>
      </c>
      <c r="H17477" s="20">
        <v>12444.484056830406</v>
      </c>
      <c r="I17477" s="21" t="str">
        <f>+INDEX($S$3:$S$17,MATCH(Table1[[#This Row],[Product]],$L$3:$L$17,0))</f>
        <v>JUUL Refill Kits</v>
      </c>
    </row>
    <row r="17478" spans="4:9" x14ac:dyDescent="0.2">
      <c r="D17478" s="17" t="s">
        <v>180</v>
      </c>
      <c r="E17478" s="18" t="s">
        <v>18</v>
      </c>
      <c r="F17478" s="18" t="s">
        <v>22</v>
      </c>
      <c r="G17478" s="19">
        <v>167725.31683226943</v>
      </c>
      <c r="H17478" s="20">
        <v>12523.278944849968</v>
      </c>
      <c r="I17478" s="21" t="str">
        <f>+INDEX($S$3:$S$17,MATCH(Table1[[#This Row],[Product]],$L$3:$L$17,0))</f>
        <v>JUUL Refill Kits</v>
      </c>
    </row>
    <row r="17479" spans="4:9" x14ac:dyDescent="0.2">
      <c r="D17479" s="17" t="s">
        <v>180</v>
      </c>
      <c r="E17479" s="18" t="s">
        <v>18</v>
      </c>
      <c r="F17479" s="18" t="s">
        <v>24</v>
      </c>
      <c r="G17479" s="19">
        <v>157419.58713573933</v>
      </c>
      <c r="H17479" s="20">
        <v>10852.015272855759</v>
      </c>
      <c r="I17479" s="21" t="str">
        <f>+INDEX($S$3:$S$17,MATCH(Table1[[#This Row],[Product]],$L$3:$L$17,0))</f>
        <v>JUUL Refill Kits</v>
      </c>
    </row>
    <row r="17480" spans="4:9" x14ac:dyDescent="0.2">
      <c r="D17480" s="17" t="s">
        <v>180</v>
      </c>
      <c r="E17480" s="18" t="s">
        <v>18</v>
      </c>
      <c r="F17480" s="18" t="s">
        <v>26</v>
      </c>
      <c r="G17480" s="19">
        <v>219821.2653701508</v>
      </c>
      <c r="H17480" s="20">
        <v>14158.361845135689</v>
      </c>
      <c r="I17480" s="21" t="str">
        <f>+INDEX($S$3:$S$17,MATCH(Table1[[#This Row],[Product]],$L$3:$L$17,0))</f>
        <v>JUUL Refill Kits</v>
      </c>
    </row>
    <row r="17481" spans="4:9" x14ac:dyDescent="0.2">
      <c r="D17481" s="17" t="s">
        <v>180</v>
      </c>
      <c r="E17481" s="18" t="s">
        <v>18</v>
      </c>
      <c r="F17481" s="18" t="s">
        <v>28</v>
      </c>
      <c r="G17481" s="19">
        <v>289534.20841925027</v>
      </c>
      <c r="H17481" s="20">
        <v>18159.742187380791</v>
      </c>
      <c r="I17481" s="21" t="str">
        <f>+INDEX($S$3:$S$17,MATCH(Table1[[#This Row],[Product]],$L$3:$L$17,0))</f>
        <v>JUUL Refill Kits</v>
      </c>
    </row>
    <row r="17482" spans="4:9" x14ac:dyDescent="0.2">
      <c r="D17482" s="17" t="s">
        <v>180</v>
      </c>
      <c r="E17482" s="18" t="s">
        <v>18</v>
      </c>
      <c r="F17482" s="18" t="s">
        <v>31</v>
      </c>
      <c r="G17482" s="19">
        <v>392468.49726709246</v>
      </c>
      <c r="H17482" s="20">
        <v>24536.941254615784</v>
      </c>
      <c r="I17482" s="21" t="str">
        <f>+INDEX($S$3:$S$17,MATCH(Table1[[#This Row],[Product]],$L$3:$L$17,0))</f>
        <v>JUUL Refill Kits</v>
      </c>
    </row>
    <row r="17483" spans="4:9" x14ac:dyDescent="0.2">
      <c r="D17483" s="17" t="s">
        <v>180</v>
      </c>
      <c r="E17483" s="18" t="s">
        <v>18</v>
      </c>
      <c r="F17483" s="18" t="s">
        <v>33</v>
      </c>
      <c r="G17483" s="19">
        <v>449965.10371039866</v>
      </c>
      <c r="H17483" s="20">
        <v>28034.52047431469</v>
      </c>
      <c r="I17483" s="21" t="str">
        <f>+INDEX($S$3:$S$17,MATCH(Table1[[#This Row],[Product]],$L$3:$L$17,0))</f>
        <v>JUUL Refill Kits</v>
      </c>
    </row>
    <row r="17484" spans="4:9" x14ac:dyDescent="0.2">
      <c r="D17484" s="17" t="s">
        <v>180</v>
      </c>
      <c r="E17484" s="18" t="s">
        <v>18</v>
      </c>
      <c r="F17484" s="18" t="s">
        <v>35</v>
      </c>
      <c r="G17484" s="19">
        <v>519190.8827104533</v>
      </c>
      <c r="H17484" s="20">
        <v>32260.731328345046</v>
      </c>
      <c r="I17484" s="21" t="str">
        <f>+INDEX($S$3:$S$17,MATCH(Table1[[#This Row],[Product]],$L$3:$L$17,0))</f>
        <v>JUUL Refill Kits</v>
      </c>
    </row>
    <row r="17485" spans="4:9" x14ac:dyDescent="0.2">
      <c r="D17485" s="17" t="s">
        <v>180</v>
      </c>
      <c r="E17485" s="18" t="s">
        <v>18</v>
      </c>
      <c r="F17485" s="18" t="s">
        <v>38</v>
      </c>
      <c r="G17485" s="19">
        <v>664871.3926103611</v>
      </c>
      <c r="H17485" s="20">
        <v>41366.651081304059</v>
      </c>
      <c r="I17485" s="21" t="str">
        <f>+INDEX($S$3:$S$17,MATCH(Table1[[#This Row],[Product]],$L$3:$L$17,0))</f>
        <v>JUUL Refill Kits</v>
      </c>
    </row>
    <row r="17486" spans="4:9" x14ac:dyDescent="0.2">
      <c r="D17486" s="17" t="s">
        <v>180</v>
      </c>
      <c r="E17486" s="18" t="s">
        <v>18</v>
      </c>
      <c r="F17486" s="18" t="s">
        <v>40</v>
      </c>
      <c r="G17486" s="19">
        <v>841665.27993492573</v>
      </c>
      <c r="H17486" s="20">
        <v>52410.87049049724</v>
      </c>
      <c r="I17486" s="21" t="str">
        <f>+INDEX($S$3:$S$17,MATCH(Table1[[#This Row],[Product]],$L$3:$L$17,0))</f>
        <v>JUUL Refill Kits</v>
      </c>
    </row>
    <row r="17487" spans="4:9" x14ac:dyDescent="0.2">
      <c r="D17487" s="17" t="s">
        <v>180</v>
      </c>
      <c r="E17487" s="18" t="s">
        <v>18</v>
      </c>
      <c r="F17487" s="18" t="s">
        <v>42</v>
      </c>
      <c r="G17487" s="19">
        <v>1062666.3806358185</v>
      </c>
      <c r="H17487" s="20">
        <v>65960.917523560347</v>
      </c>
      <c r="I17487" s="21" t="str">
        <f>+INDEX($S$3:$S$17,MATCH(Table1[[#This Row],[Product]],$L$3:$L$17,0))</f>
        <v>JUUL Refill Kits</v>
      </c>
    </row>
    <row r="17488" spans="4:9" x14ac:dyDescent="0.2">
      <c r="D17488" s="17" t="s">
        <v>180</v>
      </c>
      <c r="E17488" s="18" t="s">
        <v>18</v>
      </c>
      <c r="F17488" s="18" t="s">
        <v>44</v>
      </c>
      <c r="G17488" s="19">
        <v>1269140.879874137</v>
      </c>
      <c r="H17488" s="20">
        <v>78675.920922608959</v>
      </c>
      <c r="I17488" s="21" t="str">
        <f>+INDEX($S$3:$S$17,MATCH(Table1[[#This Row],[Product]],$L$3:$L$17,0))</f>
        <v>JUUL Refill Kits</v>
      </c>
    </row>
    <row r="17489" spans="4:9" x14ac:dyDescent="0.2">
      <c r="D17489" s="17" t="s">
        <v>180</v>
      </c>
      <c r="E17489" s="18" t="s">
        <v>18</v>
      </c>
      <c r="F17489" s="18" t="s">
        <v>45</v>
      </c>
      <c r="G17489" s="19">
        <v>1076641.0968410508</v>
      </c>
      <c r="H17489" s="20">
        <v>64532.520071990693</v>
      </c>
      <c r="I17489" s="21" t="str">
        <f>+INDEX($S$3:$S$17,MATCH(Table1[[#This Row],[Product]],$L$3:$L$17,0))</f>
        <v>JUUL Refill Kits</v>
      </c>
    </row>
    <row r="17490" spans="4:9" x14ac:dyDescent="0.2">
      <c r="D17490" s="17" t="s">
        <v>180</v>
      </c>
      <c r="E17490" s="18" t="s">
        <v>18</v>
      </c>
      <c r="F17490" s="18" t="s">
        <v>46</v>
      </c>
      <c r="G17490" s="19">
        <v>1489510.2028047449</v>
      </c>
      <c r="H17490" s="20">
        <v>86215.822711009838</v>
      </c>
      <c r="I17490" s="21" t="str">
        <f>+INDEX($S$3:$S$17,MATCH(Table1[[#This Row],[Product]],$L$3:$L$17,0))</f>
        <v>JUUL Refill Kits</v>
      </c>
    </row>
    <row r="17491" spans="4:9" x14ac:dyDescent="0.2">
      <c r="D17491" s="17" t="s">
        <v>180</v>
      </c>
      <c r="E17491" s="18" t="s">
        <v>18</v>
      </c>
      <c r="F17491" s="18" t="s">
        <v>47</v>
      </c>
      <c r="G17491" s="19">
        <v>1963998.1343994609</v>
      </c>
      <c r="H17491" s="20">
        <v>112526.61040994686</v>
      </c>
      <c r="I17491" s="21" t="str">
        <f>+INDEX($S$3:$S$17,MATCH(Table1[[#This Row],[Product]],$L$3:$L$17,0))</f>
        <v>JUUL Refill Kits</v>
      </c>
    </row>
    <row r="17492" spans="4:9" x14ac:dyDescent="0.2">
      <c r="D17492" s="17" t="s">
        <v>180</v>
      </c>
      <c r="E17492" s="18" t="s">
        <v>18</v>
      </c>
      <c r="F17492" s="18" t="s">
        <v>48</v>
      </c>
      <c r="G17492" s="19">
        <v>2388216.4269942222</v>
      </c>
      <c r="H17492" s="20">
        <v>132933.8228400317</v>
      </c>
      <c r="I17492" s="21" t="str">
        <f>+INDEX($S$3:$S$17,MATCH(Table1[[#This Row],[Product]],$L$3:$L$17,0))</f>
        <v>JUUL Refill Kits</v>
      </c>
    </row>
    <row r="17493" spans="4:9" x14ac:dyDescent="0.2">
      <c r="D17493" s="17" t="s">
        <v>180</v>
      </c>
      <c r="E17493" s="18" t="s">
        <v>18</v>
      </c>
      <c r="F17493" s="18" t="s">
        <v>49</v>
      </c>
      <c r="G17493" s="19">
        <v>3137931.4246803354</v>
      </c>
      <c r="H17493" s="20">
        <v>168878.04136355524</v>
      </c>
      <c r="I17493" s="21" t="str">
        <f>+INDEX($S$3:$S$17,MATCH(Table1[[#This Row],[Product]],$L$3:$L$17,0))</f>
        <v>JUUL Refill Kits</v>
      </c>
    </row>
    <row r="17494" spans="4:9" x14ac:dyDescent="0.2">
      <c r="D17494" s="17" t="s">
        <v>180</v>
      </c>
      <c r="E17494" s="18" t="s">
        <v>18</v>
      </c>
      <c r="F17494" s="18" t="s">
        <v>50</v>
      </c>
      <c r="G17494" s="19">
        <v>3735728.3585700514</v>
      </c>
      <c r="H17494" s="20">
        <v>204949.37734742794</v>
      </c>
      <c r="I17494" s="21" t="str">
        <f>+INDEX($S$3:$S$17,MATCH(Table1[[#This Row],[Product]],$L$3:$L$17,0))</f>
        <v>JUUL Refill Kits</v>
      </c>
    </row>
    <row r="17495" spans="4:9" x14ac:dyDescent="0.2">
      <c r="D17495" s="17" t="s">
        <v>180</v>
      </c>
      <c r="E17495" s="18" t="s">
        <v>18</v>
      </c>
      <c r="F17495" s="18" t="s">
        <v>51</v>
      </c>
      <c r="G17495" s="19">
        <v>3755247.2930722381</v>
      </c>
      <c r="H17495" s="20">
        <v>207208.01149809361</v>
      </c>
      <c r="I17495" s="21" t="str">
        <f>+INDEX($S$3:$S$17,MATCH(Table1[[#This Row],[Product]],$L$3:$L$17,0))</f>
        <v>JUUL Refill Kits</v>
      </c>
    </row>
    <row r="17496" spans="4:9" x14ac:dyDescent="0.2">
      <c r="D17496" s="17" t="s">
        <v>180</v>
      </c>
      <c r="E17496" s="18" t="s">
        <v>18</v>
      </c>
      <c r="F17496" s="18" t="s">
        <v>52</v>
      </c>
      <c r="G17496" s="19">
        <v>4432286.1016186858</v>
      </c>
      <c r="H17496" s="20">
        <v>246950.36056071694</v>
      </c>
      <c r="I17496" s="21" t="str">
        <f>+INDEX($S$3:$S$17,MATCH(Table1[[#This Row],[Product]],$L$3:$L$17,0))</f>
        <v>JUUL Refill Kits</v>
      </c>
    </row>
    <row r="17497" spans="4:9" x14ac:dyDescent="0.2">
      <c r="D17497" s="17" t="s">
        <v>180</v>
      </c>
      <c r="E17497" s="18" t="s">
        <v>18</v>
      </c>
      <c r="F17497" s="18" t="s">
        <v>53</v>
      </c>
      <c r="G17497" s="19">
        <v>5050739.689453179</v>
      </c>
      <c r="H17497" s="20">
        <v>283857.94574489968</v>
      </c>
      <c r="I17497" s="21" t="str">
        <f>+INDEX($S$3:$S$17,MATCH(Table1[[#This Row],[Product]],$L$3:$L$17,0))</f>
        <v>JUUL Refill Kits</v>
      </c>
    </row>
    <row r="17498" spans="4:9" x14ac:dyDescent="0.2">
      <c r="D17498" s="17" t="s">
        <v>180</v>
      </c>
      <c r="E17498" s="18" t="s">
        <v>18</v>
      </c>
      <c r="F17498" s="18" t="s">
        <v>54</v>
      </c>
      <c r="G17498" s="19">
        <v>6299969.8689105716</v>
      </c>
      <c r="H17498" s="20">
        <v>357327.46653786115</v>
      </c>
      <c r="I17498" s="21" t="str">
        <f>+INDEX($S$3:$S$17,MATCH(Table1[[#This Row],[Product]],$L$3:$L$17,0))</f>
        <v>JUUL Refill Kits</v>
      </c>
    </row>
    <row r="17499" spans="4:9" x14ac:dyDescent="0.2">
      <c r="D17499" s="17" t="s">
        <v>180</v>
      </c>
      <c r="E17499" s="18" t="s">
        <v>18</v>
      </c>
      <c r="F17499" s="18" t="s">
        <v>55</v>
      </c>
      <c r="G17499" s="19">
        <v>7277148.7291545011</v>
      </c>
      <c r="H17499" s="20">
        <v>416423.12650239468</v>
      </c>
      <c r="I17499" s="21" t="str">
        <f>+INDEX($S$3:$S$17,MATCH(Table1[[#This Row],[Product]],$L$3:$L$17,0))</f>
        <v>JUUL Refill Kits</v>
      </c>
    </row>
    <row r="17500" spans="4:9" x14ac:dyDescent="0.2">
      <c r="D17500" s="17" t="s">
        <v>180</v>
      </c>
      <c r="E17500" s="18" t="s">
        <v>27</v>
      </c>
      <c r="F17500" s="18" t="s">
        <v>9</v>
      </c>
      <c r="G17500" s="19">
        <v>79912.93794294</v>
      </c>
      <c r="H17500" s="20">
        <v>5000.8565958738327</v>
      </c>
      <c r="I17500" s="21" t="str">
        <f>+INDEX($S$3:$S$17,MATCH(Table1[[#This Row],[Product]],$L$3:$L$17,0))</f>
        <v>JUUL Refill Kits</v>
      </c>
    </row>
    <row r="17501" spans="4:9" x14ac:dyDescent="0.2">
      <c r="D17501" s="17" t="s">
        <v>180</v>
      </c>
      <c r="E17501" s="18" t="s">
        <v>27</v>
      </c>
      <c r="F17501" s="18" t="s">
        <v>12</v>
      </c>
      <c r="G17501" s="19">
        <v>97112.615565807821</v>
      </c>
      <c r="H17501" s="20">
        <v>6072.6983277797699</v>
      </c>
      <c r="I17501" s="21" t="str">
        <f>+INDEX($S$3:$S$17,MATCH(Table1[[#This Row],[Product]],$L$3:$L$17,0))</f>
        <v>JUUL Refill Kits</v>
      </c>
    </row>
    <row r="17502" spans="4:9" x14ac:dyDescent="0.2">
      <c r="D17502" s="17" t="s">
        <v>180</v>
      </c>
      <c r="E17502" s="18" t="s">
        <v>27</v>
      </c>
      <c r="F17502" s="18" t="s">
        <v>14</v>
      </c>
      <c r="G17502" s="19">
        <v>107881.55279412269</v>
      </c>
      <c r="H17502" s="20">
        <v>6746.3715648651123</v>
      </c>
      <c r="I17502" s="21" t="str">
        <f>+INDEX($S$3:$S$17,MATCH(Table1[[#This Row],[Product]],$L$3:$L$17,0))</f>
        <v>JUUL Refill Kits</v>
      </c>
    </row>
    <row r="17503" spans="4:9" x14ac:dyDescent="0.2">
      <c r="D17503" s="17" t="s">
        <v>180</v>
      </c>
      <c r="E17503" s="18" t="s">
        <v>27</v>
      </c>
      <c r="F17503" s="18" t="s">
        <v>17</v>
      </c>
      <c r="G17503" s="19">
        <v>119413.63418159723</v>
      </c>
      <c r="H17503" s="20">
        <v>7486.633381485939</v>
      </c>
      <c r="I17503" s="21" t="str">
        <f>+INDEX($S$3:$S$17,MATCH(Table1[[#This Row],[Product]],$L$3:$L$17,0))</f>
        <v>JUUL Refill Kits</v>
      </c>
    </row>
    <row r="17504" spans="4:9" x14ac:dyDescent="0.2">
      <c r="D17504" s="17" t="s">
        <v>180</v>
      </c>
      <c r="E17504" s="18" t="s">
        <v>27</v>
      </c>
      <c r="F17504" s="18" t="s">
        <v>20</v>
      </c>
      <c r="G17504" s="19">
        <v>129337.30328214288</v>
      </c>
      <c r="H17504" s="20">
        <v>9109.7297612428665</v>
      </c>
      <c r="I17504" s="21" t="str">
        <f>+INDEX($S$3:$S$17,MATCH(Table1[[#This Row],[Product]],$L$3:$L$17,0))</f>
        <v>JUUL Refill Kits</v>
      </c>
    </row>
    <row r="17505" spans="4:9" x14ac:dyDescent="0.2">
      <c r="D17505" s="17" t="s">
        <v>180</v>
      </c>
      <c r="E17505" s="18" t="s">
        <v>27</v>
      </c>
      <c r="F17505" s="18" t="s">
        <v>22</v>
      </c>
      <c r="G17505" s="19">
        <v>163071.1693010664</v>
      </c>
      <c r="H17505" s="20">
        <v>12038.721412301064</v>
      </c>
      <c r="I17505" s="21" t="str">
        <f>+INDEX($S$3:$S$17,MATCH(Table1[[#This Row],[Product]],$L$3:$L$17,0))</f>
        <v>JUUL Refill Kits</v>
      </c>
    </row>
    <row r="17506" spans="4:9" x14ac:dyDescent="0.2">
      <c r="D17506" s="17" t="s">
        <v>180</v>
      </c>
      <c r="E17506" s="18" t="s">
        <v>27</v>
      </c>
      <c r="F17506" s="18" t="s">
        <v>24</v>
      </c>
      <c r="G17506" s="19">
        <v>143304.40556333304</v>
      </c>
      <c r="H17506" s="20">
        <v>10369.0487408638</v>
      </c>
      <c r="I17506" s="21" t="str">
        <f>+INDEX($S$3:$S$17,MATCH(Table1[[#This Row],[Product]],$L$3:$L$17,0))</f>
        <v>JUUL Refill Kits</v>
      </c>
    </row>
    <row r="17507" spans="4:9" x14ac:dyDescent="0.2">
      <c r="D17507" s="17" t="s">
        <v>180</v>
      </c>
      <c r="E17507" s="18" t="s">
        <v>27</v>
      </c>
      <c r="F17507" s="18" t="s">
        <v>26</v>
      </c>
      <c r="G17507" s="19">
        <v>178894.21653812408</v>
      </c>
      <c r="H17507" s="20">
        <v>11732.621583938599</v>
      </c>
      <c r="I17507" s="21" t="str">
        <f>+INDEX($S$3:$S$17,MATCH(Table1[[#This Row],[Product]],$L$3:$L$17,0))</f>
        <v>JUUL Refill Kits</v>
      </c>
    </row>
    <row r="17508" spans="4:9" x14ac:dyDescent="0.2">
      <c r="D17508" s="17" t="s">
        <v>180</v>
      </c>
      <c r="E17508" s="18" t="s">
        <v>27</v>
      </c>
      <c r="F17508" s="18" t="s">
        <v>28</v>
      </c>
      <c r="G17508" s="19">
        <v>204618.55760841607</v>
      </c>
      <c r="H17508" s="20">
        <v>12864.222194671631</v>
      </c>
      <c r="I17508" s="21" t="str">
        <f>+INDEX($S$3:$S$17,MATCH(Table1[[#This Row],[Product]],$L$3:$L$17,0))</f>
        <v>JUUL Refill Kits</v>
      </c>
    </row>
    <row r="17509" spans="4:9" x14ac:dyDescent="0.2">
      <c r="D17509" s="17" t="s">
        <v>180</v>
      </c>
      <c r="E17509" s="18" t="s">
        <v>27</v>
      </c>
      <c r="F17509" s="18" t="s">
        <v>31</v>
      </c>
      <c r="G17509" s="19">
        <v>260089.28801976322</v>
      </c>
      <c r="H17509" s="20">
        <v>16296.931243777275</v>
      </c>
      <c r="I17509" s="21" t="str">
        <f>+INDEX($S$3:$S$17,MATCH(Table1[[#This Row],[Product]],$L$3:$L$17,0))</f>
        <v>JUUL Refill Kits</v>
      </c>
    </row>
    <row r="17510" spans="4:9" x14ac:dyDescent="0.2">
      <c r="D17510" s="17" t="s">
        <v>180</v>
      </c>
      <c r="E17510" s="18" t="s">
        <v>27</v>
      </c>
      <c r="F17510" s="18" t="s">
        <v>33</v>
      </c>
      <c r="G17510" s="19">
        <v>302513.99540281773</v>
      </c>
      <c r="H17510" s="20">
        <v>18797.472009778023</v>
      </c>
      <c r="I17510" s="21" t="str">
        <f>+INDEX($S$3:$S$17,MATCH(Table1[[#This Row],[Product]],$L$3:$L$17,0))</f>
        <v>JUUL Refill Kits</v>
      </c>
    </row>
    <row r="17511" spans="4:9" x14ac:dyDescent="0.2">
      <c r="D17511" s="17" t="s">
        <v>180</v>
      </c>
      <c r="E17511" s="18" t="s">
        <v>27</v>
      </c>
      <c r="F17511" s="18" t="s">
        <v>35</v>
      </c>
      <c r="G17511" s="19">
        <v>317828.4480963719</v>
      </c>
      <c r="H17511" s="20">
        <v>19802.323936594457</v>
      </c>
      <c r="I17511" s="21" t="str">
        <f>+INDEX($S$3:$S$17,MATCH(Table1[[#This Row],[Product]],$L$3:$L$17,0))</f>
        <v>JUUL Refill Kits</v>
      </c>
    </row>
    <row r="17512" spans="4:9" x14ac:dyDescent="0.2">
      <c r="D17512" s="17" t="s">
        <v>180</v>
      </c>
      <c r="E17512" s="18" t="s">
        <v>27</v>
      </c>
      <c r="F17512" s="18" t="s">
        <v>38</v>
      </c>
      <c r="G17512" s="19">
        <v>333254.59303826687</v>
      </c>
      <c r="H17512" s="20">
        <v>20640.879786216676</v>
      </c>
      <c r="I17512" s="21" t="str">
        <f>+INDEX($S$3:$S$17,MATCH(Table1[[#This Row],[Product]],$L$3:$L$17,0))</f>
        <v>JUUL Refill Kits</v>
      </c>
    </row>
    <row r="17513" spans="4:9" x14ac:dyDescent="0.2">
      <c r="D17513" s="17" t="s">
        <v>180</v>
      </c>
      <c r="E17513" s="18" t="s">
        <v>27</v>
      </c>
      <c r="F17513" s="18" t="s">
        <v>40</v>
      </c>
      <c r="G17513" s="19">
        <v>376687.9449437678</v>
      </c>
      <c r="H17513" s="20">
        <v>23321.286146161761</v>
      </c>
      <c r="I17513" s="21" t="str">
        <f>+INDEX($S$3:$S$17,MATCH(Table1[[#This Row],[Product]],$L$3:$L$17,0))</f>
        <v>JUUL Refill Kits</v>
      </c>
    </row>
    <row r="17514" spans="4:9" x14ac:dyDescent="0.2">
      <c r="D17514" s="17" t="s">
        <v>180</v>
      </c>
      <c r="E17514" s="18" t="s">
        <v>27</v>
      </c>
      <c r="F17514" s="18" t="s">
        <v>42</v>
      </c>
      <c r="G17514" s="19">
        <v>309796.84740990202</v>
      </c>
      <c r="H17514" s="20">
        <v>19245.529620059719</v>
      </c>
      <c r="I17514" s="21" t="str">
        <f>+INDEX($S$3:$S$17,MATCH(Table1[[#This Row],[Product]],$L$3:$L$17,0))</f>
        <v>JUUL Refill Kits</v>
      </c>
    </row>
    <row r="17515" spans="4:9" x14ac:dyDescent="0.2">
      <c r="D17515" s="17" t="s">
        <v>180</v>
      </c>
      <c r="E17515" s="18" t="s">
        <v>27</v>
      </c>
      <c r="F17515" s="18" t="s">
        <v>44</v>
      </c>
      <c r="G17515" s="19">
        <v>476926.18498088402</v>
      </c>
      <c r="H17515" s="20">
        <v>29732.966326342543</v>
      </c>
      <c r="I17515" s="21" t="str">
        <f>+INDEX($S$3:$S$17,MATCH(Table1[[#This Row],[Product]],$L$3:$L$17,0))</f>
        <v>JUUL Refill Kits</v>
      </c>
    </row>
    <row r="17516" spans="4:9" x14ac:dyDescent="0.2">
      <c r="D17516" s="17" t="s">
        <v>180</v>
      </c>
      <c r="E17516" s="18" t="s">
        <v>27</v>
      </c>
      <c r="F17516" s="18" t="s">
        <v>45</v>
      </c>
      <c r="G17516" s="19">
        <v>721605.49980100023</v>
      </c>
      <c r="H17516" s="20">
        <v>43881.508815683774</v>
      </c>
      <c r="I17516" s="21" t="str">
        <f>+INDEX($S$3:$S$17,MATCH(Table1[[#This Row],[Product]],$L$3:$L$17,0))</f>
        <v>JUUL Refill Kits</v>
      </c>
    </row>
    <row r="17517" spans="4:9" x14ac:dyDescent="0.2">
      <c r="D17517" s="17" t="s">
        <v>180</v>
      </c>
      <c r="E17517" s="18" t="s">
        <v>27</v>
      </c>
      <c r="F17517" s="18" t="s">
        <v>46</v>
      </c>
      <c r="G17517" s="19">
        <v>905018.28805043979</v>
      </c>
      <c r="H17517" s="20">
        <v>53282.236571489273</v>
      </c>
      <c r="I17517" s="21" t="str">
        <f>+INDEX($S$3:$S$17,MATCH(Table1[[#This Row],[Product]],$L$3:$L$17,0))</f>
        <v>JUUL Refill Kits</v>
      </c>
    </row>
    <row r="17518" spans="4:9" x14ac:dyDescent="0.2">
      <c r="D17518" s="17" t="s">
        <v>180</v>
      </c>
      <c r="E17518" s="18" t="s">
        <v>27</v>
      </c>
      <c r="F17518" s="18" t="s">
        <v>47</v>
      </c>
      <c r="G17518" s="19">
        <v>809071.09902837605</v>
      </c>
      <c r="H17518" s="20">
        <v>47514.434224573262</v>
      </c>
      <c r="I17518" s="21" t="str">
        <f>+INDEX($S$3:$S$17,MATCH(Table1[[#This Row],[Product]],$L$3:$L$17,0))</f>
        <v>JUUL Refill Kits</v>
      </c>
    </row>
    <row r="17519" spans="4:9" x14ac:dyDescent="0.2">
      <c r="D17519" s="17" t="s">
        <v>180</v>
      </c>
      <c r="E17519" s="18" t="s">
        <v>27</v>
      </c>
      <c r="F17519" s="18" t="s">
        <v>48</v>
      </c>
      <c r="G17519" s="19">
        <v>998698.25668713718</v>
      </c>
      <c r="H17519" s="20">
        <v>55897.225177419197</v>
      </c>
      <c r="I17519" s="21" t="str">
        <f>+INDEX($S$3:$S$17,MATCH(Table1[[#This Row],[Product]],$L$3:$L$17,0))</f>
        <v>JUUL Refill Kits</v>
      </c>
    </row>
    <row r="17520" spans="4:9" x14ac:dyDescent="0.2">
      <c r="D17520" s="17" t="s">
        <v>180</v>
      </c>
      <c r="E17520" s="18" t="s">
        <v>27</v>
      </c>
      <c r="F17520" s="18" t="s">
        <v>49</v>
      </c>
      <c r="G17520" s="19">
        <v>1174733.3254180274</v>
      </c>
      <c r="H17520" s="20">
        <v>64117.416846920773</v>
      </c>
      <c r="I17520" s="21" t="str">
        <f>+INDEX($S$3:$S$17,MATCH(Table1[[#This Row],[Product]],$L$3:$L$17,0))</f>
        <v>JUUL Refill Kits</v>
      </c>
    </row>
    <row r="17521" spans="4:9" x14ac:dyDescent="0.2">
      <c r="D17521" s="17" t="s">
        <v>180</v>
      </c>
      <c r="E17521" s="18" t="s">
        <v>27</v>
      </c>
      <c r="F17521" s="18" t="s">
        <v>50</v>
      </c>
      <c r="G17521" s="19">
        <v>1210429.2740973379</v>
      </c>
      <c r="H17521" s="20">
        <v>64841.199258792178</v>
      </c>
      <c r="I17521" s="21" t="str">
        <f>+INDEX($S$3:$S$17,MATCH(Table1[[#This Row],[Product]],$L$3:$L$17,0))</f>
        <v>JUUL Refill Kits</v>
      </c>
    </row>
    <row r="17522" spans="4:9" x14ac:dyDescent="0.2">
      <c r="D17522" s="17" t="s">
        <v>180</v>
      </c>
      <c r="E17522" s="18" t="s">
        <v>27</v>
      </c>
      <c r="F17522" s="18" t="s">
        <v>51</v>
      </c>
      <c r="G17522" s="19">
        <v>1074193.2393767692</v>
      </c>
      <c r="H17522" s="20">
        <v>57413.809904932976</v>
      </c>
      <c r="I17522" s="21" t="str">
        <f>+INDEX($S$3:$S$17,MATCH(Table1[[#This Row],[Product]],$L$3:$L$17,0))</f>
        <v>JUUL Refill Kits</v>
      </c>
    </row>
    <row r="17523" spans="4:9" x14ac:dyDescent="0.2">
      <c r="D17523" s="17" t="s">
        <v>180</v>
      </c>
      <c r="E17523" s="18" t="s">
        <v>27</v>
      </c>
      <c r="F17523" s="18" t="s">
        <v>52</v>
      </c>
      <c r="G17523" s="19">
        <v>1163818.9967552628</v>
      </c>
      <c r="H17523" s="20">
        <v>61382.898628773066</v>
      </c>
      <c r="I17523" s="21" t="str">
        <f>+INDEX($S$3:$S$17,MATCH(Table1[[#This Row],[Product]],$L$3:$L$17,0))</f>
        <v>JUUL Refill Kits</v>
      </c>
    </row>
    <row r="17524" spans="4:9" x14ac:dyDescent="0.2">
      <c r="D17524" s="17" t="s">
        <v>180</v>
      </c>
      <c r="E17524" s="18" t="s">
        <v>27</v>
      </c>
      <c r="F17524" s="18" t="s">
        <v>53</v>
      </c>
      <c r="G17524" s="19">
        <v>1348900.3634198082</v>
      </c>
      <c r="H17524" s="20">
        <v>71395.701073991877</v>
      </c>
      <c r="I17524" s="21" t="str">
        <f>+INDEX($S$3:$S$17,MATCH(Table1[[#This Row],[Product]],$L$3:$L$17,0))</f>
        <v>JUUL Refill Kits</v>
      </c>
    </row>
    <row r="17525" spans="4:9" x14ac:dyDescent="0.2">
      <c r="D17525" s="17" t="s">
        <v>180</v>
      </c>
      <c r="E17525" s="18" t="s">
        <v>27</v>
      </c>
      <c r="F17525" s="18" t="s">
        <v>54</v>
      </c>
      <c r="G17525" s="19">
        <v>1509994.7558209165</v>
      </c>
      <c r="H17525" s="20">
        <v>80850.402100617561</v>
      </c>
      <c r="I17525" s="21" t="str">
        <f>+INDEX($S$3:$S$17,MATCH(Table1[[#This Row],[Product]],$L$3:$L$17,0))</f>
        <v>JUUL Refill Kits</v>
      </c>
    </row>
    <row r="17526" spans="4:9" x14ac:dyDescent="0.2">
      <c r="D17526" s="17" t="s">
        <v>180</v>
      </c>
      <c r="E17526" s="18" t="s">
        <v>27</v>
      </c>
      <c r="F17526" s="18" t="s">
        <v>55</v>
      </c>
      <c r="G17526" s="19">
        <v>1733900.7990515186</v>
      </c>
      <c r="H17526" s="20">
        <v>94716.545746326447</v>
      </c>
      <c r="I17526" s="21" t="str">
        <f>+INDEX($S$3:$S$17,MATCH(Table1[[#This Row],[Product]],$L$3:$L$17,0))</f>
        <v>JUUL Refill Kits</v>
      </c>
    </row>
    <row r="17527" spans="4:9" x14ac:dyDescent="0.2">
      <c r="D17527" s="17" t="s">
        <v>180</v>
      </c>
      <c r="E17527" s="18" t="s">
        <v>32</v>
      </c>
      <c r="F17527" s="18" t="s">
        <v>47</v>
      </c>
      <c r="G17527" s="19">
        <v>154770.38656553268</v>
      </c>
      <c r="H17527" s="20">
        <v>4002.0588713884354</v>
      </c>
      <c r="I17527" s="21" t="str">
        <f>+INDEX($S$3:$S$17,MATCH(Table1[[#This Row],[Product]],$L$3:$L$17,0))</f>
        <v>JUUL Devices</v>
      </c>
    </row>
    <row r="17528" spans="4:9" x14ac:dyDescent="0.2">
      <c r="D17528" s="17" t="s">
        <v>180</v>
      </c>
      <c r="E17528" s="18" t="s">
        <v>32</v>
      </c>
      <c r="F17528" s="18" t="s">
        <v>48</v>
      </c>
      <c r="G17528" s="19">
        <v>316902.75257570145</v>
      </c>
      <c r="H17528" s="20">
        <v>7732.800736784935</v>
      </c>
      <c r="I17528" s="21" t="str">
        <f>+INDEX($S$3:$S$17,MATCH(Table1[[#This Row],[Product]],$L$3:$L$17,0))</f>
        <v>JUUL Devices</v>
      </c>
    </row>
    <row r="17529" spans="4:9" x14ac:dyDescent="0.2">
      <c r="D17529" s="17" t="s">
        <v>180</v>
      </c>
      <c r="E17529" s="18" t="s">
        <v>32</v>
      </c>
      <c r="F17529" s="18" t="s">
        <v>49</v>
      </c>
      <c r="G17529" s="19">
        <v>234559.74199567913</v>
      </c>
      <c r="H17529" s="20">
        <v>5845.6006547212601</v>
      </c>
      <c r="I17529" s="21" t="str">
        <f>+INDEX($S$3:$S$17,MATCH(Table1[[#This Row],[Product]],$L$3:$L$17,0))</f>
        <v>JUUL Devices</v>
      </c>
    </row>
    <row r="17530" spans="4:9" x14ac:dyDescent="0.2">
      <c r="D17530" s="17" t="s">
        <v>180</v>
      </c>
      <c r="E17530" s="18" t="s">
        <v>32</v>
      </c>
      <c r="F17530" s="18" t="s">
        <v>50</v>
      </c>
      <c r="G17530" s="19">
        <v>343789.84779380681</v>
      </c>
      <c r="H17530" s="20">
        <v>8345.7487894296646</v>
      </c>
      <c r="I17530" s="21" t="str">
        <f>+INDEX($S$3:$S$17,MATCH(Table1[[#This Row],[Product]],$L$3:$L$17,0))</f>
        <v>JUUL Devices</v>
      </c>
    </row>
    <row r="17531" spans="4:9" x14ac:dyDescent="0.2">
      <c r="D17531" s="17" t="s">
        <v>180</v>
      </c>
      <c r="E17531" s="18" t="s">
        <v>32</v>
      </c>
      <c r="F17531" s="18" t="s">
        <v>51</v>
      </c>
      <c r="G17531" s="19">
        <v>333035.33843986032</v>
      </c>
      <c r="H17531" s="20">
        <v>8323.4486558437347</v>
      </c>
      <c r="I17531" s="21" t="str">
        <f>+INDEX($S$3:$S$17,MATCH(Table1[[#This Row],[Product]],$L$3:$L$17,0))</f>
        <v>JUUL Devices</v>
      </c>
    </row>
    <row r="17532" spans="4:9" x14ac:dyDescent="0.2">
      <c r="D17532" s="17" t="s">
        <v>180</v>
      </c>
      <c r="E17532" s="18" t="s">
        <v>32</v>
      </c>
      <c r="F17532" s="18" t="s">
        <v>52</v>
      </c>
      <c r="G17532" s="19">
        <v>562345.91917592997</v>
      </c>
      <c r="H17532" s="20">
        <v>13849.860130786896</v>
      </c>
      <c r="I17532" s="21" t="str">
        <f>+INDEX($S$3:$S$17,MATCH(Table1[[#This Row],[Product]],$L$3:$L$17,0))</f>
        <v>JUUL Devices</v>
      </c>
    </row>
    <row r="17533" spans="4:9" x14ac:dyDescent="0.2">
      <c r="D17533" s="17" t="s">
        <v>180</v>
      </c>
      <c r="E17533" s="18" t="s">
        <v>32</v>
      </c>
      <c r="F17533" s="18" t="s">
        <v>53</v>
      </c>
      <c r="G17533" s="19">
        <v>556579.66184942727</v>
      </c>
      <c r="H17533" s="20">
        <v>14655.827946543694</v>
      </c>
      <c r="I17533" s="21" t="str">
        <f>+INDEX($S$3:$S$17,MATCH(Table1[[#This Row],[Product]],$L$3:$L$17,0))</f>
        <v>JUUL Devices</v>
      </c>
    </row>
    <row r="17534" spans="4:9" x14ac:dyDescent="0.2">
      <c r="D17534" s="17" t="s">
        <v>180</v>
      </c>
      <c r="E17534" s="18" t="s">
        <v>32</v>
      </c>
      <c r="F17534" s="18" t="s">
        <v>54</v>
      </c>
      <c r="G17534" s="19">
        <v>909611.06832762714</v>
      </c>
      <c r="H17534" s="20">
        <v>24136.735202431679</v>
      </c>
      <c r="I17534" s="21" t="str">
        <f>+INDEX($S$3:$S$17,MATCH(Table1[[#This Row],[Product]],$L$3:$L$17,0))</f>
        <v>JUUL Devices</v>
      </c>
    </row>
    <row r="17535" spans="4:9" x14ac:dyDescent="0.2">
      <c r="D17535" s="17" t="s">
        <v>180</v>
      </c>
      <c r="E17535" s="18" t="s">
        <v>32</v>
      </c>
      <c r="F17535" s="18" t="s">
        <v>55</v>
      </c>
      <c r="G17535" s="19">
        <v>926508.52638798475</v>
      </c>
      <c r="H17535" s="20">
        <v>24494.425538539886</v>
      </c>
      <c r="I17535" s="21" t="str">
        <f>+INDEX($S$3:$S$17,MATCH(Table1[[#This Row],[Product]],$L$3:$L$17,0))</f>
        <v>JUUL Devices</v>
      </c>
    </row>
    <row r="17536" spans="4:9" x14ac:dyDescent="0.2">
      <c r="D17536" s="17" t="s">
        <v>180</v>
      </c>
      <c r="E17536" s="18" t="s">
        <v>29</v>
      </c>
      <c r="F17536" s="18" t="s">
        <v>9</v>
      </c>
      <c r="G17536" s="19">
        <v>117071.707663095</v>
      </c>
      <c r="H17536" s="20">
        <v>3064.6542427539825</v>
      </c>
      <c r="I17536" s="21" t="str">
        <f>+INDEX($S$3:$S$17,MATCH(Table1[[#This Row],[Product]],$L$3:$L$17,0))</f>
        <v>JUUL Devices</v>
      </c>
    </row>
    <row r="17537" spans="4:9" x14ac:dyDescent="0.2">
      <c r="D17537" s="17" t="s">
        <v>180</v>
      </c>
      <c r="E17537" s="18" t="s">
        <v>29</v>
      </c>
      <c r="F17537" s="18" t="s">
        <v>12</v>
      </c>
      <c r="G17537" s="19">
        <v>126908.27573740602</v>
      </c>
      <c r="H17537" s="20">
        <v>3213.9285171031952</v>
      </c>
      <c r="I17537" s="21" t="str">
        <f>+INDEX($S$3:$S$17,MATCH(Table1[[#This Row],[Product]],$L$3:$L$17,0))</f>
        <v>JUUL Devices</v>
      </c>
    </row>
    <row r="17538" spans="4:9" x14ac:dyDescent="0.2">
      <c r="D17538" s="17" t="s">
        <v>180</v>
      </c>
      <c r="E17538" s="18" t="s">
        <v>29</v>
      </c>
      <c r="F17538" s="18" t="s">
        <v>14</v>
      </c>
      <c r="G17538" s="19">
        <v>146354.11311581731</v>
      </c>
      <c r="H17538" s="20">
        <v>3388.1883126497269</v>
      </c>
      <c r="I17538" s="21" t="str">
        <f>+INDEX($S$3:$S$17,MATCH(Table1[[#This Row],[Product]],$L$3:$L$17,0))</f>
        <v>JUUL Devices</v>
      </c>
    </row>
    <row r="17539" spans="4:9" x14ac:dyDescent="0.2">
      <c r="D17539" s="17" t="s">
        <v>180</v>
      </c>
      <c r="E17539" s="18" t="s">
        <v>29</v>
      </c>
      <c r="F17539" s="18" t="s">
        <v>17</v>
      </c>
      <c r="G17539" s="19">
        <v>156574.17601251483</v>
      </c>
      <c r="H17539" s="20">
        <v>3651.5566892623901</v>
      </c>
      <c r="I17539" s="21" t="str">
        <f>+INDEX($S$3:$S$17,MATCH(Table1[[#This Row],[Product]],$L$3:$L$17,0))</f>
        <v>JUUL Devices</v>
      </c>
    </row>
    <row r="17540" spans="4:9" x14ac:dyDescent="0.2">
      <c r="D17540" s="17" t="s">
        <v>180</v>
      </c>
      <c r="E17540" s="18" t="s">
        <v>29</v>
      </c>
      <c r="F17540" s="18" t="s">
        <v>20</v>
      </c>
      <c r="G17540" s="19">
        <v>180146.84770529269</v>
      </c>
      <c r="H17540" s="20">
        <v>4126.747887969017</v>
      </c>
      <c r="I17540" s="21" t="str">
        <f>+INDEX($S$3:$S$17,MATCH(Table1[[#This Row],[Product]],$L$3:$L$17,0))</f>
        <v>JUUL Devices</v>
      </c>
    </row>
    <row r="17541" spans="4:9" x14ac:dyDescent="0.2">
      <c r="D17541" s="17" t="s">
        <v>180</v>
      </c>
      <c r="E17541" s="18" t="s">
        <v>29</v>
      </c>
      <c r="F17541" s="18" t="s">
        <v>22</v>
      </c>
      <c r="G17541" s="19">
        <v>201217.44785837532</v>
      </c>
      <c r="H17541" s="20">
        <v>4517.4025481939316</v>
      </c>
      <c r="I17541" s="21" t="str">
        <f>+INDEX($S$3:$S$17,MATCH(Table1[[#This Row],[Product]],$L$3:$L$17,0))</f>
        <v>JUUL Devices</v>
      </c>
    </row>
    <row r="17542" spans="4:9" x14ac:dyDescent="0.2">
      <c r="D17542" s="17" t="s">
        <v>180</v>
      </c>
      <c r="E17542" s="18" t="s">
        <v>29</v>
      </c>
      <c r="F17542" s="18" t="s">
        <v>24</v>
      </c>
      <c r="G17542" s="19">
        <v>200304.91491883277</v>
      </c>
      <c r="H17542" s="20">
        <v>4670.0266197919846</v>
      </c>
      <c r="I17542" s="21" t="str">
        <f>+INDEX($S$3:$S$17,MATCH(Table1[[#This Row],[Product]],$L$3:$L$17,0))</f>
        <v>JUUL Devices</v>
      </c>
    </row>
    <row r="17543" spans="4:9" x14ac:dyDescent="0.2">
      <c r="D17543" s="17" t="s">
        <v>180</v>
      </c>
      <c r="E17543" s="18" t="s">
        <v>29</v>
      </c>
      <c r="F17543" s="18" t="s">
        <v>26</v>
      </c>
      <c r="G17543" s="19">
        <v>230106.89586956025</v>
      </c>
      <c r="H17543" s="20">
        <v>5426.5617303848267</v>
      </c>
      <c r="I17543" s="21" t="str">
        <f>+INDEX($S$3:$S$17,MATCH(Table1[[#This Row],[Product]],$L$3:$L$17,0))</f>
        <v>JUUL Devices</v>
      </c>
    </row>
    <row r="17544" spans="4:9" x14ac:dyDescent="0.2">
      <c r="D17544" s="17" t="s">
        <v>180</v>
      </c>
      <c r="E17544" s="18" t="s">
        <v>29</v>
      </c>
      <c r="F17544" s="18" t="s">
        <v>28</v>
      </c>
      <c r="G17544" s="19">
        <v>318806.39549736975</v>
      </c>
      <c r="H17544" s="20">
        <v>7429.603209733963</v>
      </c>
      <c r="I17544" s="21" t="str">
        <f>+INDEX($S$3:$S$17,MATCH(Table1[[#This Row],[Product]],$L$3:$L$17,0))</f>
        <v>JUUL Devices</v>
      </c>
    </row>
    <row r="17545" spans="4:9" x14ac:dyDescent="0.2">
      <c r="D17545" s="17" t="s">
        <v>180</v>
      </c>
      <c r="E17545" s="18" t="s">
        <v>29</v>
      </c>
      <c r="F17545" s="18" t="s">
        <v>31</v>
      </c>
      <c r="G17545" s="19">
        <v>310993.82279103756</v>
      </c>
      <c r="H17545" s="20">
        <v>7308.3030916452408</v>
      </c>
      <c r="I17545" s="21" t="str">
        <f>+INDEX($S$3:$S$17,MATCH(Table1[[#This Row],[Product]],$L$3:$L$17,0))</f>
        <v>JUUL Devices</v>
      </c>
    </row>
    <row r="17546" spans="4:9" x14ac:dyDescent="0.2">
      <c r="D17546" s="17" t="s">
        <v>180</v>
      </c>
      <c r="E17546" s="18" t="s">
        <v>29</v>
      </c>
      <c r="F17546" s="18" t="s">
        <v>33</v>
      </c>
      <c r="G17546" s="19">
        <v>365083.61242567777</v>
      </c>
      <c r="H17546" s="20">
        <v>8241.8167804479599</v>
      </c>
      <c r="I17546" s="21" t="str">
        <f>+INDEX($S$3:$S$17,MATCH(Table1[[#This Row],[Product]],$L$3:$L$17,0))</f>
        <v>JUUL Devices</v>
      </c>
    </row>
    <row r="17547" spans="4:9" x14ac:dyDescent="0.2">
      <c r="D17547" s="17" t="s">
        <v>180</v>
      </c>
      <c r="E17547" s="18" t="s">
        <v>29</v>
      </c>
      <c r="F17547" s="18" t="s">
        <v>35</v>
      </c>
      <c r="G17547" s="19">
        <v>354905.02359212993</v>
      </c>
      <c r="H17547" s="20">
        <v>7976.1476741030383</v>
      </c>
      <c r="I17547" s="21" t="str">
        <f>+INDEX($S$3:$S$17,MATCH(Table1[[#This Row],[Product]],$L$3:$L$17,0))</f>
        <v>JUUL Devices</v>
      </c>
    </row>
    <row r="17548" spans="4:9" x14ac:dyDescent="0.2">
      <c r="D17548" s="17" t="s">
        <v>180</v>
      </c>
      <c r="E17548" s="18" t="s">
        <v>29</v>
      </c>
      <c r="F17548" s="18" t="s">
        <v>38</v>
      </c>
      <c r="G17548" s="19">
        <v>609665.51752073527</v>
      </c>
      <c r="H17548" s="20">
        <v>14018.94475091435</v>
      </c>
      <c r="I17548" s="21" t="str">
        <f>+INDEX($S$3:$S$17,MATCH(Table1[[#This Row],[Product]],$L$3:$L$17,0))</f>
        <v>JUUL Devices</v>
      </c>
    </row>
    <row r="17549" spans="4:9" x14ac:dyDescent="0.2">
      <c r="D17549" s="17" t="s">
        <v>180</v>
      </c>
      <c r="E17549" s="18" t="s">
        <v>29</v>
      </c>
      <c r="F17549" s="18" t="s">
        <v>40</v>
      </c>
      <c r="G17549" s="19">
        <v>773348.79124721407</v>
      </c>
      <c r="H17549" s="20">
        <v>16581.485185772421</v>
      </c>
      <c r="I17549" s="21" t="str">
        <f>+INDEX($S$3:$S$17,MATCH(Table1[[#This Row],[Product]],$L$3:$L$17,0))</f>
        <v>JUUL Devices</v>
      </c>
    </row>
    <row r="17550" spans="4:9" x14ac:dyDescent="0.2">
      <c r="D17550" s="17" t="s">
        <v>180</v>
      </c>
      <c r="E17550" s="18" t="s">
        <v>29</v>
      </c>
      <c r="F17550" s="18" t="s">
        <v>42</v>
      </c>
      <c r="G17550" s="19">
        <v>1003087.2797283757</v>
      </c>
      <c r="H17550" s="20">
        <v>22700.161763820273</v>
      </c>
      <c r="I17550" s="21" t="str">
        <f>+INDEX($S$3:$S$17,MATCH(Table1[[#This Row],[Product]],$L$3:$L$17,0))</f>
        <v>JUUL Devices</v>
      </c>
    </row>
    <row r="17551" spans="4:9" x14ac:dyDescent="0.2">
      <c r="D17551" s="17" t="s">
        <v>180</v>
      </c>
      <c r="E17551" s="18" t="s">
        <v>29</v>
      </c>
      <c r="F17551" s="18" t="s">
        <v>44</v>
      </c>
      <c r="G17551" s="19">
        <v>793118.1514726301</v>
      </c>
      <c r="H17551" s="20">
        <v>16950.712382006102</v>
      </c>
      <c r="I17551" s="21" t="str">
        <f>+INDEX($S$3:$S$17,MATCH(Table1[[#This Row],[Product]],$L$3:$L$17,0))</f>
        <v>JUUL Devices</v>
      </c>
    </row>
    <row r="17552" spans="4:9" x14ac:dyDescent="0.2">
      <c r="D17552" s="17" t="s">
        <v>180</v>
      </c>
      <c r="E17552" s="18" t="s">
        <v>29</v>
      </c>
      <c r="F17552" s="18" t="s">
        <v>45</v>
      </c>
      <c r="G17552" s="19">
        <v>934653.17021435534</v>
      </c>
      <c r="H17552" s="20">
        <v>20489.228900810183</v>
      </c>
      <c r="I17552" s="21" t="str">
        <f>+INDEX($S$3:$S$17,MATCH(Table1[[#This Row],[Product]],$L$3:$L$17,0))</f>
        <v>JUUL Devices</v>
      </c>
    </row>
    <row r="17553" spans="4:9" x14ac:dyDescent="0.2">
      <c r="D17553" s="17" t="s">
        <v>180</v>
      </c>
      <c r="E17553" s="18" t="s">
        <v>29</v>
      </c>
      <c r="F17553" s="18" t="s">
        <v>46</v>
      </c>
      <c r="G17553" s="19">
        <v>1100922.8709238917</v>
      </c>
      <c r="H17553" s="20">
        <v>22879.4234868434</v>
      </c>
      <c r="I17553" s="21" t="str">
        <f>+INDEX($S$3:$S$17,MATCH(Table1[[#This Row],[Product]],$L$3:$L$17,0))</f>
        <v>JUUL Devices</v>
      </c>
    </row>
    <row r="17554" spans="4:9" x14ac:dyDescent="0.2">
      <c r="D17554" s="17" t="s">
        <v>180</v>
      </c>
      <c r="E17554" s="18" t="s">
        <v>29</v>
      </c>
      <c r="F17554" s="18" t="s">
        <v>47</v>
      </c>
      <c r="G17554" s="19">
        <v>1017229.8605807483</v>
      </c>
      <c r="H17554" s="20">
        <v>21401.76415457375</v>
      </c>
      <c r="I17554" s="21" t="str">
        <f>+INDEX($S$3:$S$17,MATCH(Table1[[#This Row],[Product]],$L$3:$L$17,0))</f>
        <v>JUUL Devices</v>
      </c>
    </row>
    <row r="17555" spans="4:9" x14ac:dyDescent="0.2">
      <c r="D17555" s="17" t="s">
        <v>180</v>
      </c>
      <c r="E17555" s="18" t="s">
        <v>29</v>
      </c>
      <c r="F17555" s="18" t="s">
        <v>48</v>
      </c>
      <c r="G17555" s="19">
        <v>1840414.4864631922</v>
      </c>
      <c r="H17555" s="20">
        <v>36952.586741335908</v>
      </c>
      <c r="I17555" s="21" t="str">
        <f>+INDEX($S$3:$S$17,MATCH(Table1[[#This Row],[Product]],$L$3:$L$17,0))</f>
        <v>JUUL Devices</v>
      </c>
    </row>
    <row r="17556" spans="4:9" x14ac:dyDescent="0.2">
      <c r="D17556" s="17" t="s">
        <v>180</v>
      </c>
      <c r="E17556" s="18" t="s">
        <v>29</v>
      </c>
      <c r="F17556" s="18" t="s">
        <v>49</v>
      </c>
      <c r="G17556" s="19">
        <v>1831393.1690364289</v>
      </c>
      <c r="H17556" s="20">
        <v>36691.858915219083</v>
      </c>
      <c r="I17556" s="21" t="str">
        <f>+INDEX($S$3:$S$17,MATCH(Table1[[#This Row],[Product]],$L$3:$L$17,0))</f>
        <v>JUUL Devices</v>
      </c>
    </row>
    <row r="17557" spans="4:9" x14ac:dyDescent="0.2">
      <c r="D17557" s="17" t="s">
        <v>180</v>
      </c>
      <c r="E17557" s="18" t="s">
        <v>29</v>
      </c>
      <c r="F17557" s="18" t="s">
        <v>50</v>
      </c>
      <c r="G17557" s="19">
        <v>530916.02143602888</v>
      </c>
      <c r="H17557" s="20">
        <v>11470.098297320381</v>
      </c>
      <c r="I17557" s="21" t="str">
        <f>+INDEX($S$3:$S$17,MATCH(Table1[[#This Row],[Product]],$L$3:$L$17,0))</f>
        <v>JUUL Devices</v>
      </c>
    </row>
    <row r="17558" spans="4:9" x14ac:dyDescent="0.2">
      <c r="D17558" s="17" t="s">
        <v>180</v>
      </c>
      <c r="E17558" s="18" t="s">
        <v>29</v>
      </c>
      <c r="F17558" s="18" t="s">
        <v>51</v>
      </c>
      <c r="G17558" s="19">
        <v>957959.66690778499</v>
      </c>
      <c r="H17558" s="20">
        <v>19875.438830733299</v>
      </c>
      <c r="I17558" s="21" t="str">
        <f>+INDEX($S$3:$S$17,MATCH(Table1[[#This Row],[Product]],$L$3:$L$17,0))</f>
        <v>JUUL Devices</v>
      </c>
    </row>
    <row r="17559" spans="4:9" x14ac:dyDescent="0.2">
      <c r="D17559" s="17" t="s">
        <v>180</v>
      </c>
      <c r="E17559" s="18" t="s">
        <v>29</v>
      </c>
      <c r="F17559" s="18" t="s">
        <v>52</v>
      </c>
      <c r="G17559" s="19">
        <v>1900647.9636127853</v>
      </c>
      <c r="H17559" s="20">
        <v>40305.013765215874</v>
      </c>
      <c r="I17559" s="21" t="str">
        <f>+INDEX($S$3:$S$17,MATCH(Table1[[#This Row],[Product]],$L$3:$L$17,0))</f>
        <v>JUUL Devices</v>
      </c>
    </row>
    <row r="17560" spans="4:9" x14ac:dyDescent="0.2">
      <c r="D17560" s="17" t="s">
        <v>180</v>
      </c>
      <c r="E17560" s="18" t="s">
        <v>29</v>
      </c>
      <c r="F17560" s="18" t="s">
        <v>53</v>
      </c>
      <c r="G17560" s="19">
        <v>3294524.4872819651</v>
      </c>
      <c r="H17560" s="20">
        <v>71023.457225561142</v>
      </c>
      <c r="I17560" s="21" t="str">
        <f>+INDEX($S$3:$S$17,MATCH(Table1[[#This Row],[Product]],$L$3:$L$17,0))</f>
        <v>JUUL Devices</v>
      </c>
    </row>
    <row r="17561" spans="4:9" x14ac:dyDescent="0.2">
      <c r="D17561" s="17" t="s">
        <v>180</v>
      </c>
      <c r="E17561" s="18" t="s">
        <v>29</v>
      </c>
      <c r="F17561" s="18" t="s">
        <v>54</v>
      </c>
      <c r="G17561" s="19">
        <v>4039642.835678115</v>
      </c>
      <c r="H17561" s="20">
        <v>87786.150065898895</v>
      </c>
      <c r="I17561" s="21" t="str">
        <f>+INDEX($S$3:$S$17,MATCH(Table1[[#This Row],[Product]],$L$3:$L$17,0))</f>
        <v>JUUL Devices</v>
      </c>
    </row>
    <row r="17562" spans="4:9" x14ac:dyDescent="0.2">
      <c r="D17562" s="17" t="s">
        <v>180</v>
      </c>
      <c r="E17562" s="18" t="s">
        <v>29</v>
      </c>
      <c r="F17562" s="18" t="s">
        <v>55</v>
      </c>
      <c r="G17562" s="19">
        <v>4027908.6980461646</v>
      </c>
      <c r="H17562" s="20">
        <v>84140.917340278625</v>
      </c>
      <c r="I17562" s="21" t="str">
        <f>+INDEX($S$3:$S$17,MATCH(Table1[[#This Row],[Product]],$L$3:$L$17,0))</f>
        <v>JUUL Devices</v>
      </c>
    </row>
    <row r="17563" spans="4:9" x14ac:dyDescent="0.2">
      <c r="D17563" s="17" t="s">
        <v>181</v>
      </c>
      <c r="E17563" s="18" t="s">
        <v>8</v>
      </c>
      <c r="F17563" s="18" t="s">
        <v>9</v>
      </c>
      <c r="G17563" s="19">
        <v>22859651.762848973</v>
      </c>
      <c r="H17563" s="20">
        <v>3360082.1728583574</v>
      </c>
      <c r="I17563" s="21" t="str">
        <f>+INDEX($S$3:$S$17,MATCH(Table1[[#This Row],[Product]],$L$3:$L$17,0))</f>
        <v>Cigarettes Total</v>
      </c>
    </row>
    <row r="17564" spans="4:9" x14ac:dyDescent="0.2">
      <c r="D17564" s="17" t="s">
        <v>181</v>
      </c>
      <c r="E17564" s="18" t="s">
        <v>8</v>
      </c>
      <c r="F17564" s="18" t="s">
        <v>12</v>
      </c>
      <c r="G17564" s="19">
        <v>24096533.533555046</v>
      </c>
      <c r="H17564" s="20">
        <v>3521349.9234671593</v>
      </c>
      <c r="I17564" s="21" t="str">
        <f>+INDEX($S$3:$S$17,MATCH(Table1[[#This Row],[Product]],$L$3:$L$17,0))</f>
        <v>Cigarettes Total</v>
      </c>
    </row>
    <row r="17565" spans="4:9" x14ac:dyDescent="0.2">
      <c r="D17565" s="17" t="s">
        <v>181</v>
      </c>
      <c r="E17565" s="18" t="s">
        <v>8</v>
      </c>
      <c r="F17565" s="18" t="s">
        <v>14</v>
      </c>
      <c r="G17565" s="19">
        <v>24966499.161914263</v>
      </c>
      <c r="H17565" s="20">
        <v>3640474.3123819828</v>
      </c>
      <c r="I17565" s="21" t="str">
        <f>+INDEX($S$3:$S$17,MATCH(Table1[[#This Row],[Product]],$L$3:$L$17,0))</f>
        <v>Cigarettes Total</v>
      </c>
    </row>
    <row r="17566" spans="4:9" x14ac:dyDescent="0.2">
      <c r="D17566" s="17" t="s">
        <v>181</v>
      </c>
      <c r="E17566" s="18" t="s">
        <v>8</v>
      </c>
      <c r="F17566" s="18" t="s">
        <v>17</v>
      </c>
      <c r="G17566" s="19">
        <v>25103437.739999998</v>
      </c>
      <c r="H17566" s="20">
        <v>3662990</v>
      </c>
      <c r="I17566" s="21" t="str">
        <f>+INDEX($S$3:$S$17,MATCH(Table1[[#This Row],[Product]],$L$3:$L$17,0))</f>
        <v>Cigarettes Total</v>
      </c>
    </row>
    <row r="17567" spans="4:9" x14ac:dyDescent="0.2">
      <c r="D17567" s="17" t="s">
        <v>181</v>
      </c>
      <c r="E17567" s="18" t="s">
        <v>8</v>
      </c>
      <c r="F17567" s="18" t="s">
        <v>20</v>
      </c>
      <c r="G17567" s="19">
        <v>25146358.48</v>
      </c>
      <c r="H17567" s="20">
        <v>3675008.2000000253</v>
      </c>
      <c r="I17567" s="21" t="str">
        <f>+INDEX($S$3:$S$17,MATCH(Table1[[#This Row],[Product]],$L$3:$L$17,0))</f>
        <v>Cigarettes Total</v>
      </c>
    </row>
    <row r="17568" spans="4:9" x14ac:dyDescent="0.2">
      <c r="D17568" s="17" t="s">
        <v>181</v>
      </c>
      <c r="E17568" s="18" t="s">
        <v>8</v>
      </c>
      <c r="F17568" s="18" t="s">
        <v>22</v>
      </c>
      <c r="G17568" s="19">
        <v>24936687.670000002</v>
      </c>
      <c r="H17568" s="20">
        <v>3621562</v>
      </c>
      <c r="I17568" s="21" t="str">
        <f>+INDEX($S$3:$S$17,MATCH(Table1[[#This Row],[Product]],$L$3:$L$17,0))</f>
        <v>Cigarettes Total</v>
      </c>
    </row>
    <row r="17569" spans="4:9" x14ac:dyDescent="0.2">
      <c r="D17569" s="17" t="s">
        <v>181</v>
      </c>
      <c r="E17569" s="18" t="s">
        <v>8</v>
      </c>
      <c r="F17569" s="18" t="s">
        <v>24</v>
      </c>
      <c r="G17569" s="19">
        <v>24591434.370396547</v>
      </c>
      <c r="H17569" s="20">
        <v>3590488.4799998589</v>
      </c>
      <c r="I17569" s="21" t="str">
        <f>+INDEX($S$3:$S$17,MATCH(Table1[[#This Row],[Product]],$L$3:$L$17,0))</f>
        <v>Cigarettes Total</v>
      </c>
    </row>
    <row r="17570" spans="4:9" x14ac:dyDescent="0.2">
      <c r="D17570" s="17" t="s">
        <v>181</v>
      </c>
      <c r="E17570" s="18" t="s">
        <v>8</v>
      </c>
      <c r="F17570" s="18" t="s">
        <v>26</v>
      </c>
      <c r="G17570" s="19">
        <v>24597587.733589858</v>
      </c>
      <c r="H17570" s="20">
        <v>3597790.4999994747</v>
      </c>
      <c r="I17570" s="21" t="str">
        <f>+INDEX($S$3:$S$17,MATCH(Table1[[#This Row],[Product]],$L$3:$L$17,0))</f>
        <v>Cigarettes Total</v>
      </c>
    </row>
    <row r="17571" spans="4:9" x14ac:dyDescent="0.2">
      <c r="D17571" s="17" t="s">
        <v>181</v>
      </c>
      <c r="E17571" s="18" t="s">
        <v>8</v>
      </c>
      <c r="F17571" s="18" t="s">
        <v>28</v>
      </c>
      <c r="G17571" s="19">
        <v>24650188.068098113</v>
      </c>
      <c r="H17571" s="20">
        <v>3591909.3299999032</v>
      </c>
      <c r="I17571" s="21" t="str">
        <f>+INDEX($S$3:$S$17,MATCH(Table1[[#This Row],[Product]],$L$3:$L$17,0))</f>
        <v>Cigarettes Total</v>
      </c>
    </row>
    <row r="17572" spans="4:9" x14ac:dyDescent="0.2">
      <c r="D17572" s="17" t="s">
        <v>181</v>
      </c>
      <c r="E17572" s="18" t="s">
        <v>8</v>
      </c>
      <c r="F17572" s="18" t="s">
        <v>31</v>
      </c>
      <c r="G17572" s="19">
        <v>24952496.68567045</v>
      </c>
      <c r="H17572" s="20">
        <v>3647498.0323549127</v>
      </c>
      <c r="I17572" s="21" t="str">
        <f>+INDEX($S$3:$S$17,MATCH(Table1[[#This Row],[Product]],$L$3:$L$17,0))</f>
        <v>Cigarettes Total</v>
      </c>
    </row>
    <row r="17573" spans="4:9" x14ac:dyDescent="0.2">
      <c r="D17573" s="17" t="s">
        <v>181</v>
      </c>
      <c r="E17573" s="18" t="s">
        <v>8</v>
      </c>
      <c r="F17573" s="18" t="s">
        <v>33</v>
      </c>
      <c r="G17573" s="19">
        <v>24945571.661823854</v>
      </c>
      <c r="H17573" s="20">
        <v>3646703.0940320781</v>
      </c>
      <c r="I17573" s="21" t="str">
        <f>+INDEX($S$3:$S$17,MATCH(Table1[[#This Row],[Product]],$L$3:$L$17,0))</f>
        <v>Cigarettes Total</v>
      </c>
    </row>
    <row r="17574" spans="4:9" x14ac:dyDescent="0.2">
      <c r="D17574" s="17" t="s">
        <v>181</v>
      </c>
      <c r="E17574" s="18" t="s">
        <v>8</v>
      </c>
      <c r="F17574" s="18" t="s">
        <v>35</v>
      </c>
      <c r="G17574" s="19">
        <v>24361747.329248581</v>
      </c>
      <c r="H17574" s="20">
        <v>3550321.8564208653</v>
      </c>
      <c r="I17574" s="21" t="str">
        <f>+INDEX($S$3:$S$17,MATCH(Table1[[#This Row],[Product]],$L$3:$L$17,0))</f>
        <v>Cigarettes Total</v>
      </c>
    </row>
    <row r="17575" spans="4:9" x14ac:dyDescent="0.2">
      <c r="D17575" s="17" t="s">
        <v>181</v>
      </c>
      <c r="E17575" s="18" t="s">
        <v>8</v>
      </c>
      <c r="F17575" s="18" t="s">
        <v>38</v>
      </c>
      <c r="G17575" s="19">
        <v>24079920.905798908</v>
      </c>
      <c r="H17575" s="20">
        <v>3501678.7999998666</v>
      </c>
      <c r="I17575" s="21" t="str">
        <f>+INDEX($S$3:$S$17,MATCH(Table1[[#This Row],[Product]],$L$3:$L$17,0))</f>
        <v>Cigarettes Total</v>
      </c>
    </row>
    <row r="17576" spans="4:9" x14ac:dyDescent="0.2">
      <c r="D17576" s="17" t="s">
        <v>181</v>
      </c>
      <c r="E17576" s="18" t="s">
        <v>8</v>
      </c>
      <c r="F17576" s="18" t="s">
        <v>40</v>
      </c>
      <c r="G17576" s="19">
        <v>23108753.477099169</v>
      </c>
      <c r="H17576" s="20">
        <v>3363762.7399999164</v>
      </c>
      <c r="I17576" s="21" t="str">
        <f>+INDEX($S$3:$S$17,MATCH(Table1[[#This Row],[Product]],$L$3:$L$17,0))</f>
        <v>Cigarettes Total</v>
      </c>
    </row>
    <row r="17577" spans="4:9" x14ac:dyDescent="0.2">
      <c r="D17577" s="17" t="s">
        <v>181</v>
      </c>
      <c r="E17577" s="18" t="s">
        <v>8</v>
      </c>
      <c r="F17577" s="18" t="s">
        <v>42</v>
      </c>
      <c r="G17577" s="19">
        <v>24282673.613622535</v>
      </c>
      <c r="H17577" s="20">
        <v>3539604.2917354219</v>
      </c>
      <c r="I17577" s="21" t="str">
        <f>+INDEX($S$3:$S$17,MATCH(Table1[[#This Row],[Product]],$L$3:$L$17,0))</f>
        <v>Cigarettes Total</v>
      </c>
    </row>
    <row r="17578" spans="4:9" x14ac:dyDescent="0.2">
      <c r="D17578" s="17" t="s">
        <v>181</v>
      </c>
      <c r="E17578" s="18" t="s">
        <v>8</v>
      </c>
      <c r="F17578" s="18" t="s">
        <v>44</v>
      </c>
      <c r="G17578" s="19">
        <v>25195469.240308426</v>
      </c>
      <c r="H17578" s="20">
        <v>3669009.7070365697</v>
      </c>
      <c r="I17578" s="21" t="str">
        <f>+INDEX($S$3:$S$17,MATCH(Table1[[#This Row],[Product]],$L$3:$L$17,0))</f>
        <v>Cigarettes Total</v>
      </c>
    </row>
    <row r="17579" spans="4:9" x14ac:dyDescent="0.2">
      <c r="D17579" s="17" t="s">
        <v>181</v>
      </c>
      <c r="E17579" s="18" t="s">
        <v>8</v>
      </c>
      <c r="F17579" s="18" t="s">
        <v>45</v>
      </c>
      <c r="G17579" s="19">
        <v>25224278.621589325</v>
      </c>
      <c r="H17579" s="20">
        <v>3601362.5857131667</v>
      </c>
      <c r="I17579" s="21" t="str">
        <f>+INDEX($S$3:$S$17,MATCH(Table1[[#This Row],[Product]],$L$3:$L$17,0))</f>
        <v>Cigarettes Total</v>
      </c>
    </row>
    <row r="17580" spans="4:9" x14ac:dyDescent="0.2">
      <c r="D17580" s="17" t="s">
        <v>181</v>
      </c>
      <c r="E17580" s="18" t="s">
        <v>8</v>
      </c>
      <c r="F17580" s="18" t="s">
        <v>46</v>
      </c>
      <c r="G17580" s="19">
        <v>25571140.305297669</v>
      </c>
      <c r="H17580" s="20">
        <v>3646690.339999862</v>
      </c>
      <c r="I17580" s="21" t="str">
        <f>+INDEX($S$3:$S$17,MATCH(Table1[[#This Row],[Product]],$L$3:$L$17,0))</f>
        <v>Cigarettes Total</v>
      </c>
    </row>
    <row r="17581" spans="4:9" x14ac:dyDescent="0.2">
      <c r="D17581" s="17" t="s">
        <v>181</v>
      </c>
      <c r="E17581" s="18" t="s">
        <v>8</v>
      </c>
      <c r="F17581" s="18" t="s">
        <v>47</v>
      </c>
      <c r="G17581" s="19">
        <v>25383594.960097633</v>
      </c>
      <c r="H17581" s="20">
        <v>3619581.5899846163</v>
      </c>
      <c r="I17581" s="21" t="str">
        <f>+INDEX($S$3:$S$17,MATCH(Table1[[#This Row],[Product]],$L$3:$L$17,0))</f>
        <v>Cigarettes Total</v>
      </c>
    </row>
    <row r="17582" spans="4:9" x14ac:dyDescent="0.2">
      <c r="D17582" s="17" t="s">
        <v>181</v>
      </c>
      <c r="E17582" s="18" t="s">
        <v>8</v>
      </c>
      <c r="F17582" s="18" t="s">
        <v>48</v>
      </c>
      <c r="G17582" s="19">
        <v>25004605.655526977</v>
      </c>
      <c r="H17582" s="20">
        <v>3568039.2724512983</v>
      </c>
      <c r="I17582" s="21" t="str">
        <f>+INDEX($S$3:$S$17,MATCH(Table1[[#This Row],[Product]],$L$3:$L$17,0))</f>
        <v>Cigarettes Total</v>
      </c>
    </row>
    <row r="17583" spans="4:9" x14ac:dyDescent="0.2">
      <c r="D17583" s="17" t="s">
        <v>181</v>
      </c>
      <c r="E17583" s="18" t="s">
        <v>8</v>
      </c>
      <c r="F17583" s="18" t="s">
        <v>49</v>
      </c>
      <c r="G17583" s="19">
        <v>25146239.063066822</v>
      </c>
      <c r="H17583" s="20">
        <v>3583339.6742536565</v>
      </c>
      <c r="I17583" s="21" t="str">
        <f>+INDEX($S$3:$S$17,MATCH(Table1[[#This Row],[Product]],$L$3:$L$17,0))</f>
        <v>Cigarettes Total</v>
      </c>
    </row>
    <row r="17584" spans="4:9" x14ac:dyDescent="0.2">
      <c r="D17584" s="17" t="s">
        <v>181</v>
      </c>
      <c r="E17584" s="18" t="s">
        <v>8</v>
      </c>
      <c r="F17584" s="18" t="s">
        <v>50</v>
      </c>
      <c r="G17584" s="19">
        <v>25126393.740609087</v>
      </c>
      <c r="H17584" s="20">
        <v>3581204.4998835633</v>
      </c>
      <c r="I17584" s="21" t="str">
        <f>+INDEX($S$3:$S$17,MATCH(Table1[[#This Row],[Product]],$L$3:$L$17,0))</f>
        <v>Cigarettes Total</v>
      </c>
    </row>
    <row r="17585" spans="4:9" x14ac:dyDescent="0.2">
      <c r="D17585" s="17" t="s">
        <v>181</v>
      </c>
      <c r="E17585" s="18" t="s">
        <v>8</v>
      </c>
      <c r="F17585" s="18" t="s">
        <v>51</v>
      </c>
      <c r="G17585" s="19">
        <v>25467602.021498796</v>
      </c>
      <c r="H17585" s="20">
        <v>3598170.9593800679</v>
      </c>
      <c r="I17585" s="21" t="str">
        <f>+INDEX($S$3:$S$17,MATCH(Table1[[#This Row],[Product]],$L$3:$L$17,0))</f>
        <v>Cigarettes Total</v>
      </c>
    </row>
    <row r="17586" spans="4:9" x14ac:dyDescent="0.2">
      <c r="D17586" s="17" t="s">
        <v>181</v>
      </c>
      <c r="E17586" s="18" t="s">
        <v>8</v>
      </c>
      <c r="F17586" s="18" t="s">
        <v>52</v>
      </c>
      <c r="G17586" s="19">
        <v>25798295.760518666</v>
      </c>
      <c r="H17586" s="20">
        <v>3607890.0577288587</v>
      </c>
      <c r="I17586" s="21" t="str">
        <f>+INDEX($S$3:$S$17,MATCH(Table1[[#This Row],[Product]],$L$3:$L$17,0))</f>
        <v>Cigarettes Total</v>
      </c>
    </row>
    <row r="17587" spans="4:9" x14ac:dyDescent="0.2">
      <c r="D17587" s="17" t="s">
        <v>181</v>
      </c>
      <c r="E17587" s="18" t="s">
        <v>8</v>
      </c>
      <c r="F17587" s="18" t="s">
        <v>53</v>
      </c>
      <c r="G17587" s="19">
        <v>25409339.613928948</v>
      </c>
      <c r="H17587" s="20">
        <v>3562089.7303357124</v>
      </c>
      <c r="I17587" s="21" t="str">
        <f>+INDEX($S$3:$S$17,MATCH(Table1[[#This Row],[Product]],$L$3:$L$17,0))</f>
        <v>Cigarettes Total</v>
      </c>
    </row>
    <row r="17588" spans="4:9" x14ac:dyDescent="0.2">
      <c r="D17588" s="17" t="s">
        <v>181</v>
      </c>
      <c r="E17588" s="18" t="s">
        <v>8</v>
      </c>
      <c r="F17588" s="18" t="s">
        <v>54</v>
      </c>
      <c r="G17588" s="19">
        <v>23831837.362480041</v>
      </c>
      <c r="H17588" s="20">
        <v>3341904.8013916984</v>
      </c>
      <c r="I17588" s="21" t="str">
        <f>+INDEX($S$3:$S$17,MATCH(Table1[[#This Row],[Product]],$L$3:$L$17,0))</f>
        <v>Cigarettes Total</v>
      </c>
    </row>
    <row r="17589" spans="4:9" x14ac:dyDescent="0.2">
      <c r="D17589" s="17" t="s">
        <v>181</v>
      </c>
      <c r="E17589" s="18" t="s">
        <v>8</v>
      </c>
      <c r="F17589" s="18" t="s">
        <v>55</v>
      </c>
      <c r="G17589" s="19">
        <v>23900728.100000001</v>
      </c>
      <c r="H17589" s="20">
        <v>3338019</v>
      </c>
      <c r="I17589" s="21" t="str">
        <f>+INDEX($S$3:$S$17,MATCH(Table1[[#This Row],[Product]],$L$3:$L$17,0))</f>
        <v>Cigarettes Total</v>
      </c>
    </row>
    <row r="17590" spans="4:9" x14ac:dyDescent="0.2">
      <c r="D17590" s="17" t="s">
        <v>181</v>
      </c>
      <c r="E17590" s="18" t="s">
        <v>15</v>
      </c>
      <c r="F17590" s="18" t="s">
        <v>9</v>
      </c>
      <c r="G17590" s="19">
        <v>351769.3410630846</v>
      </c>
      <c r="H17590" s="20">
        <v>38495.48230099678</v>
      </c>
      <c r="I17590" s="21" t="str">
        <f>+INDEX($S$3:$S$17,MATCH(Table1[[#This Row],[Product]],$L$3:$L$17,0))</f>
        <v>E-Cigs Total</v>
      </c>
    </row>
    <row r="17591" spans="4:9" x14ac:dyDescent="0.2">
      <c r="D17591" s="17" t="s">
        <v>181</v>
      </c>
      <c r="E17591" s="18" t="s">
        <v>15</v>
      </c>
      <c r="F17591" s="18" t="s">
        <v>12</v>
      </c>
      <c r="G17591" s="19">
        <v>383479.31997341156</v>
      </c>
      <c r="H17591" s="20">
        <v>39341.429923772812</v>
      </c>
      <c r="I17591" s="21" t="str">
        <f>+INDEX($S$3:$S$17,MATCH(Table1[[#This Row],[Product]],$L$3:$L$17,0))</f>
        <v>E-Cigs Total</v>
      </c>
    </row>
    <row r="17592" spans="4:9" x14ac:dyDescent="0.2">
      <c r="D17592" s="17" t="s">
        <v>181</v>
      </c>
      <c r="E17592" s="18" t="s">
        <v>15</v>
      </c>
      <c r="F17592" s="18" t="s">
        <v>14</v>
      </c>
      <c r="G17592" s="19">
        <v>384915.11470346688</v>
      </c>
      <c r="H17592" s="20">
        <v>37891.654973745346</v>
      </c>
      <c r="I17592" s="21" t="str">
        <f>+INDEX($S$3:$S$17,MATCH(Table1[[#This Row],[Product]],$L$3:$L$17,0))</f>
        <v>E-Cigs Total</v>
      </c>
    </row>
    <row r="17593" spans="4:9" x14ac:dyDescent="0.2">
      <c r="D17593" s="17" t="s">
        <v>181</v>
      </c>
      <c r="E17593" s="18" t="s">
        <v>15</v>
      </c>
      <c r="F17593" s="18" t="s">
        <v>17</v>
      </c>
      <c r="G17593" s="19">
        <v>548263.91</v>
      </c>
      <c r="H17593" s="20">
        <v>55183</v>
      </c>
      <c r="I17593" s="21" t="str">
        <f>+INDEX($S$3:$S$17,MATCH(Table1[[#This Row],[Product]],$L$3:$L$17,0))</f>
        <v>E-Cigs Total</v>
      </c>
    </row>
    <row r="17594" spans="4:9" x14ac:dyDescent="0.2">
      <c r="D17594" s="17" t="s">
        <v>181</v>
      </c>
      <c r="E17594" s="18" t="s">
        <v>15</v>
      </c>
      <c r="F17594" s="18" t="s">
        <v>20</v>
      </c>
      <c r="G17594" s="19">
        <v>486273.15</v>
      </c>
      <c r="H17594" s="20">
        <v>51388</v>
      </c>
      <c r="I17594" s="21" t="str">
        <f>+INDEX($S$3:$S$17,MATCH(Table1[[#This Row],[Product]],$L$3:$L$17,0))</f>
        <v>E-Cigs Total</v>
      </c>
    </row>
    <row r="17595" spans="4:9" x14ac:dyDescent="0.2">
      <c r="D17595" s="17" t="s">
        <v>181</v>
      </c>
      <c r="E17595" s="18" t="s">
        <v>15</v>
      </c>
      <c r="F17595" s="18" t="s">
        <v>22</v>
      </c>
      <c r="G17595" s="19">
        <v>444880.05</v>
      </c>
      <c r="H17595" s="20">
        <v>48520</v>
      </c>
      <c r="I17595" s="21" t="str">
        <f>+INDEX($S$3:$S$17,MATCH(Table1[[#This Row],[Product]],$L$3:$L$17,0))</f>
        <v>E-Cigs Total</v>
      </c>
    </row>
    <row r="17596" spans="4:9" x14ac:dyDescent="0.2">
      <c r="D17596" s="17" t="s">
        <v>181</v>
      </c>
      <c r="E17596" s="18" t="s">
        <v>15</v>
      </c>
      <c r="F17596" s="18" t="s">
        <v>24</v>
      </c>
      <c r="G17596" s="19">
        <v>431466.87859943393</v>
      </c>
      <c r="H17596" s="20">
        <v>46177.459999989718</v>
      </c>
      <c r="I17596" s="21" t="str">
        <f>+INDEX($S$3:$S$17,MATCH(Table1[[#This Row],[Product]],$L$3:$L$17,0))</f>
        <v>E-Cigs Total</v>
      </c>
    </row>
    <row r="17597" spans="4:9" x14ac:dyDescent="0.2">
      <c r="D17597" s="17" t="s">
        <v>181</v>
      </c>
      <c r="E17597" s="18" t="s">
        <v>15</v>
      </c>
      <c r="F17597" s="18" t="s">
        <v>26</v>
      </c>
      <c r="G17597" s="19">
        <v>449378.24559741974</v>
      </c>
      <c r="H17597" s="20">
        <v>47571.099999953061</v>
      </c>
      <c r="I17597" s="21" t="str">
        <f>+INDEX($S$3:$S$17,MATCH(Table1[[#This Row],[Product]],$L$3:$L$17,0))</f>
        <v>E-Cigs Total</v>
      </c>
    </row>
    <row r="17598" spans="4:9" x14ac:dyDescent="0.2">
      <c r="D17598" s="17" t="s">
        <v>181</v>
      </c>
      <c r="E17598" s="18" t="s">
        <v>15</v>
      </c>
      <c r="F17598" s="18" t="s">
        <v>28</v>
      </c>
      <c r="G17598" s="19">
        <v>489158.05779975891</v>
      </c>
      <c r="H17598" s="20">
        <v>51361.3399999924</v>
      </c>
      <c r="I17598" s="21" t="str">
        <f>+INDEX($S$3:$S$17,MATCH(Table1[[#This Row],[Product]],$L$3:$L$17,0))</f>
        <v>E-Cigs Total</v>
      </c>
    </row>
    <row r="17599" spans="4:9" x14ac:dyDescent="0.2">
      <c r="D17599" s="17" t="s">
        <v>181</v>
      </c>
      <c r="E17599" s="18" t="s">
        <v>15</v>
      </c>
      <c r="F17599" s="18" t="s">
        <v>31</v>
      </c>
      <c r="G17599" s="19">
        <v>512115.43593119719</v>
      </c>
      <c r="H17599" s="20">
        <v>53750.04305455646</v>
      </c>
      <c r="I17599" s="21" t="str">
        <f>+INDEX($S$3:$S$17,MATCH(Table1[[#This Row],[Product]],$L$3:$L$17,0))</f>
        <v>E-Cigs Total</v>
      </c>
    </row>
    <row r="17600" spans="4:9" x14ac:dyDescent="0.2">
      <c r="D17600" s="17" t="s">
        <v>181</v>
      </c>
      <c r="E17600" s="18" t="s">
        <v>15</v>
      </c>
      <c r="F17600" s="18" t="s">
        <v>33</v>
      </c>
      <c r="G17600" s="19">
        <v>504773.51179258345</v>
      </c>
      <c r="H17600" s="20">
        <v>52495.023563525072</v>
      </c>
      <c r="I17600" s="21" t="str">
        <f>+INDEX($S$3:$S$17,MATCH(Table1[[#This Row],[Product]],$L$3:$L$17,0))</f>
        <v>E-Cigs Total</v>
      </c>
    </row>
    <row r="17601" spans="4:9" x14ac:dyDescent="0.2">
      <c r="D17601" s="17" t="s">
        <v>181</v>
      </c>
      <c r="E17601" s="18" t="s">
        <v>15</v>
      </c>
      <c r="F17601" s="18" t="s">
        <v>35</v>
      </c>
      <c r="G17601" s="19">
        <v>492350.6337798083</v>
      </c>
      <c r="H17601" s="20">
        <v>52557.754783814773</v>
      </c>
      <c r="I17601" s="21" t="str">
        <f>+INDEX($S$3:$S$17,MATCH(Table1[[#This Row],[Product]],$L$3:$L$17,0))</f>
        <v>E-Cigs Total</v>
      </c>
    </row>
    <row r="17602" spans="4:9" x14ac:dyDescent="0.2">
      <c r="D17602" s="17" t="s">
        <v>181</v>
      </c>
      <c r="E17602" s="18" t="s">
        <v>15</v>
      </c>
      <c r="F17602" s="18" t="s">
        <v>38</v>
      </c>
      <c r="G17602" s="19">
        <v>551232.76889997488</v>
      </c>
      <c r="H17602" s="20">
        <v>53130.109999997541</v>
      </c>
      <c r="I17602" s="21" t="str">
        <f>+INDEX($S$3:$S$17,MATCH(Table1[[#This Row],[Product]],$L$3:$L$17,0))</f>
        <v>E-Cigs Total</v>
      </c>
    </row>
    <row r="17603" spans="4:9" x14ac:dyDescent="0.2">
      <c r="D17603" s="17" t="s">
        <v>181</v>
      </c>
      <c r="E17603" s="18" t="s">
        <v>15</v>
      </c>
      <c r="F17603" s="18" t="s">
        <v>40</v>
      </c>
      <c r="G17603" s="19">
        <v>611026.07969999313</v>
      </c>
      <c r="H17603" s="20">
        <v>55147.039999999106</v>
      </c>
      <c r="I17603" s="21" t="str">
        <f>+INDEX($S$3:$S$17,MATCH(Table1[[#This Row],[Product]],$L$3:$L$17,0))</f>
        <v>E-Cigs Total</v>
      </c>
    </row>
    <row r="17604" spans="4:9" x14ac:dyDescent="0.2">
      <c r="D17604" s="17" t="s">
        <v>181</v>
      </c>
      <c r="E17604" s="18" t="s">
        <v>15</v>
      </c>
      <c r="F17604" s="18" t="s">
        <v>42</v>
      </c>
      <c r="G17604" s="19">
        <v>715787.31797302607</v>
      </c>
      <c r="H17604" s="20">
        <v>62717.965225672349</v>
      </c>
      <c r="I17604" s="21" t="str">
        <f>+INDEX($S$3:$S$17,MATCH(Table1[[#This Row],[Product]],$L$3:$L$17,0))</f>
        <v>E-Cigs Total</v>
      </c>
    </row>
    <row r="17605" spans="4:9" x14ac:dyDescent="0.2">
      <c r="D17605" s="17" t="s">
        <v>181</v>
      </c>
      <c r="E17605" s="18" t="s">
        <v>15</v>
      </c>
      <c r="F17605" s="18" t="s">
        <v>44</v>
      </c>
      <c r="G17605" s="19">
        <v>771792.95712293626</v>
      </c>
      <c r="H17605" s="20">
        <v>69030.417673790827</v>
      </c>
      <c r="I17605" s="21" t="str">
        <f>+INDEX($S$3:$S$17,MATCH(Table1[[#This Row],[Product]],$L$3:$L$17,0))</f>
        <v>E-Cigs Total</v>
      </c>
    </row>
    <row r="17606" spans="4:9" x14ac:dyDescent="0.2">
      <c r="D17606" s="17" t="s">
        <v>181</v>
      </c>
      <c r="E17606" s="18" t="s">
        <v>15</v>
      </c>
      <c r="F17606" s="18" t="s">
        <v>45</v>
      </c>
      <c r="G17606" s="19">
        <v>785052.58266951446</v>
      </c>
      <c r="H17606" s="20">
        <v>70649.412931535393</v>
      </c>
      <c r="I17606" s="21" t="str">
        <f>+INDEX($S$3:$S$17,MATCH(Table1[[#This Row],[Product]],$L$3:$L$17,0))</f>
        <v>E-Cigs Total</v>
      </c>
    </row>
    <row r="17607" spans="4:9" x14ac:dyDescent="0.2">
      <c r="D17607" s="17" t="s">
        <v>181</v>
      </c>
      <c r="E17607" s="18" t="s">
        <v>15</v>
      </c>
      <c r="F17607" s="18" t="s">
        <v>46</v>
      </c>
      <c r="G17607" s="19">
        <v>747478.3577997589</v>
      </c>
      <c r="H17607" s="20">
        <v>68681.3399999924</v>
      </c>
      <c r="I17607" s="21" t="str">
        <f>+INDEX($S$3:$S$17,MATCH(Table1[[#This Row],[Product]],$L$3:$L$17,0))</f>
        <v>E-Cigs Total</v>
      </c>
    </row>
    <row r="17608" spans="4:9" x14ac:dyDescent="0.2">
      <c r="D17608" s="17" t="s">
        <v>181</v>
      </c>
      <c r="E17608" s="18" t="s">
        <v>15</v>
      </c>
      <c r="F17608" s="18" t="s">
        <v>47</v>
      </c>
      <c r="G17608" s="19">
        <v>717334.92769994738</v>
      </c>
      <c r="H17608" s="20">
        <v>66604.229999994859</v>
      </c>
      <c r="I17608" s="21" t="str">
        <f>+INDEX($S$3:$S$17,MATCH(Table1[[#This Row],[Product]],$L$3:$L$17,0))</f>
        <v>E-Cigs Total</v>
      </c>
    </row>
    <row r="17609" spans="4:9" x14ac:dyDescent="0.2">
      <c r="D17609" s="17" t="s">
        <v>181</v>
      </c>
      <c r="E17609" s="18" t="s">
        <v>15</v>
      </c>
      <c r="F17609" s="18" t="s">
        <v>48</v>
      </c>
      <c r="G17609" s="19">
        <v>840336.69212569948</v>
      </c>
      <c r="H17609" s="20">
        <v>70041.632634204085</v>
      </c>
      <c r="I17609" s="21" t="str">
        <f>+INDEX($S$3:$S$17,MATCH(Table1[[#This Row],[Product]],$L$3:$L$17,0))</f>
        <v>E-Cigs Total</v>
      </c>
    </row>
    <row r="17610" spans="4:9" x14ac:dyDescent="0.2">
      <c r="D17610" s="17" t="s">
        <v>181</v>
      </c>
      <c r="E17610" s="18" t="s">
        <v>15</v>
      </c>
      <c r="F17610" s="18" t="s">
        <v>49</v>
      </c>
      <c r="G17610" s="19">
        <v>851285.56951049925</v>
      </c>
      <c r="H17610" s="20">
        <v>72497.712164521217</v>
      </c>
      <c r="I17610" s="21" t="str">
        <f>+INDEX($S$3:$S$17,MATCH(Table1[[#This Row],[Product]],$L$3:$L$17,0))</f>
        <v>E-Cigs Total</v>
      </c>
    </row>
    <row r="17611" spans="4:9" x14ac:dyDescent="0.2">
      <c r="D17611" s="17" t="s">
        <v>181</v>
      </c>
      <c r="E17611" s="18" t="s">
        <v>15</v>
      </c>
      <c r="F17611" s="18" t="s">
        <v>50</v>
      </c>
      <c r="G17611" s="19">
        <v>1000268.9435648978</v>
      </c>
      <c r="H17611" s="20">
        <v>81278.643990278244</v>
      </c>
      <c r="I17611" s="21" t="str">
        <f>+INDEX($S$3:$S$17,MATCH(Table1[[#This Row],[Product]],$L$3:$L$17,0))</f>
        <v>E-Cigs Total</v>
      </c>
    </row>
    <row r="17612" spans="4:9" x14ac:dyDescent="0.2">
      <c r="D17612" s="17" t="s">
        <v>181</v>
      </c>
      <c r="E17612" s="18" t="s">
        <v>15</v>
      </c>
      <c r="F17612" s="18" t="s">
        <v>51</v>
      </c>
      <c r="G17612" s="19">
        <v>1100581.5887998771</v>
      </c>
      <c r="H17612" s="20">
        <v>87108.119999997318</v>
      </c>
      <c r="I17612" s="21" t="str">
        <f>+INDEX($S$3:$S$17,MATCH(Table1[[#This Row],[Product]],$L$3:$L$17,0))</f>
        <v>E-Cigs Total</v>
      </c>
    </row>
    <row r="17613" spans="4:9" x14ac:dyDescent="0.2">
      <c r="D17613" s="17" t="s">
        <v>181</v>
      </c>
      <c r="E17613" s="18" t="s">
        <v>15</v>
      </c>
      <c r="F17613" s="18" t="s">
        <v>52</v>
      </c>
      <c r="G17613" s="19">
        <v>1338186.2587157798</v>
      </c>
      <c r="H17613" s="20">
        <v>97496.407203145325</v>
      </c>
      <c r="I17613" s="21" t="str">
        <f>+INDEX($S$3:$S$17,MATCH(Table1[[#This Row],[Product]],$L$3:$L$17,0))</f>
        <v>E-Cigs Total</v>
      </c>
    </row>
    <row r="17614" spans="4:9" x14ac:dyDescent="0.2">
      <c r="D17614" s="17" t="s">
        <v>181</v>
      </c>
      <c r="E17614" s="18" t="s">
        <v>15</v>
      </c>
      <c r="F17614" s="18" t="s">
        <v>53</v>
      </c>
      <c r="G17614" s="19">
        <v>1539789.9374048423</v>
      </c>
      <c r="H17614" s="20">
        <v>107900.26464605331</v>
      </c>
      <c r="I17614" s="21" t="str">
        <f>+INDEX($S$3:$S$17,MATCH(Table1[[#This Row],[Product]],$L$3:$L$17,0))</f>
        <v>E-Cigs Total</v>
      </c>
    </row>
    <row r="17615" spans="4:9" x14ac:dyDescent="0.2">
      <c r="D17615" s="17" t="s">
        <v>181</v>
      </c>
      <c r="E17615" s="18" t="s">
        <v>15</v>
      </c>
      <c r="F17615" s="18" t="s">
        <v>54</v>
      </c>
      <c r="G17615" s="19">
        <v>1665282.7506880928</v>
      </c>
      <c r="H17615" s="20">
        <v>114769.67559027672</v>
      </c>
      <c r="I17615" s="21" t="str">
        <f>+INDEX($S$3:$S$17,MATCH(Table1[[#This Row],[Product]],$L$3:$L$17,0))</f>
        <v>E-Cigs Total</v>
      </c>
    </row>
    <row r="17616" spans="4:9" x14ac:dyDescent="0.2">
      <c r="D17616" s="17" t="s">
        <v>181</v>
      </c>
      <c r="E17616" s="18" t="s">
        <v>15</v>
      </c>
      <c r="F17616" s="18" t="s">
        <v>55</v>
      </c>
      <c r="G17616" s="19">
        <v>1771708.55</v>
      </c>
      <c r="H17616" s="20">
        <v>120130.20000000298</v>
      </c>
      <c r="I17616" s="21" t="str">
        <f>+INDEX($S$3:$S$17,MATCH(Table1[[#This Row],[Product]],$L$3:$L$17,0))</f>
        <v>E-Cigs Total</v>
      </c>
    </row>
    <row r="17617" spans="4:9" x14ac:dyDescent="0.2">
      <c r="D17617" s="17" t="s">
        <v>181</v>
      </c>
      <c r="E17617" s="18" t="s">
        <v>34</v>
      </c>
      <c r="F17617" s="18" t="s">
        <v>53</v>
      </c>
      <c r="G17617" s="19">
        <v>15.99</v>
      </c>
      <c r="H17617" s="20">
        <v>1</v>
      </c>
      <c r="I17617" s="21" t="str">
        <f>+INDEX($S$3:$S$17,MATCH(Table1[[#This Row],[Product]],$L$3:$L$17,0))</f>
        <v>JUUL Refill Kits</v>
      </c>
    </row>
    <row r="17618" spans="4:9" x14ac:dyDescent="0.2">
      <c r="D17618" s="17" t="s">
        <v>181</v>
      </c>
      <c r="E17618" s="18" t="s">
        <v>21</v>
      </c>
      <c r="F17618" s="18" t="s">
        <v>9</v>
      </c>
      <c r="G17618" s="19">
        <v>13929.629056209325</v>
      </c>
      <c r="H17618" s="20">
        <v>871.71030104160309</v>
      </c>
      <c r="I17618" s="21" t="str">
        <f>+INDEX($S$3:$S$17,MATCH(Table1[[#This Row],[Product]],$L$3:$L$17,0))</f>
        <v>JUUL Refill Kits</v>
      </c>
    </row>
    <row r="17619" spans="4:9" x14ac:dyDescent="0.2">
      <c r="D17619" s="17" t="s">
        <v>181</v>
      </c>
      <c r="E17619" s="18" t="s">
        <v>21</v>
      </c>
      <c r="F17619" s="18" t="s">
        <v>12</v>
      </c>
      <c r="G17619" s="19">
        <v>15516.39806163311</v>
      </c>
      <c r="H17619" s="20">
        <v>970.38136720657349</v>
      </c>
      <c r="I17619" s="21" t="str">
        <f>+INDEX($S$3:$S$17,MATCH(Table1[[#This Row],[Product]],$L$3:$L$17,0))</f>
        <v>JUUL Refill Kits</v>
      </c>
    </row>
    <row r="17620" spans="4:9" x14ac:dyDescent="0.2">
      <c r="D17620" s="17" t="s">
        <v>181</v>
      </c>
      <c r="E17620" s="18" t="s">
        <v>21</v>
      </c>
      <c r="F17620" s="18" t="s">
        <v>14</v>
      </c>
      <c r="G17620" s="19">
        <v>16967.10300951004</v>
      </c>
      <c r="H17620" s="20">
        <v>1061.1071300506592</v>
      </c>
      <c r="I17620" s="21" t="str">
        <f>+INDEX($S$3:$S$17,MATCH(Table1[[#This Row],[Product]],$L$3:$L$17,0))</f>
        <v>JUUL Refill Kits</v>
      </c>
    </row>
    <row r="17621" spans="4:9" x14ac:dyDescent="0.2">
      <c r="D17621" s="17" t="s">
        <v>181</v>
      </c>
      <c r="E17621" s="18" t="s">
        <v>21</v>
      </c>
      <c r="F17621" s="18" t="s">
        <v>17</v>
      </c>
      <c r="G17621" s="19">
        <v>19124.04</v>
      </c>
      <c r="H17621" s="20">
        <v>1196</v>
      </c>
      <c r="I17621" s="21" t="str">
        <f>+INDEX($S$3:$S$17,MATCH(Table1[[#This Row],[Product]],$L$3:$L$17,0))</f>
        <v>JUUL Refill Kits</v>
      </c>
    </row>
    <row r="17622" spans="4:9" x14ac:dyDescent="0.2">
      <c r="D17622" s="17" t="s">
        <v>181</v>
      </c>
      <c r="E17622" s="18" t="s">
        <v>21</v>
      </c>
      <c r="F17622" s="18" t="s">
        <v>20</v>
      </c>
      <c r="G17622" s="19">
        <v>21821.61</v>
      </c>
      <c r="H17622" s="20">
        <v>1365</v>
      </c>
      <c r="I17622" s="21" t="str">
        <f>+INDEX($S$3:$S$17,MATCH(Table1[[#This Row],[Product]],$L$3:$L$17,0))</f>
        <v>JUUL Refill Kits</v>
      </c>
    </row>
    <row r="17623" spans="4:9" x14ac:dyDescent="0.2">
      <c r="D17623" s="17" t="s">
        <v>181</v>
      </c>
      <c r="E17623" s="18" t="s">
        <v>21</v>
      </c>
      <c r="F17623" s="18" t="s">
        <v>22</v>
      </c>
      <c r="G17623" s="19">
        <v>23905.05</v>
      </c>
      <c r="H17623" s="20">
        <v>1495</v>
      </c>
      <c r="I17623" s="21" t="str">
        <f>+INDEX($S$3:$S$17,MATCH(Table1[[#This Row],[Product]],$L$3:$L$17,0))</f>
        <v>JUUL Refill Kits</v>
      </c>
    </row>
    <row r="17624" spans="4:9" x14ac:dyDescent="0.2">
      <c r="D17624" s="17" t="s">
        <v>181</v>
      </c>
      <c r="E17624" s="18" t="s">
        <v>21</v>
      </c>
      <c r="F17624" s="18" t="s">
        <v>24</v>
      </c>
      <c r="G17624" s="19">
        <v>28554.769599914551</v>
      </c>
      <c r="H17624" s="20">
        <v>1787.0399999991059</v>
      </c>
      <c r="I17624" s="21" t="str">
        <f>+INDEX($S$3:$S$17,MATCH(Table1[[#This Row],[Product]],$L$3:$L$17,0))</f>
        <v>JUUL Refill Kits</v>
      </c>
    </row>
    <row r="17625" spans="4:9" x14ac:dyDescent="0.2">
      <c r="D17625" s="17" t="s">
        <v>181</v>
      </c>
      <c r="E17625" s="18" t="s">
        <v>21</v>
      </c>
      <c r="F17625" s="18" t="s">
        <v>26</v>
      </c>
      <c r="G17625" s="19">
        <v>28351.868999786377</v>
      </c>
      <c r="H17625" s="20">
        <v>1773.0999999977648</v>
      </c>
      <c r="I17625" s="21" t="str">
        <f>+INDEX($S$3:$S$17,MATCH(Table1[[#This Row],[Product]],$L$3:$L$17,0))</f>
        <v>JUUL Refill Kits</v>
      </c>
    </row>
    <row r="17626" spans="4:9" x14ac:dyDescent="0.2">
      <c r="D17626" s="17" t="s">
        <v>181</v>
      </c>
      <c r="E17626" s="18" t="s">
        <v>21</v>
      </c>
      <c r="F17626" s="18" t="s">
        <v>28</v>
      </c>
      <c r="G17626" s="19">
        <v>33734.219899997712</v>
      </c>
      <c r="H17626" s="20">
        <v>2110.019999999553</v>
      </c>
      <c r="I17626" s="21" t="str">
        <f>+INDEX($S$3:$S$17,MATCH(Table1[[#This Row],[Product]],$L$3:$L$17,0))</f>
        <v>JUUL Refill Kits</v>
      </c>
    </row>
    <row r="17627" spans="4:9" x14ac:dyDescent="0.2">
      <c r="D17627" s="17" t="s">
        <v>181</v>
      </c>
      <c r="E17627" s="18" t="s">
        <v>21</v>
      </c>
      <c r="F17627" s="18" t="s">
        <v>31</v>
      </c>
      <c r="G17627" s="19">
        <v>34141.554098123313</v>
      </c>
      <c r="H17627" s="20">
        <v>2135.5562287755311</v>
      </c>
      <c r="I17627" s="21" t="str">
        <f>+INDEX($S$3:$S$17,MATCH(Table1[[#This Row],[Product]],$L$3:$L$17,0))</f>
        <v>JUUL Refill Kits</v>
      </c>
    </row>
    <row r="17628" spans="4:9" x14ac:dyDescent="0.2">
      <c r="D17628" s="17" t="s">
        <v>181</v>
      </c>
      <c r="E17628" s="18" t="s">
        <v>21</v>
      </c>
      <c r="F17628" s="18" t="s">
        <v>33</v>
      </c>
      <c r="G17628" s="19">
        <v>33352.922110619547</v>
      </c>
      <c r="H17628" s="20">
        <v>2085.8612952232361</v>
      </c>
      <c r="I17628" s="21" t="str">
        <f>+INDEX($S$3:$S$17,MATCH(Table1[[#This Row],[Product]],$L$3:$L$17,0))</f>
        <v>JUUL Refill Kits</v>
      </c>
    </row>
    <row r="17629" spans="4:9" x14ac:dyDescent="0.2">
      <c r="D17629" s="17" t="s">
        <v>181</v>
      </c>
      <c r="E17629" s="18" t="s">
        <v>21</v>
      </c>
      <c r="F17629" s="18" t="s">
        <v>35</v>
      </c>
      <c r="G17629" s="19">
        <v>40546.49247507572</v>
      </c>
      <c r="H17629" s="20">
        <v>2535.7406113240868</v>
      </c>
      <c r="I17629" s="21" t="str">
        <f>+INDEX($S$3:$S$17,MATCH(Table1[[#This Row],[Product]],$L$3:$L$17,0))</f>
        <v>JUUL Refill Kits</v>
      </c>
    </row>
    <row r="17630" spans="4:9" x14ac:dyDescent="0.2">
      <c r="D17630" s="17" t="s">
        <v>181</v>
      </c>
      <c r="E17630" s="18" t="s">
        <v>21</v>
      </c>
      <c r="F17630" s="18" t="s">
        <v>38</v>
      </c>
      <c r="G17630" s="19">
        <v>28526.16</v>
      </c>
      <c r="H17630" s="20">
        <v>1784</v>
      </c>
      <c r="I17630" s="21" t="str">
        <f>+INDEX($S$3:$S$17,MATCH(Table1[[#This Row],[Product]],$L$3:$L$17,0))</f>
        <v>JUUL Refill Kits</v>
      </c>
    </row>
    <row r="17631" spans="4:9" x14ac:dyDescent="0.2">
      <c r="D17631" s="17" t="s">
        <v>181</v>
      </c>
      <c r="E17631" s="18" t="s">
        <v>21</v>
      </c>
      <c r="F17631" s="18" t="s">
        <v>40</v>
      </c>
      <c r="G17631" s="19">
        <v>42977.120000000003</v>
      </c>
      <c r="H17631" s="20">
        <v>2688</v>
      </c>
      <c r="I17631" s="21" t="str">
        <f>+INDEX($S$3:$S$17,MATCH(Table1[[#This Row],[Product]],$L$3:$L$17,0))</f>
        <v>JUUL Refill Kits</v>
      </c>
    </row>
    <row r="17632" spans="4:9" x14ac:dyDescent="0.2">
      <c r="D17632" s="17" t="s">
        <v>181</v>
      </c>
      <c r="E17632" s="18" t="s">
        <v>21</v>
      </c>
      <c r="F17632" s="18" t="s">
        <v>42</v>
      </c>
      <c r="G17632" s="19">
        <v>61655.347601652145</v>
      </c>
      <c r="H17632" s="20">
        <v>3856.9977332726121</v>
      </c>
      <c r="I17632" s="21" t="str">
        <f>+INDEX($S$3:$S$17,MATCH(Table1[[#This Row],[Product]],$L$3:$L$17,0))</f>
        <v>JUUL Refill Kits</v>
      </c>
    </row>
    <row r="17633" spans="4:9" x14ac:dyDescent="0.2">
      <c r="D17633" s="17" t="s">
        <v>181</v>
      </c>
      <c r="E17633" s="18" t="s">
        <v>21</v>
      </c>
      <c r="F17633" s="18" t="s">
        <v>44</v>
      </c>
      <c r="G17633" s="19">
        <v>77172.011239328378</v>
      </c>
      <c r="H17633" s="20">
        <v>4827.2671194076538</v>
      </c>
      <c r="I17633" s="21" t="str">
        <f>+INDEX($S$3:$S$17,MATCH(Table1[[#This Row],[Product]],$L$3:$L$17,0))</f>
        <v>JUUL Refill Kits</v>
      </c>
    </row>
    <row r="17634" spans="4:9" x14ac:dyDescent="0.2">
      <c r="D17634" s="17" t="s">
        <v>181</v>
      </c>
      <c r="E17634" s="18" t="s">
        <v>21</v>
      </c>
      <c r="F17634" s="18" t="s">
        <v>45</v>
      </c>
      <c r="G17634" s="19">
        <v>75646.386769206525</v>
      </c>
      <c r="H17634" s="20">
        <v>4731.1061143968254</v>
      </c>
      <c r="I17634" s="21" t="str">
        <f>+INDEX($S$3:$S$17,MATCH(Table1[[#This Row],[Product]],$L$3:$L$17,0))</f>
        <v>JUUL Refill Kits</v>
      </c>
    </row>
    <row r="17635" spans="4:9" x14ac:dyDescent="0.2">
      <c r="D17635" s="17" t="s">
        <v>181</v>
      </c>
      <c r="E17635" s="18" t="s">
        <v>21</v>
      </c>
      <c r="F17635" s="18" t="s">
        <v>46</v>
      </c>
      <c r="G17635" s="19">
        <v>69103.269799995425</v>
      </c>
      <c r="H17635" s="20">
        <v>4322.0299999993294</v>
      </c>
      <c r="I17635" s="21" t="str">
        <f>+INDEX($S$3:$S$17,MATCH(Table1[[#This Row],[Product]],$L$3:$L$17,0))</f>
        <v>JUUL Refill Kits</v>
      </c>
    </row>
    <row r="17636" spans="4:9" x14ac:dyDescent="0.2">
      <c r="D17636" s="17" t="s">
        <v>181</v>
      </c>
      <c r="E17636" s="18" t="s">
        <v>21</v>
      </c>
      <c r="F17636" s="18" t="s">
        <v>47</v>
      </c>
      <c r="G17636" s="19">
        <v>68277.779699993131</v>
      </c>
      <c r="H17636" s="20">
        <v>4270.0299999993294</v>
      </c>
      <c r="I17636" s="21" t="str">
        <f>+INDEX($S$3:$S$17,MATCH(Table1[[#This Row],[Product]],$L$3:$L$17,0))</f>
        <v>JUUL Refill Kits</v>
      </c>
    </row>
    <row r="17637" spans="4:9" x14ac:dyDescent="0.2">
      <c r="D17637" s="17" t="s">
        <v>181</v>
      </c>
      <c r="E17637" s="18" t="s">
        <v>21</v>
      </c>
      <c r="F17637" s="18" t="s">
        <v>48</v>
      </c>
      <c r="G17637" s="19">
        <v>71941.835992138382</v>
      </c>
      <c r="H17637" s="20">
        <v>4499.1767286999511</v>
      </c>
      <c r="I17637" s="21" t="str">
        <f>+INDEX($S$3:$S$17,MATCH(Table1[[#This Row],[Product]],$L$3:$L$17,0))</f>
        <v>JUUL Refill Kits</v>
      </c>
    </row>
    <row r="17638" spans="4:9" x14ac:dyDescent="0.2">
      <c r="D17638" s="17" t="s">
        <v>181</v>
      </c>
      <c r="E17638" s="18" t="s">
        <v>21</v>
      </c>
      <c r="F17638" s="18" t="s">
        <v>49</v>
      </c>
      <c r="G17638" s="19">
        <v>80827.15340732217</v>
      </c>
      <c r="H17638" s="20">
        <v>5054.8563731908798</v>
      </c>
      <c r="I17638" s="21" t="str">
        <f>+INDEX($S$3:$S$17,MATCH(Table1[[#This Row],[Product]],$L$3:$L$17,0))</f>
        <v>JUUL Refill Kits</v>
      </c>
    </row>
    <row r="17639" spans="4:9" x14ac:dyDescent="0.2">
      <c r="D17639" s="17" t="s">
        <v>181</v>
      </c>
      <c r="E17639" s="18" t="s">
        <v>21</v>
      </c>
      <c r="F17639" s="18" t="s">
        <v>50</v>
      </c>
      <c r="G17639" s="19">
        <v>75773.233268469572</v>
      </c>
      <c r="H17639" s="20">
        <v>4738.7888222932816</v>
      </c>
      <c r="I17639" s="21" t="str">
        <f>+INDEX($S$3:$S$17,MATCH(Table1[[#This Row],[Product]],$L$3:$L$17,0))</f>
        <v>JUUL Refill Kits</v>
      </c>
    </row>
    <row r="17640" spans="4:9" x14ac:dyDescent="0.2">
      <c r="D17640" s="17" t="s">
        <v>181</v>
      </c>
      <c r="E17640" s="18" t="s">
        <v>21</v>
      </c>
      <c r="F17640" s="18" t="s">
        <v>51</v>
      </c>
      <c r="G17640" s="19">
        <v>63400.35</v>
      </c>
      <c r="H17640" s="20">
        <v>3965</v>
      </c>
      <c r="I17640" s="21" t="str">
        <f>+INDEX($S$3:$S$17,MATCH(Table1[[#This Row],[Product]],$L$3:$L$17,0))</f>
        <v>JUUL Refill Kits</v>
      </c>
    </row>
    <row r="17641" spans="4:9" x14ac:dyDescent="0.2">
      <c r="D17641" s="17" t="s">
        <v>181</v>
      </c>
      <c r="E17641" s="18" t="s">
        <v>21</v>
      </c>
      <c r="F17641" s="18" t="s">
        <v>52</v>
      </c>
      <c r="G17641" s="19">
        <v>54957.471333585978</v>
      </c>
      <c r="H17641" s="20">
        <v>3436.9900771472603</v>
      </c>
      <c r="I17641" s="21" t="str">
        <f>+INDEX($S$3:$S$17,MATCH(Table1[[#This Row],[Product]],$L$3:$L$17,0))</f>
        <v>JUUL Refill Kits</v>
      </c>
    </row>
    <row r="17642" spans="4:9" x14ac:dyDescent="0.2">
      <c r="D17642" s="17" t="s">
        <v>181</v>
      </c>
      <c r="E17642" s="18" t="s">
        <v>21</v>
      </c>
      <c r="F17642" s="18" t="s">
        <v>53</v>
      </c>
      <c r="G17642" s="19">
        <v>61073.673452324867</v>
      </c>
      <c r="H17642" s="20">
        <v>3819.4917731285095</v>
      </c>
      <c r="I17642" s="21" t="str">
        <f>+INDEX($S$3:$S$17,MATCH(Table1[[#This Row],[Product]],$L$3:$L$17,0))</f>
        <v>JUUL Refill Kits</v>
      </c>
    </row>
    <row r="17643" spans="4:9" x14ac:dyDescent="0.2">
      <c r="D17643" s="17" t="s">
        <v>181</v>
      </c>
      <c r="E17643" s="18" t="s">
        <v>21</v>
      </c>
      <c r="F17643" s="18" t="s">
        <v>54</v>
      </c>
      <c r="G17643" s="19">
        <v>66475.837369623187</v>
      </c>
      <c r="H17643" s="20">
        <v>4157.3381719589233</v>
      </c>
      <c r="I17643" s="21" t="str">
        <f>+INDEX($S$3:$S$17,MATCH(Table1[[#This Row],[Product]],$L$3:$L$17,0))</f>
        <v>JUUL Refill Kits</v>
      </c>
    </row>
    <row r="17644" spans="4:9" x14ac:dyDescent="0.2">
      <c r="D17644" s="17" t="s">
        <v>181</v>
      </c>
      <c r="E17644" s="18" t="s">
        <v>21</v>
      </c>
      <c r="F17644" s="18" t="s">
        <v>55</v>
      </c>
      <c r="G17644" s="19">
        <v>88104.9</v>
      </c>
      <c r="H17644" s="20">
        <v>5510</v>
      </c>
      <c r="I17644" s="21" t="str">
        <f>+INDEX($S$3:$S$17,MATCH(Table1[[#This Row],[Product]],$L$3:$L$17,0))</f>
        <v>JUUL Refill Kits</v>
      </c>
    </row>
    <row r="17645" spans="4:9" x14ac:dyDescent="0.2">
      <c r="D17645" s="17" t="s">
        <v>181</v>
      </c>
      <c r="E17645" s="18" t="s">
        <v>23</v>
      </c>
      <c r="F17645" s="18" t="s">
        <v>9</v>
      </c>
      <c r="G17645" s="19">
        <v>10622.602776818276</v>
      </c>
      <c r="H17645" s="20">
        <v>664.32787847518921</v>
      </c>
      <c r="I17645" s="21" t="str">
        <f>+INDEX($S$3:$S$17,MATCH(Table1[[#This Row],[Product]],$L$3:$L$17,0))</f>
        <v>JUUL Refill Kits</v>
      </c>
    </row>
    <row r="17646" spans="4:9" x14ac:dyDescent="0.2">
      <c r="D17646" s="17" t="s">
        <v>181</v>
      </c>
      <c r="E17646" s="18" t="s">
        <v>23</v>
      </c>
      <c r="F17646" s="18" t="s">
        <v>12</v>
      </c>
      <c r="G17646" s="19">
        <v>15243.189634062051</v>
      </c>
      <c r="H17646" s="20">
        <v>953.29516160488129</v>
      </c>
      <c r="I17646" s="21" t="str">
        <f>+INDEX($S$3:$S$17,MATCH(Table1[[#This Row],[Product]],$L$3:$L$17,0))</f>
        <v>JUUL Refill Kits</v>
      </c>
    </row>
    <row r="17647" spans="4:9" x14ac:dyDescent="0.2">
      <c r="D17647" s="17" t="s">
        <v>181</v>
      </c>
      <c r="E17647" s="18" t="s">
        <v>23</v>
      </c>
      <c r="F17647" s="18" t="s">
        <v>14</v>
      </c>
      <c r="G17647" s="19">
        <v>14854.323271336556</v>
      </c>
      <c r="H17647" s="20">
        <v>928.97581434249878</v>
      </c>
      <c r="I17647" s="21" t="str">
        <f>+INDEX($S$3:$S$17,MATCH(Table1[[#This Row],[Product]],$L$3:$L$17,0))</f>
        <v>JUUL Refill Kits</v>
      </c>
    </row>
    <row r="17648" spans="4:9" x14ac:dyDescent="0.2">
      <c r="D17648" s="17" t="s">
        <v>181</v>
      </c>
      <c r="E17648" s="18" t="s">
        <v>23</v>
      </c>
      <c r="F17648" s="18" t="s">
        <v>17</v>
      </c>
      <c r="G17648" s="19">
        <v>17477.07</v>
      </c>
      <c r="H17648" s="20">
        <v>1093</v>
      </c>
      <c r="I17648" s="21" t="str">
        <f>+INDEX($S$3:$S$17,MATCH(Table1[[#This Row],[Product]],$L$3:$L$17,0))</f>
        <v>JUUL Refill Kits</v>
      </c>
    </row>
    <row r="17649" spans="4:9" x14ac:dyDescent="0.2">
      <c r="D17649" s="17" t="s">
        <v>181</v>
      </c>
      <c r="E17649" s="18" t="s">
        <v>23</v>
      </c>
      <c r="F17649" s="18" t="s">
        <v>20</v>
      </c>
      <c r="G17649" s="19">
        <v>24432.720000000001</v>
      </c>
      <c r="H17649" s="20">
        <v>1528</v>
      </c>
      <c r="I17649" s="21" t="str">
        <f>+INDEX($S$3:$S$17,MATCH(Table1[[#This Row],[Product]],$L$3:$L$17,0))</f>
        <v>JUUL Refill Kits</v>
      </c>
    </row>
    <row r="17650" spans="4:9" x14ac:dyDescent="0.2">
      <c r="D17650" s="17" t="s">
        <v>181</v>
      </c>
      <c r="E17650" s="18" t="s">
        <v>23</v>
      </c>
      <c r="F17650" s="18" t="s">
        <v>22</v>
      </c>
      <c r="G17650" s="19">
        <v>24928.41</v>
      </c>
      <c r="H17650" s="20">
        <v>1559</v>
      </c>
      <c r="I17650" s="21" t="str">
        <f>+INDEX($S$3:$S$17,MATCH(Table1[[#This Row],[Product]],$L$3:$L$17,0))</f>
        <v>JUUL Refill Kits</v>
      </c>
    </row>
    <row r="17651" spans="4:9" x14ac:dyDescent="0.2">
      <c r="D17651" s="17" t="s">
        <v>181</v>
      </c>
      <c r="E17651" s="18" t="s">
        <v>23</v>
      </c>
      <c r="F17651" s="18" t="s">
        <v>24</v>
      </c>
      <c r="G17651" s="19">
        <v>18357.15959991455</v>
      </c>
      <c r="H17651" s="20">
        <v>1148.0399999991059</v>
      </c>
      <c r="I17651" s="21" t="str">
        <f>+INDEX($S$3:$S$17,MATCH(Table1[[#This Row],[Product]],$L$3:$L$17,0))</f>
        <v>JUUL Refill Kits</v>
      </c>
    </row>
    <row r="17652" spans="4:9" x14ac:dyDescent="0.2">
      <c r="D17652" s="17" t="s">
        <v>181</v>
      </c>
      <c r="E17652" s="18" t="s">
        <v>23</v>
      </c>
      <c r="F17652" s="18" t="s">
        <v>26</v>
      </c>
      <c r="G17652" s="19">
        <v>26528.04959991455</v>
      </c>
      <c r="H17652" s="20">
        <v>1659.0399999991059</v>
      </c>
      <c r="I17652" s="21" t="str">
        <f>+INDEX($S$3:$S$17,MATCH(Table1[[#This Row],[Product]],$L$3:$L$17,0))</f>
        <v>JUUL Refill Kits</v>
      </c>
    </row>
    <row r="17653" spans="4:9" x14ac:dyDescent="0.2">
      <c r="D17653" s="17" t="s">
        <v>181</v>
      </c>
      <c r="E17653" s="18" t="s">
        <v>23</v>
      </c>
      <c r="F17653" s="18" t="s">
        <v>28</v>
      </c>
      <c r="G17653" s="19">
        <v>31820.259899997713</v>
      </c>
      <c r="H17653" s="20">
        <v>1990.0099999997765</v>
      </c>
      <c r="I17653" s="21" t="str">
        <f>+INDEX($S$3:$S$17,MATCH(Table1[[#This Row],[Product]],$L$3:$L$17,0))</f>
        <v>JUUL Refill Kits</v>
      </c>
    </row>
    <row r="17654" spans="4:9" x14ac:dyDescent="0.2">
      <c r="D17654" s="17" t="s">
        <v>181</v>
      </c>
      <c r="E17654" s="18" t="s">
        <v>23</v>
      </c>
      <c r="F17654" s="18" t="s">
        <v>31</v>
      </c>
      <c r="G17654" s="19">
        <v>35654.294601781367</v>
      </c>
      <c r="H17654" s="20">
        <v>2229.787029504776</v>
      </c>
      <c r="I17654" s="21" t="str">
        <f>+INDEX($S$3:$S$17,MATCH(Table1[[#This Row],[Product]],$L$3:$L$17,0))</f>
        <v>JUUL Refill Kits</v>
      </c>
    </row>
    <row r="17655" spans="4:9" x14ac:dyDescent="0.2">
      <c r="D17655" s="17" t="s">
        <v>181</v>
      </c>
      <c r="E17655" s="18" t="s">
        <v>23</v>
      </c>
      <c r="F17655" s="18" t="s">
        <v>33</v>
      </c>
      <c r="G17655" s="19">
        <v>30906.022493433953</v>
      </c>
      <c r="H17655" s="20">
        <v>1932.83442735672</v>
      </c>
      <c r="I17655" s="21" t="str">
        <f>+INDEX($S$3:$S$17,MATCH(Table1[[#This Row],[Product]],$L$3:$L$17,0))</f>
        <v>JUUL Refill Kits</v>
      </c>
    </row>
    <row r="17656" spans="4:9" x14ac:dyDescent="0.2">
      <c r="D17656" s="17" t="s">
        <v>181</v>
      </c>
      <c r="E17656" s="18" t="s">
        <v>23</v>
      </c>
      <c r="F17656" s="18" t="s">
        <v>35</v>
      </c>
      <c r="G17656" s="19">
        <v>35458.906213051079</v>
      </c>
      <c r="H17656" s="20">
        <v>2217.5676118228585</v>
      </c>
      <c r="I17656" s="21" t="str">
        <f>+INDEX($S$3:$S$17,MATCH(Table1[[#This Row],[Product]],$L$3:$L$17,0))</f>
        <v>JUUL Refill Kits</v>
      </c>
    </row>
    <row r="17657" spans="4:9" x14ac:dyDescent="0.2">
      <c r="D17657" s="17" t="s">
        <v>181</v>
      </c>
      <c r="E17657" s="18" t="s">
        <v>23</v>
      </c>
      <c r="F17657" s="18" t="s">
        <v>38</v>
      </c>
      <c r="G17657" s="19">
        <v>33706.92</v>
      </c>
      <c r="H17657" s="20">
        <v>2108</v>
      </c>
      <c r="I17657" s="21" t="str">
        <f>+INDEX($S$3:$S$17,MATCH(Table1[[#This Row],[Product]],$L$3:$L$17,0))</f>
        <v>JUUL Refill Kits</v>
      </c>
    </row>
    <row r="17658" spans="4:9" x14ac:dyDescent="0.2">
      <c r="D17658" s="17" t="s">
        <v>181</v>
      </c>
      <c r="E17658" s="18" t="s">
        <v>23</v>
      </c>
      <c r="F17658" s="18" t="s">
        <v>40</v>
      </c>
      <c r="G17658" s="19">
        <v>45859.32</v>
      </c>
      <c r="H17658" s="20">
        <v>2868</v>
      </c>
      <c r="I17658" s="21" t="str">
        <f>+INDEX($S$3:$S$17,MATCH(Table1[[#This Row],[Product]],$L$3:$L$17,0))</f>
        <v>JUUL Refill Kits</v>
      </c>
    </row>
    <row r="17659" spans="4:9" x14ac:dyDescent="0.2">
      <c r="D17659" s="17" t="s">
        <v>181</v>
      </c>
      <c r="E17659" s="18" t="s">
        <v>23</v>
      </c>
      <c r="F17659" s="18" t="s">
        <v>42</v>
      </c>
      <c r="G17659" s="19">
        <v>73762.832972393036</v>
      </c>
      <c r="H17659" s="20">
        <v>4614.830035476014</v>
      </c>
      <c r="I17659" s="21" t="str">
        <f>+INDEX($S$3:$S$17,MATCH(Table1[[#This Row],[Product]],$L$3:$L$17,0))</f>
        <v>JUUL Refill Kits</v>
      </c>
    </row>
    <row r="17660" spans="4:9" x14ac:dyDescent="0.2">
      <c r="D17660" s="17" t="s">
        <v>181</v>
      </c>
      <c r="E17660" s="18" t="s">
        <v>23</v>
      </c>
      <c r="F17660" s="18" t="s">
        <v>44</v>
      </c>
      <c r="G17660" s="19">
        <v>93079.251114693878</v>
      </c>
      <c r="H17660" s="20">
        <v>5821.8414261341095</v>
      </c>
      <c r="I17660" s="21" t="str">
        <f>+INDEX($S$3:$S$17,MATCH(Table1[[#This Row],[Product]],$L$3:$L$17,0))</f>
        <v>JUUL Refill Kits</v>
      </c>
    </row>
    <row r="17661" spans="4:9" x14ac:dyDescent="0.2">
      <c r="D17661" s="17" t="s">
        <v>181</v>
      </c>
      <c r="E17661" s="18" t="s">
        <v>23</v>
      </c>
      <c r="F17661" s="18" t="s">
        <v>45</v>
      </c>
      <c r="G17661" s="19">
        <v>82074.066337242126</v>
      </c>
      <c r="H17661" s="20">
        <v>5133.3368566129357</v>
      </c>
      <c r="I17661" s="21" t="str">
        <f>+INDEX($S$3:$S$17,MATCH(Table1[[#This Row],[Product]],$L$3:$L$17,0))</f>
        <v>JUUL Refill Kits</v>
      </c>
    </row>
    <row r="17662" spans="4:9" x14ac:dyDescent="0.2">
      <c r="D17662" s="17" t="s">
        <v>181</v>
      </c>
      <c r="E17662" s="18" t="s">
        <v>23</v>
      </c>
      <c r="F17662" s="18" t="s">
        <v>46</v>
      </c>
      <c r="G17662" s="19">
        <v>57714.379699993136</v>
      </c>
      <c r="H17662" s="20">
        <v>3610.0299999993294</v>
      </c>
      <c r="I17662" s="21" t="str">
        <f>+INDEX($S$3:$S$17,MATCH(Table1[[#This Row],[Product]],$L$3:$L$17,0))</f>
        <v>JUUL Refill Kits</v>
      </c>
    </row>
    <row r="17663" spans="4:9" x14ac:dyDescent="0.2">
      <c r="D17663" s="17" t="s">
        <v>181</v>
      </c>
      <c r="E17663" s="18" t="s">
        <v>23</v>
      </c>
      <c r="F17663" s="18" t="s">
        <v>47</v>
      </c>
      <c r="G17663" s="19">
        <v>42677.789699993133</v>
      </c>
      <c r="H17663" s="20">
        <v>2669.0299999993294</v>
      </c>
      <c r="I17663" s="21" t="str">
        <f>+INDEX($S$3:$S$17,MATCH(Table1[[#This Row],[Product]],$L$3:$L$17,0))</f>
        <v>JUUL Refill Kits</v>
      </c>
    </row>
    <row r="17664" spans="4:9" x14ac:dyDescent="0.2">
      <c r="D17664" s="17" t="s">
        <v>181</v>
      </c>
      <c r="E17664" s="18" t="s">
        <v>23</v>
      </c>
      <c r="F17664" s="18" t="s">
        <v>48</v>
      </c>
      <c r="G17664" s="19">
        <v>60147.413830837009</v>
      </c>
      <c r="H17664" s="20">
        <v>3761.5643421411514</v>
      </c>
      <c r="I17664" s="21" t="str">
        <f>+INDEX($S$3:$S$17,MATCH(Table1[[#This Row],[Product]],$L$3:$L$17,0))</f>
        <v>JUUL Refill Kits</v>
      </c>
    </row>
    <row r="17665" spans="4:9" x14ac:dyDescent="0.2">
      <c r="D17665" s="17" t="s">
        <v>181</v>
      </c>
      <c r="E17665" s="18" t="s">
        <v>23</v>
      </c>
      <c r="F17665" s="18" t="s">
        <v>49</v>
      </c>
      <c r="G17665" s="19">
        <v>62169.893062752482</v>
      </c>
      <c r="H17665" s="20">
        <v>3888.0483466386795</v>
      </c>
      <c r="I17665" s="21" t="str">
        <f>+INDEX($S$3:$S$17,MATCH(Table1[[#This Row],[Product]],$L$3:$L$17,0))</f>
        <v>JUUL Refill Kits</v>
      </c>
    </row>
    <row r="17666" spans="4:9" x14ac:dyDescent="0.2">
      <c r="D17666" s="17" t="s">
        <v>181</v>
      </c>
      <c r="E17666" s="18" t="s">
        <v>23</v>
      </c>
      <c r="F17666" s="18" t="s">
        <v>50</v>
      </c>
      <c r="G17666" s="19">
        <v>73712.21925213217</v>
      </c>
      <c r="H17666" s="20">
        <v>4612.0524860620499</v>
      </c>
      <c r="I17666" s="21" t="str">
        <f>+INDEX($S$3:$S$17,MATCH(Table1[[#This Row],[Product]],$L$3:$L$17,0))</f>
        <v>JUUL Refill Kits</v>
      </c>
    </row>
    <row r="17667" spans="4:9" x14ac:dyDescent="0.2">
      <c r="D17667" s="17" t="s">
        <v>181</v>
      </c>
      <c r="E17667" s="18" t="s">
        <v>23</v>
      </c>
      <c r="F17667" s="18" t="s">
        <v>51</v>
      </c>
      <c r="G17667" s="19">
        <v>70004.22</v>
      </c>
      <c r="H17667" s="20">
        <v>4378</v>
      </c>
      <c r="I17667" s="21" t="str">
        <f>+INDEX($S$3:$S$17,MATCH(Table1[[#This Row],[Product]],$L$3:$L$17,0))</f>
        <v>JUUL Refill Kits</v>
      </c>
    </row>
    <row r="17668" spans="4:9" x14ac:dyDescent="0.2">
      <c r="D17668" s="17" t="s">
        <v>181</v>
      </c>
      <c r="E17668" s="18" t="s">
        <v>23</v>
      </c>
      <c r="F17668" s="18" t="s">
        <v>52</v>
      </c>
      <c r="G17668" s="19">
        <v>57917.330581939219</v>
      </c>
      <c r="H17668" s="20">
        <v>3622.6909046266228</v>
      </c>
      <c r="I17668" s="21" t="str">
        <f>+INDEX($S$3:$S$17,MATCH(Table1[[#This Row],[Product]],$L$3:$L$17,0))</f>
        <v>JUUL Refill Kits</v>
      </c>
    </row>
    <row r="17669" spans="4:9" x14ac:dyDescent="0.2">
      <c r="D17669" s="17" t="s">
        <v>181</v>
      </c>
      <c r="E17669" s="18" t="s">
        <v>23</v>
      </c>
      <c r="F17669" s="18" t="s">
        <v>53</v>
      </c>
      <c r="G17669" s="19">
        <v>63710.167808933256</v>
      </c>
      <c r="H17669" s="20">
        <v>3984.3757228851318</v>
      </c>
      <c r="I17669" s="21" t="str">
        <f>+INDEX($S$3:$S$17,MATCH(Table1[[#This Row],[Product]],$L$3:$L$17,0))</f>
        <v>JUUL Refill Kits</v>
      </c>
    </row>
    <row r="17670" spans="4:9" x14ac:dyDescent="0.2">
      <c r="D17670" s="17" t="s">
        <v>181</v>
      </c>
      <c r="E17670" s="18" t="s">
        <v>23</v>
      </c>
      <c r="F17670" s="18" t="s">
        <v>54</v>
      </c>
      <c r="G17670" s="19">
        <v>77326.312232925891</v>
      </c>
      <c r="H17670" s="20">
        <v>4837.1677443981171</v>
      </c>
      <c r="I17670" s="21" t="str">
        <f>+INDEX($S$3:$S$17,MATCH(Table1[[#This Row],[Product]],$L$3:$L$17,0))</f>
        <v>JUUL Refill Kits</v>
      </c>
    </row>
    <row r="17671" spans="4:9" x14ac:dyDescent="0.2">
      <c r="D17671" s="17" t="s">
        <v>181</v>
      </c>
      <c r="E17671" s="18" t="s">
        <v>23</v>
      </c>
      <c r="F17671" s="18" t="s">
        <v>55</v>
      </c>
      <c r="G17671" s="19">
        <v>118070.16</v>
      </c>
      <c r="H17671" s="20">
        <v>7384</v>
      </c>
      <c r="I17671" s="21" t="str">
        <f>+INDEX($S$3:$S$17,MATCH(Table1[[#This Row],[Product]],$L$3:$L$17,0))</f>
        <v>JUUL Refill Kits</v>
      </c>
    </row>
    <row r="17672" spans="4:9" x14ac:dyDescent="0.2">
      <c r="D17672" s="17" t="s">
        <v>181</v>
      </c>
      <c r="E17672" s="18" t="s">
        <v>25</v>
      </c>
      <c r="F17672" s="18" t="s">
        <v>51</v>
      </c>
      <c r="G17672" s="19">
        <v>62201.1</v>
      </c>
      <c r="H17672" s="20">
        <v>3890</v>
      </c>
      <c r="I17672" s="21" t="str">
        <f>+INDEX($S$3:$S$17,MATCH(Table1[[#This Row],[Product]],$L$3:$L$17,0))</f>
        <v>JUUL Refill Kits</v>
      </c>
    </row>
    <row r="17673" spans="4:9" x14ac:dyDescent="0.2">
      <c r="D17673" s="17" t="s">
        <v>181</v>
      </c>
      <c r="E17673" s="18" t="s">
        <v>25</v>
      </c>
      <c r="F17673" s="18" t="s">
        <v>52</v>
      </c>
      <c r="G17673" s="19">
        <v>228289.16064224602</v>
      </c>
      <c r="H17673" s="20">
        <v>14277.354636788368</v>
      </c>
      <c r="I17673" s="21" t="str">
        <f>+INDEX($S$3:$S$17,MATCH(Table1[[#This Row],[Product]],$L$3:$L$17,0))</f>
        <v>JUUL Refill Kits</v>
      </c>
    </row>
    <row r="17674" spans="4:9" x14ac:dyDescent="0.2">
      <c r="D17674" s="17" t="s">
        <v>181</v>
      </c>
      <c r="E17674" s="18" t="s">
        <v>25</v>
      </c>
      <c r="F17674" s="18" t="s">
        <v>53</v>
      </c>
      <c r="G17674" s="19">
        <v>283920.51557397842</v>
      </c>
      <c r="H17674" s="20">
        <v>17757.62949180603</v>
      </c>
      <c r="I17674" s="21" t="str">
        <f>+INDEX($S$3:$S$17,MATCH(Table1[[#This Row],[Product]],$L$3:$L$17,0))</f>
        <v>JUUL Refill Kits</v>
      </c>
    </row>
    <row r="17675" spans="4:9" x14ac:dyDescent="0.2">
      <c r="D17675" s="17" t="s">
        <v>181</v>
      </c>
      <c r="E17675" s="18" t="s">
        <v>25</v>
      </c>
      <c r="F17675" s="18" t="s">
        <v>54</v>
      </c>
      <c r="G17675" s="19">
        <v>324917.75374923705</v>
      </c>
      <c r="H17675" s="20">
        <v>20320.059646606445</v>
      </c>
      <c r="I17675" s="21" t="str">
        <f>+INDEX($S$3:$S$17,MATCH(Table1[[#This Row],[Product]],$L$3:$L$17,0))</f>
        <v>JUUL Refill Kits</v>
      </c>
    </row>
    <row r="17676" spans="4:9" x14ac:dyDescent="0.2">
      <c r="D17676" s="17" t="s">
        <v>181</v>
      </c>
      <c r="E17676" s="18" t="s">
        <v>25</v>
      </c>
      <c r="F17676" s="18" t="s">
        <v>55</v>
      </c>
      <c r="G17676" s="19">
        <v>389812.22</v>
      </c>
      <c r="H17676" s="20">
        <v>24379</v>
      </c>
      <c r="I17676" s="21" t="str">
        <f>+INDEX($S$3:$S$17,MATCH(Table1[[#This Row],[Product]],$L$3:$L$17,0))</f>
        <v>JUUL Refill Kits</v>
      </c>
    </row>
    <row r="17677" spans="4:9" x14ac:dyDescent="0.2">
      <c r="D17677" s="17" t="s">
        <v>181</v>
      </c>
      <c r="E17677" s="18" t="s">
        <v>18</v>
      </c>
      <c r="F17677" s="18" t="s">
        <v>9</v>
      </c>
      <c r="G17677" s="19">
        <v>20859.677477130888</v>
      </c>
      <c r="H17677" s="20">
        <v>1304.921196937561</v>
      </c>
      <c r="I17677" s="21" t="str">
        <f>+INDEX($S$3:$S$17,MATCH(Table1[[#This Row],[Product]],$L$3:$L$17,0))</f>
        <v>JUUL Refill Kits</v>
      </c>
    </row>
    <row r="17678" spans="4:9" x14ac:dyDescent="0.2">
      <c r="D17678" s="17" t="s">
        <v>181</v>
      </c>
      <c r="E17678" s="18" t="s">
        <v>18</v>
      </c>
      <c r="F17678" s="18" t="s">
        <v>12</v>
      </c>
      <c r="G17678" s="19">
        <v>24541.553578319548</v>
      </c>
      <c r="H17678" s="20">
        <v>1534.8063526153564</v>
      </c>
      <c r="I17678" s="21" t="str">
        <f>+INDEX($S$3:$S$17,MATCH(Table1[[#This Row],[Product]],$L$3:$L$17,0))</f>
        <v>JUUL Refill Kits</v>
      </c>
    </row>
    <row r="17679" spans="4:9" x14ac:dyDescent="0.2">
      <c r="D17679" s="17" t="s">
        <v>181</v>
      </c>
      <c r="E17679" s="18" t="s">
        <v>18</v>
      </c>
      <c r="F17679" s="18" t="s">
        <v>14</v>
      </c>
      <c r="G17679" s="19">
        <v>29598.002672238348</v>
      </c>
      <c r="H17679" s="20">
        <v>1851.0320620536804</v>
      </c>
      <c r="I17679" s="21" t="str">
        <f>+INDEX($S$3:$S$17,MATCH(Table1[[#This Row],[Product]],$L$3:$L$17,0))</f>
        <v>JUUL Refill Kits</v>
      </c>
    </row>
    <row r="17680" spans="4:9" x14ac:dyDescent="0.2">
      <c r="D17680" s="17" t="s">
        <v>181</v>
      </c>
      <c r="E17680" s="18" t="s">
        <v>18</v>
      </c>
      <c r="F17680" s="18" t="s">
        <v>17</v>
      </c>
      <c r="G17680" s="19">
        <v>41829.839999999997</v>
      </c>
      <c r="H17680" s="20">
        <v>2616</v>
      </c>
      <c r="I17680" s="21" t="str">
        <f>+INDEX($S$3:$S$17,MATCH(Table1[[#This Row],[Product]],$L$3:$L$17,0))</f>
        <v>JUUL Refill Kits</v>
      </c>
    </row>
    <row r="17681" spans="4:9" x14ac:dyDescent="0.2">
      <c r="D17681" s="17" t="s">
        <v>181</v>
      </c>
      <c r="E17681" s="18" t="s">
        <v>18</v>
      </c>
      <c r="F17681" s="18" t="s">
        <v>20</v>
      </c>
      <c r="G17681" s="19">
        <v>34442.46</v>
      </c>
      <c r="H17681" s="20">
        <v>2154</v>
      </c>
      <c r="I17681" s="21" t="str">
        <f>+INDEX($S$3:$S$17,MATCH(Table1[[#This Row],[Product]],$L$3:$L$17,0))</f>
        <v>JUUL Refill Kits</v>
      </c>
    </row>
    <row r="17682" spans="4:9" x14ac:dyDescent="0.2">
      <c r="D17682" s="17" t="s">
        <v>181</v>
      </c>
      <c r="E17682" s="18" t="s">
        <v>18</v>
      </c>
      <c r="F17682" s="18" t="s">
        <v>22</v>
      </c>
      <c r="G17682" s="19">
        <v>22354.02</v>
      </c>
      <c r="H17682" s="20">
        <v>1398</v>
      </c>
      <c r="I17682" s="21" t="str">
        <f>+INDEX($S$3:$S$17,MATCH(Table1[[#This Row],[Product]],$L$3:$L$17,0))</f>
        <v>JUUL Refill Kits</v>
      </c>
    </row>
    <row r="17683" spans="4:9" x14ac:dyDescent="0.2">
      <c r="D17683" s="17" t="s">
        <v>181</v>
      </c>
      <c r="E17683" s="18" t="s">
        <v>18</v>
      </c>
      <c r="F17683" s="18" t="s">
        <v>24</v>
      </c>
      <c r="G17683" s="19">
        <v>17732.91</v>
      </c>
      <c r="H17683" s="20">
        <v>1109</v>
      </c>
      <c r="I17683" s="21" t="str">
        <f>+INDEX($S$3:$S$17,MATCH(Table1[[#This Row],[Product]],$L$3:$L$17,0))</f>
        <v>JUUL Refill Kits</v>
      </c>
    </row>
    <row r="17684" spans="4:9" x14ac:dyDescent="0.2">
      <c r="D17684" s="17" t="s">
        <v>181</v>
      </c>
      <c r="E17684" s="18" t="s">
        <v>18</v>
      </c>
      <c r="F17684" s="18" t="s">
        <v>26</v>
      </c>
      <c r="G17684" s="19">
        <v>28751.2991998291</v>
      </c>
      <c r="H17684" s="20">
        <v>1798.0799999982119</v>
      </c>
      <c r="I17684" s="21" t="str">
        <f>+INDEX($S$3:$S$17,MATCH(Table1[[#This Row],[Product]],$L$3:$L$17,0))</f>
        <v>JUUL Refill Kits</v>
      </c>
    </row>
    <row r="17685" spans="4:9" x14ac:dyDescent="0.2">
      <c r="D17685" s="17" t="s">
        <v>181</v>
      </c>
      <c r="E17685" s="18" t="s">
        <v>18</v>
      </c>
      <c r="F17685" s="18" t="s">
        <v>28</v>
      </c>
      <c r="G17685" s="19">
        <v>28734.03</v>
      </c>
      <c r="H17685" s="20">
        <v>1797</v>
      </c>
      <c r="I17685" s="21" t="str">
        <f>+INDEX($S$3:$S$17,MATCH(Table1[[#This Row],[Product]],$L$3:$L$17,0))</f>
        <v>JUUL Refill Kits</v>
      </c>
    </row>
    <row r="17686" spans="4:9" x14ac:dyDescent="0.2">
      <c r="D17686" s="17" t="s">
        <v>181</v>
      </c>
      <c r="E17686" s="18" t="s">
        <v>18</v>
      </c>
      <c r="F17686" s="18" t="s">
        <v>31</v>
      </c>
      <c r="G17686" s="19">
        <v>38613.49498171806</v>
      </c>
      <c r="H17686" s="20">
        <v>2414.8527193069458</v>
      </c>
      <c r="I17686" s="21" t="str">
        <f>+INDEX($S$3:$S$17,MATCH(Table1[[#This Row],[Product]],$L$3:$L$17,0))</f>
        <v>JUUL Refill Kits</v>
      </c>
    </row>
    <row r="17687" spans="4:9" x14ac:dyDescent="0.2">
      <c r="D17687" s="17" t="s">
        <v>181</v>
      </c>
      <c r="E17687" s="18" t="s">
        <v>18</v>
      </c>
      <c r="F17687" s="18" t="s">
        <v>33</v>
      </c>
      <c r="G17687" s="19">
        <v>32044.300026967525</v>
      </c>
      <c r="H17687" s="20">
        <v>2004.5219941139221</v>
      </c>
      <c r="I17687" s="21" t="str">
        <f>+INDEX($S$3:$S$17,MATCH(Table1[[#This Row],[Product]],$L$3:$L$17,0))</f>
        <v>JUUL Refill Kits</v>
      </c>
    </row>
    <row r="17688" spans="4:9" x14ac:dyDescent="0.2">
      <c r="D17688" s="17" t="s">
        <v>181</v>
      </c>
      <c r="E17688" s="18" t="s">
        <v>18</v>
      </c>
      <c r="F17688" s="18" t="s">
        <v>35</v>
      </c>
      <c r="G17688" s="19">
        <v>28286.556867177485</v>
      </c>
      <c r="H17688" s="20">
        <v>1769.6908609867096</v>
      </c>
      <c r="I17688" s="21" t="str">
        <f>+INDEX($S$3:$S$17,MATCH(Table1[[#This Row],[Product]],$L$3:$L$17,0))</f>
        <v>JUUL Refill Kits</v>
      </c>
    </row>
    <row r="17689" spans="4:9" x14ac:dyDescent="0.2">
      <c r="D17689" s="17" t="s">
        <v>181</v>
      </c>
      <c r="E17689" s="18" t="s">
        <v>18</v>
      </c>
      <c r="F17689" s="18" t="s">
        <v>38</v>
      </c>
      <c r="G17689" s="19">
        <v>41942.730000000003</v>
      </c>
      <c r="H17689" s="20">
        <v>2627</v>
      </c>
      <c r="I17689" s="21" t="str">
        <f>+INDEX($S$3:$S$17,MATCH(Table1[[#This Row],[Product]],$L$3:$L$17,0))</f>
        <v>JUUL Refill Kits</v>
      </c>
    </row>
    <row r="17690" spans="4:9" x14ac:dyDescent="0.2">
      <c r="D17690" s="17" t="s">
        <v>181</v>
      </c>
      <c r="E17690" s="18" t="s">
        <v>18</v>
      </c>
      <c r="F17690" s="18" t="s">
        <v>40</v>
      </c>
      <c r="G17690" s="19">
        <v>56556.63</v>
      </c>
      <c r="H17690" s="20">
        <v>3537</v>
      </c>
      <c r="I17690" s="21" t="str">
        <f>+INDEX($S$3:$S$17,MATCH(Table1[[#This Row],[Product]],$L$3:$L$17,0))</f>
        <v>JUUL Refill Kits</v>
      </c>
    </row>
    <row r="17691" spans="4:9" x14ac:dyDescent="0.2">
      <c r="D17691" s="17" t="s">
        <v>181</v>
      </c>
      <c r="E17691" s="18" t="s">
        <v>18</v>
      </c>
      <c r="F17691" s="18" t="s">
        <v>42</v>
      </c>
      <c r="G17691" s="19">
        <v>84700.264981666798</v>
      </c>
      <c r="H17691" s="20">
        <v>5297.0772346258163</v>
      </c>
      <c r="I17691" s="21" t="str">
        <f>+INDEX($S$3:$S$17,MATCH(Table1[[#This Row],[Product]],$L$3:$L$17,0))</f>
        <v>JUUL Refill Kits</v>
      </c>
    </row>
    <row r="17692" spans="4:9" x14ac:dyDescent="0.2">
      <c r="D17692" s="17" t="s">
        <v>181</v>
      </c>
      <c r="E17692" s="18" t="s">
        <v>18</v>
      </c>
      <c r="F17692" s="18" t="s">
        <v>44</v>
      </c>
      <c r="G17692" s="19">
        <v>86393.869400029187</v>
      </c>
      <c r="H17692" s="20">
        <v>5403.3739671707153</v>
      </c>
      <c r="I17692" s="21" t="str">
        <f>+INDEX($S$3:$S$17,MATCH(Table1[[#This Row],[Product]],$L$3:$L$17,0))</f>
        <v>JUUL Refill Kits</v>
      </c>
    </row>
    <row r="17693" spans="4:9" x14ac:dyDescent="0.2">
      <c r="D17693" s="17" t="s">
        <v>181</v>
      </c>
      <c r="E17693" s="18" t="s">
        <v>18</v>
      </c>
      <c r="F17693" s="18" t="s">
        <v>45</v>
      </c>
      <c r="G17693" s="19">
        <v>57067.389913637635</v>
      </c>
      <c r="H17693" s="20">
        <v>3568.9424586389214</v>
      </c>
      <c r="I17693" s="21" t="str">
        <f>+INDEX($S$3:$S$17,MATCH(Table1[[#This Row],[Product]],$L$3:$L$17,0))</f>
        <v>JUUL Refill Kits</v>
      </c>
    </row>
    <row r="17694" spans="4:9" x14ac:dyDescent="0.2">
      <c r="D17694" s="17" t="s">
        <v>181</v>
      </c>
      <c r="E17694" s="18" t="s">
        <v>18</v>
      </c>
      <c r="F17694" s="18" t="s">
        <v>46</v>
      </c>
      <c r="G17694" s="19">
        <v>89845.41969999313</v>
      </c>
      <c r="H17694" s="20">
        <v>5619.0399999991059</v>
      </c>
      <c r="I17694" s="21" t="str">
        <f>+INDEX($S$3:$S$17,MATCH(Table1[[#This Row],[Product]],$L$3:$L$17,0))</f>
        <v>JUUL Refill Kits</v>
      </c>
    </row>
    <row r="17695" spans="4:9" x14ac:dyDescent="0.2">
      <c r="D17695" s="17" t="s">
        <v>181</v>
      </c>
      <c r="E17695" s="18" t="s">
        <v>18</v>
      </c>
      <c r="F17695" s="18" t="s">
        <v>47</v>
      </c>
      <c r="G17695" s="19">
        <v>124194.96959999084</v>
      </c>
      <c r="H17695" s="20">
        <v>7767.0399999991059</v>
      </c>
      <c r="I17695" s="21" t="str">
        <f>+INDEX($S$3:$S$17,MATCH(Table1[[#This Row],[Product]],$L$3:$L$17,0))</f>
        <v>JUUL Refill Kits</v>
      </c>
    </row>
    <row r="17696" spans="4:9" x14ac:dyDescent="0.2">
      <c r="D17696" s="17" t="s">
        <v>181</v>
      </c>
      <c r="E17696" s="18" t="s">
        <v>18</v>
      </c>
      <c r="F17696" s="18" t="s">
        <v>48</v>
      </c>
      <c r="G17696" s="19">
        <v>145355.05231836438</v>
      </c>
      <c r="H17696" s="20">
        <v>9090.3722400195875</v>
      </c>
      <c r="I17696" s="21" t="str">
        <f>+INDEX($S$3:$S$17,MATCH(Table1[[#This Row],[Product]],$L$3:$L$17,0))</f>
        <v>JUUL Refill Kits</v>
      </c>
    </row>
    <row r="17697" spans="4:9" x14ac:dyDescent="0.2">
      <c r="D17697" s="17" t="s">
        <v>181</v>
      </c>
      <c r="E17697" s="18" t="s">
        <v>18</v>
      </c>
      <c r="F17697" s="18" t="s">
        <v>49</v>
      </c>
      <c r="G17697" s="19">
        <v>155507.36494243026</v>
      </c>
      <c r="H17697" s="20">
        <v>9726.9771696329117</v>
      </c>
      <c r="I17697" s="21" t="str">
        <f>+INDEX($S$3:$S$17,MATCH(Table1[[#This Row],[Product]],$L$3:$L$17,0))</f>
        <v>JUUL Refill Kits</v>
      </c>
    </row>
    <row r="17698" spans="4:9" x14ac:dyDescent="0.2">
      <c r="D17698" s="17" t="s">
        <v>181</v>
      </c>
      <c r="E17698" s="18" t="s">
        <v>18</v>
      </c>
      <c r="F17698" s="18" t="s">
        <v>50</v>
      </c>
      <c r="G17698" s="19">
        <v>243331.16445179938</v>
      </c>
      <c r="H17698" s="20">
        <v>15220.086892366409</v>
      </c>
      <c r="I17698" s="21" t="str">
        <f>+INDEX($S$3:$S$17,MATCH(Table1[[#This Row],[Product]],$L$3:$L$17,0))</f>
        <v>JUUL Refill Kits</v>
      </c>
    </row>
    <row r="17699" spans="4:9" x14ac:dyDescent="0.2">
      <c r="D17699" s="17" t="s">
        <v>181</v>
      </c>
      <c r="E17699" s="18" t="s">
        <v>18</v>
      </c>
      <c r="F17699" s="18" t="s">
        <v>51</v>
      </c>
      <c r="G17699" s="19">
        <v>254672.73</v>
      </c>
      <c r="H17699" s="20">
        <v>15927</v>
      </c>
      <c r="I17699" s="21" t="str">
        <f>+INDEX($S$3:$S$17,MATCH(Table1[[#This Row],[Product]],$L$3:$L$17,0))</f>
        <v>JUUL Refill Kits</v>
      </c>
    </row>
    <row r="17700" spans="4:9" x14ac:dyDescent="0.2">
      <c r="D17700" s="17" t="s">
        <v>181</v>
      </c>
      <c r="E17700" s="18" t="s">
        <v>18</v>
      </c>
      <c r="F17700" s="18" t="s">
        <v>52</v>
      </c>
      <c r="G17700" s="19">
        <v>273208.41051110742</v>
      </c>
      <c r="H17700" s="20">
        <v>17086.204534778371</v>
      </c>
      <c r="I17700" s="21" t="str">
        <f>+INDEX($S$3:$S$17,MATCH(Table1[[#This Row],[Product]],$L$3:$L$17,0))</f>
        <v>JUUL Refill Kits</v>
      </c>
    </row>
    <row r="17701" spans="4:9" x14ac:dyDescent="0.2">
      <c r="D17701" s="17" t="s">
        <v>181</v>
      </c>
      <c r="E17701" s="18" t="s">
        <v>18</v>
      </c>
      <c r="F17701" s="18" t="s">
        <v>53</v>
      </c>
      <c r="G17701" s="19">
        <v>336315.76571952342</v>
      </c>
      <c r="H17701" s="20">
        <v>21033.319605350494</v>
      </c>
      <c r="I17701" s="21" t="str">
        <f>+INDEX($S$3:$S$17,MATCH(Table1[[#This Row],[Product]],$L$3:$L$17,0))</f>
        <v>JUUL Refill Kits</v>
      </c>
    </row>
    <row r="17702" spans="4:9" x14ac:dyDescent="0.2">
      <c r="D17702" s="17" t="s">
        <v>181</v>
      </c>
      <c r="E17702" s="18" t="s">
        <v>18</v>
      </c>
      <c r="F17702" s="18" t="s">
        <v>54</v>
      </c>
      <c r="G17702" s="19">
        <v>367958.27333452465</v>
      </c>
      <c r="H17702" s="20">
        <v>23011.774442434311</v>
      </c>
      <c r="I17702" s="21" t="str">
        <f>+INDEX($S$3:$S$17,MATCH(Table1[[#This Row],[Product]],$L$3:$L$17,0))</f>
        <v>JUUL Refill Kits</v>
      </c>
    </row>
    <row r="17703" spans="4:9" x14ac:dyDescent="0.2">
      <c r="D17703" s="17" t="s">
        <v>181</v>
      </c>
      <c r="E17703" s="18" t="s">
        <v>18</v>
      </c>
      <c r="F17703" s="18" t="s">
        <v>55</v>
      </c>
      <c r="G17703" s="19">
        <v>328602.78000000003</v>
      </c>
      <c r="H17703" s="20">
        <v>20551</v>
      </c>
      <c r="I17703" s="21" t="str">
        <f>+INDEX($S$3:$S$17,MATCH(Table1[[#This Row],[Product]],$L$3:$L$17,0))</f>
        <v>JUUL Refill Kits</v>
      </c>
    </row>
    <row r="17704" spans="4:9" x14ac:dyDescent="0.2">
      <c r="D17704" s="17" t="s">
        <v>181</v>
      </c>
      <c r="E17704" s="18" t="s">
        <v>27</v>
      </c>
      <c r="F17704" s="18" t="s">
        <v>9</v>
      </c>
      <c r="G17704" s="19">
        <v>10773.358347117901</v>
      </c>
      <c r="H17704" s="20">
        <v>674.25630688667297</v>
      </c>
      <c r="I17704" s="21" t="str">
        <f>+INDEX($S$3:$S$17,MATCH(Table1[[#This Row],[Product]],$L$3:$L$17,0))</f>
        <v>JUUL Refill Kits</v>
      </c>
    </row>
    <row r="17705" spans="4:9" x14ac:dyDescent="0.2">
      <c r="D17705" s="17" t="s">
        <v>181</v>
      </c>
      <c r="E17705" s="18" t="s">
        <v>27</v>
      </c>
      <c r="F17705" s="18" t="s">
        <v>12</v>
      </c>
      <c r="G17705" s="19">
        <v>13628.02291238308</v>
      </c>
      <c r="H17705" s="20">
        <v>852.28410959243774</v>
      </c>
      <c r="I17705" s="21" t="str">
        <f>+INDEX($S$3:$S$17,MATCH(Table1[[#This Row],[Product]],$L$3:$L$17,0))</f>
        <v>JUUL Refill Kits</v>
      </c>
    </row>
    <row r="17706" spans="4:9" x14ac:dyDescent="0.2">
      <c r="D17706" s="17" t="s">
        <v>181</v>
      </c>
      <c r="E17706" s="18" t="s">
        <v>27</v>
      </c>
      <c r="F17706" s="18" t="s">
        <v>14</v>
      </c>
      <c r="G17706" s="19">
        <v>17283.495748386384</v>
      </c>
      <c r="H17706" s="20">
        <v>1081.2692775726318</v>
      </c>
      <c r="I17706" s="21" t="str">
        <f>+INDEX($S$3:$S$17,MATCH(Table1[[#This Row],[Product]],$L$3:$L$17,0))</f>
        <v>JUUL Refill Kits</v>
      </c>
    </row>
    <row r="17707" spans="4:9" x14ac:dyDescent="0.2">
      <c r="D17707" s="17" t="s">
        <v>181</v>
      </c>
      <c r="E17707" s="18" t="s">
        <v>27</v>
      </c>
      <c r="F17707" s="18" t="s">
        <v>17</v>
      </c>
      <c r="G17707" s="19">
        <v>17461.080000000002</v>
      </c>
      <c r="H17707" s="20">
        <v>1092</v>
      </c>
      <c r="I17707" s="21" t="str">
        <f>+INDEX($S$3:$S$17,MATCH(Table1[[#This Row],[Product]],$L$3:$L$17,0))</f>
        <v>JUUL Refill Kits</v>
      </c>
    </row>
    <row r="17708" spans="4:9" x14ac:dyDescent="0.2">
      <c r="D17708" s="17" t="s">
        <v>181</v>
      </c>
      <c r="E17708" s="18" t="s">
        <v>27</v>
      </c>
      <c r="F17708" s="18" t="s">
        <v>20</v>
      </c>
      <c r="G17708" s="19">
        <v>22058.19</v>
      </c>
      <c r="H17708" s="20">
        <v>1381</v>
      </c>
      <c r="I17708" s="21" t="str">
        <f>+INDEX($S$3:$S$17,MATCH(Table1[[#This Row],[Product]],$L$3:$L$17,0))</f>
        <v>JUUL Refill Kits</v>
      </c>
    </row>
    <row r="17709" spans="4:9" x14ac:dyDescent="0.2">
      <c r="D17709" s="17" t="s">
        <v>181</v>
      </c>
      <c r="E17709" s="18" t="s">
        <v>27</v>
      </c>
      <c r="F17709" s="18" t="s">
        <v>22</v>
      </c>
      <c r="G17709" s="19">
        <v>23905.02</v>
      </c>
      <c r="H17709" s="20">
        <v>1498</v>
      </c>
      <c r="I17709" s="21" t="str">
        <f>+INDEX($S$3:$S$17,MATCH(Table1[[#This Row],[Product]],$L$3:$L$17,0))</f>
        <v>JUUL Refill Kits</v>
      </c>
    </row>
    <row r="17710" spans="4:9" x14ac:dyDescent="0.2">
      <c r="D17710" s="17" t="s">
        <v>181</v>
      </c>
      <c r="E17710" s="18" t="s">
        <v>27</v>
      </c>
      <c r="F17710" s="18" t="s">
        <v>24</v>
      </c>
      <c r="G17710" s="19">
        <v>23697.789599914551</v>
      </c>
      <c r="H17710" s="20">
        <v>1485.0399999991059</v>
      </c>
      <c r="I17710" s="21" t="str">
        <f>+INDEX($S$3:$S$17,MATCH(Table1[[#This Row],[Product]],$L$3:$L$17,0))</f>
        <v>JUUL Refill Kits</v>
      </c>
    </row>
    <row r="17711" spans="4:9" x14ac:dyDescent="0.2">
      <c r="D17711" s="17" t="s">
        <v>181</v>
      </c>
      <c r="E17711" s="18" t="s">
        <v>27</v>
      </c>
      <c r="F17711" s="18" t="s">
        <v>26</v>
      </c>
      <c r="G17711" s="19">
        <v>26354.078399658203</v>
      </c>
      <c r="H17711" s="20">
        <v>1648.1599999964237</v>
      </c>
      <c r="I17711" s="21" t="str">
        <f>+INDEX($S$3:$S$17,MATCH(Table1[[#This Row],[Product]],$L$3:$L$17,0))</f>
        <v>JUUL Refill Kits</v>
      </c>
    </row>
    <row r="17712" spans="4:9" x14ac:dyDescent="0.2">
      <c r="D17712" s="17" t="s">
        <v>181</v>
      </c>
      <c r="E17712" s="18" t="s">
        <v>27</v>
      </c>
      <c r="F17712" s="18" t="s">
        <v>28</v>
      </c>
      <c r="G17712" s="19">
        <v>29837.34</v>
      </c>
      <c r="H17712" s="20">
        <v>1866</v>
      </c>
      <c r="I17712" s="21" t="str">
        <f>+INDEX($S$3:$S$17,MATCH(Table1[[#This Row],[Product]],$L$3:$L$17,0))</f>
        <v>JUUL Refill Kits</v>
      </c>
    </row>
    <row r="17713" spans="4:9" x14ac:dyDescent="0.2">
      <c r="D17713" s="17" t="s">
        <v>181</v>
      </c>
      <c r="E17713" s="18" t="s">
        <v>27</v>
      </c>
      <c r="F17713" s="18" t="s">
        <v>31</v>
      </c>
      <c r="G17713" s="19">
        <v>37512.683991065023</v>
      </c>
      <c r="H17713" s="20">
        <v>2346.0090050697327</v>
      </c>
      <c r="I17713" s="21" t="str">
        <f>+INDEX($S$3:$S$17,MATCH(Table1[[#This Row],[Product]],$L$3:$L$17,0))</f>
        <v>JUUL Refill Kits</v>
      </c>
    </row>
    <row r="17714" spans="4:9" x14ac:dyDescent="0.2">
      <c r="D17714" s="17" t="s">
        <v>181</v>
      </c>
      <c r="E17714" s="18" t="s">
        <v>27</v>
      </c>
      <c r="F17714" s="18" t="s">
        <v>33</v>
      </c>
      <c r="G17714" s="19">
        <v>42680.988097088339</v>
      </c>
      <c r="H17714" s="20">
        <v>2669.2293994426727</v>
      </c>
      <c r="I17714" s="21" t="str">
        <f>+INDEX($S$3:$S$17,MATCH(Table1[[#This Row],[Product]],$L$3:$L$17,0))</f>
        <v>JUUL Refill Kits</v>
      </c>
    </row>
    <row r="17715" spans="4:9" x14ac:dyDescent="0.2">
      <c r="D17715" s="17" t="s">
        <v>181</v>
      </c>
      <c r="E17715" s="18" t="s">
        <v>27</v>
      </c>
      <c r="F17715" s="18" t="s">
        <v>35</v>
      </c>
      <c r="G17715" s="19">
        <v>37824.098539677856</v>
      </c>
      <c r="H17715" s="20">
        <v>2365.484586596489</v>
      </c>
      <c r="I17715" s="21" t="str">
        <f>+INDEX($S$3:$S$17,MATCH(Table1[[#This Row],[Product]],$L$3:$L$17,0))</f>
        <v>JUUL Refill Kits</v>
      </c>
    </row>
    <row r="17716" spans="4:9" x14ac:dyDescent="0.2">
      <c r="D17716" s="17" t="s">
        <v>181</v>
      </c>
      <c r="E17716" s="18" t="s">
        <v>27</v>
      </c>
      <c r="F17716" s="18" t="s">
        <v>38</v>
      </c>
      <c r="G17716" s="19">
        <v>45491.55</v>
      </c>
      <c r="H17716" s="20">
        <v>2845</v>
      </c>
      <c r="I17716" s="21" t="str">
        <f>+INDEX($S$3:$S$17,MATCH(Table1[[#This Row],[Product]],$L$3:$L$17,0))</f>
        <v>JUUL Refill Kits</v>
      </c>
    </row>
    <row r="17717" spans="4:9" x14ac:dyDescent="0.2">
      <c r="D17717" s="17" t="s">
        <v>181</v>
      </c>
      <c r="E17717" s="18" t="s">
        <v>27</v>
      </c>
      <c r="F17717" s="18" t="s">
        <v>40</v>
      </c>
      <c r="G17717" s="19">
        <v>45072.81</v>
      </c>
      <c r="H17717" s="20">
        <v>2819</v>
      </c>
      <c r="I17717" s="21" t="str">
        <f>+INDEX($S$3:$S$17,MATCH(Table1[[#This Row],[Product]],$L$3:$L$17,0))</f>
        <v>JUUL Refill Kits</v>
      </c>
    </row>
    <row r="17718" spans="4:9" x14ac:dyDescent="0.2">
      <c r="D17718" s="17" t="s">
        <v>181</v>
      </c>
      <c r="E17718" s="18" t="s">
        <v>27</v>
      </c>
      <c r="F17718" s="18" t="s">
        <v>42</v>
      </c>
      <c r="G17718" s="19">
        <v>32574.874687445164</v>
      </c>
      <c r="H17718" s="20">
        <v>2037.5156152248383</v>
      </c>
      <c r="I17718" s="21" t="str">
        <f>+INDEX($S$3:$S$17,MATCH(Table1[[#This Row],[Product]],$L$3:$L$17,0))</f>
        <v>JUUL Refill Kits</v>
      </c>
    </row>
    <row r="17719" spans="4:9" x14ac:dyDescent="0.2">
      <c r="D17719" s="17" t="s">
        <v>181</v>
      </c>
      <c r="E17719" s="18" t="s">
        <v>27</v>
      </c>
      <c r="F17719" s="18" t="s">
        <v>44</v>
      </c>
      <c r="G17719" s="19">
        <v>54976.182743597034</v>
      </c>
      <c r="H17719" s="20">
        <v>3438.1602716445923</v>
      </c>
      <c r="I17719" s="21" t="str">
        <f>+INDEX($S$3:$S$17,MATCH(Table1[[#This Row],[Product]],$L$3:$L$17,0))</f>
        <v>JUUL Refill Kits</v>
      </c>
    </row>
    <row r="17720" spans="4:9" x14ac:dyDescent="0.2">
      <c r="D17720" s="17" t="s">
        <v>181</v>
      </c>
      <c r="E17720" s="18" t="s">
        <v>27</v>
      </c>
      <c r="F17720" s="18" t="s">
        <v>45</v>
      </c>
      <c r="G17720" s="19">
        <v>121267.33444345713</v>
      </c>
      <c r="H17720" s="20">
        <v>7584.4292960260063</v>
      </c>
      <c r="I17720" s="21" t="str">
        <f>+INDEX($S$3:$S$17,MATCH(Table1[[#This Row],[Product]],$L$3:$L$17,0))</f>
        <v>JUUL Refill Kits</v>
      </c>
    </row>
    <row r="17721" spans="4:9" x14ac:dyDescent="0.2">
      <c r="D17721" s="17" t="s">
        <v>181</v>
      </c>
      <c r="E17721" s="18" t="s">
        <v>27</v>
      </c>
      <c r="F17721" s="18" t="s">
        <v>46</v>
      </c>
      <c r="G17721" s="19">
        <v>110283.50979999542</v>
      </c>
      <c r="H17721" s="20">
        <v>6897.0299999993294</v>
      </c>
      <c r="I17721" s="21" t="str">
        <f>+INDEX($S$3:$S$17,MATCH(Table1[[#This Row],[Product]],$L$3:$L$17,0))</f>
        <v>JUUL Refill Kits</v>
      </c>
    </row>
    <row r="17722" spans="4:9" x14ac:dyDescent="0.2">
      <c r="D17722" s="17" t="s">
        <v>181</v>
      </c>
      <c r="E17722" s="18" t="s">
        <v>27</v>
      </c>
      <c r="F17722" s="18" t="s">
        <v>47</v>
      </c>
      <c r="G17722" s="19">
        <v>99742.939799995424</v>
      </c>
      <c r="H17722" s="20">
        <v>6238.019999999553</v>
      </c>
      <c r="I17722" s="21" t="str">
        <f>+INDEX($S$3:$S$17,MATCH(Table1[[#This Row],[Product]],$L$3:$L$17,0))</f>
        <v>JUUL Refill Kits</v>
      </c>
    </row>
    <row r="17723" spans="4:9" x14ac:dyDescent="0.2">
      <c r="D17723" s="17" t="s">
        <v>181</v>
      </c>
      <c r="E17723" s="18" t="s">
        <v>27</v>
      </c>
      <c r="F17723" s="18" t="s">
        <v>48</v>
      </c>
      <c r="G17723" s="19">
        <v>106746.41327424407</v>
      </c>
      <c r="H17723" s="20">
        <v>6675.8232066161918</v>
      </c>
      <c r="I17723" s="21" t="str">
        <f>+INDEX($S$3:$S$17,MATCH(Table1[[#This Row],[Product]],$L$3:$L$17,0))</f>
        <v>JUUL Refill Kits</v>
      </c>
    </row>
    <row r="17724" spans="4:9" x14ac:dyDescent="0.2">
      <c r="D17724" s="17" t="s">
        <v>181</v>
      </c>
      <c r="E17724" s="18" t="s">
        <v>27</v>
      </c>
      <c r="F17724" s="18" t="s">
        <v>49</v>
      </c>
      <c r="G17724" s="19">
        <v>111489.36872747182</v>
      </c>
      <c r="H17724" s="20">
        <v>6973.006174325943</v>
      </c>
      <c r="I17724" s="21" t="str">
        <f>+INDEX($S$3:$S$17,MATCH(Table1[[#This Row],[Product]],$L$3:$L$17,0))</f>
        <v>JUUL Refill Kits</v>
      </c>
    </row>
    <row r="17725" spans="4:9" x14ac:dyDescent="0.2">
      <c r="D17725" s="17" t="s">
        <v>181</v>
      </c>
      <c r="E17725" s="18" t="s">
        <v>27</v>
      </c>
      <c r="F17725" s="18" t="s">
        <v>50</v>
      </c>
      <c r="G17725" s="19">
        <v>106328.96190066218</v>
      </c>
      <c r="H17725" s="20">
        <v>6649.7161914110184</v>
      </c>
      <c r="I17725" s="21" t="str">
        <f>+INDEX($S$3:$S$17,MATCH(Table1[[#This Row],[Product]],$L$3:$L$17,0))</f>
        <v>JUUL Refill Kits</v>
      </c>
    </row>
    <row r="17726" spans="4:9" x14ac:dyDescent="0.2">
      <c r="D17726" s="17" t="s">
        <v>181</v>
      </c>
      <c r="E17726" s="18" t="s">
        <v>27</v>
      </c>
      <c r="F17726" s="18" t="s">
        <v>51</v>
      </c>
      <c r="G17726" s="19">
        <v>91111.02</v>
      </c>
      <c r="H17726" s="20">
        <v>5698</v>
      </c>
      <c r="I17726" s="21" t="str">
        <f>+INDEX($S$3:$S$17,MATCH(Table1[[#This Row],[Product]],$L$3:$L$17,0))</f>
        <v>JUUL Refill Kits</v>
      </c>
    </row>
    <row r="17727" spans="4:9" x14ac:dyDescent="0.2">
      <c r="D17727" s="17" t="s">
        <v>181</v>
      </c>
      <c r="E17727" s="18" t="s">
        <v>27</v>
      </c>
      <c r="F17727" s="18" t="s">
        <v>52</v>
      </c>
      <c r="G17727" s="19">
        <v>83054.068305864334</v>
      </c>
      <c r="H17727" s="20">
        <v>5194.6252849195153</v>
      </c>
      <c r="I17727" s="21" t="str">
        <f>+INDEX($S$3:$S$17,MATCH(Table1[[#This Row],[Product]],$L$3:$L$17,0))</f>
        <v>JUUL Refill Kits</v>
      </c>
    </row>
    <row r="17728" spans="4:9" x14ac:dyDescent="0.2">
      <c r="D17728" s="17" t="s">
        <v>181</v>
      </c>
      <c r="E17728" s="18" t="s">
        <v>27</v>
      </c>
      <c r="F17728" s="18" t="s">
        <v>53</v>
      </c>
      <c r="G17728" s="19">
        <v>83962.752286920542</v>
      </c>
      <c r="H17728" s="20">
        <v>5250.9538640975952</v>
      </c>
      <c r="I17728" s="21" t="str">
        <f>+INDEX($S$3:$S$17,MATCH(Table1[[#This Row],[Product]],$L$3:$L$17,0))</f>
        <v>JUUL Refill Kits</v>
      </c>
    </row>
    <row r="17729" spans="4:9" x14ac:dyDescent="0.2">
      <c r="D17729" s="17" t="s">
        <v>181</v>
      </c>
      <c r="E17729" s="18" t="s">
        <v>27</v>
      </c>
      <c r="F17729" s="18" t="s">
        <v>54</v>
      </c>
      <c r="G17729" s="19">
        <v>95109.544433333867</v>
      </c>
      <c r="H17729" s="20">
        <v>5948.0640671253204</v>
      </c>
      <c r="I17729" s="21" t="str">
        <f>+INDEX($S$3:$S$17,MATCH(Table1[[#This Row],[Product]],$L$3:$L$17,0))</f>
        <v>JUUL Refill Kits</v>
      </c>
    </row>
    <row r="17730" spans="4:9" x14ac:dyDescent="0.2">
      <c r="D17730" s="17" t="s">
        <v>181</v>
      </c>
      <c r="E17730" s="18" t="s">
        <v>27</v>
      </c>
      <c r="F17730" s="18" t="s">
        <v>55</v>
      </c>
      <c r="G17730" s="19">
        <v>112448.67</v>
      </c>
      <c r="H17730" s="20">
        <v>7033</v>
      </c>
      <c r="I17730" s="21" t="str">
        <f>+INDEX($S$3:$S$17,MATCH(Table1[[#This Row],[Product]],$L$3:$L$17,0))</f>
        <v>JUUL Refill Kits</v>
      </c>
    </row>
    <row r="17731" spans="4:9" x14ac:dyDescent="0.2">
      <c r="D17731" s="17" t="s">
        <v>181</v>
      </c>
      <c r="E17731" s="18" t="s">
        <v>32</v>
      </c>
      <c r="F17731" s="18" t="s">
        <v>48</v>
      </c>
      <c r="G17731" s="19">
        <v>50.10062793254852</v>
      </c>
      <c r="H17731" s="20">
        <v>1.0022130012512207</v>
      </c>
      <c r="I17731" s="21" t="str">
        <f>+INDEX($S$3:$S$17,MATCH(Table1[[#This Row],[Product]],$L$3:$L$17,0))</f>
        <v>JUUL Devices</v>
      </c>
    </row>
    <row r="17732" spans="4:9" x14ac:dyDescent="0.2">
      <c r="D17732" s="17" t="s">
        <v>181</v>
      </c>
      <c r="E17732" s="18" t="s">
        <v>32</v>
      </c>
      <c r="F17732" s="18" t="s">
        <v>51</v>
      </c>
      <c r="G17732" s="19">
        <v>8222.65</v>
      </c>
      <c r="H17732" s="20">
        <v>235</v>
      </c>
      <c r="I17732" s="21" t="str">
        <f>+INDEX($S$3:$S$17,MATCH(Table1[[#This Row],[Product]],$L$3:$L$17,0))</f>
        <v>JUUL Devices</v>
      </c>
    </row>
    <row r="17733" spans="4:9" x14ac:dyDescent="0.2">
      <c r="D17733" s="17" t="s">
        <v>181</v>
      </c>
      <c r="E17733" s="18" t="s">
        <v>32</v>
      </c>
      <c r="F17733" s="18" t="s">
        <v>52</v>
      </c>
      <c r="G17733" s="19">
        <v>117550.89000344157</v>
      </c>
      <c r="H17733" s="20">
        <v>3359.6142889261246</v>
      </c>
      <c r="I17733" s="21" t="str">
        <f>+INDEX($S$3:$S$17,MATCH(Table1[[#This Row],[Product]],$L$3:$L$17,0))</f>
        <v>JUUL Devices</v>
      </c>
    </row>
    <row r="17734" spans="4:9" x14ac:dyDescent="0.2">
      <c r="D17734" s="17" t="s">
        <v>181</v>
      </c>
      <c r="E17734" s="18" t="s">
        <v>32</v>
      </c>
      <c r="F17734" s="18" t="s">
        <v>53</v>
      </c>
      <c r="G17734" s="19">
        <v>97521.164665107732</v>
      </c>
      <c r="H17734" s="20">
        <v>2787.6583213806152</v>
      </c>
      <c r="I17734" s="21" t="str">
        <f>+INDEX($S$3:$S$17,MATCH(Table1[[#This Row],[Product]],$L$3:$L$17,0))</f>
        <v>JUUL Devices</v>
      </c>
    </row>
    <row r="17735" spans="4:9" x14ac:dyDescent="0.2">
      <c r="D17735" s="17" t="s">
        <v>181</v>
      </c>
      <c r="E17735" s="18" t="s">
        <v>32</v>
      </c>
      <c r="F17735" s="18" t="s">
        <v>54</v>
      </c>
      <c r="G17735" s="19">
        <v>106273.53216881037</v>
      </c>
      <c r="H17735" s="20">
        <v>3037.7974326610565</v>
      </c>
      <c r="I17735" s="21" t="str">
        <f>+INDEX($S$3:$S$17,MATCH(Table1[[#This Row],[Product]],$L$3:$L$17,0))</f>
        <v>JUUL Devices</v>
      </c>
    </row>
    <row r="17736" spans="4:9" x14ac:dyDescent="0.2">
      <c r="D17736" s="17" t="s">
        <v>181</v>
      </c>
      <c r="E17736" s="18" t="s">
        <v>32</v>
      </c>
      <c r="F17736" s="18" t="s">
        <v>55</v>
      </c>
      <c r="G17736" s="19">
        <v>83641.100000000006</v>
      </c>
      <c r="H17736" s="20">
        <v>2390</v>
      </c>
      <c r="I17736" s="21" t="str">
        <f>+INDEX($S$3:$S$17,MATCH(Table1[[#This Row],[Product]],$L$3:$L$17,0))</f>
        <v>JUUL Devices</v>
      </c>
    </row>
    <row r="17737" spans="4:9" x14ac:dyDescent="0.2">
      <c r="D17737" s="17" t="s">
        <v>181</v>
      </c>
      <c r="E17737" s="18" t="s">
        <v>29</v>
      </c>
      <c r="F17737" s="18" t="s">
        <v>9</v>
      </c>
      <c r="G17737" s="19">
        <v>29254.401831580399</v>
      </c>
      <c r="H17737" s="20">
        <v>745.82565140724182</v>
      </c>
      <c r="I17737" s="21" t="str">
        <f>+INDEX($S$3:$S$17,MATCH(Table1[[#This Row],[Product]],$L$3:$L$17,0))</f>
        <v>JUUL Devices</v>
      </c>
    </row>
    <row r="17738" spans="4:9" x14ac:dyDescent="0.2">
      <c r="D17738" s="17" t="s">
        <v>181</v>
      </c>
      <c r="E17738" s="18" t="s">
        <v>29</v>
      </c>
      <c r="F17738" s="18" t="s">
        <v>12</v>
      </c>
      <c r="G17738" s="19">
        <v>32024.831985602377</v>
      </c>
      <c r="H17738" s="20">
        <v>810.35071611404419</v>
      </c>
      <c r="I17738" s="21" t="str">
        <f>+INDEX($S$3:$S$17,MATCH(Table1[[#This Row],[Product]],$L$3:$L$17,0))</f>
        <v>JUUL Devices</v>
      </c>
    </row>
    <row r="17739" spans="4:9" x14ac:dyDescent="0.2">
      <c r="D17739" s="17" t="s">
        <v>181</v>
      </c>
      <c r="E17739" s="18" t="s">
        <v>29</v>
      </c>
      <c r="F17739" s="18" t="s">
        <v>14</v>
      </c>
      <c r="G17739" s="19">
        <v>38262.248068226574</v>
      </c>
      <c r="H17739" s="20">
        <v>972.17486667633057</v>
      </c>
      <c r="I17739" s="21" t="str">
        <f>+INDEX($S$3:$S$17,MATCH(Table1[[#This Row],[Product]],$L$3:$L$17,0))</f>
        <v>JUUL Devices</v>
      </c>
    </row>
    <row r="17740" spans="4:9" x14ac:dyDescent="0.2">
      <c r="D17740" s="17" t="s">
        <v>181</v>
      </c>
      <c r="E17740" s="18" t="s">
        <v>29</v>
      </c>
      <c r="F17740" s="18" t="s">
        <v>17</v>
      </c>
      <c r="G17740" s="19">
        <v>47099.19</v>
      </c>
      <c r="H17740" s="20">
        <v>1219</v>
      </c>
      <c r="I17740" s="21" t="str">
        <f>+INDEX($S$3:$S$17,MATCH(Table1[[#This Row],[Product]],$L$3:$L$17,0))</f>
        <v>JUUL Devices</v>
      </c>
    </row>
    <row r="17741" spans="4:9" x14ac:dyDescent="0.2">
      <c r="D17741" s="17" t="s">
        <v>181</v>
      </c>
      <c r="E17741" s="18" t="s">
        <v>29</v>
      </c>
      <c r="F17741" s="18" t="s">
        <v>20</v>
      </c>
      <c r="G17741" s="19">
        <v>44761.61</v>
      </c>
      <c r="H17741" s="20">
        <v>1142</v>
      </c>
      <c r="I17741" s="21" t="str">
        <f>+INDEX($S$3:$S$17,MATCH(Table1[[#This Row],[Product]],$L$3:$L$17,0))</f>
        <v>JUUL Devices</v>
      </c>
    </row>
    <row r="17742" spans="4:9" x14ac:dyDescent="0.2">
      <c r="D17742" s="17" t="s">
        <v>181</v>
      </c>
      <c r="E17742" s="18" t="s">
        <v>29</v>
      </c>
      <c r="F17742" s="18" t="s">
        <v>22</v>
      </c>
      <c r="G17742" s="19">
        <v>28658.82</v>
      </c>
      <c r="H17742" s="20">
        <v>723</v>
      </c>
      <c r="I17742" s="21" t="str">
        <f>+INDEX($S$3:$S$17,MATCH(Table1[[#This Row],[Product]],$L$3:$L$17,0))</f>
        <v>JUUL Devices</v>
      </c>
    </row>
    <row r="17743" spans="4:9" x14ac:dyDescent="0.2">
      <c r="D17743" s="17" t="s">
        <v>181</v>
      </c>
      <c r="E17743" s="18" t="s">
        <v>29</v>
      </c>
      <c r="F17743" s="18" t="s">
        <v>24</v>
      </c>
      <c r="G17743" s="19">
        <v>31620.58959991455</v>
      </c>
      <c r="H17743" s="20">
        <v>799.03999999910593</v>
      </c>
      <c r="I17743" s="21" t="str">
        <f>+INDEX($S$3:$S$17,MATCH(Table1[[#This Row],[Product]],$L$3:$L$17,0))</f>
        <v>JUUL Devices</v>
      </c>
    </row>
    <row r="17744" spans="4:9" x14ac:dyDescent="0.2">
      <c r="D17744" s="17" t="s">
        <v>181</v>
      </c>
      <c r="E17744" s="18" t="s">
        <v>29</v>
      </c>
      <c r="F17744" s="18" t="s">
        <v>26</v>
      </c>
      <c r="G17744" s="19">
        <v>28876.008799743653</v>
      </c>
      <c r="H17744" s="20">
        <v>723.11999999731779</v>
      </c>
      <c r="I17744" s="21" t="str">
        <f>+INDEX($S$3:$S$17,MATCH(Table1[[#This Row],[Product]],$L$3:$L$17,0))</f>
        <v>JUUL Devices</v>
      </c>
    </row>
    <row r="17745" spans="4:9" x14ac:dyDescent="0.2">
      <c r="D17745" s="17" t="s">
        <v>181</v>
      </c>
      <c r="E17745" s="18" t="s">
        <v>29</v>
      </c>
      <c r="F17745" s="18" t="s">
        <v>28</v>
      </c>
      <c r="G17745" s="19">
        <v>32341.639899902344</v>
      </c>
      <c r="H17745" s="20">
        <v>809.01999999955297</v>
      </c>
      <c r="I17745" s="21" t="str">
        <f>+INDEX($S$3:$S$17,MATCH(Table1[[#This Row],[Product]],$L$3:$L$17,0))</f>
        <v>JUUL Devices</v>
      </c>
    </row>
    <row r="17746" spans="4:9" x14ac:dyDescent="0.2">
      <c r="D17746" s="17" t="s">
        <v>181</v>
      </c>
      <c r="E17746" s="18" t="s">
        <v>29</v>
      </c>
      <c r="F17746" s="18" t="s">
        <v>31</v>
      </c>
      <c r="G17746" s="19">
        <v>26224.170451747181</v>
      </c>
      <c r="H17746" s="20">
        <v>636.68812086060643</v>
      </c>
      <c r="I17746" s="21" t="str">
        <f>+INDEX($S$3:$S$17,MATCH(Table1[[#This Row],[Product]],$L$3:$L$17,0))</f>
        <v>JUUL Devices</v>
      </c>
    </row>
    <row r="17747" spans="4:9" x14ac:dyDescent="0.2">
      <c r="D17747" s="17" t="s">
        <v>181</v>
      </c>
      <c r="E17747" s="18" t="s">
        <v>29</v>
      </c>
      <c r="F17747" s="18" t="s">
        <v>33</v>
      </c>
      <c r="G17747" s="19">
        <v>32069.777669281961</v>
      </c>
      <c r="H17747" s="20">
        <v>775.48091793060303</v>
      </c>
      <c r="I17747" s="21" t="str">
        <f>+INDEX($S$3:$S$17,MATCH(Table1[[#This Row],[Product]],$L$3:$L$17,0))</f>
        <v>JUUL Devices</v>
      </c>
    </row>
    <row r="17748" spans="4:9" x14ac:dyDescent="0.2">
      <c r="D17748" s="17" t="s">
        <v>181</v>
      </c>
      <c r="E17748" s="18" t="s">
        <v>29</v>
      </c>
      <c r="F17748" s="18" t="s">
        <v>35</v>
      </c>
      <c r="G17748" s="19">
        <v>17492.840343374013</v>
      </c>
      <c r="H17748" s="20">
        <v>420.1791158914566</v>
      </c>
      <c r="I17748" s="21" t="str">
        <f>+INDEX($S$3:$S$17,MATCH(Table1[[#This Row],[Product]],$L$3:$L$17,0))</f>
        <v>JUUL Devices</v>
      </c>
    </row>
    <row r="17749" spans="4:9" x14ac:dyDescent="0.2">
      <c r="D17749" s="17" t="s">
        <v>181</v>
      </c>
      <c r="E17749" s="18" t="s">
        <v>29</v>
      </c>
      <c r="F17749" s="18" t="s">
        <v>38</v>
      </c>
      <c r="G17749" s="19">
        <v>75326.17</v>
      </c>
      <c r="H17749" s="20">
        <v>1678</v>
      </c>
      <c r="I17749" s="21" t="str">
        <f>+INDEX($S$3:$S$17,MATCH(Table1[[#This Row],[Product]],$L$3:$L$17,0))</f>
        <v>JUUL Devices</v>
      </c>
    </row>
    <row r="17750" spans="4:9" x14ac:dyDescent="0.2">
      <c r="D17750" s="17" t="s">
        <v>181</v>
      </c>
      <c r="E17750" s="18" t="s">
        <v>29</v>
      </c>
      <c r="F17750" s="18" t="s">
        <v>40</v>
      </c>
      <c r="G17750" s="19">
        <v>98122.08</v>
      </c>
      <c r="H17750" s="20">
        <v>2138</v>
      </c>
      <c r="I17750" s="21" t="str">
        <f>+INDEX($S$3:$S$17,MATCH(Table1[[#This Row],[Product]],$L$3:$L$17,0))</f>
        <v>JUUL Devices</v>
      </c>
    </row>
    <row r="17751" spans="4:9" x14ac:dyDescent="0.2">
      <c r="D17751" s="17" t="s">
        <v>181</v>
      </c>
      <c r="E17751" s="18" t="s">
        <v>29</v>
      </c>
      <c r="F17751" s="18" t="s">
        <v>42</v>
      </c>
      <c r="G17751" s="19">
        <v>115348.87659234286</v>
      </c>
      <c r="H17751" s="20">
        <v>2394.704572705552</v>
      </c>
      <c r="I17751" s="21" t="str">
        <f>+INDEX($S$3:$S$17,MATCH(Table1[[#This Row],[Product]],$L$3:$L$17,0))</f>
        <v>JUUL Devices</v>
      </c>
    </row>
    <row r="17752" spans="4:9" x14ac:dyDescent="0.2">
      <c r="D17752" s="17" t="s">
        <v>181</v>
      </c>
      <c r="E17752" s="18" t="s">
        <v>29</v>
      </c>
      <c r="F17752" s="18" t="s">
        <v>44</v>
      </c>
      <c r="G17752" s="19">
        <v>91453.263524458409</v>
      </c>
      <c r="H17752" s="20">
        <v>1844.2370514962822</v>
      </c>
      <c r="I17752" s="21" t="str">
        <f>+INDEX($S$3:$S$17,MATCH(Table1[[#This Row],[Product]],$L$3:$L$17,0))</f>
        <v>JUUL Devices</v>
      </c>
    </row>
    <row r="17753" spans="4:9" x14ac:dyDescent="0.2">
      <c r="D17753" s="17" t="s">
        <v>181</v>
      </c>
      <c r="E17753" s="18" t="s">
        <v>29</v>
      </c>
      <c r="F17753" s="18" t="s">
        <v>45</v>
      </c>
      <c r="G17753" s="19">
        <v>79391.423107137685</v>
      </c>
      <c r="H17753" s="20">
        <v>1601.5514762494713</v>
      </c>
      <c r="I17753" s="21" t="str">
        <f>+INDEX($S$3:$S$17,MATCH(Table1[[#This Row],[Product]],$L$3:$L$17,0))</f>
        <v>JUUL Devices</v>
      </c>
    </row>
    <row r="17754" spans="4:9" x14ac:dyDescent="0.2">
      <c r="D17754" s="17" t="s">
        <v>181</v>
      </c>
      <c r="E17754" s="18" t="s">
        <v>29</v>
      </c>
      <c r="F17754" s="18" t="s">
        <v>46</v>
      </c>
      <c r="G17754" s="19">
        <v>53265.78979980469</v>
      </c>
      <c r="H17754" s="20">
        <v>1071.0299999993294</v>
      </c>
      <c r="I17754" s="21" t="str">
        <f>+INDEX($S$3:$S$17,MATCH(Table1[[#This Row],[Product]],$L$3:$L$17,0))</f>
        <v>JUUL Devices</v>
      </c>
    </row>
    <row r="17755" spans="4:9" x14ac:dyDescent="0.2">
      <c r="D17755" s="17" t="s">
        <v>181</v>
      </c>
      <c r="E17755" s="18" t="s">
        <v>29</v>
      </c>
      <c r="F17755" s="18" t="s">
        <v>47</v>
      </c>
      <c r="G17755" s="19">
        <v>30339.91</v>
      </c>
      <c r="H17755" s="20">
        <v>609</v>
      </c>
      <c r="I17755" s="21" t="str">
        <f>+INDEX($S$3:$S$17,MATCH(Table1[[#This Row],[Product]],$L$3:$L$17,0))</f>
        <v>JUUL Devices</v>
      </c>
    </row>
    <row r="17756" spans="4:9" x14ac:dyDescent="0.2">
      <c r="D17756" s="17" t="s">
        <v>181</v>
      </c>
      <c r="E17756" s="18" t="s">
        <v>29</v>
      </c>
      <c r="F17756" s="18" t="s">
        <v>48</v>
      </c>
      <c r="G17756" s="19">
        <v>107202.82755446434</v>
      </c>
      <c r="H17756" s="20">
        <v>2149.9966012239456</v>
      </c>
      <c r="I17756" s="21" t="str">
        <f>+INDEX($S$3:$S$17,MATCH(Table1[[#This Row],[Product]],$L$3:$L$17,0))</f>
        <v>JUUL Devices</v>
      </c>
    </row>
    <row r="17757" spans="4:9" x14ac:dyDescent="0.2">
      <c r="D17757" s="17" t="s">
        <v>181</v>
      </c>
      <c r="E17757" s="18" t="s">
        <v>29</v>
      </c>
      <c r="F17757" s="18" t="s">
        <v>49</v>
      </c>
      <c r="G17757" s="19">
        <v>72488.801490309241</v>
      </c>
      <c r="H17757" s="20">
        <v>1453.6992408037186</v>
      </c>
      <c r="I17757" s="21" t="str">
        <f>+INDEX($S$3:$S$17,MATCH(Table1[[#This Row],[Product]],$L$3:$L$17,0))</f>
        <v>JUUL Devices</v>
      </c>
    </row>
    <row r="17758" spans="4:9" x14ac:dyDescent="0.2">
      <c r="D17758" s="17" t="s">
        <v>181</v>
      </c>
      <c r="E17758" s="18" t="s">
        <v>29</v>
      </c>
      <c r="F17758" s="18" t="s">
        <v>50</v>
      </c>
      <c r="G17758" s="19">
        <v>10245.098883484601</v>
      </c>
      <c r="H17758" s="20">
        <v>206.04318630695343</v>
      </c>
      <c r="I17758" s="21" t="str">
        <f>+INDEX($S$3:$S$17,MATCH(Table1[[#This Row],[Product]],$L$3:$L$17,0))</f>
        <v>JUUL Devices</v>
      </c>
    </row>
    <row r="17759" spans="4:9" x14ac:dyDescent="0.2">
      <c r="D17759" s="17" t="s">
        <v>181</v>
      </c>
      <c r="E17759" s="18" t="s">
        <v>29</v>
      </c>
      <c r="F17759" s="18" t="s">
        <v>51</v>
      </c>
      <c r="G17759" s="19">
        <v>35898.81</v>
      </c>
      <c r="H17759" s="20">
        <v>719</v>
      </c>
      <c r="I17759" s="21" t="str">
        <f>+INDEX($S$3:$S$17,MATCH(Table1[[#This Row],[Product]],$L$3:$L$17,0))</f>
        <v>JUUL Devices</v>
      </c>
    </row>
    <row r="17760" spans="4:9" x14ac:dyDescent="0.2">
      <c r="D17760" s="17" t="s">
        <v>181</v>
      </c>
      <c r="E17760" s="18" t="s">
        <v>29</v>
      </c>
      <c r="F17760" s="18" t="s">
        <v>52</v>
      </c>
      <c r="G17760" s="19">
        <v>57897.406119469408</v>
      </c>
      <c r="H17760" s="20">
        <v>1159.8656293153763</v>
      </c>
      <c r="I17760" s="21" t="str">
        <f>+INDEX($S$3:$S$17,MATCH(Table1[[#This Row],[Product]],$L$3:$L$17,0))</f>
        <v>JUUL Devices</v>
      </c>
    </row>
    <row r="17761" spans="4:9" x14ac:dyDescent="0.2">
      <c r="D17761" s="17" t="s">
        <v>181</v>
      </c>
      <c r="E17761" s="18" t="s">
        <v>29</v>
      </c>
      <c r="F17761" s="18" t="s">
        <v>53</v>
      </c>
      <c r="G17761" s="19">
        <v>150340.29833202838</v>
      </c>
      <c r="H17761" s="20">
        <v>3012.0275721549988</v>
      </c>
      <c r="I17761" s="21" t="str">
        <f>+INDEX($S$3:$S$17,MATCH(Table1[[#This Row],[Product]],$L$3:$L$17,0))</f>
        <v>JUUL Devices</v>
      </c>
    </row>
    <row r="17762" spans="4:9" x14ac:dyDescent="0.2">
      <c r="D17762" s="17" t="s">
        <v>181</v>
      </c>
      <c r="E17762" s="18" t="s">
        <v>29</v>
      </c>
      <c r="F17762" s="18" t="s">
        <v>54</v>
      </c>
      <c r="G17762" s="19">
        <v>177500.09927170514</v>
      </c>
      <c r="H17762" s="20">
        <v>3552.1130392551422</v>
      </c>
      <c r="I17762" s="21" t="str">
        <f>+INDEX($S$3:$S$17,MATCH(Table1[[#This Row],[Product]],$L$3:$L$17,0))</f>
        <v>JUUL Devices</v>
      </c>
    </row>
    <row r="17763" spans="4:9" x14ac:dyDescent="0.2">
      <c r="D17763" s="17" t="s">
        <v>181</v>
      </c>
      <c r="E17763" s="18" t="s">
        <v>29</v>
      </c>
      <c r="F17763" s="18" t="s">
        <v>55</v>
      </c>
      <c r="G17763" s="19">
        <v>196320.07</v>
      </c>
      <c r="H17763" s="20">
        <v>3928</v>
      </c>
      <c r="I17763" s="21" t="str">
        <f>+INDEX($S$3:$S$17,MATCH(Table1[[#This Row],[Product]],$L$3:$L$17,0))</f>
        <v>JUUL Devices</v>
      </c>
    </row>
    <row r="17764" spans="4:9" x14ac:dyDescent="0.2">
      <c r="D17764" s="17" t="s">
        <v>182</v>
      </c>
      <c r="E17764" s="18" t="s">
        <v>8</v>
      </c>
      <c r="F17764" s="18" t="s">
        <v>9</v>
      </c>
      <c r="G17764" s="19">
        <v>68952570.041130587</v>
      </c>
      <c r="H17764" s="20">
        <v>10281590.687983871</v>
      </c>
      <c r="I17764" s="21" t="str">
        <f>+INDEX($S$3:$S$17,MATCH(Table1[[#This Row],[Product]],$L$3:$L$17,0))</f>
        <v>Cigarettes Total</v>
      </c>
    </row>
    <row r="17765" spans="4:9" x14ac:dyDescent="0.2">
      <c r="D17765" s="17" t="s">
        <v>182</v>
      </c>
      <c r="E17765" s="18" t="s">
        <v>8</v>
      </c>
      <c r="F17765" s="18" t="s">
        <v>12</v>
      </c>
      <c r="G17765" s="19">
        <v>71896163.291061208</v>
      </c>
      <c r="H17765" s="20">
        <v>10673956.39600575</v>
      </c>
      <c r="I17765" s="21" t="str">
        <f>+INDEX($S$3:$S$17,MATCH(Table1[[#This Row],[Product]],$L$3:$L$17,0))</f>
        <v>Cigarettes Total</v>
      </c>
    </row>
    <row r="17766" spans="4:9" x14ac:dyDescent="0.2">
      <c r="D17766" s="17" t="s">
        <v>182</v>
      </c>
      <c r="E17766" s="18" t="s">
        <v>8</v>
      </c>
      <c r="F17766" s="18" t="s">
        <v>14</v>
      </c>
      <c r="G17766" s="19">
        <v>72974435.126086131</v>
      </c>
      <c r="H17766" s="20">
        <v>10815089.521212101</v>
      </c>
      <c r="I17766" s="21" t="str">
        <f>+INDEX($S$3:$S$17,MATCH(Table1[[#This Row],[Product]],$L$3:$L$17,0))</f>
        <v>Cigarettes Total</v>
      </c>
    </row>
    <row r="17767" spans="4:9" x14ac:dyDescent="0.2">
      <c r="D17767" s="17" t="s">
        <v>182</v>
      </c>
      <c r="E17767" s="18" t="s">
        <v>8</v>
      </c>
      <c r="F17767" s="18" t="s">
        <v>17</v>
      </c>
      <c r="G17767" s="19">
        <v>73355996.157106847</v>
      </c>
      <c r="H17767" s="20">
        <v>10854382.727421951</v>
      </c>
      <c r="I17767" s="21" t="str">
        <f>+INDEX($S$3:$S$17,MATCH(Table1[[#This Row],[Product]],$L$3:$L$17,0))</f>
        <v>Cigarettes Total</v>
      </c>
    </row>
    <row r="17768" spans="4:9" x14ac:dyDescent="0.2">
      <c r="D17768" s="17" t="s">
        <v>182</v>
      </c>
      <c r="E17768" s="18" t="s">
        <v>8</v>
      </c>
      <c r="F17768" s="18" t="s">
        <v>20</v>
      </c>
      <c r="G17768" s="19">
        <v>75088861.327496544</v>
      </c>
      <c r="H17768" s="20">
        <v>11133354.940008834</v>
      </c>
      <c r="I17768" s="21" t="str">
        <f>+INDEX($S$3:$S$17,MATCH(Table1[[#This Row],[Product]],$L$3:$L$17,0))</f>
        <v>Cigarettes Total</v>
      </c>
    </row>
    <row r="17769" spans="4:9" x14ac:dyDescent="0.2">
      <c r="D17769" s="17" t="s">
        <v>182</v>
      </c>
      <c r="E17769" s="18" t="s">
        <v>8</v>
      </c>
      <c r="F17769" s="18" t="s">
        <v>22</v>
      </c>
      <c r="G17769" s="19">
        <v>77636050.340209365</v>
      </c>
      <c r="H17769" s="20">
        <v>11442877.488857269</v>
      </c>
      <c r="I17769" s="21" t="str">
        <f>+INDEX($S$3:$S$17,MATCH(Table1[[#This Row],[Product]],$L$3:$L$17,0))</f>
        <v>Cigarettes Total</v>
      </c>
    </row>
    <row r="17770" spans="4:9" x14ac:dyDescent="0.2">
      <c r="D17770" s="17" t="s">
        <v>182</v>
      </c>
      <c r="E17770" s="18" t="s">
        <v>8</v>
      </c>
      <c r="F17770" s="18" t="s">
        <v>24</v>
      </c>
      <c r="G17770" s="19">
        <v>78157370.536226079</v>
      </c>
      <c r="H17770" s="20">
        <v>11512052.015946103</v>
      </c>
      <c r="I17770" s="21" t="str">
        <f>+INDEX($S$3:$S$17,MATCH(Table1[[#This Row],[Product]],$L$3:$L$17,0))</f>
        <v>Cigarettes Total</v>
      </c>
    </row>
    <row r="17771" spans="4:9" x14ac:dyDescent="0.2">
      <c r="D17771" s="17" t="s">
        <v>182</v>
      </c>
      <c r="E17771" s="18" t="s">
        <v>8</v>
      </c>
      <c r="F17771" s="18" t="s">
        <v>26</v>
      </c>
      <c r="G17771" s="19">
        <v>78674798.22375606</v>
      </c>
      <c r="H17771" s="20">
        <v>11593198.238751054</v>
      </c>
      <c r="I17771" s="21" t="str">
        <f>+INDEX($S$3:$S$17,MATCH(Table1[[#This Row],[Product]],$L$3:$L$17,0))</f>
        <v>Cigarettes Total</v>
      </c>
    </row>
    <row r="17772" spans="4:9" x14ac:dyDescent="0.2">
      <c r="D17772" s="17" t="s">
        <v>182</v>
      </c>
      <c r="E17772" s="18" t="s">
        <v>8</v>
      </c>
      <c r="F17772" s="18" t="s">
        <v>28</v>
      </c>
      <c r="G17772" s="19">
        <v>79331698.534728438</v>
      </c>
      <c r="H17772" s="20">
        <v>11656663.90685606</v>
      </c>
      <c r="I17772" s="21" t="str">
        <f>+INDEX($S$3:$S$17,MATCH(Table1[[#This Row],[Product]],$L$3:$L$17,0))</f>
        <v>Cigarettes Total</v>
      </c>
    </row>
    <row r="17773" spans="4:9" x14ac:dyDescent="0.2">
      <c r="D17773" s="17" t="s">
        <v>182</v>
      </c>
      <c r="E17773" s="18" t="s">
        <v>8</v>
      </c>
      <c r="F17773" s="18" t="s">
        <v>31</v>
      </c>
      <c r="G17773" s="19">
        <v>79448580.62962693</v>
      </c>
      <c r="H17773" s="20">
        <v>11690584.153326215</v>
      </c>
      <c r="I17773" s="21" t="str">
        <f>+INDEX($S$3:$S$17,MATCH(Table1[[#This Row],[Product]],$L$3:$L$17,0))</f>
        <v>Cigarettes Total</v>
      </c>
    </row>
    <row r="17774" spans="4:9" x14ac:dyDescent="0.2">
      <c r="D17774" s="17" t="s">
        <v>182</v>
      </c>
      <c r="E17774" s="18" t="s">
        <v>8</v>
      </c>
      <c r="F17774" s="18" t="s">
        <v>33</v>
      </c>
      <c r="G17774" s="19">
        <v>77574926.363012165</v>
      </c>
      <c r="H17774" s="20">
        <v>11400428.069387913</v>
      </c>
      <c r="I17774" s="21" t="str">
        <f>+INDEX($S$3:$S$17,MATCH(Table1[[#This Row],[Product]],$L$3:$L$17,0))</f>
        <v>Cigarettes Total</v>
      </c>
    </row>
    <row r="17775" spans="4:9" x14ac:dyDescent="0.2">
      <c r="D17775" s="17" t="s">
        <v>182</v>
      </c>
      <c r="E17775" s="18" t="s">
        <v>8</v>
      </c>
      <c r="F17775" s="18" t="s">
        <v>35</v>
      </c>
      <c r="G17775" s="19">
        <v>73912226.760246456</v>
      </c>
      <c r="H17775" s="20">
        <v>10842865.411210418</v>
      </c>
      <c r="I17775" s="21" t="str">
        <f>+INDEX($S$3:$S$17,MATCH(Table1[[#This Row],[Product]],$L$3:$L$17,0))</f>
        <v>Cigarettes Total</v>
      </c>
    </row>
    <row r="17776" spans="4:9" x14ac:dyDescent="0.2">
      <c r="D17776" s="17" t="s">
        <v>182</v>
      </c>
      <c r="E17776" s="18" t="s">
        <v>8</v>
      </c>
      <c r="F17776" s="18" t="s">
        <v>38</v>
      </c>
      <c r="G17776" s="19">
        <v>73683145.373279482</v>
      </c>
      <c r="H17776" s="20">
        <v>10759985.908863176</v>
      </c>
      <c r="I17776" s="21" t="str">
        <f>+INDEX($S$3:$S$17,MATCH(Table1[[#This Row],[Product]],$L$3:$L$17,0))</f>
        <v>Cigarettes Total</v>
      </c>
    </row>
    <row r="17777" spans="4:9" x14ac:dyDescent="0.2">
      <c r="D17777" s="17" t="s">
        <v>182</v>
      </c>
      <c r="E17777" s="18" t="s">
        <v>8</v>
      </c>
      <c r="F17777" s="18" t="s">
        <v>40</v>
      </c>
      <c r="G17777" s="19">
        <v>73403360.81712243</v>
      </c>
      <c r="H17777" s="20">
        <v>10713546.886407565</v>
      </c>
      <c r="I17777" s="21" t="str">
        <f>+INDEX($S$3:$S$17,MATCH(Table1[[#This Row],[Product]],$L$3:$L$17,0))</f>
        <v>Cigarettes Total</v>
      </c>
    </row>
    <row r="17778" spans="4:9" x14ac:dyDescent="0.2">
      <c r="D17778" s="17" t="s">
        <v>182</v>
      </c>
      <c r="E17778" s="18" t="s">
        <v>8</v>
      </c>
      <c r="F17778" s="18" t="s">
        <v>42</v>
      </c>
      <c r="G17778" s="19">
        <v>78273148.376414254</v>
      </c>
      <c r="H17778" s="20">
        <v>11451157.318126727</v>
      </c>
      <c r="I17778" s="21" t="str">
        <f>+INDEX($S$3:$S$17,MATCH(Table1[[#This Row],[Product]],$L$3:$L$17,0))</f>
        <v>Cigarettes Total</v>
      </c>
    </row>
    <row r="17779" spans="4:9" x14ac:dyDescent="0.2">
      <c r="D17779" s="17" t="s">
        <v>182</v>
      </c>
      <c r="E17779" s="18" t="s">
        <v>8</v>
      </c>
      <c r="F17779" s="18" t="s">
        <v>44</v>
      </c>
      <c r="G17779" s="19">
        <v>81067049.861442879</v>
      </c>
      <c r="H17779" s="20">
        <v>11836485.458887845</v>
      </c>
      <c r="I17779" s="21" t="str">
        <f>+INDEX($S$3:$S$17,MATCH(Table1[[#This Row],[Product]],$L$3:$L$17,0))</f>
        <v>Cigarettes Total</v>
      </c>
    </row>
    <row r="17780" spans="4:9" x14ac:dyDescent="0.2">
      <c r="D17780" s="17" t="s">
        <v>182</v>
      </c>
      <c r="E17780" s="18" t="s">
        <v>8</v>
      </c>
      <c r="F17780" s="18" t="s">
        <v>45</v>
      </c>
      <c r="G17780" s="19">
        <v>79633285.350129828</v>
      </c>
      <c r="H17780" s="20">
        <v>11487131.228745256</v>
      </c>
      <c r="I17780" s="21" t="str">
        <f>+INDEX($S$3:$S$17,MATCH(Table1[[#This Row],[Product]],$L$3:$L$17,0))</f>
        <v>Cigarettes Total</v>
      </c>
    </row>
    <row r="17781" spans="4:9" x14ac:dyDescent="0.2">
      <c r="D17781" s="17" t="s">
        <v>182</v>
      </c>
      <c r="E17781" s="18" t="s">
        <v>8</v>
      </c>
      <c r="F17781" s="18" t="s">
        <v>46</v>
      </c>
      <c r="G17781" s="19">
        <v>79983138.162308335</v>
      </c>
      <c r="H17781" s="20">
        <v>11505799.826225309</v>
      </c>
      <c r="I17781" s="21" t="str">
        <f>+INDEX($S$3:$S$17,MATCH(Table1[[#This Row],[Product]],$L$3:$L$17,0))</f>
        <v>Cigarettes Total</v>
      </c>
    </row>
    <row r="17782" spans="4:9" x14ac:dyDescent="0.2">
      <c r="D17782" s="17" t="s">
        <v>182</v>
      </c>
      <c r="E17782" s="18" t="s">
        <v>8</v>
      </c>
      <c r="F17782" s="18" t="s">
        <v>47</v>
      </c>
      <c r="G17782" s="19">
        <v>79492976.136305854</v>
      </c>
      <c r="H17782" s="20">
        <v>11431783.714328645</v>
      </c>
      <c r="I17782" s="21" t="str">
        <f>+INDEX($S$3:$S$17,MATCH(Table1[[#This Row],[Product]],$L$3:$L$17,0))</f>
        <v>Cigarettes Total</v>
      </c>
    </row>
    <row r="17783" spans="4:9" x14ac:dyDescent="0.2">
      <c r="D17783" s="17" t="s">
        <v>182</v>
      </c>
      <c r="E17783" s="18" t="s">
        <v>8</v>
      </c>
      <c r="F17783" s="18" t="s">
        <v>48</v>
      </c>
      <c r="G17783" s="19">
        <v>80165088.696256042</v>
      </c>
      <c r="H17783" s="20">
        <v>11523406.003539031</v>
      </c>
      <c r="I17783" s="21" t="str">
        <f>+INDEX($S$3:$S$17,MATCH(Table1[[#This Row],[Product]],$L$3:$L$17,0))</f>
        <v>Cigarettes Total</v>
      </c>
    </row>
    <row r="17784" spans="4:9" x14ac:dyDescent="0.2">
      <c r="D17784" s="17" t="s">
        <v>182</v>
      </c>
      <c r="E17784" s="18" t="s">
        <v>8</v>
      </c>
      <c r="F17784" s="18" t="s">
        <v>49</v>
      </c>
      <c r="G17784" s="19">
        <v>81747493.252074972</v>
      </c>
      <c r="H17784" s="20">
        <v>11721705.584590996</v>
      </c>
      <c r="I17784" s="21" t="str">
        <f>+INDEX($S$3:$S$17,MATCH(Table1[[#This Row],[Product]],$L$3:$L$17,0))</f>
        <v>Cigarettes Total</v>
      </c>
    </row>
    <row r="17785" spans="4:9" x14ac:dyDescent="0.2">
      <c r="D17785" s="17" t="s">
        <v>182</v>
      </c>
      <c r="E17785" s="18" t="s">
        <v>8</v>
      </c>
      <c r="F17785" s="18" t="s">
        <v>50</v>
      </c>
      <c r="G17785" s="19">
        <v>82851943.357347012</v>
      </c>
      <c r="H17785" s="20">
        <v>11861119.22879375</v>
      </c>
      <c r="I17785" s="21" t="str">
        <f>+INDEX($S$3:$S$17,MATCH(Table1[[#This Row],[Product]],$L$3:$L$17,0))</f>
        <v>Cigarettes Total</v>
      </c>
    </row>
    <row r="17786" spans="4:9" x14ac:dyDescent="0.2">
      <c r="D17786" s="17" t="s">
        <v>182</v>
      </c>
      <c r="E17786" s="18" t="s">
        <v>8</v>
      </c>
      <c r="F17786" s="18" t="s">
        <v>51</v>
      </c>
      <c r="G17786" s="19">
        <v>83687079.115927309</v>
      </c>
      <c r="H17786" s="20">
        <v>11916126.864035849</v>
      </c>
      <c r="I17786" s="21" t="str">
        <f>+INDEX($S$3:$S$17,MATCH(Table1[[#This Row],[Product]],$L$3:$L$17,0))</f>
        <v>Cigarettes Total</v>
      </c>
    </row>
    <row r="17787" spans="4:9" x14ac:dyDescent="0.2">
      <c r="D17787" s="17" t="s">
        <v>182</v>
      </c>
      <c r="E17787" s="18" t="s">
        <v>8</v>
      </c>
      <c r="F17787" s="18" t="s">
        <v>52</v>
      </c>
      <c r="G17787" s="19">
        <v>83181516.261728123</v>
      </c>
      <c r="H17787" s="20">
        <v>11749728.891422566</v>
      </c>
      <c r="I17787" s="21" t="str">
        <f>+INDEX($S$3:$S$17,MATCH(Table1[[#This Row],[Product]],$L$3:$L$17,0))</f>
        <v>Cigarettes Total</v>
      </c>
    </row>
    <row r="17788" spans="4:9" x14ac:dyDescent="0.2">
      <c r="D17788" s="17" t="s">
        <v>182</v>
      </c>
      <c r="E17788" s="18" t="s">
        <v>8</v>
      </c>
      <c r="F17788" s="18" t="s">
        <v>53</v>
      </c>
      <c r="G17788" s="19">
        <v>79485754.597852215</v>
      </c>
      <c r="H17788" s="20">
        <v>11234189.883694567</v>
      </c>
      <c r="I17788" s="21" t="str">
        <f>+INDEX($S$3:$S$17,MATCH(Table1[[#This Row],[Product]],$L$3:$L$17,0))</f>
        <v>Cigarettes Total</v>
      </c>
    </row>
    <row r="17789" spans="4:9" x14ac:dyDescent="0.2">
      <c r="D17789" s="17" t="s">
        <v>182</v>
      </c>
      <c r="E17789" s="18" t="s">
        <v>8</v>
      </c>
      <c r="F17789" s="18" t="s">
        <v>54</v>
      </c>
      <c r="G17789" s="19">
        <v>75187604.704581276</v>
      </c>
      <c r="H17789" s="20">
        <v>10630678.408513678</v>
      </c>
      <c r="I17789" s="21" t="str">
        <f>+INDEX($S$3:$S$17,MATCH(Table1[[#This Row],[Product]],$L$3:$L$17,0))</f>
        <v>Cigarettes Total</v>
      </c>
    </row>
    <row r="17790" spans="4:9" x14ac:dyDescent="0.2">
      <c r="D17790" s="17" t="s">
        <v>182</v>
      </c>
      <c r="E17790" s="18" t="s">
        <v>8</v>
      </c>
      <c r="F17790" s="18" t="s">
        <v>55</v>
      </c>
      <c r="G17790" s="19">
        <v>75189633.075037971</v>
      </c>
      <c r="H17790" s="20">
        <v>10596170.644444346</v>
      </c>
      <c r="I17790" s="21" t="str">
        <f>+INDEX($S$3:$S$17,MATCH(Table1[[#This Row],[Product]],$L$3:$L$17,0))</f>
        <v>Cigarettes Total</v>
      </c>
    </row>
    <row r="17791" spans="4:9" x14ac:dyDescent="0.2">
      <c r="D17791" s="17" t="s">
        <v>182</v>
      </c>
      <c r="E17791" s="18" t="s">
        <v>15</v>
      </c>
      <c r="F17791" s="18" t="s">
        <v>9</v>
      </c>
      <c r="G17791" s="19">
        <v>919414.53219601396</v>
      </c>
      <c r="H17791" s="20">
        <v>108248.720254997</v>
      </c>
      <c r="I17791" s="21" t="str">
        <f>+INDEX($S$3:$S$17,MATCH(Table1[[#This Row],[Product]],$L$3:$L$17,0))</f>
        <v>E-Cigs Total</v>
      </c>
    </row>
    <row r="17792" spans="4:9" x14ac:dyDescent="0.2">
      <c r="D17792" s="17" t="s">
        <v>182</v>
      </c>
      <c r="E17792" s="18" t="s">
        <v>15</v>
      </c>
      <c r="F17792" s="18" t="s">
        <v>12</v>
      </c>
      <c r="G17792" s="19">
        <v>958786.39364955784</v>
      </c>
      <c r="H17792" s="20">
        <v>108371.5072003603</v>
      </c>
      <c r="I17792" s="21" t="str">
        <f>+INDEX($S$3:$S$17,MATCH(Table1[[#This Row],[Product]],$L$3:$L$17,0))</f>
        <v>E-Cigs Total</v>
      </c>
    </row>
    <row r="17793" spans="4:9" x14ac:dyDescent="0.2">
      <c r="D17793" s="17" t="s">
        <v>182</v>
      </c>
      <c r="E17793" s="18" t="s">
        <v>15</v>
      </c>
      <c r="F17793" s="18" t="s">
        <v>14</v>
      </c>
      <c r="G17793" s="19">
        <v>970133.94299328688</v>
      </c>
      <c r="H17793" s="20">
        <v>110128.2943264246</v>
      </c>
      <c r="I17793" s="21" t="str">
        <f>+INDEX($S$3:$S$17,MATCH(Table1[[#This Row],[Product]],$L$3:$L$17,0))</f>
        <v>E-Cigs Total</v>
      </c>
    </row>
    <row r="17794" spans="4:9" x14ac:dyDescent="0.2">
      <c r="D17794" s="17" t="s">
        <v>182</v>
      </c>
      <c r="E17794" s="18" t="s">
        <v>15</v>
      </c>
      <c r="F17794" s="18" t="s">
        <v>17</v>
      </c>
      <c r="G17794" s="19">
        <v>1162663.1204456973</v>
      </c>
      <c r="H17794" s="20">
        <v>132235.39230293996</v>
      </c>
      <c r="I17794" s="21" t="str">
        <f>+INDEX($S$3:$S$17,MATCH(Table1[[#This Row],[Product]],$L$3:$L$17,0))</f>
        <v>E-Cigs Total</v>
      </c>
    </row>
    <row r="17795" spans="4:9" x14ac:dyDescent="0.2">
      <c r="D17795" s="17" t="s">
        <v>182</v>
      </c>
      <c r="E17795" s="18" t="s">
        <v>15</v>
      </c>
      <c r="F17795" s="18" t="s">
        <v>20</v>
      </c>
      <c r="G17795" s="19">
        <v>1080960.9272924196</v>
      </c>
      <c r="H17795" s="20">
        <v>126067.64198446274</v>
      </c>
      <c r="I17795" s="21" t="str">
        <f>+INDEX($S$3:$S$17,MATCH(Table1[[#This Row],[Product]],$L$3:$L$17,0))</f>
        <v>E-Cigs Total</v>
      </c>
    </row>
    <row r="17796" spans="4:9" x14ac:dyDescent="0.2">
      <c r="D17796" s="17" t="s">
        <v>182</v>
      </c>
      <c r="E17796" s="18" t="s">
        <v>15</v>
      </c>
      <c r="F17796" s="18" t="s">
        <v>22</v>
      </c>
      <c r="G17796" s="19">
        <v>1150093.2657550359</v>
      </c>
      <c r="H17796" s="20">
        <v>134470.81316244602</v>
      </c>
      <c r="I17796" s="21" t="str">
        <f>+INDEX($S$3:$S$17,MATCH(Table1[[#This Row],[Product]],$L$3:$L$17,0))</f>
        <v>E-Cigs Total</v>
      </c>
    </row>
    <row r="17797" spans="4:9" x14ac:dyDescent="0.2">
      <c r="D17797" s="17" t="s">
        <v>182</v>
      </c>
      <c r="E17797" s="18" t="s">
        <v>15</v>
      </c>
      <c r="F17797" s="18" t="s">
        <v>24</v>
      </c>
      <c r="G17797" s="19">
        <v>1085015.8851258422</v>
      </c>
      <c r="H17797" s="20">
        <v>127305.58503460884</v>
      </c>
      <c r="I17797" s="21" t="str">
        <f>+INDEX($S$3:$S$17,MATCH(Table1[[#This Row],[Product]],$L$3:$L$17,0))</f>
        <v>E-Cigs Total</v>
      </c>
    </row>
    <row r="17798" spans="4:9" x14ac:dyDescent="0.2">
      <c r="D17798" s="17" t="s">
        <v>182</v>
      </c>
      <c r="E17798" s="18" t="s">
        <v>15</v>
      </c>
      <c r="F17798" s="18" t="s">
        <v>26</v>
      </c>
      <c r="G17798" s="19">
        <v>1170508.9099022448</v>
      </c>
      <c r="H17798" s="20">
        <v>138734.16770911217</v>
      </c>
      <c r="I17798" s="21" t="str">
        <f>+INDEX($S$3:$S$17,MATCH(Table1[[#This Row],[Product]],$L$3:$L$17,0))</f>
        <v>E-Cigs Total</v>
      </c>
    </row>
    <row r="17799" spans="4:9" x14ac:dyDescent="0.2">
      <c r="D17799" s="17" t="s">
        <v>182</v>
      </c>
      <c r="E17799" s="18" t="s">
        <v>15</v>
      </c>
      <c r="F17799" s="18" t="s">
        <v>28</v>
      </c>
      <c r="G17799" s="19">
        <v>1281468.9196583319</v>
      </c>
      <c r="H17799" s="20">
        <v>149067.50346285105</v>
      </c>
      <c r="I17799" s="21" t="str">
        <f>+INDEX($S$3:$S$17,MATCH(Table1[[#This Row],[Product]],$L$3:$L$17,0))</f>
        <v>E-Cigs Total</v>
      </c>
    </row>
    <row r="17800" spans="4:9" x14ac:dyDescent="0.2">
      <c r="D17800" s="17" t="s">
        <v>182</v>
      </c>
      <c r="E17800" s="18" t="s">
        <v>15</v>
      </c>
      <c r="F17800" s="18" t="s">
        <v>31</v>
      </c>
      <c r="G17800" s="19">
        <v>1309268.2236672521</v>
      </c>
      <c r="H17800" s="20">
        <v>154233.36904066801</v>
      </c>
      <c r="I17800" s="21" t="str">
        <f>+INDEX($S$3:$S$17,MATCH(Table1[[#This Row],[Product]],$L$3:$L$17,0))</f>
        <v>E-Cigs Total</v>
      </c>
    </row>
    <row r="17801" spans="4:9" x14ac:dyDescent="0.2">
      <c r="D17801" s="17" t="s">
        <v>182</v>
      </c>
      <c r="E17801" s="18" t="s">
        <v>15</v>
      </c>
      <c r="F17801" s="18" t="s">
        <v>33</v>
      </c>
      <c r="G17801" s="19">
        <v>1284776.0213031329</v>
      </c>
      <c r="H17801" s="20">
        <v>150986.12367975712</v>
      </c>
      <c r="I17801" s="21" t="str">
        <f>+INDEX($S$3:$S$17,MATCH(Table1[[#This Row],[Product]],$L$3:$L$17,0))</f>
        <v>E-Cigs Total</v>
      </c>
    </row>
    <row r="17802" spans="4:9" x14ac:dyDescent="0.2">
      <c r="D17802" s="17" t="s">
        <v>182</v>
      </c>
      <c r="E17802" s="18" t="s">
        <v>15</v>
      </c>
      <c r="F17802" s="18" t="s">
        <v>35</v>
      </c>
      <c r="G17802" s="19">
        <v>1285619.7198389261</v>
      </c>
      <c r="H17802" s="20">
        <v>151301.00604009401</v>
      </c>
      <c r="I17802" s="21" t="str">
        <f>+INDEX($S$3:$S$17,MATCH(Table1[[#This Row],[Product]],$L$3:$L$17,0))</f>
        <v>E-Cigs Total</v>
      </c>
    </row>
    <row r="17803" spans="4:9" x14ac:dyDescent="0.2">
      <c r="D17803" s="17" t="s">
        <v>182</v>
      </c>
      <c r="E17803" s="18" t="s">
        <v>15</v>
      </c>
      <c r="F17803" s="18" t="s">
        <v>38</v>
      </c>
      <c r="G17803" s="19">
        <v>1370504.7850564541</v>
      </c>
      <c r="H17803" s="20">
        <v>151712.39594579302</v>
      </c>
      <c r="I17803" s="21" t="str">
        <f>+INDEX($S$3:$S$17,MATCH(Table1[[#This Row],[Product]],$L$3:$L$17,0))</f>
        <v>E-Cigs Total</v>
      </c>
    </row>
    <row r="17804" spans="4:9" x14ac:dyDescent="0.2">
      <c r="D17804" s="17" t="s">
        <v>182</v>
      </c>
      <c r="E17804" s="18" t="s">
        <v>15</v>
      </c>
      <c r="F17804" s="18" t="s">
        <v>40</v>
      </c>
      <c r="G17804" s="19">
        <v>1464873.1899276208</v>
      </c>
      <c r="H17804" s="20">
        <v>155284.22451144067</v>
      </c>
      <c r="I17804" s="21" t="str">
        <f>+INDEX($S$3:$S$17,MATCH(Table1[[#This Row],[Product]],$L$3:$L$17,0))</f>
        <v>E-Cigs Total</v>
      </c>
    </row>
    <row r="17805" spans="4:9" x14ac:dyDescent="0.2">
      <c r="D17805" s="17" t="s">
        <v>182</v>
      </c>
      <c r="E17805" s="18" t="s">
        <v>15</v>
      </c>
      <c r="F17805" s="18" t="s">
        <v>42</v>
      </c>
      <c r="G17805" s="19">
        <v>1696944.3745351101</v>
      </c>
      <c r="H17805" s="20">
        <v>177151.20740402833</v>
      </c>
      <c r="I17805" s="21" t="str">
        <f>+INDEX($S$3:$S$17,MATCH(Table1[[#This Row],[Product]],$L$3:$L$17,0))</f>
        <v>E-Cigs Total</v>
      </c>
    </row>
    <row r="17806" spans="4:9" x14ac:dyDescent="0.2">
      <c r="D17806" s="17" t="s">
        <v>182</v>
      </c>
      <c r="E17806" s="18" t="s">
        <v>15</v>
      </c>
      <c r="F17806" s="18" t="s">
        <v>44</v>
      </c>
      <c r="G17806" s="19">
        <v>1752557.1919107568</v>
      </c>
      <c r="H17806" s="20">
        <v>180657.20608666432</v>
      </c>
      <c r="I17806" s="21" t="str">
        <f>+INDEX($S$3:$S$17,MATCH(Table1[[#This Row],[Product]],$L$3:$L$17,0))</f>
        <v>E-Cigs Total</v>
      </c>
    </row>
    <row r="17807" spans="4:9" x14ac:dyDescent="0.2">
      <c r="D17807" s="17" t="s">
        <v>182</v>
      </c>
      <c r="E17807" s="18" t="s">
        <v>15</v>
      </c>
      <c r="F17807" s="18" t="s">
        <v>45</v>
      </c>
      <c r="G17807" s="19">
        <v>1730352.2843873419</v>
      </c>
      <c r="H17807" s="20">
        <v>181320.11684423435</v>
      </c>
      <c r="I17807" s="21" t="str">
        <f>+INDEX($S$3:$S$17,MATCH(Table1[[#This Row],[Product]],$L$3:$L$17,0))</f>
        <v>E-Cigs Total</v>
      </c>
    </row>
    <row r="17808" spans="4:9" x14ac:dyDescent="0.2">
      <c r="D17808" s="17" t="s">
        <v>182</v>
      </c>
      <c r="E17808" s="18" t="s">
        <v>15</v>
      </c>
      <c r="F17808" s="18" t="s">
        <v>46</v>
      </c>
      <c r="G17808" s="19">
        <v>1683537.2691901026</v>
      </c>
      <c r="H17808" s="20">
        <v>174013.27645577773</v>
      </c>
      <c r="I17808" s="21" t="str">
        <f>+INDEX($S$3:$S$17,MATCH(Table1[[#This Row],[Product]],$L$3:$L$17,0))</f>
        <v>E-Cigs Total</v>
      </c>
    </row>
    <row r="17809" spans="4:9" x14ac:dyDescent="0.2">
      <c r="D17809" s="17" t="s">
        <v>182</v>
      </c>
      <c r="E17809" s="18" t="s">
        <v>15</v>
      </c>
      <c r="F17809" s="18" t="s">
        <v>47</v>
      </c>
      <c r="G17809" s="19">
        <v>1678186.0856834957</v>
      </c>
      <c r="H17809" s="20">
        <v>171182.25600472849</v>
      </c>
      <c r="I17809" s="21" t="str">
        <f>+INDEX($S$3:$S$17,MATCH(Table1[[#This Row],[Product]],$L$3:$L$17,0))</f>
        <v>E-Cigs Total</v>
      </c>
    </row>
    <row r="17810" spans="4:9" x14ac:dyDescent="0.2">
      <c r="D17810" s="17" t="s">
        <v>182</v>
      </c>
      <c r="E17810" s="18" t="s">
        <v>15</v>
      </c>
      <c r="F17810" s="18" t="s">
        <v>48</v>
      </c>
      <c r="G17810" s="19">
        <v>1810634.3404511977</v>
      </c>
      <c r="H17810" s="20">
        <v>175647.66852432713</v>
      </c>
      <c r="I17810" s="21" t="str">
        <f>+INDEX($S$3:$S$17,MATCH(Table1[[#This Row],[Product]],$L$3:$L$17,0))</f>
        <v>E-Cigs Total</v>
      </c>
    </row>
    <row r="17811" spans="4:9" x14ac:dyDescent="0.2">
      <c r="D17811" s="17" t="s">
        <v>182</v>
      </c>
      <c r="E17811" s="18" t="s">
        <v>15</v>
      </c>
      <c r="F17811" s="18" t="s">
        <v>49</v>
      </c>
      <c r="G17811" s="19">
        <v>1863149.8772824609</v>
      </c>
      <c r="H17811" s="20">
        <v>178173.62998235226</v>
      </c>
      <c r="I17811" s="21" t="str">
        <f>+INDEX($S$3:$S$17,MATCH(Table1[[#This Row],[Product]],$L$3:$L$17,0))</f>
        <v>E-Cigs Total</v>
      </c>
    </row>
    <row r="17812" spans="4:9" x14ac:dyDescent="0.2">
      <c r="D17812" s="17" t="s">
        <v>182</v>
      </c>
      <c r="E17812" s="18" t="s">
        <v>15</v>
      </c>
      <c r="F17812" s="18" t="s">
        <v>50</v>
      </c>
      <c r="G17812" s="19">
        <v>1978435.0856783334</v>
      </c>
      <c r="H17812" s="20">
        <v>185895.97708997768</v>
      </c>
      <c r="I17812" s="21" t="str">
        <f>+INDEX($S$3:$S$17,MATCH(Table1[[#This Row],[Product]],$L$3:$L$17,0))</f>
        <v>E-Cigs Total</v>
      </c>
    </row>
    <row r="17813" spans="4:9" x14ac:dyDescent="0.2">
      <c r="D17813" s="17" t="s">
        <v>182</v>
      </c>
      <c r="E17813" s="18" t="s">
        <v>15</v>
      </c>
      <c r="F17813" s="18" t="s">
        <v>51</v>
      </c>
      <c r="G17813" s="19">
        <v>2087939.4397189161</v>
      </c>
      <c r="H17813" s="20">
        <v>188239.49391351623</v>
      </c>
      <c r="I17813" s="21" t="str">
        <f>+INDEX($S$3:$S$17,MATCH(Table1[[#This Row],[Product]],$L$3:$L$17,0))</f>
        <v>E-Cigs Total</v>
      </c>
    </row>
    <row r="17814" spans="4:9" x14ac:dyDescent="0.2">
      <c r="D17814" s="17" t="s">
        <v>182</v>
      </c>
      <c r="E17814" s="18" t="s">
        <v>15</v>
      </c>
      <c r="F17814" s="18" t="s">
        <v>52</v>
      </c>
      <c r="G17814" s="19">
        <v>2443312.3946518903</v>
      </c>
      <c r="H17814" s="20">
        <v>205304.66926860414</v>
      </c>
      <c r="I17814" s="21" t="str">
        <f>+INDEX($S$3:$S$17,MATCH(Table1[[#This Row],[Product]],$L$3:$L$17,0))</f>
        <v>E-Cigs Total</v>
      </c>
    </row>
    <row r="17815" spans="4:9" x14ac:dyDescent="0.2">
      <c r="D17815" s="17" t="s">
        <v>182</v>
      </c>
      <c r="E17815" s="18" t="s">
        <v>15</v>
      </c>
      <c r="F17815" s="18" t="s">
        <v>53</v>
      </c>
      <c r="G17815" s="19">
        <v>2657818.1943846405</v>
      </c>
      <c r="H17815" s="20">
        <v>215544.07429778576</v>
      </c>
      <c r="I17815" s="21" t="str">
        <f>+INDEX($S$3:$S$17,MATCH(Table1[[#This Row],[Product]],$L$3:$L$17,0))</f>
        <v>E-Cigs Total</v>
      </c>
    </row>
    <row r="17816" spans="4:9" x14ac:dyDescent="0.2">
      <c r="D17816" s="17" t="s">
        <v>182</v>
      </c>
      <c r="E17816" s="18" t="s">
        <v>15</v>
      </c>
      <c r="F17816" s="18" t="s">
        <v>54</v>
      </c>
      <c r="G17816" s="19">
        <v>2739091.1344530596</v>
      </c>
      <c r="H17816" s="20">
        <v>216130.79862582684</v>
      </c>
      <c r="I17816" s="21" t="str">
        <f>+INDEX($S$3:$S$17,MATCH(Table1[[#This Row],[Product]],$L$3:$L$17,0))</f>
        <v>E-Cigs Total</v>
      </c>
    </row>
    <row r="17817" spans="4:9" x14ac:dyDescent="0.2">
      <c r="D17817" s="17" t="s">
        <v>182</v>
      </c>
      <c r="E17817" s="18" t="s">
        <v>15</v>
      </c>
      <c r="F17817" s="18" t="s">
        <v>55</v>
      </c>
      <c r="G17817" s="19">
        <v>2902521.2052076934</v>
      </c>
      <c r="H17817" s="20">
        <v>222211.76035752636</v>
      </c>
      <c r="I17817" s="21" t="str">
        <f>+INDEX($S$3:$S$17,MATCH(Table1[[#This Row],[Product]],$L$3:$L$17,0))</f>
        <v>E-Cigs Total</v>
      </c>
    </row>
    <row r="17818" spans="4:9" x14ac:dyDescent="0.2">
      <c r="D17818" s="17" t="s">
        <v>182</v>
      </c>
      <c r="E17818" s="18" t="s">
        <v>34</v>
      </c>
      <c r="F17818" s="18" t="s">
        <v>53</v>
      </c>
      <c r="G17818" s="19">
        <v>18.247756644487382</v>
      </c>
      <c r="H17818" s="20">
        <v>1.1411980390548706</v>
      </c>
      <c r="I17818" s="21" t="str">
        <f>+INDEX($S$3:$S$17,MATCH(Table1[[#This Row],[Product]],$L$3:$L$17,0))</f>
        <v>JUUL Refill Kits</v>
      </c>
    </row>
    <row r="17819" spans="4:9" x14ac:dyDescent="0.2">
      <c r="D17819" s="17" t="s">
        <v>182</v>
      </c>
      <c r="E17819" s="18" t="s">
        <v>21</v>
      </c>
      <c r="F17819" s="18" t="s">
        <v>9</v>
      </c>
      <c r="G17819" s="19">
        <v>31183.459584331511</v>
      </c>
      <c r="H17819" s="20">
        <v>1950.8140349388123</v>
      </c>
      <c r="I17819" s="21" t="str">
        <f>+INDEX($S$3:$S$17,MATCH(Table1[[#This Row],[Product]],$L$3:$L$17,0))</f>
        <v>JUUL Refill Kits</v>
      </c>
    </row>
    <row r="17820" spans="4:9" x14ac:dyDescent="0.2">
      <c r="D17820" s="17" t="s">
        <v>182</v>
      </c>
      <c r="E17820" s="18" t="s">
        <v>21</v>
      </c>
      <c r="F17820" s="18" t="s">
        <v>12</v>
      </c>
      <c r="G17820" s="19">
        <v>41854.192832933666</v>
      </c>
      <c r="H17820" s="20">
        <v>2617.5230039358139</v>
      </c>
      <c r="I17820" s="21" t="str">
        <f>+INDEX($S$3:$S$17,MATCH(Table1[[#This Row],[Product]],$L$3:$L$17,0))</f>
        <v>JUUL Refill Kits</v>
      </c>
    </row>
    <row r="17821" spans="4:9" x14ac:dyDescent="0.2">
      <c r="D17821" s="17" t="s">
        <v>182</v>
      </c>
      <c r="E17821" s="18" t="s">
        <v>21</v>
      </c>
      <c r="F17821" s="18" t="s">
        <v>14</v>
      </c>
      <c r="G17821" s="19">
        <v>24280.987028721571</v>
      </c>
      <c r="H17821" s="20">
        <v>1518.5107585191727</v>
      </c>
      <c r="I17821" s="21" t="str">
        <f>+INDEX($S$3:$S$17,MATCH(Table1[[#This Row],[Product]],$L$3:$L$17,0))</f>
        <v>JUUL Refill Kits</v>
      </c>
    </row>
    <row r="17822" spans="4:9" x14ac:dyDescent="0.2">
      <c r="D17822" s="17" t="s">
        <v>182</v>
      </c>
      <c r="E17822" s="18" t="s">
        <v>21</v>
      </c>
      <c r="F17822" s="18" t="s">
        <v>17</v>
      </c>
      <c r="G17822" s="19">
        <v>30496.636121098996</v>
      </c>
      <c r="H17822" s="20">
        <v>1907.2317774295807</v>
      </c>
      <c r="I17822" s="21" t="str">
        <f>+INDEX($S$3:$S$17,MATCH(Table1[[#This Row],[Product]],$L$3:$L$17,0))</f>
        <v>JUUL Refill Kits</v>
      </c>
    </row>
    <row r="17823" spans="4:9" x14ac:dyDescent="0.2">
      <c r="D17823" s="17" t="s">
        <v>182</v>
      </c>
      <c r="E17823" s="18" t="s">
        <v>21</v>
      </c>
      <c r="F17823" s="18" t="s">
        <v>20</v>
      </c>
      <c r="G17823" s="19">
        <v>35799.104835269449</v>
      </c>
      <c r="H17823" s="20">
        <v>2241.1728932857513</v>
      </c>
      <c r="I17823" s="21" t="str">
        <f>+INDEX($S$3:$S$17,MATCH(Table1[[#This Row],[Product]],$L$3:$L$17,0))</f>
        <v>JUUL Refill Kits</v>
      </c>
    </row>
    <row r="17824" spans="4:9" x14ac:dyDescent="0.2">
      <c r="D17824" s="17" t="s">
        <v>182</v>
      </c>
      <c r="E17824" s="18" t="s">
        <v>21</v>
      </c>
      <c r="F17824" s="18" t="s">
        <v>22</v>
      </c>
      <c r="G17824" s="19">
        <v>42421.56557468891</v>
      </c>
      <c r="H17824" s="20">
        <v>2653.0059771537781</v>
      </c>
      <c r="I17824" s="21" t="str">
        <f>+INDEX($S$3:$S$17,MATCH(Table1[[#This Row],[Product]],$L$3:$L$17,0))</f>
        <v>JUUL Refill Kits</v>
      </c>
    </row>
    <row r="17825" spans="4:9" x14ac:dyDescent="0.2">
      <c r="D17825" s="17" t="s">
        <v>182</v>
      </c>
      <c r="E17825" s="18" t="s">
        <v>21</v>
      </c>
      <c r="F17825" s="18" t="s">
        <v>24</v>
      </c>
      <c r="G17825" s="19">
        <v>41930.846344790458</v>
      </c>
      <c r="H17825" s="20">
        <v>2625.7780239582062</v>
      </c>
      <c r="I17825" s="21" t="str">
        <f>+INDEX($S$3:$S$17,MATCH(Table1[[#This Row],[Product]],$L$3:$L$17,0))</f>
        <v>JUUL Refill Kits</v>
      </c>
    </row>
    <row r="17826" spans="4:9" x14ac:dyDescent="0.2">
      <c r="D17826" s="17" t="s">
        <v>182</v>
      </c>
      <c r="E17826" s="18" t="s">
        <v>21</v>
      </c>
      <c r="F17826" s="18" t="s">
        <v>26</v>
      </c>
      <c r="G17826" s="19">
        <v>41560.451445325612</v>
      </c>
      <c r="H17826" s="20">
        <v>2605.1747699975967</v>
      </c>
      <c r="I17826" s="21" t="str">
        <f>+INDEX($S$3:$S$17,MATCH(Table1[[#This Row],[Product]],$L$3:$L$17,0))</f>
        <v>JUUL Refill Kits</v>
      </c>
    </row>
    <row r="17827" spans="4:9" x14ac:dyDescent="0.2">
      <c r="D17827" s="17" t="s">
        <v>182</v>
      </c>
      <c r="E17827" s="18" t="s">
        <v>21</v>
      </c>
      <c r="F17827" s="18" t="s">
        <v>28</v>
      </c>
      <c r="G17827" s="19">
        <v>52487.446989781856</v>
      </c>
      <c r="H17827" s="20">
        <v>3284.8826847076416</v>
      </c>
      <c r="I17827" s="21" t="str">
        <f>+INDEX($S$3:$S$17,MATCH(Table1[[#This Row],[Product]],$L$3:$L$17,0))</f>
        <v>JUUL Refill Kits</v>
      </c>
    </row>
    <row r="17828" spans="4:9" x14ac:dyDescent="0.2">
      <c r="D17828" s="17" t="s">
        <v>182</v>
      </c>
      <c r="E17828" s="18" t="s">
        <v>21</v>
      </c>
      <c r="F17828" s="18" t="s">
        <v>31</v>
      </c>
      <c r="G17828" s="19">
        <v>49147.2688163805</v>
      </c>
      <c r="H17828" s="20">
        <v>3086.6823898553848</v>
      </c>
      <c r="I17828" s="21" t="str">
        <f>+INDEX($S$3:$S$17,MATCH(Table1[[#This Row],[Product]],$L$3:$L$17,0))</f>
        <v>JUUL Refill Kits</v>
      </c>
    </row>
    <row r="17829" spans="4:9" x14ac:dyDescent="0.2">
      <c r="D17829" s="17" t="s">
        <v>182</v>
      </c>
      <c r="E17829" s="18" t="s">
        <v>21</v>
      </c>
      <c r="F17829" s="18" t="s">
        <v>33</v>
      </c>
      <c r="G17829" s="19">
        <v>51418.225048643348</v>
      </c>
      <c r="H17829" s="20">
        <v>3232.6081956624985</v>
      </c>
      <c r="I17829" s="21" t="str">
        <f>+INDEX($S$3:$S$17,MATCH(Table1[[#This Row],[Product]],$L$3:$L$17,0))</f>
        <v>JUUL Refill Kits</v>
      </c>
    </row>
    <row r="17830" spans="4:9" x14ac:dyDescent="0.2">
      <c r="D17830" s="17" t="s">
        <v>182</v>
      </c>
      <c r="E17830" s="18" t="s">
        <v>21</v>
      </c>
      <c r="F17830" s="18" t="s">
        <v>35</v>
      </c>
      <c r="G17830" s="19">
        <v>61355.39409139991</v>
      </c>
      <c r="H17830" s="20">
        <v>3840.8045014986865</v>
      </c>
      <c r="I17830" s="21" t="str">
        <f>+INDEX($S$3:$S$17,MATCH(Table1[[#This Row],[Product]],$L$3:$L$17,0))</f>
        <v>JUUL Refill Kits</v>
      </c>
    </row>
    <row r="17831" spans="4:9" x14ac:dyDescent="0.2">
      <c r="D17831" s="17" t="s">
        <v>182</v>
      </c>
      <c r="E17831" s="18" t="s">
        <v>21</v>
      </c>
      <c r="F17831" s="18" t="s">
        <v>38</v>
      </c>
      <c r="G17831" s="19">
        <v>45176.588542013167</v>
      </c>
      <c r="H17831" s="20">
        <v>2827.3129320144653</v>
      </c>
      <c r="I17831" s="21" t="str">
        <f>+INDEX($S$3:$S$17,MATCH(Table1[[#This Row],[Product]],$L$3:$L$17,0))</f>
        <v>JUUL Refill Kits</v>
      </c>
    </row>
    <row r="17832" spans="4:9" x14ac:dyDescent="0.2">
      <c r="D17832" s="17" t="s">
        <v>182</v>
      </c>
      <c r="E17832" s="18" t="s">
        <v>21</v>
      </c>
      <c r="F17832" s="18" t="s">
        <v>40</v>
      </c>
      <c r="G17832" s="19">
        <v>61946.744688133003</v>
      </c>
      <c r="H17832" s="20">
        <v>3876.3749996423721</v>
      </c>
      <c r="I17832" s="21" t="str">
        <f>+INDEX($S$3:$S$17,MATCH(Table1[[#This Row],[Product]],$L$3:$L$17,0))</f>
        <v>JUUL Refill Kits</v>
      </c>
    </row>
    <row r="17833" spans="4:9" x14ac:dyDescent="0.2">
      <c r="D17833" s="17" t="s">
        <v>182</v>
      </c>
      <c r="E17833" s="18" t="s">
        <v>21</v>
      </c>
      <c r="F17833" s="18" t="s">
        <v>42</v>
      </c>
      <c r="G17833" s="19">
        <v>87646.253125329487</v>
      </c>
      <c r="H17833" s="20">
        <v>5516.0847895242605</v>
      </c>
      <c r="I17833" s="21" t="str">
        <f>+INDEX($S$3:$S$17,MATCH(Table1[[#This Row],[Product]],$L$3:$L$17,0))</f>
        <v>JUUL Refill Kits</v>
      </c>
    </row>
    <row r="17834" spans="4:9" x14ac:dyDescent="0.2">
      <c r="D17834" s="17" t="s">
        <v>182</v>
      </c>
      <c r="E17834" s="18" t="s">
        <v>21</v>
      </c>
      <c r="F17834" s="18" t="s">
        <v>44</v>
      </c>
      <c r="G17834" s="19">
        <v>101558.33398469567</v>
      </c>
      <c r="H17834" s="20">
        <v>6358.4293185472488</v>
      </c>
      <c r="I17834" s="21" t="str">
        <f>+INDEX($S$3:$S$17,MATCH(Table1[[#This Row],[Product]],$L$3:$L$17,0))</f>
        <v>JUUL Refill Kits</v>
      </c>
    </row>
    <row r="17835" spans="4:9" x14ac:dyDescent="0.2">
      <c r="D17835" s="17" t="s">
        <v>182</v>
      </c>
      <c r="E17835" s="18" t="s">
        <v>21</v>
      </c>
      <c r="F17835" s="18" t="s">
        <v>45</v>
      </c>
      <c r="G17835" s="19">
        <v>95778.976227932464</v>
      </c>
      <c r="H17835" s="20">
        <v>5990.6859757242082</v>
      </c>
      <c r="I17835" s="21" t="str">
        <f>+INDEX($S$3:$S$17,MATCH(Table1[[#This Row],[Product]],$L$3:$L$17,0))</f>
        <v>JUUL Refill Kits</v>
      </c>
    </row>
    <row r="17836" spans="4:9" x14ac:dyDescent="0.2">
      <c r="D17836" s="17" t="s">
        <v>182</v>
      </c>
      <c r="E17836" s="18" t="s">
        <v>21</v>
      </c>
      <c r="F17836" s="18" t="s">
        <v>46</v>
      </c>
      <c r="G17836" s="19">
        <v>88027.928311887401</v>
      </c>
      <c r="H17836" s="20">
        <v>5506.4268048755766</v>
      </c>
      <c r="I17836" s="21" t="str">
        <f>+INDEX($S$3:$S$17,MATCH(Table1[[#This Row],[Product]],$L$3:$L$17,0))</f>
        <v>JUUL Refill Kits</v>
      </c>
    </row>
    <row r="17837" spans="4:9" x14ac:dyDescent="0.2">
      <c r="D17837" s="17" t="s">
        <v>182</v>
      </c>
      <c r="E17837" s="18" t="s">
        <v>21</v>
      </c>
      <c r="F17837" s="18" t="s">
        <v>47</v>
      </c>
      <c r="G17837" s="19">
        <v>92939.840993222257</v>
      </c>
      <c r="H17837" s="20">
        <v>5799.9262659923661</v>
      </c>
      <c r="I17837" s="21" t="str">
        <f>+INDEX($S$3:$S$17,MATCH(Table1[[#This Row],[Product]],$L$3:$L$17,0))</f>
        <v>JUUL Refill Kits</v>
      </c>
    </row>
    <row r="17838" spans="4:9" x14ac:dyDescent="0.2">
      <c r="D17838" s="17" t="s">
        <v>182</v>
      </c>
      <c r="E17838" s="18" t="s">
        <v>21</v>
      </c>
      <c r="F17838" s="18" t="s">
        <v>48</v>
      </c>
      <c r="G17838" s="19">
        <v>96745.651547782167</v>
      </c>
      <c r="H17838" s="20">
        <v>6051.8831416601861</v>
      </c>
      <c r="I17838" s="21" t="str">
        <f>+INDEX($S$3:$S$17,MATCH(Table1[[#This Row],[Product]],$L$3:$L$17,0))</f>
        <v>JUUL Refill Kits</v>
      </c>
    </row>
    <row r="17839" spans="4:9" x14ac:dyDescent="0.2">
      <c r="D17839" s="17" t="s">
        <v>182</v>
      </c>
      <c r="E17839" s="18" t="s">
        <v>21</v>
      </c>
      <c r="F17839" s="18" t="s">
        <v>49</v>
      </c>
      <c r="G17839" s="19">
        <v>119133.90550274968</v>
      </c>
      <c r="H17839" s="20">
        <v>7467.5600689649582</v>
      </c>
      <c r="I17839" s="21" t="str">
        <f>+INDEX($S$3:$S$17,MATCH(Table1[[#This Row],[Product]],$L$3:$L$17,0))</f>
        <v>JUUL Refill Kits</v>
      </c>
    </row>
    <row r="17840" spans="4:9" x14ac:dyDescent="0.2">
      <c r="D17840" s="17" t="s">
        <v>182</v>
      </c>
      <c r="E17840" s="18" t="s">
        <v>21</v>
      </c>
      <c r="F17840" s="18" t="s">
        <v>50</v>
      </c>
      <c r="G17840" s="19">
        <v>99494.872493427989</v>
      </c>
      <c r="H17840" s="20">
        <v>6229.9797106981277</v>
      </c>
      <c r="I17840" s="21" t="str">
        <f>+INDEX($S$3:$S$17,MATCH(Table1[[#This Row],[Product]],$L$3:$L$17,0))</f>
        <v>JUUL Refill Kits</v>
      </c>
    </row>
    <row r="17841" spans="4:9" x14ac:dyDescent="0.2">
      <c r="D17841" s="17" t="s">
        <v>182</v>
      </c>
      <c r="E17841" s="18" t="s">
        <v>21</v>
      </c>
      <c r="F17841" s="18" t="s">
        <v>51</v>
      </c>
      <c r="G17841" s="19">
        <v>83817.004655301571</v>
      </c>
      <c r="H17841" s="20">
        <v>5243.1675989627838</v>
      </c>
      <c r="I17841" s="21" t="str">
        <f>+INDEX($S$3:$S$17,MATCH(Table1[[#This Row],[Product]],$L$3:$L$17,0))</f>
        <v>JUUL Refill Kits</v>
      </c>
    </row>
    <row r="17842" spans="4:9" x14ac:dyDescent="0.2">
      <c r="D17842" s="17" t="s">
        <v>182</v>
      </c>
      <c r="E17842" s="18" t="s">
        <v>21</v>
      </c>
      <c r="F17842" s="18" t="s">
        <v>52</v>
      </c>
      <c r="G17842" s="19">
        <v>74034.380705105461</v>
      </c>
      <c r="H17842" s="20">
        <v>4626.9568811044537</v>
      </c>
      <c r="I17842" s="21" t="str">
        <f>+INDEX($S$3:$S$17,MATCH(Table1[[#This Row],[Product]],$L$3:$L$17,0))</f>
        <v>JUUL Refill Kits</v>
      </c>
    </row>
    <row r="17843" spans="4:9" x14ac:dyDescent="0.2">
      <c r="D17843" s="17" t="s">
        <v>182</v>
      </c>
      <c r="E17843" s="18" t="s">
        <v>21</v>
      </c>
      <c r="F17843" s="18" t="s">
        <v>53</v>
      </c>
      <c r="G17843" s="19">
        <v>82708.790968079571</v>
      </c>
      <c r="H17843" s="20">
        <v>5171.1090564727783</v>
      </c>
      <c r="I17843" s="21" t="str">
        <f>+INDEX($S$3:$S$17,MATCH(Table1[[#This Row],[Product]],$L$3:$L$17,0))</f>
        <v>JUUL Refill Kits</v>
      </c>
    </row>
    <row r="17844" spans="4:9" x14ac:dyDescent="0.2">
      <c r="D17844" s="17" t="s">
        <v>182</v>
      </c>
      <c r="E17844" s="18" t="s">
        <v>21</v>
      </c>
      <c r="F17844" s="18" t="s">
        <v>54</v>
      </c>
      <c r="G17844" s="19">
        <v>89495.908232148882</v>
      </c>
      <c r="H17844" s="20">
        <v>5595.676048874855</v>
      </c>
      <c r="I17844" s="21" t="str">
        <f>+INDEX($S$3:$S$17,MATCH(Table1[[#This Row],[Product]],$L$3:$L$17,0))</f>
        <v>JUUL Refill Kits</v>
      </c>
    </row>
    <row r="17845" spans="4:9" x14ac:dyDescent="0.2">
      <c r="D17845" s="17" t="s">
        <v>182</v>
      </c>
      <c r="E17845" s="18" t="s">
        <v>21</v>
      </c>
      <c r="F17845" s="18" t="s">
        <v>55</v>
      </c>
      <c r="G17845" s="19">
        <v>118206.22600786448</v>
      </c>
      <c r="H17845" s="20">
        <v>7370.6583473682404</v>
      </c>
      <c r="I17845" s="21" t="str">
        <f>+INDEX($S$3:$S$17,MATCH(Table1[[#This Row],[Product]],$L$3:$L$17,0))</f>
        <v>JUUL Refill Kits</v>
      </c>
    </row>
    <row r="17846" spans="4:9" x14ac:dyDescent="0.2">
      <c r="D17846" s="17" t="s">
        <v>182</v>
      </c>
      <c r="E17846" s="18" t="s">
        <v>23</v>
      </c>
      <c r="F17846" s="18" t="s">
        <v>9</v>
      </c>
      <c r="G17846" s="19">
        <v>39864.806289399865</v>
      </c>
      <c r="H17846" s="20">
        <v>2493.1085859537125</v>
      </c>
      <c r="I17846" s="21" t="str">
        <f>+INDEX($S$3:$S$17,MATCH(Table1[[#This Row],[Product]],$L$3:$L$17,0))</f>
        <v>JUUL Refill Kits</v>
      </c>
    </row>
    <row r="17847" spans="4:9" x14ac:dyDescent="0.2">
      <c r="D17847" s="17" t="s">
        <v>182</v>
      </c>
      <c r="E17847" s="18" t="s">
        <v>23</v>
      </c>
      <c r="F17847" s="18" t="s">
        <v>12</v>
      </c>
      <c r="G17847" s="19">
        <v>26000.560222971439</v>
      </c>
      <c r="H17847" s="20">
        <v>1626.0512959957123</v>
      </c>
      <c r="I17847" s="21" t="str">
        <f>+INDEX($S$3:$S$17,MATCH(Table1[[#This Row],[Product]],$L$3:$L$17,0))</f>
        <v>JUUL Refill Kits</v>
      </c>
    </row>
    <row r="17848" spans="4:9" x14ac:dyDescent="0.2">
      <c r="D17848" s="17" t="s">
        <v>182</v>
      </c>
      <c r="E17848" s="18" t="s">
        <v>23</v>
      </c>
      <c r="F17848" s="18" t="s">
        <v>14</v>
      </c>
      <c r="G17848" s="19">
        <v>21285.220619140862</v>
      </c>
      <c r="H17848" s="20">
        <v>1331.1582626104355</v>
      </c>
      <c r="I17848" s="21" t="str">
        <f>+INDEX($S$3:$S$17,MATCH(Table1[[#This Row],[Product]],$L$3:$L$17,0))</f>
        <v>JUUL Refill Kits</v>
      </c>
    </row>
    <row r="17849" spans="4:9" x14ac:dyDescent="0.2">
      <c r="D17849" s="17" t="s">
        <v>182</v>
      </c>
      <c r="E17849" s="18" t="s">
        <v>23</v>
      </c>
      <c r="F17849" s="18" t="s">
        <v>17</v>
      </c>
      <c r="G17849" s="19">
        <v>22016.13593454838</v>
      </c>
      <c r="H17849" s="20">
        <v>1376.8690390586853</v>
      </c>
      <c r="I17849" s="21" t="str">
        <f>+INDEX($S$3:$S$17,MATCH(Table1[[#This Row],[Product]],$L$3:$L$17,0))</f>
        <v>JUUL Refill Kits</v>
      </c>
    </row>
    <row r="17850" spans="4:9" x14ac:dyDescent="0.2">
      <c r="D17850" s="17" t="s">
        <v>182</v>
      </c>
      <c r="E17850" s="18" t="s">
        <v>23</v>
      </c>
      <c r="F17850" s="18" t="s">
        <v>20</v>
      </c>
      <c r="G17850" s="19">
        <v>28869.462687116862</v>
      </c>
      <c r="H17850" s="20">
        <v>1805.4698365926743</v>
      </c>
      <c r="I17850" s="21" t="str">
        <f>+INDEX($S$3:$S$17,MATCH(Table1[[#This Row],[Product]],$L$3:$L$17,0))</f>
        <v>JUUL Refill Kits</v>
      </c>
    </row>
    <row r="17851" spans="4:9" x14ac:dyDescent="0.2">
      <c r="D17851" s="17" t="s">
        <v>182</v>
      </c>
      <c r="E17851" s="18" t="s">
        <v>23</v>
      </c>
      <c r="F17851" s="18" t="s">
        <v>22</v>
      </c>
      <c r="G17851" s="19">
        <v>31512.934394402502</v>
      </c>
      <c r="H17851" s="20">
        <v>1970.7901434898376</v>
      </c>
      <c r="I17851" s="21" t="str">
        <f>+INDEX($S$3:$S$17,MATCH(Table1[[#This Row],[Product]],$L$3:$L$17,0))</f>
        <v>JUUL Refill Kits</v>
      </c>
    </row>
    <row r="17852" spans="4:9" x14ac:dyDescent="0.2">
      <c r="D17852" s="17" t="s">
        <v>182</v>
      </c>
      <c r="E17852" s="18" t="s">
        <v>23</v>
      </c>
      <c r="F17852" s="18" t="s">
        <v>24</v>
      </c>
      <c r="G17852" s="19">
        <v>42128.93109027743</v>
      </c>
      <c r="H17852" s="20">
        <v>2634.7048836946487</v>
      </c>
      <c r="I17852" s="21" t="str">
        <f>+INDEX($S$3:$S$17,MATCH(Table1[[#This Row],[Product]],$L$3:$L$17,0))</f>
        <v>JUUL Refill Kits</v>
      </c>
    </row>
    <row r="17853" spans="4:9" x14ac:dyDescent="0.2">
      <c r="D17853" s="17" t="s">
        <v>182</v>
      </c>
      <c r="E17853" s="18" t="s">
        <v>23</v>
      </c>
      <c r="F17853" s="18" t="s">
        <v>26</v>
      </c>
      <c r="G17853" s="19">
        <v>40870.25593961835</v>
      </c>
      <c r="H17853" s="20">
        <v>2555.9884890317917</v>
      </c>
      <c r="I17853" s="21" t="str">
        <f>+INDEX($S$3:$S$17,MATCH(Table1[[#This Row],[Product]],$L$3:$L$17,0))</f>
        <v>JUUL Refill Kits</v>
      </c>
    </row>
    <row r="17854" spans="4:9" x14ac:dyDescent="0.2">
      <c r="D17854" s="17" t="s">
        <v>182</v>
      </c>
      <c r="E17854" s="18" t="s">
        <v>23</v>
      </c>
      <c r="F17854" s="18" t="s">
        <v>28</v>
      </c>
      <c r="G17854" s="19">
        <v>49140.083502302172</v>
      </c>
      <c r="H17854" s="20">
        <v>3073.1759538650513</v>
      </c>
      <c r="I17854" s="21" t="str">
        <f>+INDEX($S$3:$S$17,MATCH(Table1[[#This Row],[Product]],$L$3:$L$17,0))</f>
        <v>JUUL Refill Kits</v>
      </c>
    </row>
    <row r="17855" spans="4:9" x14ac:dyDescent="0.2">
      <c r="D17855" s="17" t="s">
        <v>182</v>
      </c>
      <c r="E17855" s="18" t="s">
        <v>23</v>
      </c>
      <c r="F17855" s="18" t="s">
        <v>31</v>
      </c>
      <c r="G17855" s="19">
        <v>50794.149816209079</v>
      </c>
      <c r="H17855" s="20">
        <v>3176.6197508573532</v>
      </c>
      <c r="I17855" s="21" t="str">
        <f>+INDEX($S$3:$S$17,MATCH(Table1[[#This Row],[Product]],$L$3:$L$17,0))</f>
        <v>JUUL Refill Kits</v>
      </c>
    </row>
    <row r="17856" spans="4:9" x14ac:dyDescent="0.2">
      <c r="D17856" s="17" t="s">
        <v>182</v>
      </c>
      <c r="E17856" s="18" t="s">
        <v>23</v>
      </c>
      <c r="F17856" s="18" t="s">
        <v>33</v>
      </c>
      <c r="G17856" s="19">
        <v>41195.760320835114</v>
      </c>
      <c r="H17856" s="20">
        <v>2576.345235824585</v>
      </c>
      <c r="I17856" s="21" t="str">
        <f>+INDEX($S$3:$S$17,MATCH(Table1[[#This Row],[Product]],$L$3:$L$17,0))</f>
        <v>JUUL Refill Kits</v>
      </c>
    </row>
    <row r="17857" spans="4:9" x14ac:dyDescent="0.2">
      <c r="D17857" s="17" t="s">
        <v>182</v>
      </c>
      <c r="E17857" s="18" t="s">
        <v>23</v>
      </c>
      <c r="F17857" s="18" t="s">
        <v>35</v>
      </c>
      <c r="G17857" s="19">
        <v>47997.87398954868</v>
      </c>
      <c r="H17857" s="20">
        <v>3001.7432068238131</v>
      </c>
      <c r="I17857" s="21" t="str">
        <f>+INDEX($S$3:$S$17,MATCH(Table1[[#This Row],[Product]],$L$3:$L$17,0))</f>
        <v>JUUL Refill Kits</v>
      </c>
    </row>
    <row r="17858" spans="4:9" x14ac:dyDescent="0.2">
      <c r="D17858" s="17" t="s">
        <v>182</v>
      </c>
      <c r="E17858" s="18" t="s">
        <v>23</v>
      </c>
      <c r="F17858" s="18" t="s">
        <v>38</v>
      </c>
      <c r="G17858" s="19">
        <v>45878.343711036447</v>
      </c>
      <c r="H17858" s="20">
        <v>2869.1897255182266</v>
      </c>
      <c r="I17858" s="21" t="str">
        <f>+INDEX($S$3:$S$17,MATCH(Table1[[#This Row],[Product]],$L$3:$L$17,0))</f>
        <v>JUUL Refill Kits</v>
      </c>
    </row>
    <row r="17859" spans="4:9" x14ac:dyDescent="0.2">
      <c r="D17859" s="17" t="s">
        <v>182</v>
      </c>
      <c r="E17859" s="18" t="s">
        <v>23</v>
      </c>
      <c r="F17859" s="18" t="s">
        <v>40</v>
      </c>
      <c r="G17859" s="19">
        <v>63450.8090382421</v>
      </c>
      <c r="H17859" s="20">
        <v>3968.1556621789932</v>
      </c>
      <c r="I17859" s="21" t="str">
        <f>+INDEX($S$3:$S$17,MATCH(Table1[[#This Row],[Product]],$L$3:$L$17,0))</f>
        <v>JUUL Refill Kits</v>
      </c>
    </row>
    <row r="17860" spans="4:9" x14ac:dyDescent="0.2">
      <c r="D17860" s="17" t="s">
        <v>182</v>
      </c>
      <c r="E17860" s="18" t="s">
        <v>23</v>
      </c>
      <c r="F17860" s="18" t="s">
        <v>42</v>
      </c>
      <c r="G17860" s="19">
        <v>92062.858122288453</v>
      </c>
      <c r="H17860" s="20">
        <v>5759.5208164565138</v>
      </c>
      <c r="I17860" s="21" t="str">
        <f>+INDEX($S$3:$S$17,MATCH(Table1[[#This Row],[Product]],$L$3:$L$17,0))</f>
        <v>JUUL Refill Kits</v>
      </c>
    </row>
    <row r="17861" spans="4:9" x14ac:dyDescent="0.2">
      <c r="D17861" s="17" t="s">
        <v>182</v>
      </c>
      <c r="E17861" s="18" t="s">
        <v>23</v>
      </c>
      <c r="F17861" s="18" t="s">
        <v>44</v>
      </c>
      <c r="G17861" s="19">
        <v>123305.90017841697</v>
      </c>
      <c r="H17861" s="20">
        <v>7712.2851129770279</v>
      </c>
      <c r="I17861" s="21" t="str">
        <f>+INDEX($S$3:$S$17,MATCH(Table1[[#This Row],[Product]],$L$3:$L$17,0))</f>
        <v>JUUL Refill Kits</v>
      </c>
    </row>
    <row r="17862" spans="4:9" x14ac:dyDescent="0.2">
      <c r="D17862" s="17" t="s">
        <v>182</v>
      </c>
      <c r="E17862" s="18" t="s">
        <v>23</v>
      </c>
      <c r="F17862" s="18" t="s">
        <v>45</v>
      </c>
      <c r="G17862" s="19">
        <v>101364.21359653998</v>
      </c>
      <c r="H17862" s="20">
        <v>6339.7854326305269</v>
      </c>
      <c r="I17862" s="21" t="str">
        <f>+INDEX($S$3:$S$17,MATCH(Table1[[#This Row],[Product]],$L$3:$L$17,0))</f>
        <v>JUUL Refill Kits</v>
      </c>
    </row>
    <row r="17863" spans="4:9" x14ac:dyDescent="0.2">
      <c r="D17863" s="17" t="s">
        <v>182</v>
      </c>
      <c r="E17863" s="18" t="s">
        <v>23</v>
      </c>
      <c r="F17863" s="18" t="s">
        <v>46</v>
      </c>
      <c r="G17863" s="19">
        <v>71150.506608311451</v>
      </c>
      <c r="H17863" s="20">
        <v>4450.388375772679</v>
      </c>
      <c r="I17863" s="21" t="str">
        <f>+INDEX($S$3:$S$17,MATCH(Table1[[#This Row],[Product]],$L$3:$L$17,0))</f>
        <v>JUUL Refill Kits</v>
      </c>
    </row>
    <row r="17864" spans="4:9" x14ac:dyDescent="0.2">
      <c r="D17864" s="17" t="s">
        <v>182</v>
      </c>
      <c r="E17864" s="18" t="s">
        <v>23</v>
      </c>
      <c r="F17864" s="18" t="s">
        <v>47</v>
      </c>
      <c r="G17864" s="19">
        <v>57442.060877278222</v>
      </c>
      <c r="H17864" s="20">
        <v>3592.3740386037457</v>
      </c>
      <c r="I17864" s="21" t="str">
        <f>+INDEX($S$3:$S$17,MATCH(Table1[[#This Row],[Product]],$L$3:$L$17,0))</f>
        <v>JUUL Refill Kits</v>
      </c>
    </row>
    <row r="17865" spans="4:9" x14ac:dyDescent="0.2">
      <c r="D17865" s="17" t="s">
        <v>182</v>
      </c>
      <c r="E17865" s="18" t="s">
        <v>23</v>
      </c>
      <c r="F17865" s="18" t="s">
        <v>48</v>
      </c>
      <c r="G17865" s="19">
        <v>72719.523106377121</v>
      </c>
      <c r="H17865" s="20">
        <v>4547.812577009201</v>
      </c>
      <c r="I17865" s="21" t="str">
        <f>+INDEX($S$3:$S$17,MATCH(Table1[[#This Row],[Product]],$L$3:$L$17,0))</f>
        <v>JUUL Refill Kits</v>
      </c>
    </row>
    <row r="17866" spans="4:9" x14ac:dyDescent="0.2">
      <c r="D17866" s="17" t="s">
        <v>182</v>
      </c>
      <c r="E17866" s="18" t="s">
        <v>23</v>
      </c>
      <c r="F17866" s="18" t="s">
        <v>49</v>
      </c>
      <c r="G17866" s="19">
        <v>73467.541116099354</v>
      </c>
      <c r="H17866" s="20">
        <v>4592.0450825691223</v>
      </c>
      <c r="I17866" s="21" t="str">
        <f>+INDEX($S$3:$S$17,MATCH(Table1[[#This Row],[Product]],$L$3:$L$17,0))</f>
        <v>JUUL Refill Kits</v>
      </c>
    </row>
    <row r="17867" spans="4:9" x14ac:dyDescent="0.2">
      <c r="D17867" s="17" t="s">
        <v>182</v>
      </c>
      <c r="E17867" s="18" t="s">
        <v>23</v>
      </c>
      <c r="F17867" s="18" t="s">
        <v>50</v>
      </c>
      <c r="G17867" s="19">
        <v>87639.957639751432</v>
      </c>
      <c r="H17867" s="20">
        <v>5480.750990152359</v>
      </c>
      <c r="I17867" s="21" t="str">
        <f>+INDEX($S$3:$S$17,MATCH(Table1[[#This Row],[Product]],$L$3:$L$17,0))</f>
        <v>JUUL Refill Kits</v>
      </c>
    </row>
    <row r="17868" spans="4:9" x14ac:dyDescent="0.2">
      <c r="D17868" s="17" t="s">
        <v>182</v>
      </c>
      <c r="E17868" s="18" t="s">
        <v>23</v>
      </c>
      <c r="F17868" s="18" t="s">
        <v>51</v>
      </c>
      <c r="G17868" s="19">
        <v>82881.532796058658</v>
      </c>
      <c r="H17868" s="20">
        <v>5183.3353843688965</v>
      </c>
      <c r="I17868" s="21" t="str">
        <f>+INDEX($S$3:$S$17,MATCH(Table1[[#This Row],[Product]],$L$3:$L$17,0))</f>
        <v>JUUL Refill Kits</v>
      </c>
    </row>
    <row r="17869" spans="4:9" x14ac:dyDescent="0.2">
      <c r="D17869" s="17" t="s">
        <v>182</v>
      </c>
      <c r="E17869" s="18" t="s">
        <v>23</v>
      </c>
      <c r="F17869" s="18" t="s">
        <v>52</v>
      </c>
      <c r="G17869" s="19">
        <v>70007.55211130777</v>
      </c>
      <c r="H17869" s="20">
        <v>4371.846814571365</v>
      </c>
      <c r="I17869" s="21" t="str">
        <f>+INDEX($S$3:$S$17,MATCH(Table1[[#This Row],[Product]],$L$3:$L$17,0))</f>
        <v>JUUL Refill Kits</v>
      </c>
    </row>
    <row r="17870" spans="4:9" x14ac:dyDescent="0.2">
      <c r="D17870" s="17" t="s">
        <v>182</v>
      </c>
      <c r="E17870" s="18" t="s">
        <v>23</v>
      </c>
      <c r="F17870" s="18" t="s">
        <v>53</v>
      </c>
      <c r="G17870" s="19">
        <v>79143.664883521793</v>
      </c>
      <c r="H17870" s="20">
        <v>4959.2248207330704</v>
      </c>
      <c r="I17870" s="21" t="str">
        <f>+INDEX($S$3:$S$17,MATCH(Table1[[#This Row],[Product]],$L$3:$L$17,0))</f>
        <v>JUUL Refill Kits</v>
      </c>
    </row>
    <row r="17871" spans="4:9" x14ac:dyDescent="0.2">
      <c r="D17871" s="17" t="s">
        <v>182</v>
      </c>
      <c r="E17871" s="18" t="s">
        <v>23</v>
      </c>
      <c r="F17871" s="18" t="s">
        <v>54</v>
      </c>
      <c r="G17871" s="19">
        <v>104873.71076389075</v>
      </c>
      <c r="H17871" s="20">
        <v>6549.9742796421051</v>
      </c>
      <c r="I17871" s="21" t="str">
        <f>+INDEX($S$3:$S$17,MATCH(Table1[[#This Row],[Product]],$L$3:$L$17,0))</f>
        <v>JUUL Refill Kits</v>
      </c>
    </row>
    <row r="17872" spans="4:9" x14ac:dyDescent="0.2">
      <c r="D17872" s="17" t="s">
        <v>182</v>
      </c>
      <c r="E17872" s="18" t="s">
        <v>23</v>
      </c>
      <c r="F17872" s="18" t="s">
        <v>55</v>
      </c>
      <c r="G17872" s="19">
        <v>152307.30545185565</v>
      </c>
      <c r="H17872" s="20">
        <v>9516.9105219841003</v>
      </c>
      <c r="I17872" s="21" t="str">
        <f>+INDEX($S$3:$S$17,MATCH(Table1[[#This Row],[Product]],$L$3:$L$17,0))</f>
        <v>JUUL Refill Kits</v>
      </c>
    </row>
    <row r="17873" spans="4:9" x14ac:dyDescent="0.2">
      <c r="D17873" s="17" t="s">
        <v>182</v>
      </c>
      <c r="E17873" s="18" t="s">
        <v>25</v>
      </c>
      <c r="F17873" s="18" t="s">
        <v>51</v>
      </c>
      <c r="G17873" s="19">
        <v>72423.211670780176</v>
      </c>
      <c r="H17873" s="20">
        <v>4529.281530380249</v>
      </c>
      <c r="I17873" s="21" t="str">
        <f>+INDEX($S$3:$S$17,MATCH(Table1[[#This Row],[Product]],$L$3:$L$17,0))</f>
        <v>JUUL Refill Kits</v>
      </c>
    </row>
    <row r="17874" spans="4:9" x14ac:dyDescent="0.2">
      <c r="D17874" s="17" t="s">
        <v>182</v>
      </c>
      <c r="E17874" s="18" t="s">
        <v>25</v>
      </c>
      <c r="F17874" s="18" t="s">
        <v>52</v>
      </c>
      <c r="G17874" s="19">
        <v>270699.40425898792</v>
      </c>
      <c r="H17874" s="20">
        <v>16927.079016208649</v>
      </c>
      <c r="I17874" s="21" t="str">
        <f>+INDEX($S$3:$S$17,MATCH(Table1[[#This Row],[Product]],$L$3:$L$17,0))</f>
        <v>JUUL Refill Kits</v>
      </c>
    </row>
    <row r="17875" spans="4:9" x14ac:dyDescent="0.2">
      <c r="D17875" s="17" t="s">
        <v>182</v>
      </c>
      <c r="E17875" s="18" t="s">
        <v>25</v>
      </c>
      <c r="F17875" s="18" t="s">
        <v>53</v>
      </c>
      <c r="G17875" s="19">
        <v>334430.26365274307</v>
      </c>
      <c r="H17875" s="20">
        <v>20916.675938010216</v>
      </c>
      <c r="I17875" s="21" t="str">
        <f>+INDEX($S$3:$S$17,MATCH(Table1[[#This Row],[Product]],$L$3:$L$17,0))</f>
        <v>JUUL Refill Kits</v>
      </c>
    </row>
    <row r="17876" spans="4:9" x14ac:dyDescent="0.2">
      <c r="D17876" s="17" t="s">
        <v>182</v>
      </c>
      <c r="E17876" s="18" t="s">
        <v>25</v>
      </c>
      <c r="F17876" s="18" t="s">
        <v>54</v>
      </c>
      <c r="G17876" s="19">
        <v>380044.83793047309</v>
      </c>
      <c r="H17876" s="20">
        <v>23767.193147301674</v>
      </c>
      <c r="I17876" s="21" t="str">
        <f>+INDEX($S$3:$S$17,MATCH(Table1[[#This Row],[Product]],$L$3:$L$17,0))</f>
        <v>JUUL Refill Kits</v>
      </c>
    </row>
    <row r="17877" spans="4:9" x14ac:dyDescent="0.2">
      <c r="D17877" s="17" t="s">
        <v>182</v>
      </c>
      <c r="E17877" s="18" t="s">
        <v>25</v>
      </c>
      <c r="F17877" s="18" t="s">
        <v>55</v>
      </c>
      <c r="G17877" s="19">
        <v>456861.84989701153</v>
      </c>
      <c r="H17877" s="20">
        <v>28570.278056383133</v>
      </c>
      <c r="I17877" s="21" t="str">
        <f>+INDEX($S$3:$S$17,MATCH(Table1[[#This Row],[Product]],$L$3:$L$17,0))</f>
        <v>JUUL Refill Kits</v>
      </c>
    </row>
    <row r="17878" spans="4:9" x14ac:dyDescent="0.2">
      <c r="D17878" s="17" t="s">
        <v>182</v>
      </c>
      <c r="E17878" s="18" t="s">
        <v>18</v>
      </c>
      <c r="F17878" s="18" t="s">
        <v>9</v>
      </c>
      <c r="G17878" s="19">
        <v>41347.199062997104</v>
      </c>
      <c r="H17878" s="20">
        <v>2586.2357920408249</v>
      </c>
      <c r="I17878" s="21" t="str">
        <f>+INDEX($S$3:$S$17,MATCH(Table1[[#This Row],[Product]],$L$3:$L$17,0))</f>
        <v>JUUL Refill Kits</v>
      </c>
    </row>
    <row r="17879" spans="4:9" x14ac:dyDescent="0.2">
      <c r="D17879" s="17" t="s">
        <v>182</v>
      </c>
      <c r="E17879" s="18" t="s">
        <v>18</v>
      </c>
      <c r="F17879" s="18" t="s">
        <v>12</v>
      </c>
      <c r="G17879" s="19">
        <v>35597.813820601703</v>
      </c>
      <c r="H17879" s="20">
        <v>2226.2547730207443</v>
      </c>
      <c r="I17879" s="21" t="str">
        <f>+INDEX($S$3:$S$17,MATCH(Table1[[#This Row],[Product]],$L$3:$L$17,0))</f>
        <v>JUUL Refill Kits</v>
      </c>
    </row>
    <row r="17880" spans="4:9" x14ac:dyDescent="0.2">
      <c r="D17880" s="17" t="s">
        <v>182</v>
      </c>
      <c r="E17880" s="18" t="s">
        <v>18</v>
      </c>
      <c r="F17880" s="18" t="s">
        <v>14</v>
      </c>
      <c r="G17880" s="19">
        <v>51033.112431718109</v>
      </c>
      <c r="H17880" s="20">
        <v>3191.5642546415329</v>
      </c>
      <c r="I17880" s="21" t="str">
        <f>+INDEX($S$3:$S$17,MATCH(Table1[[#This Row],[Product]],$L$3:$L$17,0))</f>
        <v>JUUL Refill Kits</v>
      </c>
    </row>
    <row r="17881" spans="4:9" x14ac:dyDescent="0.2">
      <c r="D17881" s="17" t="s">
        <v>182</v>
      </c>
      <c r="E17881" s="18" t="s">
        <v>18</v>
      </c>
      <c r="F17881" s="18" t="s">
        <v>17</v>
      </c>
      <c r="G17881" s="19">
        <v>55425.451217486858</v>
      </c>
      <c r="H17881" s="20">
        <v>3468.257111787796</v>
      </c>
      <c r="I17881" s="21" t="str">
        <f>+INDEX($S$3:$S$17,MATCH(Table1[[#This Row],[Product]],$L$3:$L$17,0))</f>
        <v>JUUL Refill Kits</v>
      </c>
    </row>
    <row r="17882" spans="4:9" x14ac:dyDescent="0.2">
      <c r="D17882" s="17" t="s">
        <v>182</v>
      </c>
      <c r="E17882" s="18" t="s">
        <v>18</v>
      </c>
      <c r="F17882" s="18" t="s">
        <v>20</v>
      </c>
      <c r="G17882" s="19">
        <v>54667.138001228574</v>
      </c>
      <c r="H17882" s="20">
        <v>3418.8328956365585</v>
      </c>
      <c r="I17882" s="21" t="str">
        <f>+INDEX($S$3:$S$17,MATCH(Table1[[#This Row],[Product]],$L$3:$L$17,0))</f>
        <v>JUUL Refill Kits</v>
      </c>
    </row>
    <row r="17883" spans="4:9" x14ac:dyDescent="0.2">
      <c r="D17883" s="17" t="s">
        <v>182</v>
      </c>
      <c r="E17883" s="18" t="s">
        <v>18</v>
      </c>
      <c r="F17883" s="18" t="s">
        <v>22</v>
      </c>
      <c r="G17883" s="19">
        <v>46977.175905336138</v>
      </c>
      <c r="H17883" s="20">
        <v>2937.9096876382828</v>
      </c>
      <c r="I17883" s="21" t="str">
        <f>+INDEX($S$3:$S$17,MATCH(Table1[[#This Row],[Product]],$L$3:$L$17,0))</f>
        <v>JUUL Refill Kits</v>
      </c>
    </row>
    <row r="17884" spans="4:9" x14ac:dyDescent="0.2">
      <c r="D17884" s="17" t="s">
        <v>182</v>
      </c>
      <c r="E17884" s="18" t="s">
        <v>18</v>
      </c>
      <c r="F17884" s="18" t="s">
        <v>24</v>
      </c>
      <c r="G17884" s="19">
        <v>28180.870186625718</v>
      </c>
      <c r="H17884" s="20">
        <v>1762.4058903455734</v>
      </c>
      <c r="I17884" s="21" t="str">
        <f>+INDEX($S$3:$S$17,MATCH(Table1[[#This Row],[Product]],$L$3:$L$17,0))</f>
        <v>JUUL Refill Kits</v>
      </c>
    </row>
    <row r="17885" spans="4:9" x14ac:dyDescent="0.2">
      <c r="D17885" s="17" t="s">
        <v>182</v>
      </c>
      <c r="E17885" s="18" t="s">
        <v>18</v>
      </c>
      <c r="F17885" s="18" t="s">
        <v>26</v>
      </c>
      <c r="G17885" s="19">
        <v>52201.246738371847</v>
      </c>
      <c r="H17885" s="20">
        <v>3272.6183075904846</v>
      </c>
      <c r="I17885" s="21" t="str">
        <f>+INDEX($S$3:$S$17,MATCH(Table1[[#This Row],[Product]],$L$3:$L$17,0))</f>
        <v>JUUL Refill Kits</v>
      </c>
    </row>
    <row r="17886" spans="4:9" x14ac:dyDescent="0.2">
      <c r="D17886" s="17" t="s">
        <v>182</v>
      </c>
      <c r="E17886" s="18" t="s">
        <v>18</v>
      </c>
      <c r="F17886" s="18" t="s">
        <v>28</v>
      </c>
      <c r="G17886" s="19">
        <v>68600.500419337754</v>
      </c>
      <c r="H17886" s="20">
        <v>4306.3806793689728</v>
      </c>
      <c r="I17886" s="21" t="str">
        <f>+INDEX($S$3:$S$17,MATCH(Table1[[#This Row],[Product]],$L$3:$L$17,0))</f>
        <v>JUUL Refill Kits</v>
      </c>
    </row>
    <row r="17887" spans="4:9" x14ac:dyDescent="0.2">
      <c r="D17887" s="17" t="s">
        <v>182</v>
      </c>
      <c r="E17887" s="18" t="s">
        <v>18</v>
      </c>
      <c r="F17887" s="18" t="s">
        <v>31</v>
      </c>
      <c r="G17887" s="19">
        <v>69882.28703031897</v>
      </c>
      <c r="H17887" s="20">
        <v>4409.166325211525</v>
      </c>
      <c r="I17887" s="21" t="str">
        <f>+INDEX($S$3:$S$17,MATCH(Table1[[#This Row],[Product]],$L$3:$L$17,0))</f>
        <v>JUUL Refill Kits</v>
      </c>
    </row>
    <row r="17888" spans="4:9" x14ac:dyDescent="0.2">
      <c r="D17888" s="17" t="s">
        <v>182</v>
      </c>
      <c r="E17888" s="18" t="s">
        <v>18</v>
      </c>
      <c r="F17888" s="18" t="s">
        <v>33</v>
      </c>
      <c r="G17888" s="19">
        <v>61634.83263500929</v>
      </c>
      <c r="H17888" s="20">
        <v>3864.4951591491699</v>
      </c>
      <c r="I17888" s="21" t="str">
        <f>+INDEX($S$3:$S$17,MATCH(Table1[[#This Row],[Product]],$L$3:$L$17,0))</f>
        <v>JUUL Refill Kits</v>
      </c>
    </row>
    <row r="17889" spans="4:9" x14ac:dyDescent="0.2">
      <c r="D17889" s="17" t="s">
        <v>182</v>
      </c>
      <c r="E17889" s="18" t="s">
        <v>18</v>
      </c>
      <c r="F17889" s="18" t="s">
        <v>35</v>
      </c>
      <c r="G17889" s="19">
        <v>59602.227368720771</v>
      </c>
      <c r="H17889" s="20">
        <v>3730.2268825769424</v>
      </c>
      <c r="I17889" s="21" t="str">
        <f>+INDEX($S$3:$S$17,MATCH(Table1[[#This Row],[Product]],$L$3:$L$17,0))</f>
        <v>JUUL Refill Kits</v>
      </c>
    </row>
    <row r="17890" spans="4:9" x14ac:dyDescent="0.2">
      <c r="D17890" s="17" t="s">
        <v>182</v>
      </c>
      <c r="E17890" s="18" t="s">
        <v>18</v>
      </c>
      <c r="F17890" s="18" t="s">
        <v>38</v>
      </c>
      <c r="G17890" s="19">
        <v>74021.881472085719</v>
      </c>
      <c r="H17890" s="20">
        <v>4641.9441732168198</v>
      </c>
      <c r="I17890" s="21" t="str">
        <f>+INDEX($S$3:$S$17,MATCH(Table1[[#This Row],[Product]],$L$3:$L$17,0))</f>
        <v>JUUL Refill Kits</v>
      </c>
    </row>
    <row r="17891" spans="4:9" x14ac:dyDescent="0.2">
      <c r="D17891" s="17" t="s">
        <v>182</v>
      </c>
      <c r="E17891" s="18" t="s">
        <v>18</v>
      </c>
      <c r="F17891" s="18" t="s">
        <v>40</v>
      </c>
      <c r="G17891" s="19">
        <v>106414.05803522468</v>
      </c>
      <c r="H17891" s="20">
        <v>6688.6996895074844</v>
      </c>
      <c r="I17891" s="21" t="str">
        <f>+INDEX($S$3:$S$17,MATCH(Table1[[#This Row],[Product]],$L$3:$L$17,0))</f>
        <v>JUUL Refill Kits</v>
      </c>
    </row>
    <row r="17892" spans="4:9" x14ac:dyDescent="0.2">
      <c r="D17892" s="17" t="s">
        <v>182</v>
      </c>
      <c r="E17892" s="18" t="s">
        <v>18</v>
      </c>
      <c r="F17892" s="18" t="s">
        <v>42</v>
      </c>
      <c r="G17892" s="19">
        <v>131972.43507214784</v>
      </c>
      <c r="H17892" s="20">
        <v>8270.28799700737</v>
      </c>
      <c r="I17892" s="21" t="str">
        <f>+INDEX($S$3:$S$17,MATCH(Table1[[#This Row],[Product]],$L$3:$L$17,0))</f>
        <v>JUUL Refill Kits</v>
      </c>
    </row>
    <row r="17893" spans="4:9" x14ac:dyDescent="0.2">
      <c r="D17893" s="17" t="s">
        <v>182</v>
      </c>
      <c r="E17893" s="18" t="s">
        <v>18</v>
      </c>
      <c r="F17893" s="18" t="s">
        <v>44</v>
      </c>
      <c r="G17893" s="19">
        <v>135021.39899166941</v>
      </c>
      <c r="H17893" s="20">
        <v>8486.4549647569656</v>
      </c>
      <c r="I17893" s="21" t="str">
        <f>+INDEX($S$3:$S$17,MATCH(Table1[[#This Row],[Product]],$L$3:$L$17,0))</f>
        <v>JUUL Refill Kits</v>
      </c>
    </row>
    <row r="17894" spans="4:9" x14ac:dyDescent="0.2">
      <c r="D17894" s="17" t="s">
        <v>182</v>
      </c>
      <c r="E17894" s="18" t="s">
        <v>18</v>
      </c>
      <c r="F17894" s="18" t="s">
        <v>45</v>
      </c>
      <c r="G17894" s="19">
        <v>88964.893401742462</v>
      </c>
      <c r="H17894" s="20">
        <v>5561.4129707155107</v>
      </c>
      <c r="I17894" s="21" t="str">
        <f>+INDEX($S$3:$S$17,MATCH(Table1[[#This Row],[Product]],$L$3:$L$17,0))</f>
        <v>JUUL Refill Kits</v>
      </c>
    </row>
    <row r="17895" spans="4:9" x14ac:dyDescent="0.2">
      <c r="D17895" s="17" t="s">
        <v>182</v>
      </c>
      <c r="E17895" s="18" t="s">
        <v>18</v>
      </c>
      <c r="F17895" s="18" t="s">
        <v>46</v>
      </c>
      <c r="G17895" s="19">
        <v>142112.96350642852</v>
      </c>
      <c r="H17895" s="20">
        <v>9000.5352027096269</v>
      </c>
      <c r="I17895" s="21" t="str">
        <f>+INDEX($S$3:$S$17,MATCH(Table1[[#This Row],[Product]],$L$3:$L$17,0))</f>
        <v>JUUL Refill Kits</v>
      </c>
    </row>
    <row r="17896" spans="4:9" x14ac:dyDescent="0.2">
      <c r="D17896" s="17" t="s">
        <v>182</v>
      </c>
      <c r="E17896" s="18" t="s">
        <v>18</v>
      </c>
      <c r="F17896" s="18" t="s">
        <v>47</v>
      </c>
      <c r="G17896" s="19">
        <v>180141.14649059912</v>
      </c>
      <c r="H17896" s="20">
        <v>11168.721481588076</v>
      </c>
      <c r="I17896" s="21" t="str">
        <f>+INDEX($S$3:$S$17,MATCH(Table1[[#This Row],[Product]],$L$3:$L$17,0))</f>
        <v>JUUL Refill Kits</v>
      </c>
    </row>
    <row r="17897" spans="4:9" x14ac:dyDescent="0.2">
      <c r="D17897" s="17" t="s">
        <v>182</v>
      </c>
      <c r="E17897" s="18" t="s">
        <v>18</v>
      </c>
      <c r="F17897" s="18" t="s">
        <v>48</v>
      </c>
      <c r="G17897" s="19">
        <v>206527.71307222961</v>
      </c>
      <c r="H17897" s="20">
        <v>12857.880120758506</v>
      </c>
      <c r="I17897" s="21" t="str">
        <f>+INDEX($S$3:$S$17,MATCH(Table1[[#This Row],[Product]],$L$3:$L$17,0))</f>
        <v>JUUL Refill Kits</v>
      </c>
    </row>
    <row r="17898" spans="4:9" x14ac:dyDescent="0.2">
      <c r="D17898" s="17" t="s">
        <v>182</v>
      </c>
      <c r="E17898" s="18" t="s">
        <v>18</v>
      </c>
      <c r="F17898" s="18" t="s">
        <v>49</v>
      </c>
      <c r="G17898" s="19">
        <v>230657.03589215159</v>
      </c>
      <c r="H17898" s="20">
        <v>14429.746092438698</v>
      </c>
      <c r="I17898" s="21" t="str">
        <f>+INDEX($S$3:$S$17,MATCH(Table1[[#This Row],[Product]],$L$3:$L$17,0))</f>
        <v>JUUL Refill Kits</v>
      </c>
    </row>
    <row r="17899" spans="4:9" x14ac:dyDescent="0.2">
      <c r="D17899" s="17" t="s">
        <v>182</v>
      </c>
      <c r="E17899" s="18" t="s">
        <v>18</v>
      </c>
      <c r="F17899" s="18" t="s">
        <v>50</v>
      </c>
      <c r="G17899" s="19">
        <v>334075.08917052031</v>
      </c>
      <c r="H17899" s="20">
        <v>20815.86634516716</v>
      </c>
      <c r="I17899" s="21" t="str">
        <f>+INDEX($S$3:$S$17,MATCH(Table1[[#This Row],[Product]],$L$3:$L$17,0))</f>
        <v>JUUL Refill Kits</v>
      </c>
    </row>
    <row r="17900" spans="4:9" x14ac:dyDescent="0.2">
      <c r="D17900" s="17" t="s">
        <v>182</v>
      </c>
      <c r="E17900" s="18" t="s">
        <v>18</v>
      </c>
      <c r="F17900" s="18" t="s">
        <v>51</v>
      </c>
      <c r="G17900" s="19">
        <v>339715.8855433953</v>
      </c>
      <c r="H17900" s="20">
        <v>21169.930442690849</v>
      </c>
      <c r="I17900" s="21" t="str">
        <f>+INDEX($S$3:$S$17,MATCH(Table1[[#This Row],[Product]],$L$3:$L$17,0))</f>
        <v>JUUL Refill Kits</v>
      </c>
    </row>
    <row r="17901" spans="4:9" x14ac:dyDescent="0.2">
      <c r="D17901" s="17" t="s">
        <v>182</v>
      </c>
      <c r="E17901" s="18" t="s">
        <v>18</v>
      </c>
      <c r="F17901" s="18" t="s">
        <v>52</v>
      </c>
      <c r="G17901" s="19">
        <v>374217.03837758338</v>
      </c>
      <c r="H17901" s="20">
        <v>23324.14520019148</v>
      </c>
      <c r="I17901" s="21" t="str">
        <f>+INDEX($S$3:$S$17,MATCH(Table1[[#This Row],[Product]],$L$3:$L$17,0))</f>
        <v>JUUL Refill Kits</v>
      </c>
    </row>
    <row r="17902" spans="4:9" x14ac:dyDescent="0.2">
      <c r="D17902" s="17" t="s">
        <v>182</v>
      </c>
      <c r="E17902" s="18" t="s">
        <v>18</v>
      </c>
      <c r="F17902" s="18" t="s">
        <v>53</v>
      </c>
      <c r="G17902" s="19">
        <v>454396.17898829101</v>
      </c>
      <c r="H17902" s="20">
        <v>28358.105436682701</v>
      </c>
      <c r="I17902" s="21" t="str">
        <f>+INDEX($S$3:$S$17,MATCH(Table1[[#This Row],[Product]],$L$3:$L$17,0))</f>
        <v>JUUL Refill Kits</v>
      </c>
    </row>
    <row r="17903" spans="4:9" x14ac:dyDescent="0.2">
      <c r="D17903" s="17" t="s">
        <v>182</v>
      </c>
      <c r="E17903" s="18" t="s">
        <v>18</v>
      </c>
      <c r="F17903" s="18" t="s">
        <v>54</v>
      </c>
      <c r="G17903" s="19">
        <v>491308.51515727758</v>
      </c>
      <c r="H17903" s="20">
        <v>30694.559297800064</v>
      </c>
      <c r="I17903" s="21" t="str">
        <f>+INDEX($S$3:$S$17,MATCH(Table1[[#This Row],[Product]],$L$3:$L$17,0))</f>
        <v>JUUL Refill Kits</v>
      </c>
    </row>
    <row r="17904" spans="4:9" x14ac:dyDescent="0.2">
      <c r="D17904" s="17" t="s">
        <v>182</v>
      </c>
      <c r="E17904" s="18" t="s">
        <v>18</v>
      </c>
      <c r="F17904" s="18" t="s">
        <v>55</v>
      </c>
      <c r="G17904" s="19">
        <v>464839.76164978981</v>
      </c>
      <c r="H17904" s="20">
        <v>28970.773527264595</v>
      </c>
      <c r="I17904" s="21" t="str">
        <f>+INDEX($S$3:$S$17,MATCH(Table1[[#This Row],[Product]],$L$3:$L$17,0))</f>
        <v>JUUL Refill Kits</v>
      </c>
    </row>
    <row r="17905" spans="4:9" x14ac:dyDescent="0.2">
      <c r="D17905" s="17" t="s">
        <v>182</v>
      </c>
      <c r="E17905" s="18" t="s">
        <v>27</v>
      </c>
      <c r="F17905" s="18" t="s">
        <v>9</v>
      </c>
      <c r="G17905" s="19">
        <v>19957.791055628062</v>
      </c>
      <c r="H17905" s="20">
        <v>1249.1735509634018</v>
      </c>
      <c r="I17905" s="21" t="str">
        <f>+INDEX($S$3:$S$17,MATCH(Table1[[#This Row],[Product]],$L$3:$L$17,0))</f>
        <v>JUUL Refill Kits</v>
      </c>
    </row>
    <row r="17906" spans="4:9" x14ac:dyDescent="0.2">
      <c r="D17906" s="17" t="s">
        <v>182</v>
      </c>
      <c r="E17906" s="18" t="s">
        <v>27</v>
      </c>
      <c r="F17906" s="18" t="s">
        <v>12</v>
      </c>
      <c r="G17906" s="19">
        <v>26599.270271644593</v>
      </c>
      <c r="H17906" s="20">
        <v>1663.4940757751465</v>
      </c>
      <c r="I17906" s="21" t="str">
        <f>+INDEX($S$3:$S$17,MATCH(Table1[[#This Row],[Product]],$L$3:$L$17,0))</f>
        <v>JUUL Refill Kits</v>
      </c>
    </row>
    <row r="17907" spans="4:9" x14ac:dyDescent="0.2">
      <c r="D17907" s="17" t="s">
        <v>182</v>
      </c>
      <c r="E17907" s="18" t="s">
        <v>27</v>
      </c>
      <c r="F17907" s="18" t="s">
        <v>14</v>
      </c>
      <c r="G17907" s="19">
        <v>31782.632540358303</v>
      </c>
      <c r="H17907" s="20">
        <v>1987.2145758867264</v>
      </c>
      <c r="I17907" s="21" t="str">
        <f>+INDEX($S$3:$S$17,MATCH(Table1[[#This Row],[Product]],$L$3:$L$17,0))</f>
        <v>JUUL Refill Kits</v>
      </c>
    </row>
    <row r="17908" spans="4:9" x14ac:dyDescent="0.2">
      <c r="D17908" s="17" t="s">
        <v>182</v>
      </c>
      <c r="E17908" s="18" t="s">
        <v>27</v>
      </c>
      <c r="F17908" s="18" t="s">
        <v>17</v>
      </c>
      <c r="G17908" s="19">
        <v>25933.407579349281</v>
      </c>
      <c r="H17908" s="20">
        <v>1618.2869030237198</v>
      </c>
      <c r="I17908" s="21" t="str">
        <f>+INDEX($S$3:$S$17,MATCH(Table1[[#This Row],[Product]],$L$3:$L$17,0))</f>
        <v>JUUL Refill Kits</v>
      </c>
    </row>
    <row r="17909" spans="4:9" x14ac:dyDescent="0.2">
      <c r="D17909" s="17" t="s">
        <v>182</v>
      </c>
      <c r="E17909" s="18" t="s">
        <v>27</v>
      </c>
      <c r="F17909" s="18" t="s">
        <v>20</v>
      </c>
      <c r="G17909" s="19">
        <v>31706.661300034524</v>
      </c>
      <c r="H17909" s="20">
        <v>1979.8858313560486</v>
      </c>
      <c r="I17909" s="21" t="str">
        <f>+INDEX($S$3:$S$17,MATCH(Table1[[#This Row],[Product]],$L$3:$L$17,0))</f>
        <v>JUUL Refill Kits</v>
      </c>
    </row>
    <row r="17910" spans="4:9" x14ac:dyDescent="0.2">
      <c r="D17910" s="17" t="s">
        <v>182</v>
      </c>
      <c r="E17910" s="18" t="s">
        <v>27</v>
      </c>
      <c r="F17910" s="18" t="s">
        <v>22</v>
      </c>
      <c r="G17910" s="19">
        <v>52395.51522996783</v>
      </c>
      <c r="H17910" s="20">
        <v>3280.7282727956772</v>
      </c>
      <c r="I17910" s="21" t="str">
        <f>+INDEX($S$3:$S$17,MATCH(Table1[[#This Row],[Product]],$L$3:$L$17,0))</f>
        <v>JUUL Refill Kits</v>
      </c>
    </row>
    <row r="17911" spans="4:9" x14ac:dyDescent="0.2">
      <c r="D17911" s="17" t="s">
        <v>182</v>
      </c>
      <c r="E17911" s="18" t="s">
        <v>27</v>
      </c>
      <c r="F17911" s="18" t="s">
        <v>24</v>
      </c>
      <c r="G17911" s="19">
        <v>36218.705279048678</v>
      </c>
      <c r="H17911" s="20">
        <v>2270.9429610967636</v>
      </c>
      <c r="I17911" s="21" t="str">
        <f>+INDEX($S$3:$S$17,MATCH(Table1[[#This Row],[Product]],$L$3:$L$17,0))</f>
        <v>JUUL Refill Kits</v>
      </c>
    </row>
    <row r="17912" spans="4:9" x14ac:dyDescent="0.2">
      <c r="D17912" s="17" t="s">
        <v>182</v>
      </c>
      <c r="E17912" s="18" t="s">
        <v>27</v>
      </c>
      <c r="F17912" s="18" t="s">
        <v>26</v>
      </c>
      <c r="G17912" s="19">
        <v>48847.950693511964</v>
      </c>
      <c r="H17912" s="20">
        <v>3060.9172768592834</v>
      </c>
      <c r="I17912" s="21" t="str">
        <f>+INDEX($S$3:$S$17,MATCH(Table1[[#This Row],[Product]],$L$3:$L$17,0))</f>
        <v>JUUL Refill Kits</v>
      </c>
    </row>
    <row r="17913" spans="4:9" x14ac:dyDescent="0.2">
      <c r="D17913" s="17" t="s">
        <v>182</v>
      </c>
      <c r="E17913" s="18" t="s">
        <v>27</v>
      </c>
      <c r="F17913" s="18" t="s">
        <v>28</v>
      </c>
      <c r="G17913" s="19">
        <v>52377.735679442885</v>
      </c>
      <c r="H17913" s="20">
        <v>3283.7797226905823</v>
      </c>
      <c r="I17913" s="21" t="str">
        <f>+INDEX($S$3:$S$17,MATCH(Table1[[#This Row],[Product]],$L$3:$L$17,0))</f>
        <v>JUUL Refill Kits</v>
      </c>
    </row>
    <row r="17914" spans="4:9" x14ac:dyDescent="0.2">
      <c r="D17914" s="17" t="s">
        <v>182</v>
      </c>
      <c r="E17914" s="18" t="s">
        <v>27</v>
      </c>
      <c r="F17914" s="18" t="s">
        <v>31</v>
      </c>
      <c r="G17914" s="19">
        <v>66110.692384375332</v>
      </c>
      <c r="H17914" s="20">
        <v>4141.1791878938675</v>
      </c>
      <c r="I17914" s="21" t="str">
        <f>+INDEX($S$3:$S$17,MATCH(Table1[[#This Row],[Product]],$L$3:$L$17,0))</f>
        <v>JUUL Refill Kits</v>
      </c>
    </row>
    <row r="17915" spans="4:9" x14ac:dyDescent="0.2">
      <c r="D17915" s="17" t="s">
        <v>182</v>
      </c>
      <c r="E17915" s="18" t="s">
        <v>27</v>
      </c>
      <c r="F17915" s="18" t="s">
        <v>33</v>
      </c>
      <c r="G17915" s="19">
        <v>64290.387786382438</v>
      </c>
      <c r="H17915" s="20">
        <v>4036.6858355998993</v>
      </c>
      <c r="I17915" s="21" t="str">
        <f>+INDEX($S$3:$S$17,MATCH(Table1[[#This Row],[Product]],$L$3:$L$17,0))</f>
        <v>JUUL Refill Kits</v>
      </c>
    </row>
    <row r="17916" spans="4:9" x14ac:dyDescent="0.2">
      <c r="D17916" s="17" t="s">
        <v>182</v>
      </c>
      <c r="E17916" s="18" t="s">
        <v>27</v>
      </c>
      <c r="F17916" s="18" t="s">
        <v>35</v>
      </c>
      <c r="G17916" s="19">
        <v>58524.637189178466</v>
      </c>
      <c r="H17916" s="20">
        <v>3663.3250274658203</v>
      </c>
      <c r="I17916" s="21" t="str">
        <f>+INDEX($S$3:$S$17,MATCH(Table1[[#This Row],[Product]],$L$3:$L$17,0))</f>
        <v>JUUL Refill Kits</v>
      </c>
    </row>
    <row r="17917" spans="4:9" x14ac:dyDescent="0.2">
      <c r="D17917" s="17" t="s">
        <v>182</v>
      </c>
      <c r="E17917" s="18" t="s">
        <v>27</v>
      </c>
      <c r="F17917" s="18" t="s">
        <v>38</v>
      </c>
      <c r="G17917" s="19">
        <v>61876.507219086889</v>
      </c>
      <c r="H17917" s="20">
        <v>3869.7002638578415</v>
      </c>
      <c r="I17917" s="21" t="str">
        <f>+INDEX($S$3:$S$17,MATCH(Table1[[#This Row],[Product]],$L$3:$L$17,0))</f>
        <v>JUUL Refill Kits</v>
      </c>
    </row>
    <row r="17918" spans="4:9" x14ac:dyDescent="0.2">
      <c r="D17918" s="17" t="s">
        <v>182</v>
      </c>
      <c r="E17918" s="18" t="s">
        <v>27</v>
      </c>
      <c r="F17918" s="18" t="s">
        <v>40</v>
      </c>
      <c r="G17918" s="19">
        <v>71020.566393417117</v>
      </c>
      <c r="H17918" s="20">
        <v>4451.7726236581802</v>
      </c>
      <c r="I17918" s="21" t="str">
        <f>+INDEX($S$3:$S$17,MATCH(Table1[[#This Row],[Product]],$L$3:$L$17,0))</f>
        <v>JUUL Refill Kits</v>
      </c>
    </row>
    <row r="17919" spans="4:9" x14ac:dyDescent="0.2">
      <c r="D17919" s="17" t="s">
        <v>182</v>
      </c>
      <c r="E17919" s="18" t="s">
        <v>27</v>
      </c>
      <c r="F17919" s="18" t="s">
        <v>42</v>
      </c>
      <c r="G17919" s="19">
        <v>65877.575130732061</v>
      </c>
      <c r="H17919" s="20">
        <v>4169.0343768596649</v>
      </c>
      <c r="I17919" s="21" t="str">
        <f>+INDEX($S$3:$S$17,MATCH(Table1[[#This Row],[Product]],$L$3:$L$17,0))</f>
        <v>JUUL Refill Kits</v>
      </c>
    </row>
    <row r="17920" spans="4:9" x14ac:dyDescent="0.2">
      <c r="D17920" s="17" t="s">
        <v>182</v>
      </c>
      <c r="E17920" s="18" t="s">
        <v>27</v>
      </c>
      <c r="F17920" s="18" t="s">
        <v>44</v>
      </c>
      <c r="G17920" s="19">
        <v>93159.920491435521</v>
      </c>
      <c r="H17920" s="20">
        <v>5894.6385548114777</v>
      </c>
      <c r="I17920" s="21" t="str">
        <f>+INDEX($S$3:$S$17,MATCH(Table1[[#This Row],[Product]],$L$3:$L$17,0))</f>
        <v>JUUL Refill Kits</v>
      </c>
    </row>
    <row r="17921" spans="4:9" x14ac:dyDescent="0.2">
      <c r="D17921" s="17" t="s">
        <v>182</v>
      </c>
      <c r="E17921" s="18" t="s">
        <v>27</v>
      </c>
      <c r="F17921" s="18" t="s">
        <v>45</v>
      </c>
      <c r="G17921" s="19">
        <v>162919.94121456076</v>
      </c>
      <c r="H17921" s="20">
        <v>10270.216842823971</v>
      </c>
      <c r="I17921" s="21" t="str">
        <f>+INDEX($S$3:$S$17,MATCH(Table1[[#This Row],[Product]],$L$3:$L$17,0))</f>
        <v>JUUL Refill Kits</v>
      </c>
    </row>
    <row r="17922" spans="4:9" x14ac:dyDescent="0.2">
      <c r="D17922" s="17" t="s">
        <v>182</v>
      </c>
      <c r="E17922" s="18" t="s">
        <v>27</v>
      </c>
      <c r="F17922" s="18" t="s">
        <v>46</v>
      </c>
      <c r="G17922" s="19">
        <v>152338.55512214758</v>
      </c>
      <c r="H17922" s="20">
        <v>9506.4337092034457</v>
      </c>
      <c r="I17922" s="21" t="str">
        <f>+INDEX($S$3:$S$17,MATCH(Table1[[#This Row],[Product]],$L$3:$L$17,0))</f>
        <v>JUUL Refill Kits</v>
      </c>
    </row>
    <row r="17923" spans="4:9" x14ac:dyDescent="0.2">
      <c r="D17923" s="17" t="s">
        <v>182</v>
      </c>
      <c r="E17923" s="18" t="s">
        <v>27</v>
      </c>
      <c r="F17923" s="18" t="s">
        <v>47</v>
      </c>
      <c r="G17923" s="19">
        <v>146040.77146592422</v>
      </c>
      <c r="H17923" s="20">
        <v>9109.1395241398568</v>
      </c>
      <c r="I17923" s="21" t="str">
        <f>+INDEX($S$3:$S$17,MATCH(Table1[[#This Row],[Product]],$L$3:$L$17,0))</f>
        <v>JUUL Refill Kits</v>
      </c>
    </row>
    <row r="17924" spans="4:9" x14ac:dyDescent="0.2">
      <c r="D17924" s="17" t="s">
        <v>182</v>
      </c>
      <c r="E17924" s="18" t="s">
        <v>27</v>
      </c>
      <c r="F17924" s="18" t="s">
        <v>48</v>
      </c>
      <c r="G17924" s="19">
        <v>140191.97603092075</v>
      </c>
      <c r="H17924" s="20">
        <v>8763.3168108505924</v>
      </c>
      <c r="I17924" s="21" t="str">
        <f>+INDEX($S$3:$S$17,MATCH(Table1[[#This Row],[Product]],$L$3:$L$17,0))</f>
        <v>JUUL Refill Kits</v>
      </c>
    </row>
    <row r="17925" spans="4:9" x14ac:dyDescent="0.2">
      <c r="D17925" s="17" t="s">
        <v>182</v>
      </c>
      <c r="E17925" s="18" t="s">
        <v>27</v>
      </c>
      <c r="F17925" s="18" t="s">
        <v>49</v>
      </c>
      <c r="G17925" s="19">
        <v>159970.31284076572</v>
      </c>
      <c r="H17925" s="20">
        <v>10014.307169556618</v>
      </c>
      <c r="I17925" s="21" t="str">
        <f>+INDEX($S$3:$S$17,MATCH(Table1[[#This Row],[Product]],$L$3:$L$17,0))</f>
        <v>JUUL Refill Kits</v>
      </c>
    </row>
    <row r="17926" spans="4:9" x14ac:dyDescent="0.2">
      <c r="D17926" s="17" t="s">
        <v>182</v>
      </c>
      <c r="E17926" s="18" t="s">
        <v>27</v>
      </c>
      <c r="F17926" s="18" t="s">
        <v>50</v>
      </c>
      <c r="G17926" s="19">
        <v>137887.19253059028</v>
      </c>
      <c r="H17926" s="20">
        <v>8618.8479322195053</v>
      </c>
      <c r="I17926" s="21" t="str">
        <f>+INDEX($S$3:$S$17,MATCH(Table1[[#This Row],[Product]],$L$3:$L$17,0))</f>
        <v>JUUL Refill Kits</v>
      </c>
    </row>
    <row r="17927" spans="4:9" x14ac:dyDescent="0.2">
      <c r="D17927" s="17" t="s">
        <v>182</v>
      </c>
      <c r="E17927" s="18" t="s">
        <v>27</v>
      </c>
      <c r="F17927" s="18" t="s">
        <v>51</v>
      </c>
      <c r="G17927" s="19">
        <v>121764.13226661802</v>
      </c>
      <c r="H17927" s="20">
        <v>7608.0369447469711</v>
      </c>
      <c r="I17927" s="21" t="str">
        <f>+INDEX($S$3:$S$17,MATCH(Table1[[#This Row],[Product]],$L$3:$L$17,0))</f>
        <v>JUUL Refill Kits</v>
      </c>
    </row>
    <row r="17928" spans="4:9" x14ac:dyDescent="0.2">
      <c r="D17928" s="17" t="s">
        <v>182</v>
      </c>
      <c r="E17928" s="18" t="s">
        <v>27</v>
      </c>
      <c r="F17928" s="18" t="s">
        <v>52</v>
      </c>
      <c r="G17928" s="19">
        <v>112312.42933015147</v>
      </c>
      <c r="H17928" s="20">
        <v>7034.685720859512</v>
      </c>
      <c r="I17928" s="21" t="str">
        <f>+INDEX($S$3:$S$17,MATCH(Table1[[#This Row],[Product]],$L$3:$L$17,0))</f>
        <v>JUUL Refill Kits</v>
      </c>
    </row>
    <row r="17929" spans="4:9" x14ac:dyDescent="0.2">
      <c r="D17929" s="17" t="s">
        <v>182</v>
      </c>
      <c r="E17929" s="18" t="s">
        <v>27</v>
      </c>
      <c r="F17929" s="18" t="s">
        <v>53</v>
      </c>
      <c r="G17929" s="19">
        <v>114418.25710673093</v>
      </c>
      <c r="H17929" s="20">
        <v>7175.1949331760406</v>
      </c>
      <c r="I17929" s="21" t="str">
        <f>+INDEX($S$3:$S$17,MATCH(Table1[[#This Row],[Product]],$L$3:$L$17,0))</f>
        <v>JUUL Refill Kits</v>
      </c>
    </row>
    <row r="17930" spans="4:9" x14ac:dyDescent="0.2">
      <c r="D17930" s="17" t="s">
        <v>182</v>
      </c>
      <c r="E17930" s="18" t="s">
        <v>27</v>
      </c>
      <c r="F17930" s="18" t="s">
        <v>54</v>
      </c>
      <c r="G17930" s="19">
        <v>126346.73120770574</v>
      </c>
      <c r="H17930" s="20">
        <v>7912.7723616361618</v>
      </c>
      <c r="I17930" s="21" t="str">
        <f>+INDEX($S$3:$S$17,MATCH(Table1[[#This Row],[Product]],$L$3:$L$17,0))</f>
        <v>JUUL Refill Kits</v>
      </c>
    </row>
    <row r="17931" spans="4:9" x14ac:dyDescent="0.2">
      <c r="D17931" s="17" t="s">
        <v>182</v>
      </c>
      <c r="E17931" s="18" t="s">
        <v>27</v>
      </c>
      <c r="F17931" s="18" t="s">
        <v>55</v>
      </c>
      <c r="G17931" s="19">
        <v>147798.81350483655</v>
      </c>
      <c r="H17931" s="20">
        <v>9230.6930582523346</v>
      </c>
      <c r="I17931" s="21" t="str">
        <f>+INDEX($S$3:$S$17,MATCH(Table1[[#This Row],[Product]],$L$3:$L$17,0))</f>
        <v>JUUL Refill Kits</v>
      </c>
    </row>
    <row r="17932" spans="4:9" x14ac:dyDescent="0.2">
      <c r="D17932" s="17" t="s">
        <v>182</v>
      </c>
      <c r="E17932" s="18" t="s">
        <v>32</v>
      </c>
      <c r="F17932" s="18" t="s">
        <v>48</v>
      </c>
      <c r="G17932" s="19">
        <v>56.303884847164156</v>
      </c>
      <c r="H17932" s="20">
        <v>1.12630295753479</v>
      </c>
      <c r="I17932" s="21" t="str">
        <f>+INDEX($S$3:$S$17,MATCH(Table1[[#This Row],[Product]],$L$3:$L$17,0))</f>
        <v>JUUL Devices</v>
      </c>
    </row>
    <row r="17933" spans="4:9" x14ac:dyDescent="0.2">
      <c r="D17933" s="17" t="s">
        <v>182</v>
      </c>
      <c r="E17933" s="18" t="s">
        <v>32</v>
      </c>
      <c r="F17933" s="18" t="s">
        <v>51</v>
      </c>
      <c r="G17933" s="19">
        <v>9350.2388394773006</v>
      </c>
      <c r="H17933" s="20">
        <v>267.22603142261505</v>
      </c>
      <c r="I17933" s="21" t="str">
        <f>+INDEX($S$3:$S$17,MATCH(Table1[[#This Row],[Product]],$L$3:$L$17,0))</f>
        <v>JUUL Devices</v>
      </c>
    </row>
    <row r="17934" spans="4:9" x14ac:dyDescent="0.2">
      <c r="D17934" s="17" t="s">
        <v>182</v>
      </c>
      <c r="E17934" s="18" t="s">
        <v>32</v>
      </c>
      <c r="F17934" s="18" t="s">
        <v>52</v>
      </c>
      <c r="G17934" s="19">
        <v>138903.81926803707</v>
      </c>
      <c r="H17934" s="20">
        <v>3969.8233674764633</v>
      </c>
      <c r="I17934" s="21" t="str">
        <f>+INDEX($S$3:$S$17,MATCH(Table1[[#This Row],[Product]],$L$3:$L$17,0))</f>
        <v>JUUL Devices</v>
      </c>
    </row>
    <row r="17935" spans="4:9" x14ac:dyDescent="0.2">
      <c r="D17935" s="17" t="s">
        <v>182</v>
      </c>
      <c r="E17935" s="18" t="s">
        <v>32</v>
      </c>
      <c r="F17935" s="18" t="s">
        <v>53</v>
      </c>
      <c r="G17935" s="19">
        <v>114757.03646995664</v>
      </c>
      <c r="H17935" s="20">
        <v>3280.3292969465256</v>
      </c>
      <c r="I17935" s="21" t="str">
        <f>+INDEX($S$3:$S$17,MATCH(Table1[[#This Row],[Product]],$L$3:$L$17,0))</f>
        <v>JUUL Devices</v>
      </c>
    </row>
    <row r="17936" spans="4:9" x14ac:dyDescent="0.2">
      <c r="D17936" s="17" t="s">
        <v>182</v>
      </c>
      <c r="E17936" s="18" t="s">
        <v>32</v>
      </c>
      <c r="F17936" s="18" t="s">
        <v>54</v>
      </c>
      <c r="G17936" s="19">
        <v>125661.93650771141</v>
      </c>
      <c r="H17936" s="20">
        <v>3591.9855227470398</v>
      </c>
      <c r="I17936" s="21" t="str">
        <f>+INDEX($S$3:$S$17,MATCH(Table1[[#This Row],[Product]],$L$3:$L$17,0))</f>
        <v>JUUL Devices</v>
      </c>
    </row>
    <row r="17937" spans="4:9" x14ac:dyDescent="0.2">
      <c r="D17937" s="17" t="s">
        <v>182</v>
      </c>
      <c r="E17937" s="18" t="s">
        <v>32</v>
      </c>
      <c r="F17937" s="18" t="s">
        <v>55</v>
      </c>
      <c r="G17937" s="19">
        <v>99408.899733452796</v>
      </c>
      <c r="H17937" s="20">
        <v>2840.5200929641724</v>
      </c>
      <c r="I17937" s="21" t="str">
        <f>+INDEX($S$3:$S$17,MATCH(Table1[[#This Row],[Product]],$L$3:$L$17,0))</f>
        <v>JUUL Devices</v>
      </c>
    </row>
    <row r="17938" spans="4:9" x14ac:dyDescent="0.2">
      <c r="D17938" s="17" t="s">
        <v>182</v>
      </c>
      <c r="E17938" s="18" t="s">
        <v>29</v>
      </c>
      <c r="F17938" s="18" t="s">
        <v>9</v>
      </c>
      <c r="G17938" s="19">
        <v>40394.102079639437</v>
      </c>
      <c r="H17938" s="20">
        <v>1002.1297662258148</v>
      </c>
      <c r="I17938" s="21" t="str">
        <f>+INDEX($S$3:$S$17,MATCH(Table1[[#This Row],[Product]],$L$3:$L$17,0))</f>
        <v>JUUL Devices</v>
      </c>
    </row>
    <row r="17939" spans="4:9" x14ac:dyDescent="0.2">
      <c r="D17939" s="17" t="s">
        <v>182</v>
      </c>
      <c r="E17939" s="18" t="s">
        <v>29</v>
      </c>
      <c r="F17939" s="18" t="s">
        <v>12</v>
      </c>
      <c r="G17939" s="19">
        <v>51452.865144810676</v>
      </c>
      <c r="H17939" s="20">
        <v>1231.0366007089615</v>
      </c>
      <c r="I17939" s="21" t="str">
        <f>+INDEX($S$3:$S$17,MATCH(Table1[[#This Row],[Product]],$L$3:$L$17,0))</f>
        <v>JUUL Devices</v>
      </c>
    </row>
    <row r="17940" spans="4:9" x14ac:dyDescent="0.2">
      <c r="D17940" s="17" t="s">
        <v>182</v>
      </c>
      <c r="E17940" s="18" t="s">
        <v>29</v>
      </c>
      <c r="F17940" s="18" t="s">
        <v>14</v>
      </c>
      <c r="G17940" s="19">
        <v>55690.850634869334</v>
      </c>
      <c r="H17940" s="20">
        <v>1362.248303771019</v>
      </c>
      <c r="I17940" s="21" t="str">
        <f>+INDEX($S$3:$S$17,MATCH(Table1[[#This Row],[Product]],$L$3:$L$17,0))</f>
        <v>JUUL Devices</v>
      </c>
    </row>
    <row r="17941" spans="4:9" x14ac:dyDescent="0.2">
      <c r="D17941" s="17" t="s">
        <v>182</v>
      </c>
      <c r="E17941" s="18" t="s">
        <v>29</v>
      </c>
      <c r="F17941" s="18" t="s">
        <v>17</v>
      </c>
      <c r="G17941" s="19">
        <v>57755.4232470727</v>
      </c>
      <c r="H17941" s="20">
        <v>1484.0665156841278</v>
      </c>
      <c r="I17941" s="21" t="str">
        <f>+INDEX($S$3:$S$17,MATCH(Table1[[#This Row],[Product]],$L$3:$L$17,0))</f>
        <v>JUUL Devices</v>
      </c>
    </row>
    <row r="17942" spans="4:9" x14ac:dyDescent="0.2">
      <c r="D17942" s="17" t="s">
        <v>182</v>
      </c>
      <c r="E17942" s="18" t="s">
        <v>29</v>
      </c>
      <c r="F17942" s="18" t="s">
        <v>20</v>
      </c>
      <c r="G17942" s="19">
        <v>52479.269409425258</v>
      </c>
      <c r="H17942" s="20">
        <v>1342.0817695856094</v>
      </c>
      <c r="I17942" s="21" t="str">
        <f>+INDEX($S$3:$S$17,MATCH(Table1[[#This Row],[Product]],$L$3:$L$17,0))</f>
        <v>JUUL Devices</v>
      </c>
    </row>
    <row r="17943" spans="4:9" x14ac:dyDescent="0.2">
      <c r="D17943" s="17" t="s">
        <v>182</v>
      </c>
      <c r="E17943" s="18" t="s">
        <v>29</v>
      </c>
      <c r="F17943" s="18" t="s">
        <v>22</v>
      </c>
      <c r="G17943" s="19">
        <v>44863.265321846011</v>
      </c>
      <c r="H17943" s="20">
        <v>1099.0719238519669</v>
      </c>
      <c r="I17943" s="21" t="str">
        <f>+INDEX($S$3:$S$17,MATCH(Table1[[#This Row],[Product]],$L$3:$L$17,0))</f>
        <v>JUUL Devices</v>
      </c>
    </row>
    <row r="17944" spans="4:9" x14ac:dyDescent="0.2">
      <c r="D17944" s="17" t="s">
        <v>182</v>
      </c>
      <c r="E17944" s="18" t="s">
        <v>29</v>
      </c>
      <c r="F17944" s="18" t="s">
        <v>24</v>
      </c>
      <c r="G17944" s="19">
        <v>42920.393383122682</v>
      </c>
      <c r="H17944" s="20">
        <v>1076.9968656301498</v>
      </c>
      <c r="I17944" s="21" t="str">
        <f>+INDEX($S$3:$S$17,MATCH(Table1[[#This Row],[Product]],$L$3:$L$17,0))</f>
        <v>JUUL Devices</v>
      </c>
    </row>
    <row r="17945" spans="4:9" x14ac:dyDescent="0.2">
      <c r="D17945" s="17" t="s">
        <v>182</v>
      </c>
      <c r="E17945" s="18" t="s">
        <v>29</v>
      </c>
      <c r="F17945" s="18" t="s">
        <v>26</v>
      </c>
      <c r="G17945" s="19">
        <v>43839.584728918075</v>
      </c>
      <c r="H17945" s="20">
        <v>1083.6056215763092</v>
      </c>
      <c r="I17945" s="21" t="str">
        <f>+INDEX($S$3:$S$17,MATCH(Table1[[#This Row],[Product]],$L$3:$L$17,0))</f>
        <v>JUUL Devices</v>
      </c>
    </row>
    <row r="17946" spans="4:9" x14ac:dyDescent="0.2">
      <c r="D17946" s="17" t="s">
        <v>182</v>
      </c>
      <c r="E17946" s="18" t="s">
        <v>29</v>
      </c>
      <c r="F17946" s="18" t="s">
        <v>28</v>
      </c>
      <c r="G17946" s="19">
        <v>64599.240522148611</v>
      </c>
      <c r="H17946" s="20">
        <v>1534.9810384511948</v>
      </c>
      <c r="I17946" s="21" t="str">
        <f>+INDEX($S$3:$S$17,MATCH(Table1[[#This Row],[Product]],$L$3:$L$17,0))</f>
        <v>JUUL Devices</v>
      </c>
    </row>
    <row r="17947" spans="4:9" x14ac:dyDescent="0.2">
      <c r="D17947" s="17" t="s">
        <v>182</v>
      </c>
      <c r="E17947" s="18" t="s">
        <v>29</v>
      </c>
      <c r="F17947" s="18" t="s">
        <v>31</v>
      </c>
      <c r="G17947" s="19">
        <v>37798.551845353839</v>
      </c>
      <c r="H17947" s="20">
        <v>957.85794806480408</v>
      </c>
      <c r="I17947" s="21" t="str">
        <f>+INDEX($S$3:$S$17,MATCH(Table1[[#This Row],[Product]],$L$3:$L$17,0))</f>
        <v>JUUL Devices</v>
      </c>
    </row>
    <row r="17948" spans="4:9" x14ac:dyDescent="0.2">
      <c r="D17948" s="17" t="s">
        <v>182</v>
      </c>
      <c r="E17948" s="18" t="s">
        <v>29</v>
      </c>
      <c r="F17948" s="18" t="s">
        <v>33</v>
      </c>
      <c r="G17948" s="19">
        <v>47218.173810141088</v>
      </c>
      <c r="H17948" s="20">
        <v>1164.9471300840378</v>
      </c>
      <c r="I17948" s="21" t="str">
        <f>+INDEX($S$3:$S$17,MATCH(Table1[[#This Row],[Product]],$L$3:$L$17,0))</f>
        <v>JUUL Devices</v>
      </c>
    </row>
    <row r="17949" spans="4:9" x14ac:dyDescent="0.2">
      <c r="D17949" s="17" t="s">
        <v>182</v>
      </c>
      <c r="E17949" s="18" t="s">
        <v>29</v>
      </c>
      <c r="F17949" s="18" t="s">
        <v>35</v>
      </c>
      <c r="G17949" s="19">
        <v>33171.47058647871</v>
      </c>
      <c r="H17949" s="20">
        <v>785.29654836654663</v>
      </c>
      <c r="I17949" s="21" t="str">
        <f>+INDEX($S$3:$S$17,MATCH(Table1[[#This Row],[Product]],$L$3:$L$17,0))</f>
        <v>JUUL Devices</v>
      </c>
    </row>
    <row r="17950" spans="4:9" x14ac:dyDescent="0.2">
      <c r="D17950" s="17" t="s">
        <v>182</v>
      </c>
      <c r="E17950" s="18" t="s">
        <v>29</v>
      </c>
      <c r="F17950" s="18" t="s">
        <v>38</v>
      </c>
      <c r="G17950" s="19">
        <v>106362.46656790853</v>
      </c>
      <c r="H17950" s="20">
        <v>2478.1984241008759</v>
      </c>
      <c r="I17950" s="21" t="str">
        <f>+INDEX($S$3:$S$17,MATCH(Table1[[#This Row],[Product]],$L$3:$L$17,0))</f>
        <v>JUUL Devices</v>
      </c>
    </row>
    <row r="17951" spans="4:9" x14ac:dyDescent="0.2">
      <c r="D17951" s="17" t="s">
        <v>182</v>
      </c>
      <c r="E17951" s="18" t="s">
        <v>29</v>
      </c>
      <c r="F17951" s="18" t="s">
        <v>40</v>
      </c>
      <c r="G17951" s="19">
        <v>131120.29919114112</v>
      </c>
      <c r="H17951" s="20">
        <v>2883.2745727300644</v>
      </c>
      <c r="I17951" s="21" t="str">
        <f>+INDEX($S$3:$S$17,MATCH(Table1[[#This Row],[Product]],$L$3:$L$17,0))</f>
        <v>JUUL Devices</v>
      </c>
    </row>
    <row r="17952" spans="4:9" x14ac:dyDescent="0.2">
      <c r="D17952" s="17" t="s">
        <v>182</v>
      </c>
      <c r="E17952" s="18" t="s">
        <v>29</v>
      </c>
      <c r="F17952" s="18" t="s">
        <v>42</v>
      </c>
      <c r="G17952" s="19">
        <v>155551.90639800834</v>
      </c>
      <c r="H17952" s="20">
        <v>3227.825716906028</v>
      </c>
      <c r="I17952" s="21" t="str">
        <f>+INDEX($S$3:$S$17,MATCH(Table1[[#This Row],[Product]],$L$3:$L$17,0))</f>
        <v>JUUL Devices</v>
      </c>
    </row>
    <row r="17953" spans="4:9" x14ac:dyDescent="0.2">
      <c r="D17953" s="17" t="s">
        <v>182</v>
      </c>
      <c r="E17953" s="18" t="s">
        <v>29</v>
      </c>
      <c r="F17953" s="18" t="s">
        <v>44</v>
      </c>
      <c r="G17953" s="19">
        <v>117828.12474752664</v>
      </c>
      <c r="H17953" s="20">
        <v>2386.7772897384025</v>
      </c>
      <c r="I17953" s="21" t="str">
        <f>+INDEX($S$3:$S$17,MATCH(Table1[[#This Row],[Product]],$L$3:$L$17,0))</f>
        <v>JUUL Devices</v>
      </c>
    </row>
    <row r="17954" spans="4:9" x14ac:dyDescent="0.2">
      <c r="D17954" s="17" t="s">
        <v>182</v>
      </c>
      <c r="E17954" s="18" t="s">
        <v>29</v>
      </c>
      <c r="F17954" s="18" t="s">
        <v>45</v>
      </c>
      <c r="G17954" s="19">
        <v>102551.40741924016</v>
      </c>
      <c r="H17954" s="20">
        <v>2087.2364607391237</v>
      </c>
      <c r="I17954" s="21" t="str">
        <f>+INDEX($S$3:$S$17,MATCH(Table1[[#This Row],[Product]],$L$3:$L$17,0))</f>
        <v>JUUL Devices</v>
      </c>
    </row>
    <row r="17955" spans="4:9" x14ac:dyDescent="0.2">
      <c r="D17955" s="17" t="s">
        <v>182</v>
      </c>
      <c r="E17955" s="18" t="s">
        <v>29</v>
      </c>
      <c r="F17955" s="18" t="s">
        <v>46</v>
      </c>
      <c r="G17955" s="19">
        <v>87852.602301082166</v>
      </c>
      <c r="H17955" s="20">
        <v>1773.9355452649236</v>
      </c>
      <c r="I17955" s="21" t="str">
        <f>+INDEX($S$3:$S$17,MATCH(Table1[[#This Row],[Product]],$L$3:$L$17,0))</f>
        <v>JUUL Devices</v>
      </c>
    </row>
    <row r="17956" spans="4:9" x14ac:dyDescent="0.2">
      <c r="D17956" s="17" t="s">
        <v>182</v>
      </c>
      <c r="E17956" s="18" t="s">
        <v>29</v>
      </c>
      <c r="F17956" s="18" t="s">
        <v>47</v>
      </c>
      <c r="G17956" s="19">
        <v>71582.331926559214</v>
      </c>
      <c r="H17956" s="20">
        <v>1434.4511295557022</v>
      </c>
      <c r="I17956" s="21" t="str">
        <f>+INDEX($S$3:$S$17,MATCH(Table1[[#This Row],[Product]],$L$3:$L$17,0))</f>
        <v>JUUL Devices</v>
      </c>
    </row>
    <row r="17957" spans="4:9" x14ac:dyDescent="0.2">
      <c r="D17957" s="17" t="s">
        <v>182</v>
      </c>
      <c r="E17957" s="18" t="s">
        <v>29</v>
      </c>
      <c r="F17957" s="18" t="s">
        <v>48</v>
      </c>
      <c r="G17957" s="19">
        <v>146804.83760637164</v>
      </c>
      <c r="H17957" s="20">
        <v>2940.866907954216</v>
      </c>
      <c r="I17957" s="21" t="str">
        <f>+INDEX($S$3:$S$17,MATCH(Table1[[#This Row],[Product]],$L$3:$L$17,0))</f>
        <v>JUUL Devices</v>
      </c>
    </row>
    <row r="17958" spans="4:9" x14ac:dyDescent="0.2">
      <c r="D17958" s="17" t="s">
        <v>182</v>
      </c>
      <c r="E17958" s="18" t="s">
        <v>29</v>
      </c>
      <c r="F17958" s="18" t="s">
        <v>49</v>
      </c>
      <c r="G17958" s="19">
        <v>102384.78242117047</v>
      </c>
      <c r="H17958" s="20">
        <v>2053.4899945259094</v>
      </c>
      <c r="I17958" s="21" t="str">
        <f>+INDEX($S$3:$S$17,MATCH(Table1[[#This Row],[Product]],$L$3:$L$17,0))</f>
        <v>JUUL Devices</v>
      </c>
    </row>
    <row r="17959" spans="4:9" x14ac:dyDescent="0.2">
      <c r="D17959" s="17" t="s">
        <v>182</v>
      </c>
      <c r="E17959" s="18" t="s">
        <v>29</v>
      </c>
      <c r="F17959" s="18" t="s">
        <v>50</v>
      </c>
      <c r="G17959" s="19">
        <v>15678.736501550675</v>
      </c>
      <c r="H17959" s="20">
        <v>316.17505073547363</v>
      </c>
      <c r="I17959" s="21" t="str">
        <f>+INDEX($S$3:$S$17,MATCH(Table1[[#This Row],[Product]],$L$3:$L$17,0))</f>
        <v>JUUL Devices</v>
      </c>
    </row>
    <row r="17960" spans="4:9" x14ac:dyDescent="0.2">
      <c r="D17960" s="17" t="s">
        <v>182</v>
      </c>
      <c r="E17960" s="18" t="s">
        <v>29</v>
      </c>
      <c r="F17960" s="18" t="s">
        <v>51</v>
      </c>
      <c r="G17960" s="19">
        <v>66119.63475059747</v>
      </c>
      <c r="H17960" s="20">
        <v>1322.2570226192474</v>
      </c>
      <c r="I17960" s="21" t="str">
        <f>+INDEX($S$3:$S$17,MATCH(Table1[[#This Row],[Product]],$L$3:$L$17,0))</f>
        <v>JUUL Devices</v>
      </c>
    </row>
    <row r="17961" spans="4:9" x14ac:dyDescent="0.2">
      <c r="D17961" s="17" t="s">
        <v>182</v>
      </c>
      <c r="E17961" s="18" t="s">
        <v>29</v>
      </c>
      <c r="F17961" s="18" t="s">
        <v>52</v>
      </c>
      <c r="G17961" s="19">
        <v>96118.046975301506</v>
      </c>
      <c r="H17961" s="20">
        <v>1924.1244298219681</v>
      </c>
      <c r="I17961" s="21" t="str">
        <f>+INDEX($S$3:$S$17,MATCH(Table1[[#This Row],[Product]],$L$3:$L$17,0))</f>
        <v>JUUL Devices</v>
      </c>
    </row>
    <row r="17962" spans="4:9" x14ac:dyDescent="0.2">
      <c r="D17962" s="17" t="s">
        <v>182</v>
      </c>
      <c r="E17962" s="18" t="s">
        <v>29</v>
      </c>
      <c r="F17962" s="18" t="s">
        <v>53</v>
      </c>
      <c r="G17962" s="19">
        <v>202741.50861785651</v>
      </c>
      <c r="H17962" s="20">
        <v>4059.1232736110687</v>
      </c>
      <c r="I17962" s="21" t="str">
        <f>+INDEX($S$3:$S$17,MATCH(Table1[[#This Row],[Product]],$L$3:$L$17,0))</f>
        <v>JUUL Devices</v>
      </c>
    </row>
    <row r="17963" spans="4:9" x14ac:dyDescent="0.2">
      <c r="D17963" s="17" t="s">
        <v>182</v>
      </c>
      <c r="E17963" s="18" t="s">
        <v>29</v>
      </c>
      <c r="F17963" s="18" t="s">
        <v>54</v>
      </c>
      <c r="G17963" s="19">
        <v>240748.23306179882</v>
      </c>
      <c r="H17963" s="20">
        <v>4818.7222629785538</v>
      </c>
      <c r="I17963" s="21" t="str">
        <f>+INDEX($S$3:$S$17,MATCH(Table1[[#This Row],[Product]],$L$3:$L$17,0))</f>
        <v>JUUL Devices</v>
      </c>
    </row>
    <row r="17964" spans="4:9" x14ac:dyDescent="0.2">
      <c r="D17964" s="17" t="s">
        <v>182</v>
      </c>
      <c r="E17964" s="18" t="s">
        <v>29</v>
      </c>
      <c r="F17964" s="18" t="s">
        <v>55</v>
      </c>
      <c r="G17964" s="19">
        <v>271208.06150148989</v>
      </c>
      <c r="H17964" s="20">
        <v>5429.0669287443161</v>
      </c>
      <c r="I17964" s="21" t="str">
        <f>+INDEX($S$3:$S$17,MATCH(Table1[[#This Row],[Product]],$L$3:$L$17,0))</f>
        <v>JUUL Devices</v>
      </c>
    </row>
    <row r="17965" spans="4:9" x14ac:dyDescent="0.2">
      <c r="D17965" s="17" t="s">
        <v>183</v>
      </c>
      <c r="E17965" s="18" t="s">
        <v>8</v>
      </c>
      <c r="F17965" s="18" t="s">
        <v>9</v>
      </c>
      <c r="G17965" s="19">
        <v>15180258.272505231</v>
      </c>
      <c r="H17965" s="20">
        <v>2417809.6683772802</v>
      </c>
      <c r="I17965" s="21" t="str">
        <f>+INDEX($S$3:$S$17,MATCH(Table1[[#This Row],[Product]],$L$3:$L$17,0))</f>
        <v>Cigarettes Total</v>
      </c>
    </row>
    <row r="17966" spans="4:9" x14ac:dyDescent="0.2">
      <c r="D17966" s="17" t="s">
        <v>183</v>
      </c>
      <c r="E17966" s="18" t="s">
        <v>8</v>
      </c>
      <c r="F17966" s="18" t="s">
        <v>12</v>
      </c>
      <c r="G17966" s="19">
        <v>15654721.370783642</v>
      </c>
      <c r="H17966" s="20">
        <v>2497261.0630381107</v>
      </c>
      <c r="I17966" s="21" t="str">
        <f>+INDEX($S$3:$S$17,MATCH(Table1[[#This Row],[Product]],$L$3:$L$17,0))</f>
        <v>Cigarettes Total</v>
      </c>
    </row>
    <row r="17967" spans="4:9" x14ac:dyDescent="0.2">
      <c r="D17967" s="17" t="s">
        <v>183</v>
      </c>
      <c r="E17967" s="18" t="s">
        <v>8</v>
      </c>
      <c r="F17967" s="18" t="s">
        <v>14</v>
      </c>
      <c r="G17967" s="19">
        <v>16002095.25</v>
      </c>
      <c r="H17967" s="20">
        <v>2572972</v>
      </c>
      <c r="I17967" s="21" t="str">
        <f>+INDEX($S$3:$S$17,MATCH(Table1[[#This Row],[Product]],$L$3:$L$17,0))</f>
        <v>Cigarettes Total</v>
      </c>
    </row>
    <row r="17968" spans="4:9" x14ac:dyDescent="0.2">
      <c r="D17968" s="17" t="s">
        <v>183</v>
      </c>
      <c r="E17968" s="18" t="s">
        <v>8</v>
      </c>
      <c r="F17968" s="18" t="s">
        <v>17</v>
      </c>
      <c r="G17968" s="19">
        <v>16122018.716969328</v>
      </c>
      <c r="H17968" s="20">
        <v>2606254.0025570393</v>
      </c>
      <c r="I17968" s="21" t="str">
        <f>+INDEX($S$3:$S$17,MATCH(Table1[[#This Row],[Product]],$L$3:$L$17,0))</f>
        <v>Cigarettes Total</v>
      </c>
    </row>
    <row r="17969" spans="4:9" x14ac:dyDescent="0.2">
      <c r="D17969" s="17" t="s">
        <v>183</v>
      </c>
      <c r="E17969" s="18" t="s">
        <v>8</v>
      </c>
      <c r="F17969" s="18" t="s">
        <v>20</v>
      </c>
      <c r="G17969" s="19">
        <v>16699088.094806213</v>
      </c>
      <c r="H17969" s="20">
        <v>2711441.8304925561</v>
      </c>
      <c r="I17969" s="21" t="str">
        <f>+INDEX($S$3:$S$17,MATCH(Table1[[#This Row],[Product]],$L$3:$L$17,0))</f>
        <v>Cigarettes Total</v>
      </c>
    </row>
    <row r="17970" spans="4:9" x14ac:dyDescent="0.2">
      <c r="D17970" s="17" t="s">
        <v>183</v>
      </c>
      <c r="E17970" s="18" t="s">
        <v>8</v>
      </c>
      <c r="F17970" s="18" t="s">
        <v>22</v>
      </c>
      <c r="G17970" s="19">
        <v>17988649.803902674</v>
      </c>
      <c r="H17970" s="20">
        <v>2906592.908941349</v>
      </c>
      <c r="I17970" s="21" t="str">
        <f>+INDEX($S$3:$S$17,MATCH(Table1[[#This Row],[Product]],$L$3:$L$17,0))</f>
        <v>Cigarettes Total</v>
      </c>
    </row>
    <row r="17971" spans="4:9" x14ac:dyDescent="0.2">
      <c r="D17971" s="17" t="s">
        <v>183</v>
      </c>
      <c r="E17971" s="18" t="s">
        <v>8</v>
      </c>
      <c r="F17971" s="18" t="s">
        <v>24</v>
      </c>
      <c r="G17971" s="19">
        <v>18255790.469999999</v>
      </c>
      <c r="H17971" s="20">
        <v>2942405</v>
      </c>
      <c r="I17971" s="21" t="str">
        <f>+INDEX($S$3:$S$17,MATCH(Table1[[#This Row],[Product]],$L$3:$L$17,0))</f>
        <v>Cigarettes Total</v>
      </c>
    </row>
    <row r="17972" spans="4:9" x14ac:dyDescent="0.2">
      <c r="D17972" s="17" t="s">
        <v>183</v>
      </c>
      <c r="E17972" s="18" t="s">
        <v>8</v>
      </c>
      <c r="F17972" s="18" t="s">
        <v>26</v>
      </c>
      <c r="G17972" s="19">
        <v>18425468.52</v>
      </c>
      <c r="H17972" s="20">
        <v>2946899</v>
      </c>
      <c r="I17972" s="21" t="str">
        <f>+INDEX($S$3:$S$17,MATCH(Table1[[#This Row],[Product]],$L$3:$L$17,0))</f>
        <v>Cigarettes Total</v>
      </c>
    </row>
    <row r="17973" spans="4:9" x14ac:dyDescent="0.2">
      <c r="D17973" s="17" t="s">
        <v>183</v>
      </c>
      <c r="E17973" s="18" t="s">
        <v>8</v>
      </c>
      <c r="F17973" s="18" t="s">
        <v>28</v>
      </c>
      <c r="G17973" s="19">
        <v>18364724.57</v>
      </c>
      <c r="H17973" s="20">
        <v>2924324</v>
      </c>
      <c r="I17973" s="21" t="str">
        <f>+INDEX($S$3:$S$17,MATCH(Table1[[#This Row],[Product]],$L$3:$L$17,0))</f>
        <v>Cigarettes Total</v>
      </c>
    </row>
    <row r="17974" spans="4:9" x14ac:dyDescent="0.2">
      <c r="D17974" s="17" t="s">
        <v>183</v>
      </c>
      <c r="E17974" s="18" t="s">
        <v>8</v>
      </c>
      <c r="F17974" s="18" t="s">
        <v>31</v>
      </c>
      <c r="G17974" s="19">
        <v>17798573.350000001</v>
      </c>
      <c r="H17974" s="20">
        <v>2835751</v>
      </c>
      <c r="I17974" s="21" t="str">
        <f>+INDEX($S$3:$S$17,MATCH(Table1[[#This Row],[Product]],$L$3:$L$17,0))</f>
        <v>Cigarettes Total</v>
      </c>
    </row>
    <row r="17975" spans="4:9" x14ac:dyDescent="0.2">
      <c r="D17975" s="17" t="s">
        <v>183</v>
      </c>
      <c r="E17975" s="18" t="s">
        <v>8</v>
      </c>
      <c r="F17975" s="18" t="s">
        <v>33</v>
      </c>
      <c r="G17975" s="19">
        <v>17172406.030000001</v>
      </c>
      <c r="H17975" s="20">
        <v>2742325</v>
      </c>
      <c r="I17975" s="21" t="str">
        <f>+INDEX($S$3:$S$17,MATCH(Table1[[#This Row],[Product]],$L$3:$L$17,0))</f>
        <v>Cigarettes Total</v>
      </c>
    </row>
    <row r="17976" spans="4:9" x14ac:dyDescent="0.2">
      <c r="D17976" s="17" t="s">
        <v>183</v>
      </c>
      <c r="E17976" s="18" t="s">
        <v>8</v>
      </c>
      <c r="F17976" s="18" t="s">
        <v>35</v>
      </c>
      <c r="G17976" s="19">
        <v>16637922.708296023</v>
      </c>
      <c r="H17976" s="20">
        <v>2634985.1599998623</v>
      </c>
      <c r="I17976" s="21" t="str">
        <f>+INDEX($S$3:$S$17,MATCH(Table1[[#This Row],[Product]],$L$3:$L$17,0))</f>
        <v>Cigarettes Total</v>
      </c>
    </row>
    <row r="17977" spans="4:9" x14ac:dyDescent="0.2">
      <c r="D17977" s="17" t="s">
        <v>183</v>
      </c>
      <c r="E17977" s="18" t="s">
        <v>8</v>
      </c>
      <c r="F17977" s="18" t="s">
        <v>38</v>
      </c>
      <c r="G17977" s="19">
        <v>16263430.01439612</v>
      </c>
      <c r="H17977" s="20">
        <v>2566402.2099998649</v>
      </c>
      <c r="I17977" s="21" t="str">
        <f>+INDEX($S$3:$S$17,MATCH(Table1[[#This Row],[Product]],$L$3:$L$17,0))</f>
        <v>Cigarettes Total</v>
      </c>
    </row>
    <row r="17978" spans="4:9" x14ac:dyDescent="0.2">
      <c r="D17978" s="17" t="s">
        <v>183</v>
      </c>
      <c r="E17978" s="18" t="s">
        <v>8</v>
      </c>
      <c r="F17978" s="18" t="s">
        <v>40</v>
      </c>
      <c r="G17978" s="19">
        <v>15546309.25</v>
      </c>
      <c r="H17978" s="20">
        <v>2456055</v>
      </c>
      <c r="I17978" s="21" t="str">
        <f>+INDEX($S$3:$S$17,MATCH(Table1[[#This Row],[Product]],$L$3:$L$17,0))</f>
        <v>Cigarettes Total</v>
      </c>
    </row>
    <row r="17979" spans="4:9" x14ac:dyDescent="0.2">
      <c r="D17979" s="17" t="s">
        <v>183</v>
      </c>
      <c r="E17979" s="18" t="s">
        <v>8</v>
      </c>
      <c r="F17979" s="18" t="s">
        <v>42</v>
      </c>
      <c r="G17979" s="19">
        <v>16112791.42</v>
      </c>
      <c r="H17979" s="20">
        <v>2533152</v>
      </c>
      <c r="I17979" s="21" t="str">
        <f>+INDEX($S$3:$S$17,MATCH(Table1[[#This Row],[Product]],$L$3:$L$17,0))</f>
        <v>Cigarettes Total</v>
      </c>
    </row>
    <row r="17980" spans="4:9" x14ac:dyDescent="0.2">
      <c r="D17980" s="17" t="s">
        <v>183</v>
      </c>
      <c r="E17980" s="18" t="s">
        <v>8</v>
      </c>
      <c r="F17980" s="18" t="s">
        <v>44</v>
      </c>
      <c r="G17980" s="19">
        <v>16273279.470000001</v>
      </c>
      <c r="H17980" s="20">
        <v>2548128.099998951</v>
      </c>
      <c r="I17980" s="21" t="str">
        <f>+INDEX($S$3:$S$17,MATCH(Table1[[#This Row],[Product]],$L$3:$L$17,0))</f>
        <v>Cigarettes Total</v>
      </c>
    </row>
    <row r="17981" spans="4:9" x14ac:dyDescent="0.2">
      <c r="D17981" s="17" t="s">
        <v>183</v>
      </c>
      <c r="E17981" s="18" t="s">
        <v>8</v>
      </c>
      <c r="F17981" s="18" t="s">
        <v>45</v>
      </c>
      <c r="G17981" s="19">
        <v>17009616.024862215</v>
      </c>
      <c r="H17981" s="20">
        <v>2689061.6707462226</v>
      </c>
      <c r="I17981" s="21" t="str">
        <f>+INDEX($S$3:$S$17,MATCH(Table1[[#This Row],[Product]],$L$3:$L$17,0))</f>
        <v>Cigarettes Total</v>
      </c>
    </row>
    <row r="17982" spans="4:9" x14ac:dyDescent="0.2">
      <c r="D17982" s="17" t="s">
        <v>183</v>
      </c>
      <c r="E17982" s="18" t="s">
        <v>8</v>
      </c>
      <c r="F17982" s="18" t="s">
        <v>46</v>
      </c>
      <c r="G17982" s="19">
        <v>17439052.605397586</v>
      </c>
      <c r="H17982" s="20">
        <v>2755229.5599998981</v>
      </c>
      <c r="I17982" s="21" t="str">
        <f>+INDEX($S$3:$S$17,MATCH(Table1[[#This Row],[Product]],$L$3:$L$17,0))</f>
        <v>Cigarettes Total</v>
      </c>
    </row>
    <row r="17983" spans="4:9" x14ac:dyDescent="0.2">
      <c r="D17983" s="17" t="s">
        <v>183</v>
      </c>
      <c r="E17983" s="18" t="s">
        <v>8</v>
      </c>
      <c r="F17983" s="18" t="s">
        <v>47</v>
      </c>
      <c r="G17983" s="19">
        <v>18218545.07</v>
      </c>
      <c r="H17983" s="20">
        <v>2866814</v>
      </c>
      <c r="I17983" s="21" t="str">
        <f>+INDEX($S$3:$S$17,MATCH(Table1[[#This Row],[Product]],$L$3:$L$17,0))</f>
        <v>Cigarettes Total</v>
      </c>
    </row>
    <row r="17984" spans="4:9" x14ac:dyDescent="0.2">
      <c r="D17984" s="17" t="s">
        <v>183</v>
      </c>
      <c r="E17984" s="18" t="s">
        <v>8</v>
      </c>
      <c r="F17984" s="18" t="s">
        <v>48</v>
      </c>
      <c r="G17984" s="19">
        <v>18448715.960000001</v>
      </c>
      <c r="H17984" s="20">
        <v>2900296</v>
      </c>
      <c r="I17984" s="21" t="str">
        <f>+INDEX($S$3:$S$17,MATCH(Table1[[#This Row],[Product]],$L$3:$L$17,0))</f>
        <v>Cigarettes Total</v>
      </c>
    </row>
    <row r="17985" spans="4:9" x14ac:dyDescent="0.2">
      <c r="D17985" s="17" t="s">
        <v>183</v>
      </c>
      <c r="E17985" s="18" t="s">
        <v>8</v>
      </c>
      <c r="F17985" s="18" t="s">
        <v>49</v>
      </c>
      <c r="G17985" s="19">
        <v>18260814.591799032</v>
      </c>
      <c r="H17985" s="20">
        <v>2872070.0561898947</v>
      </c>
      <c r="I17985" s="21" t="str">
        <f>+INDEX($S$3:$S$17,MATCH(Table1[[#This Row],[Product]],$L$3:$L$17,0))</f>
        <v>Cigarettes Total</v>
      </c>
    </row>
    <row r="17986" spans="4:9" x14ac:dyDescent="0.2">
      <c r="D17986" s="17" t="s">
        <v>183</v>
      </c>
      <c r="E17986" s="18" t="s">
        <v>8</v>
      </c>
      <c r="F17986" s="18" t="s">
        <v>50</v>
      </c>
      <c r="G17986" s="19">
        <v>17844078.277498569</v>
      </c>
      <c r="H17986" s="20">
        <v>2805095.1199999526</v>
      </c>
      <c r="I17986" s="21" t="str">
        <f>+INDEX($S$3:$S$17,MATCH(Table1[[#This Row],[Product]],$L$3:$L$17,0))</f>
        <v>Cigarettes Total</v>
      </c>
    </row>
    <row r="17987" spans="4:9" x14ac:dyDescent="0.2">
      <c r="D17987" s="17" t="s">
        <v>183</v>
      </c>
      <c r="E17987" s="18" t="s">
        <v>8</v>
      </c>
      <c r="F17987" s="18" t="s">
        <v>51</v>
      </c>
      <c r="G17987" s="19">
        <v>17571768.995795414</v>
      </c>
      <c r="H17987" s="20">
        <v>2758973.3299998809</v>
      </c>
      <c r="I17987" s="21" t="str">
        <f>+INDEX($S$3:$S$17,MATCH(Table1[[#This Row],[Product]],$L$3:$L$17,0))</f>
        <v>Cigarettes Total</v>
      </c>
    </row>
    <row r="17988" spans="4:9" x14ac:dyDescent="0.2">
      <c r="D17988" s="17" t="s">
        <v>183</v>
      </c>
      <c r="E17988" s="18" t="s">
        <v>8</v>
      </c>
      <c r="F17988" s="18" t="s">
        <v>52</v>
      </c>
      <c r="G17988" s="19">
        <v>16898786.293509793</v>
      </c>
      <c r="H17988" s="20">
        <v>2640625.9008062379</v>
      </c>
      <c r="I17988" s="21" t="str">
        <f>+INDEX($S$3:$S$17,MATCH(Table1[[#This Row],[Product]],$L$3:$L$17,0))</f>
        <v>Cigarettes Total</v>
      </c>
    </row>
    <row r="17989" spans="4:9" x14ac:dyDescent="0.2">
      <c r="D17989" s="17" t="s">
        <v>183</v>
      </c>
      <c r="E17989" s="18" t="s">
        <v>8</v>
      </c>
      <c r="F17989" s="18" t="s">
        <v>53</v>
      </c>
      <c r="G17989" s="19">
        <v>16123254.291399222</v>
      </c>
      <c r="H17989" s="20">
        <v>2529528.4999999665</v>
      </c>
      <c r="I17989" s="21" t="str">
        <f>+INDEX($S$3:$S$17,MATCH(Table1[[#This Row],[Product]],$L$3:$L$17,0))</f>
        <v>Cigarettes Total</v>
      </c>
    </row>
    <row r="17990" spans="4:9" x14ac:dyDescent="0.2">
      <c r="D17990" s="17" t="s">
        <v>183</v>
      </c>
      <c r="E17990" s="18" t="s">
        <v>8</v>
      </c>
      <c r="F17990" s="18" t="s">
        <v>54</v>
      </c>
      <c r="G17990" s="19">
        <v>15825516.497797728</v>
      </c>
      <c r="H17990" s="20">
        <v>2499004.7499998938</v>
      </c>
      <c r="I17990" s="21" t="str">
        <f>+INDEX($S$3:$S$17,MATCH(Table1[[#This Row],[Product]],$L$3:$L$17,0))</f>
        <v>Cigarettes Total</v>
      </c>
    </row>
    <row r="17991" spans="4:9" x14ac:dyDescent="0.2">
      <c r="D17991" s="17" t="s">
        <v>183</v>
      </c>
      <c r="E17991" s="18" t="s">
        <v>8</v>
      </c>
      <c r="F17991" s="18" t="s">
        <v>55</v>
      </c>
      <c r="G17991" s="19">
        <v>15201083.949999999</v>
      </c>
      <c r="H17991" s="20">
        <v>2394786</v>
      </c>
      <c r="I17991" s="21" t="str">
        <f>+INDEX($S$3:$S$17,MATCH(Table1[[#This Row],[Product]],$L$3:$L$17,0))</f>
        <v>Cigarettes Total</v>
      </c>
    </row>
    <row r="17992" spans="4:9" x14ac:dyDescent="0.2">
      <c r="D17992" s="17" t="s">
        <v>183</v>
      </c>
      <c r="E17992" s="18" t="s">
        <v>15</v>
      </c>
      <c r="F17992" s="18" t="s">
        <v>9</v>
      </c>
      <c r="G17992" s="19">
        <v>90878.66233745098</v>
      </c>
      <c r="H17992" s="20">
        <v>12684.436897516251</v>
      </c>
      <c r="I17992" s="21" t="str">
        <f>+INDEX($S$3:$S$17,MATCH(Table1[[#This Row],[Product]],$L$3:$L$17,0))</f>
        <v>E-Cigs Total</v>
      </c>
    </row>
    <row r="17993" spans="4:9" x14ac:dyDescent="0.2">
      <c r="D17993" s="17" t="s">
        <v>183</v>
      </c>
      <c r="E17993" s="18" t="s">
        <v>15</v>
      </c>
      <c r="F17993" s="18" t="s">
        <v>12</v>
      </c>
      <c r="G17993" s="19">
        <v>96066.092210168834</v>
      </c>
      <c r="H17993" s="20">
        <v>12676.248987197876</v>
      </c>
      <c r="I17993" s="21" t="str">
        <f>+INDEX($S$3:$S$17,MATCH(Table1[[#This Row],[Product]],$L$3:$L$17,0))</f>
        <v>E-Cigs Total</v>
      </c>
    </row>
    <row r="17994" spans="4:9" x14ac:dyDescent="0.2">
      <c r="D17994" s="17" t="s">
        <v>183</v>
      </c>
      <c r="E17994" s="18" t="s">
        <v>15</v>
      </c>
      <c r="F17994" s="18" t="s">
        <v>14</v>
      </c>
      <c r="G17994" s="19">
        <v>102856.16</v>
      </c>
      <c r="H17994" s="20">
        <v>13641</v>
      </c>
      <c r="I17994" s="21" t="str">
        <f>+INDEX($S$3:$S$17,MATCH(Table1[[#This Row],[Product]],$L$3:$L$17,0))</f>
        <v>E-Cigs Total</v>
      </c>
    </row>
    <row r="17995" spans="4:9" x14ac:dyDescent="0.2">
      <c r="D17995" s="17" t="s">
        <v>183</v>
      </c>
      <c r="E17995" s="18" t="s">
        <v>15</v>
      </c>
      <c r="F17995" s="18" t="s">
        <v>17</v>
      </c>
      <c r="G17995" s="19">
        <v>154950.00279711603</v>
      </c>
      <c r="H17995" s="20">
        <v>20899.59873020649</v>
      </c>
      <c r="I17995" s="21" t="str">
        <f>+INDEX($S$3:$S$17,MATCH(Table1[[#This Row],[Product]],$L$3:$L$17,0))</f>
        <v>E-Cigs Total</v>
      </c>
    </row>
    <row r="17996" spans="4:9" x14ac:dyDescent="0.2">
      <c r="D17996" s="17" t="s">
        <v>183</v>
      </c>
      <c r="E17996" s="18" t="s">
        <v>15</v>
      </c>
      <c r="F17996" s="18" t="s">
        <v>20</v>
      </c>
      <c r="G17996" s="19">
        <v>150825.35043895125</v>
      </c>
      <c r="H17996" s="20">
        <v>22376.514945149422</v>
      </c>
      <c r="I17996" s="21" t="str">
        <f>+INDEX($S$3:$S$17,MATCH(Table1[[#This Row],[Product]],$L$3:$L$17,0))</f>
        <v>E-Cigs Total</v>
      </c>
    </row>
    <row r="17997" spans="4:9" x14ac:dyDescent="0.2">
      <c r="D17997" s="17" t="s">
        <v>183</v>
      </c>
      <c r="E17997" s="18" t="s">
        <v>15</v>
      </c>
      <c r="F17997" s="18" t="s">
        <v>22</v>
      </c>
      <c r="G17997" s="19">
        <v>141516.2580321611</v>
      </c>
      <c r="H17997" s="20">
        <v>21210.838891339277</v>
      </c>
      <c r="I17997" s="21" t="str">
        <f>+INDEX($S$3:$S$17,MATCH(Table1[[#This Row],[Product]],$L$3:$L$17,0))</f>
        <v>E-Cigs Total</v>
      </c>
    </row>
    <row r="17998" spans="4:9" x14ac:dyDescent="0.2">
      <c r="D17998" s="17" t="s">
        <v>183</v>
      </c>
      <c r="E17998" s="18" t="s">
        <v>15</v>
      </c>
      <c r="F17998" s="18" t="s">
        <v>24</v>
      </c>
      <c r="G17998" s="19">
        <v>136102.10999999999</v>
      </c>
      <c r="H17998" s="20">
        <v>20271</v>
      </c>
      <c r="I17998" s="21" t="str">
        <f>+INDEX($S$3:$S$17,MATCH(Table1[[#This Row],[Product]],$L$3:$L$17,0))</f>
        <v>E-Cigs Total</v>
      </c>
    </row>
    <row r="17999" spans="4:9" x14ac:dyDescent="0.2">
      <c r="D17999" s="17" t="s">
        <v>183</v>
      </c>
      <c r="E17999" s="18" t="s">
        <v>15</v>
      </c>
      <c r="F17999" s="18" t="s">
        <v>26</v>
      </c>
      <c r="G17999" s="19">
        <v>141325.32</v>
      </c>
      <c r="H17999" s="20">
        <v>20937</v>
      </c>
      <c r="I17999" s="21" t="str">
        <f>+INDEX($S$3:$S$17,MATCH(Table1[[#This Row],[Product]],$L$3:$L$17,0))</f>
        <v>E-Cigs Total</v>
      </c>
    </row>
    <row r="18000" spans="4:9" x14ac:dyDescent="0.2">
      <c r="D18000" s="17" t="s">
        <v>183</v>
      </c>
      <c r="E18000" s="18" t="s">
        <v>15</v>
      </c>
      <c r="F18000" s="18" t="s">
        <v>28</v>
      </c>
      <c r="G18000" s="19">
        <v>142740.35</v>
      </c>
      <c r="H18000" s="20">
        <v>21252</v>
      </c>
      <c r="I18000" s="21" t="str">
        <f>+INDEX($S$3:$S$17,MATCH(Table1[[#This Row],[Product]],$L$3:$L$17,0))</f>
        <v>E-Cigs Total</v>
      </c>
    </row>
    <row r="18001" spans="4:9" x14ac:dyDescent="0.2">
      <c r="D18001" s="17" t="s">
        <v>183</v>
      </c>
      <c r="E18001" s="18" t="s">
        <v>15</v>
      </c>
      <c r="F18001" s="18" t="s">
        <v>31</v>
      </c>
      <c r="G18001" s="19">
        <v>136655.12</v>
      </c>
      <c r="H18001" s="20">
        <v>20573</v>
      </c>
      <c r="I18001" s="21" t="str">
        <f>+INDEX($S$3:$S$17,MATCH(Table1[[#This Row],[Product]],$L$3:$L$17,0))</f>
        <v>E-Cigs Total</v>
      </c>
    </row>
    <row r="18002" spans="4:9" x14ac:dyDescent="0.2">
      <c r="D18002" s="17" t="s">
        <v>183</v>
      </c>
      <c r="E18002" s="18" t="s">
        <v>15</v>
      </c>
      <c r="F18002" s="18" t="s">
        <v>33</v>
      </c>
      <c r="G18002" s="19">
        <v>139825.96</v>
      </c>
      <c r="H18002" s="20">
        <v>20342</v>
      </c>
      <c r="I18002" s="21" t="str">
        <f>+INDEX($S$3:$S$17,MATCH(Table1[[#This Row],[Product]],$L$3:$L$17,0))</f>
        <v>E-Cigs Total</v>
      </c>
    </row>
    <row r="18003" spans="4:9" x14ac:dyDescent="0.2">
      <c r="D18003" s="17" t="s">
        <v>183</v>
      </c>
      <c r="E18003" s="18" t="s">
        <v>15</v>
      </c>
      <c r="F18003" s="18" t="s">
        <v>35</v>
      </c>
      <c r="G18003" s="19">
        <v>142487.97829996108</v>
      </c>
      <c r="H18003" s="20">
        <v>20251.219999995083</v>
      </c>
      <c r="I18003" s="21" t="str">
        <f>+INDEX($S$3:$S$17,MATCH(Table1[[#This Row],[Product]],$L$3:$L$17,0))</f>
        <v>E-Cigs Total</v>
      </c>
    </row>
    <row r="18004" spans="4:9" x14ac:dyDescent="0.2">
      <c r="D18004" s="17" t="s">
        <v>183</v>
      </c>
      <c r="E18004" s="18" t="s">
        <v>15</v>
      </c>
      <c r="F18004" s="18" t="s">
        <v>38</v>
      </c>
      <c r="G18004" s="19">
        <v>131827.01809995651</v>
      </c>
      <c r="H18004" s="20">
        <v>19144.249999994412</v>
      </c>
      <c r="I18004" s="21" t="str">
        <f>+INDEX($S$3:$S$17,MATCH(Table1[[#This Row],[Product]],$L$3:$L$17,0))</f>
        <v>E-Cigs Total</v>
      </c>
    </row>
    <row r="18005" spans="4:9" x14ac:dyDescent="0.2">
      <c r="D18005" s="17" t="s">
        <v>183</v>
      </c>
      <c r="E18005" s="18" t="s">
        <v>15</v>
      </c>
      <c r="F18005" s="18" t="s">
        <v>40</v>
      </c>
      <c r="G18005" s="19">
        <v>124559.48</v>
      </c>
      <c r="H18005" s="20">
        <v>18127</v>
      </c>
      <c r="I18005" s="21" t="str">
        <f>+INDEX($S$3:$S$17,MATCH(Table1[[#This Row],[Product]],$L$3:$L$17,0))</f>
        <v>E-Cigs Total</v>
      </c>
    </row>
    <row r="18006" spans="4:9" x14ac:dyDescent="0.2">
      <c r="D18006" s="17" t="s">
        <v>183</v>
      </c>
      <c r="E18006" s="18" t="s">
        <v>15</v>
      </c>
      <c r="F18006" s="18" t="s">
        <v>42</v>
      </c>
      <c r="G18006" s="19">
        <v>135519</v>
      </c>
      <c r="H18006" s="20">
        <v>19603</v>
      </c>
      <c r="I18006" s="21" t="str">
        <f>+INDEX($S$3:$S$17,MATCH(Table1[[#This Row],[Product]],$L$3:$L$17,0))</f>
        <v>E-Cigs Total</v>
      </c>
    </row>
    <row r="18007" spans="4:9" x14ac:dyDescent="0.2">
      <c r="D18007" s="17" t="s">
        <v>183</v>
      </c>
      <c r="E18007" s="18" t="s">
        <v>15</v>
      </c>
      <c r="F18007" s="18" t="s">
        <v>44</v>
      </c>
      <c r="G18007" s="19">
        <v>152278.56</v>
      </c>
      <c r="H18007" s="20">
        <v>21586</v>
      </c>
      <c r="I18007" s="21" t="str">
        <f>+INDEX($S$3:$S$17,MATCH(Table1[[#This Row],[Product]],$L$3:$L$17,0))</f>
        <v>E-Cigs Total</v>
      </c>
    </row>
    <row r="18008" spans="4:9" x14ac:dyDescent="0.2">
      <c r="D18008" s="17" t="s">
        <v>183</v>
      </c>
      <c r="E18008" s="18" t="s">
        <v>15</v>
      </c>
      <c r="F18008" s="18" t="s">
        <v>45</v>
      </c>
      <c r="G18008" s="19">
        <v>157054.46826052247</v>
      </c>
      <c r="H18008" s="20">
        <v>22211.101334958221</v>
      </c>
      <c r="I18008" s="21" t="str">
        <f>+INDEX($S$3:$S$17,MATCH(Table1[[#This Row],[Product]],$L$3:$L$17,0))</f>
        <v>E-Cigs Total</v>
      </c>
    </row>
    <row r="18009" spans="4:9" x14ac:dyDescent="0.2">
      <c r="D18009" s="17" t="s">
        <v>183</v>
      </c>
      <c r="E18009" s="18" t="s">
        <v>15</v>
      </c>
      <c r="F18009" s="18" t="s">
        <v>46</v>
      </c>
      <c r="G18009" s="19">
        <v>163181.35779994965</v>
      </c>
      <c r="H18009" s="20">
        <v>22815.219999995083</v>
      </c>
      <c r="I18009" s="21" t="str">
        <f>+INDEX($S$3:$S$17,MATCH(Table1[[#This Row],[Product]],$L$3:$L$17,0))</f>
        <v>E-Cigs Total</v>
      </c>
    </row>
    <row r="18010" spans="4:9" x14ac:dyDescent="0.2">
      <c r="D18010" s="17" t="s">
        <v>183</v>
      </c>
      <c r="E18010" s="18" t="s">
        <v>15</v>
      </c>
      <c r="F18010" s="18" t="s">
        <v>47</v>
      </c>
      <c r="G18010" s="19">
        <v>158671.21</v>
      </c>
      <c r="H18010" s="20">
        <v>20860</v>
      </c>
      <c r="I18010" s="21" t="str">
        <f>+INDEX($S$3:$S$17,MATCH(Table1[[#This Row],[Product]],$L$3:$L$17,0))</f>
        <v>E-Cigs Total</v>
      </c>
    </row>
    <row r="18011" spans="4:9" x14ac:dyDescent="0.2">
      <c r="D18011" s="17" t="s">
        <v>183</v>
      </c>
      <c r="E18011" s="18" t="s">
        <v>15</v>
      </c>
      <c r="F18011" s="18" t="s">
        <v>48</v>
      </c>
      <c r="G18011" s="19">
        <v>166870.75</v>
      </c>
      <c r="H18011" s="20">
        <v>21475</v>
      </c>
      <c r="I18011" s="21" t="str">
        <f>+INDEX($S$3:$S$17,MATCH(Table1[[#This Row],[Product]],$L$3:$L$17,0))</f>
        <v>E-Cigs Total</v>
      </c>
    </row>
    <row r="18012" spans="4:9" x14ac:dyDescent="0.2">
      <c r="D18012" s="17" t="s">
        <v>183</v>
      </c>
      <c r="E18012" s="18" t="s">
        <v>15</v>
      </c>
      <c r="F18012" s="18" t="s">
        <v>49</v>
      </c>
      <c r="G18012" s="19">
        <v>185386.05761098504</v>
      </c>
      <c r="H18012" s="20">
        <v>24014.693081855774</v>
      </c>
      <c r="I18012" s="21" t="str">
        <f>+INDEX($S$3:$S$17,MATCH(Table1[[#This Row],[Product]],$L$3:$L$17,0))</f>
        <v>E-Cigs Total</v>
      </c>
    </row>
    <row r="18013" spans="4:9" x14ac:dyDescent="0.2">
      <c r="D18013" s="17" t="s">
        <v>183</v>
      </c>
      <c r="E18013" s="18" t="s">
        <v>15</v>
      </c>
      <c r="F18013" s="18" t="s">
        <v>50</v>
      </c>
      <c r="G18013" s="19">
        <v>183277.41899997712</v>
      </c>
      <c r="H18013" s="20">
        <v>23385.099999997765</v>
      </c>
      <c r="I18013" s="21" t="str">
        <f>+INDEX($S$3:$S$17,MATCH(Table1[[#This Row],[Product]],$L$3:$L$17,0))</f>
        <v>E-Cigs Total</v>
      </c>
    </row>
    <row r="18014" spans="4:9" x14ac:dyDescent="0.2">
      <c r="D18014" s="17" t="s">
        <v>183</v>
      </c>
      <c r="E18014" s="18" t="s">
        <v>15</v>
      </c>
      <c r="F18014" s="18" t="s">
        <v>51</v>
      </c>
      <c r="G18014" s="19">
        <v>177078.00359972953</v>
      </c>
      <c r="H18014" s="20">
        <v>22540.319999992847</v>
      </c>
      <c r="I18014" s="21" t="str">
        <f>+INDEX($S$3:$S$17,MATCH(Table1[[#This Row],[Product]],$L$3:$L$17,0))</f>
        <v>E-Cigs Total</v>
      </c>
    </row>
    <row r="18015" spans="4:9" x14ac:dyDescent="0.2">
      <c r="D18015" s="17" t="s">
        <v>183</v>
      </c>
      <c r="E18015" s="18" t="s">
        <v>15</v>
      </c>
      <c r="F18015" s="18" t="s">
        <v>52</v>
      </c>
      <c r="G18015" s="19">
        <v>173150.22118606485</v>
      </c>
      <c r="H18015" s="20">
        <v>21924.418549817201</v>
      </c>
      <c r="I18015" s="21" t="str">
        <f>+INDEX($S$3:$S$17,MATCH(Table1[[#This Row],[Product]],$L$3:$L$17,0))</f>
        <v>E-Cigs Total</v>
      </c>
    </row>
    <row r="18016" spans="4:9" x14ac:dyDescent="0.2">
      <c r="D18016" s="17" t="s">
        <v>183</v>
      </c>
      <c r="E18016" s="18" t="s">
        <v>15</v>
      </c>
      <c r="F18016" s="18" t="s">
        <v>53</v>
      </c>
      <c r="G18016" s="19">
        <v>184514.00109986306</v>
      </c>
      <c r="H18016" s="20">
        <v>23334.129999997094</v>
      </c>
      <c r="I18016" s="21" t="str">
        <f>+INDEX($S$3:$S$17,MATCH(Table1[[#This Row],[Product]],$L$3:$L$17,0))</f>
        <v>E-Cigs Total</v>
      </c>
    </row>
    <row r="18017" spans="4:9" x14ac:dyDescent="0.2">
      <c r="D18017" s="17" t="s">
        <v>183</v>
      </c>
      <c r="E18017" s="18" t="s">
        <v>15</v>
      </c>
      <c r="F18017" s="18" t="s">
        <v>54</v>
      </c>
      <c r="G18017" s="19">
        <v>192499.19029960633</v>
      </c>
      <c r="H18017" s="20">
        <v>24662.329999992624</v>
      </c>
      <c r="I18017" s="21" t="str">
        <f>+INDEX($S$3:$S$17,MATCH(Table1[[#This Row],[Product]],$L$3:$L$17,0))</f>
        <v>E-Cigs Total</v>
      </c>
    </row>
    <row r="18018" spans="4:9" x14ac:dyDescent="0.2">
      <c r="D18018" s="17" t="s">
        <v>183</v>
      </c>
      <c r="E18018" s="18" t="s">
        <v>15</v>
      </c>
      <c r="F18018" s="18" t="s">
        <v>55</v>
      </c>
      <c r="G18018" s="19">
        <v>189004.29</v>
      </c>
      <c r="H18018" s="20">
        <v>22972</v>
      </c>
      <c r="I18018" s="21" t="str">
        <f>+INDEX($S$3:$S$17,MATCH(Table1[[#This Row],[Product]],$L$3:$L$17,0))</f>
        <v>E-Cigs Total</v>
      </c>
    </row>
    <row r="18019" spans="4:9" x14ac:dyDescent="0.2">
      <c r="D18019" s="17" t="s">
        <v>183</v>
      </c>
      <c r="E18019" s="18" t="s">
        <v>25</v>
      </c>
      <c r="F18019" s="18" t="s">
        <v>55</v>
      </c>
      <c r="G18019" s="19">
        <v>29.98</v>
      </c>
      <c r="H18019" s="20">
        <v>2</v>
      </c>
      <c r="I18019" s="21" t="str">
        <f>+INDEX($S$3:$S$17,MATCH(Table1[[#This Row],[Product]],$L$3:$L$17,0))</f>
        <v>JUUL Refill Kits</v>
      </c>
    </row>
    <row r="18020" spans="4:9" x14ac:dyDescent="0.2">
      <c r="D18020" s="17" t="s">
        <v>183</v>
      </c>
      <c r="E18020" s="18" t="s">
        <v>18</v>
      </c>
      <c r="F18020" s="18" t="s">
        <v>55</v>
      </c>
      <c r="G18020" s="19">
        <v>14.99</v>
      </c>
      <c r="H18020" s="20">
        <v>1</v>
      </c>
      <c r="I18020" s="21" t="str">
        <f>+INDEX($S$3:$S$17,MATCH(Table1[[#This Row],[Product]],$L$3:$L$17,0))</f>
        <v>JUUL Refill Kits</v>
      </c>
    </row>
    <row r="18021" spans="4:9" x14ac:dyDescent="0.2">
      <c r="D18021" s="17" t="s">
        <v>183</v>
      </c>
      <c r="E18021" s="18" t="s">
        <v>29</v>
      </c>
      <c r="F18021" s="18" t="s">
        <v>55</v>
      </c>
      <c r="G18021" s="19">
        <v>42.99</v>
      </c>
      <c r="H18021" s="20">
        <v>1</v>
      </c>
      <c r="I18021" s="21" t="str">
        <f>+INDEX($S$3:$S$17,MATCH(Table1[[#This Row],[Product]],$L$3:$L$17,0))</f>
        <v>JUUL Devices</v>
      </c>
    </row>
    <row r="18022" spans="4:9" x14ac:dyDescent="0.2">
      <c r="D18022" s="17" t="s">
        <v>184</v>
      </c>
      <c r="E18022" s="18" t="s">
        <v>8</v>
      </c>
      <c r="F18022" s="18" t="s">
        <v>9</v>
      </c>
      <c r="G18022" s="19">
        <v>149934765.88990414</v>
      </c>
      <c r="H18022" s="20">
        <v>24108338.198321193</v>
      </c>
      <c r="I18022" s="21" t="str">
        <f>+INDEX($S$3:$S$17,MATCH(Table1[[#This Row],[Product]],$L$3:$L$17,0))</f>
        <v>Cigarettes Total</v>
      </c>
    </row>
    <row r="18023" spans="4:9" x14ac:dyDescent="0.2">
      <c r="D18023" s="17" t="s">
        <v>184</v>
      </c>
      <c r="E18023" s="18" t="s">
        <v>8</v>
      </c>
      <c r="F18023" s="18" t="s">
        <v>12</v>
      </c>
      <c r="G18023" s="19">
        <v>155655502.81770322</v>
      </c>
      <c r="H18023" s="20">
        <v>25002775.543178339</v>
      </c>
      <c r="I18023" s="21" t="str">
        <f>+INDEX($S$3:$S$17,MATCH(Table1[[#This Row],[Product]],$L$3:$L$17,0))</f>
        <v>Cigarettes Total</v>
      </c>
    </row>
    <row r="18024" spans="4:9" x14ac:dyDescent="0.2">
      <c r="D18024" s="17" t="s">
        <v>184</v>
      </c>
      <c r="E18024" s="18" t="s">
        <v>8</v>
      </c>
      <c r="F18024" s="18" t="s">
        <v>14</v>
      </c>
      <c r="G18024" s="19">
        <v>161965107.07800132</v>
      </c>
      <c r="H18024" s="20">
        <v>26078824.166424267</v>
      </c>
      <c r="I18024" s="21" t="str">
        <f>+INDEX($S$3:$S$17,MATCH(Table1[[#This Row],[Product]],$L$3:$L$17,0))</f>
        <v>Cigarettes Total</v>
      </c>
    </row>
    <row r="18025" spans="4:9" x14ac:dyDescent="0.2">
      <c r="D18025" s="17" t="s">
        <v>184</v>
      </c>
      <c r="E18025" s="18" t="s">
        <v>8</v>
      </c>
      <c r="F18025" s="18" t="s">
        <v>17</v>
      </c>
      <c r="G18025" s="19">
        <v>167855067.77902609</v>
      </c>
      <c r="H18025" s="20">
        <v>27119639.559952337</v>
      </c>
      <c r="I18025" s="21" t="str">
        <f>+INDEX($S$3:$S$17,MATCH(Table1[[#This Row],[Product]],$L$3:$L$17,0))</f>
        <v>Cigarettes Total</v>
      </c>
    </row>
    <row r="18026" spans="4:9" x14ac:dyDescent="0.2">
      <c r="D18026" s="17" t="s">
        <v>184</v>
      </c>
      <c r="E18026" s="18" t="s">
        <v>8</v>
      </c>
      <c r="F18026" s="18" t="s">
        <v>20</v>
      </c>
      <c r="G18026" s="19">
        <v>174612411.90029758</v>
      </c>
      <c r="H18026" s="20">
        <v>28242732.035139687</v>
      </c>
      <c r="I18026" s="21" t="str">
        <f>+INDEX($S$3:$S$17,MATCH(Table1[[#This Row],[Product]],$L$3:$L$17,0))</f>
        <v>Cigarettes Total</v>
      </c>
    </row>
    <row r="18027" spans="4:9" x14ac:dyDescent="0.2">
      <c r="D18027" s="17" t="s">
        <v>184</v>
      </c>
      <c r="E18027" s="18" t="s">
        <v>8</v>
      </c>
      <c r="F18027" s="18" t="s">
        <v>22</v>
      </c>
      <c r="G18027" s="19">
        <v>184650754.11376718</v>
      </c>
      <c r="H18027" s="20">
        <v>29625200.419488382</v>
      </c>
      <c r="I18027" s="21" t="str">
        <f>+INDEX($S$3:$S$17,MATCH(Table1[[#This Row],[Product]],$L$3:$L$17,0))</f>
        <v>Cigarettes Total</v>
      </c>
    </row>
    <row r="18028" spans="4:9" x14ac:dyDescent="0.2">
      <c r="D18028" s="17" t="s">
        <v>184</v>
      </c>
      <c r="E18028" s="18" t="s">
        <v>8</v>
      </c>
      <c r="F18028" s="18" t="s">
        <v>24</v>
      </c>
      <c r="G18028" s="19">
        <v>182686537.51009557</v>
      </c>
      <c r="H18028" s="20">
        <v>29098402.073430195</v>
      </c>
      <c r="I18028" s="21" t="str">
        <f>+INDEX($S$3:$S$17,MATCH(Table1[[#This Row],[Product]],$L$3:$L$17,0))</f>
        <v>Cigarettes Total</v>
      </c>
    </row>
    <row r="18029" spans="4:9" x14ac:dyDescent="0.2">
      <c r="D18029" s="17" t="s">
        <v>184</v>
      </c>
      <c r="E18029" s="18" t="s">
        <v>8</v>
      </c>
      <c r="F18029" s="18" t="s">
        <v>26</v>
      </c>
      <c r="G18029" s="19">
        <v>182265709.21259186</v>
      </c>
      <c r="H18029" s="20">
        <v>28535872.792880863</v>
      </c>
      <c r="I18029" s="21" t="str">
        <f>+INDEX($S$3:$S$17,MATCH(Table1[[#This Row],[Product]],$L$3:$L$17,0))</f>
        <v>Cigarettes Total</v>
      </c>
    </row>
    <row r="18030" spans="4:9" x14ac:dyDescent="0.2">
      <c r="D18030" s="17" t="s">
        <v>184</v>
      </c>
      <c r="E18030" s="18" t="s">
        <v>8</v>
      </c>
      <c r="F18030" s="18" t="s">
        <v>28</v>
      </c>
      <c r="G18030" s="19">
        <v>181053537.86983195</v>
      </c>
      <c r="H18030" s="20">
        <v>28086658.056109715</v>
      </c>
      <c r="I18030" s="21" t="str">
        <f>+INDEX($S$3:$S$17,MATCH(Table1[[#This Row],[Product]],$L$3:$L$17,0))</f>
        <v>Cigarettes Total</v>
      </c>
    </row>
    <row r="18031" spans="4:9" x14ac:dyDescent="0.2">
      <c r="D18031" s="17" t="s">
        <v>184</v>
      </c>
      <c r="E18031" s="18" t="s">
        <v>8</v>
      </c>
      <c r="F18031" s="18" t="s">
        <v>31</v>
      </c>
      <c r="G18031" s="19">
        <v>176813752.68291196</v>
      </c>
      <c r="H18031" s="20">
        <v>27449398.030072864</v>
      </c>
      <c r="I18031" s="21" t="str">
        <f>+INDEX($S$3:$S$17,MATCH(Table1[[#This Row],[Product]],$L$3:$L$17,0))</f>
        <v>Cigarettes Total</v>
      </c>
    </row>
    <row r="18032" spans="4:9" x14ac:dyDescent="0.2">
      <c r="D18032" s="17" t="s">
        <v>184</v>
      </c>
      <c r="E18032" s="18" t="s">
        <v>8</v>
      </c>
      <c r="F18032" s="18" t="s">
        <v>33</v>
      </c>
      <c r="G18032" s="19">
        <v>171322761.44223911</v>
      </c>
      <c r="H18032" s="20">
        <v>26623330.127144385</v>
      </c>
      <c r="I18032" s="21" t="str">
        <f>+INDEX($S$3:$S$17,MATCH(Table1[[#This Row],[Product]],$L$3:$L$17,0))</f>
        <v>Cigarettes Total</v>
      </c>
    </row>
    <row r="18033" spans="4:9" x14ac:dyDescent="0.2">
      <c r="D18033" s="17" t="s">
        <v>184</v>
      </c>
      <c r="E18033" s="18" t="s">
        <v>8</v>
      </c>
      <c r="F18033" s="18" t="s">
        <v>35</v>
      </c>
      <c r="G18033" s="19">
        <v>164599529.48606452</v>
      </c>
      <c r="H18033" s="20">
        <v>25429964.678774472</v>
      </c>
      <c r="I18033" s="21" t="str">
        <f>+INDEX($S$3:$S$17,MATCH(Table1[[#This Row],[Product]],$L$3:$L$17,0))</f>
        <v>Cigarettes Total</v>
      </c>
    </row>
    <row r="18034" spans="4:9" x14ac:dyDescent="0.2">
      <c r="D18034" s="17" t="s">
        <v>184</v>
      </c>
      <c r="E18034" s="18" t="s">
        <v>8</v>
      </c>
      <c r="F18034" s="18" t="s">
        <v>38</v>
      </c>
      <c r="G18034" s="19">
        <v>159154970.99591464</v>
      </c>
      <c r="H18034" s="20">
        <v>24302243.2831515</v>
      </c>
      <c r="I18034" s="21" t="str">
        <f>+INDEX($S$3:$S$17,MATCH(Table1[[#This Row],[Product]],$L$3:$L$17,0))</f>
        <v>Cigarettes Total</v>
      </c>
    </row>
    <row r="18035" spans="4:9" x14ac:dyDescent="0.2">
      <c r="D18035" s="17" t="s">
        <v>184</v>
      </c>
      <c r="E18035" s="18" t="s">
        <v>8</v>
      </c>
      <c r="F18035" s="18" t="s">
        <v>40</v>
      </c>
      <c r="G18035" s="19">
        <v>154891718.69945323</v>
      </c>
      <c r="H18035" s="20">
        <v>23748161.561671235</v>
      </c>
      <c r="I18035" s="21" t="str">
        <f>+INDEX($S$3:$S$17,MATCH(Table1[[#This Row],[Product]],$L$3:$L$17,0))</f>
        <v>Cigarettes Total</v>
      </c>
    </row>
    <row r="18036" spans="4:9" x14ac:dyDescent="0.2">
      <c r="D18036" s="17" t="s">
        <v>184</v>
      </c>
      <c r="E18036" s="18" t="s">
        <v>8</v>
      </c>
      <c r="F18036" s="18" t="s">
        <v>42</v>
      </c>
      <c r="G18036" s="19">
        <v>162155138.29961938</v>
      </c>
      <c r="H18036" s="20">
        <v>24810265.725155894</v>
      </c>
      <c r="I18036" s="21" t="str">
        <f>+INDEX($S$3:$S$17,MATCH(Table1[[#This Row],[Product]],$L$3:$L$17,0))</f>
        <v>Cigarettes Total</v>
      </c>
    </row>
    <row r="18037" spans="4:9" x14ac:dyDescent="0.2">
      <c r="D18037" s="17" t="s">
        <v>184</v>
      </c>
      <c r="E18037" s="18" t="s">
        <v>8</v>
      </c>
      <c r="F18037" s="18" t="s">
        <v>44</v>
      </c>
      <c r="G18037" s="19">
        <v>165129423.54859126</v>
      </c>
      <c r="H18037" s="20">
        <v>25228513.128576621</v>
      </c>
      <c r="I18037" s="21" t="str">
        <f>+INDEX($S$3:$S$17,MATCH(Table1[[#This Row],[Product]],$L$3:$L$17,0))</f>
        <v>Cigarettes Total</v>
      </c>
    </row>
    <row r="18038" spans="4:9" x14ac:dyDescent="0.2">
      <c r="D18038" s="17" t="s">
        <v>184</v>
      </c>
      <c r="E18038" s="18" t="s">
        <v>8</v>
      </c>
      <c r="F18038" s="18" t="s">
        <v>45</v>
      </c>
      <c r="G18038" s="19">
        <v>174374260.11429352</v>
      </c>
      <c r="H18038" s="20">
        <v>26742865.644874692</v>
      </c>
      <c r="I18038" s="21" t="str">
        <f>+INDEX($S$3:$S$17,MATCH(Table1[[#This Row],[Product]],$L$3:$L$17,0))</f>
        <v>Cigarettes Total</v>
      </c>
    </row>
    <row r="18039" spans="4:9" x14ac:dyDescent="0.2">
      <c r="D18039" s="17" t="s">
        <v>184</v>
      </c>
      <c r="E18039" s="18" t="s">
        <v>8</v>
      </c>
      <c r="F18039" s="18" t="s">
        <v>46</v>
      </c>
      <c r="G18039" s="19">
        <v>178791034.23786139</v>
      </c>
      <c r="H18039" s="20">
        <v>27376637.77056206</v>
      </c>
      <c r="I18039" s="21" t="str">
        <f>+INDEX($S$3:$S$17,MATCH(Table1[[#This Row],[Product]],$L$3:$L$17,0))</f>
        <v>Cigarettes Total</v>
      </c>
    </row>
    <row r="18040" spans="4:9" x14ac:dyDescent="0.2">
      <c r="D18040" s="17" t="s">
        <v>184</v>
      </c>
      <c r="E18040" s="18" t="s">
        <v>8</v>
      </c>
      <c r="F18040" s="18" t="s">
        <v>47</v>
      </c>
      <c r="G18040" s="19">
        <v>184059190.56188667</v>
      </c>
      <c r="H18040" s="20">
        <v>28420981.738561332</v>
      </c>
      <c r="I18040" s="21" t="str">
        <f>+INDEX($S$3:$S$17,MATCH(Table1[[#This Row],[Product]],$L$3:$L$17,0))</f>
        <v>Cigarettes Total</v>
      </c>
    </row>
    <row r="18041" spans="4:9" x14ac:dyDescent="0.2">
      <c r="D18041" s="17" t="s">
        <v>184</v>
      </c>
      <c r="E18041" s="18" t="s">
        <v>8</v>
      </c>
      <c r="F18041" s="18" t="s">
        <v>48</v>
      </c>
      <c r="G18041" s="19">
        <v>180732990.7738044</v>
      </c>
      <c r="H18041" s="20">
        <v>27907998.445955895</v>
      </c>
      <c r="I18041" s="21" t="str">
        <f>+INDEX($S$3:$S$17,MATCH(Table1[[#This Row],[Product]],$L$3:$L$17,0))</f>
        <v>Cigarettes Total</v>
      </c>
    </row>
    <row r="18042" spans="4:9" x14ac:dyDescent="0.2">
      <c r="D18042" s="17" t="s">
        <v>184</v>
      </c>
      <c r="E18042" s="18" t="s">
        <v>8</v>
      </c>
      <c r="F18042" s="18" t="s">
        <v>49</v>
      </c>
      <c r="G18042" s="19">
        <v>177518625.01118243</v>
      </c>
      <c r="H18042" s="20">
        <v>27497017.024582379</v>
      </c>
      <c r="I18042" s="21" t="str">
        <f>+INDEX($S$3:$S$17,MATCH(Table1[[#This Row],[Product]],$L$3:$L$17,0))</f>
        <v>Cigarettes Total</v>
      </c>
    </row>
    <row r="18043" spans="4:9" x14ac:dyDescent="0.2">
      <c r="D18043" s="17" t="s">
        <v>184</v>
      </c>
      <c r="E18043" s="18" t="s">
        <v>8</v>
      </c>
      <c r="F18043" s="18" t="s">
        <v>50</v>
      </c>
      <c r="G18043" s="19">
        <v>176431435.02678218</v>
      </c>
      <c r="H18043" s="20">
        <v>27438722.844671983</v>
      </c>
      <c r="I18043" s="21" t="str">
        <f>+INDEX($S$3:$S$17,MATCH(Table1[[#This Row],[Product]],$L$3:$L$17,0))</f>
        <v>Cigarettes Total</v>
      </c>
    </row>
    <row r="18044" spans="4:9" x14ac:dyDescent="0.2">
      <c r="D18044" s="17" t="s">
        <v>184</v>
      </c>
      <c r="E18044" s="18" t="s">
        <v>8</v>
      </c>
      <c r="F18044" s="18" t="s">
        <v>51</v>
      </c>
      <c r="G18044" s="19">
        <v>177115862.33732158</v>
      </c>
      <c r="H18044" s="20">
        <v>27442306.503938407</v>
      </c>
      <c r="I18044" s="21" t="str">
        <f>+INDEX($S$3:$S$17,MATCH(Table1[[#This Row],[Product]],$L$3:$L$17,0))</f>
        <v>Cigarettes Total</v>
      </c>
    </row>
    <row r="18045" spans="4:9" x14ac:dyDescent="0.2">
      <c r="D18045" s="17" t="s">
        <v>184</v>
      </c>
      <c r="E18045" s="18" t="s">
        <v>8</v>
      </c>
      <c r="F18045" s="18" t="s">
        <v>52</v>
      </c>
      <c r="G18045" s="19">
        <v>170459823.99048796</v>
      </c>
      <c r="H18045" s="20">
        <v>25941423.156522769</v>
      </c>
      <c r="I18045" s="21" t="str">
        <f>+INDEX($S$3:$S$17,MATCH(Table1[[#This Row],[Product]],$L$3:$L$17,0))</f>
        <v>Cigarettes Total</v>
      </c>
    </row>
    <row r="18046" spans="4:9" x14ac:dyDescent="0.2">
      <c r="D18046" s="17" t="s">
        <v>184</v>
      </c>
      <c r="E18046" s="18" t="s">
        <v>8</v>
      </c>
      <c r="F18046" s="18" t="s">
        <v>53</v>
      </c>
      <c r="G18046" s="19">
        <v>163376535.92369151</v>
      </c>
      <c r="H18046" s="20">
        <v>24903361.929692503</v>
      </c>
      <c r="I18046" s="21" t="str">
        <f>+INDEX($S$3:$S$17,MATCH(Table1[[#This Row],[Product]],$L$3:$L$17,0))</f>
        <v>Cigarettes Total</v>
      </c>
    </row>
    <row r="18047" spans="4:9" x14ac:dyDescent="0.2">
      <c r="D18047" s="17" t="s">
        <v>184</v>
      </c>
      <c r="E18047" s="18" t="s">
        <v>8</v>
      </c>
      <c r="F18047" s="18" t="s">
        <v>54</v>
      </c>
      <c r="G18047" s="19">
        <v>158571364.74370602</v>
      </c>
      <c r="H18047" s="20">
        <v>24220878.441561006</v>
      </c>
      <c r="I18047" s="21" t="str">
        <f>+INDEX($S$3:$S$17,MATCH(Table1[[#This Row],[Product]],$L$3:$L$17,0))</f>
        <v>Cigarettes Total</v>
      </c>
    </row>
    <row r="18048" spans="4:9" x14ac:dyDescent="0.2">
      <c r="D18048" s="17" t="s">
        <v>184</v>
      </c>
      <c r="E18048" s="18" t="s">
        <v>8</v>
      </c>
      <c r="F18048" s="18" t="s">
        <v>55</v>
      </c>
      <c r="G18048" s="19">
        <v>151434727.41164184</v>
      </c>
      <c r="H18048" s="20">
        <v>23277347.317377806</v>
      </c>
      <c r="I18048" s="21" t="str">
        <f>+INDEX($S$3:$S$17,MATCH(Table1[[#This Row],[Product]],$L$3:$L$17,0))</f>
        <v>Cigarettes Total</v>
      </c>
    </row>
    <row r="18049" spans="4:9" x14ac:dyDescent="0.2">
      <c r="D18049" s="17" t="s">
        <v>184</v>
      </c>
      <c r="E18049" s="18" t="s">
        <v>15</v>
      </c>
      <c r="F18049" s="18" t="s">
        <v>9</v>
      </c>
      <c r="G18049" s="19">
        <v>1539127.9676552499</v>
      </c>
      <c r="H18049" s="20">
        <v>202688.10783248412</v>
      </c>
      <c r="I18049" s="21" t="str">
        <f>+INDEX($S$3:$S$17,MATCH(Table1[[#This Row],[Product]],$L$3:$L$17,0))</f>
        <v>E-Cigs Total</v>
      </c>
    </row>
    <row r="18050" spans="4:9" x14ac:dyDescent="0.2">
      <c r="D18050" s="17" t="s">
        <v>184</v>
      </c>
      <c r="E18050" s="18" t="s">
        <v>15</v>
      </c>
      <c r="F18050" s="18" t="s">
        <v>12</v>
      </c>
      <c r="G18050" s="19">
        <v>1603294.4233577503</v>
      </c>
      <c r="H18050" s="20">
        <v>207205.32429522276</v>
      </c>
      <c r="I18050" s="21" t="str">
        <f>+INDEX($S$3:$S$17,MATCH(Table1[[#This Row],[Product]],$L$3:$L$17,0))</f>
        <v>E-Cigs Total</v>
      </c>
    </row>
    <row r="18051" spans="4:9" x14ac:dyDescent="0.2">
      <c r="D18051" s="17" t="s">
        <v>184</v>
      </c>
      <c r="E18051" s="18" t="s">
        <v>15</v>
      </c>
      <c r="F18051" s="18" t="s">
        <v>14</v>
      </c>
      <c r="G18051" s="19">
        <v>1624083.1778566111</v>
      </c>
      <c r="H18051" s="20">
        <v>207783.83963692188</v>
      </c>
      <c r="I18051" s="21" t="str">
        <f>+INDEX($S$3:$S$17,MATCH(Table1[[#This Row],[Product]],$L$3:$L$17,0))</f>
        <v>E-Cigs Total</v>
      </c>
    </row>
    <row r="18052" spans="4:9" x14ac:dyDescent="0.2">
      <c r="D18052" s="17" t="s">
        <v>184</v>
      </c>
      <c r="E18052" s="18" t="s">
        <v>15</v>
      </c>
      <c r="F18052" s="18" t="s">
        <v>17</v>
      </c>
      <c r="G18052" s="19">
        <v>1756832.1990669454</v>
      </c>
      <c r="H18052" s="20">
        <v>225351.54175132513</v>
      </c>
      <c r="I18052" s="21" t="str">
        <f>+INDEX($S$3:$S$17,MATCH(Table1[[#This Row],[Product]],$L$3:$L$17,0))</f>
        <v>E-Cigs Total</v>
      </c>
    </row>
    <row r="18053" spans="4:9" x14ac:dyDescent="0.2">
      <c r="D18053" s="17" t="s">
        <v>184</v>
      </c>
      <c r="E18053" s="18" t="s">
        <v>15</v>
      </c>
      <c r="F18053" s="18" t="s">
        <v>20</v>
      </c>
      <c r="G18053" s="19">
        <v>1953975.9245917273</v>
      </c>
      <c r="H18053" s="20">
        <v>253043.4765232575</v>
      </c>
      <c r="I18053" s="21" t="str">
        <f>+INDEX($S$3:$S$17,MATCH(Table1[[#This Row],[Product]],$L$3:$L$17,0))</f>
        <v>E-Cigs Total</v>
      </c>
    </row>
    <row r="18054" spans="4:9" x14ac:dyDescent="0.2">
      <c r="D18054" s="17" t="s">
        <v>184</v>
      </c>
      <c r="E18054" s="18" t="s">
        <v>15</v>
      </c>
      <c r="F18054" s="18" t="s">
        <v>22</v>
      </c>
      <c r="G18054" s="19">
        <v>1916659.4673883808</v>
      </c>
      <c r="H18054" s="20">
        <v>251996.08736431599</v>
      </c>
      <c r="I18054" s="21" t="str">
        <f>+INDEX($S$3:$S$17,MATCH(Table1[[#This Row],[Product]],$L$3:$L$17,0))</f>
        <v>E-Cigs Total</v>
      </c>
    </row>
    <row r="18055" spans="4:9" x14ac:dyDescent="0.2">
      <c r="D18055" s="17" t="s">
        <v>184</v>
      </c>
      <c r="E18055" s="18" t="s">
        <v>15</v>
      </c>
      <c r="F18055" s="18" t="s">
        <v>24</v>
      </c>
      <c r="G18055" s="19">
        <v>1822652.9976468671</v>
      </c>
      <c r="H18055" s="20">
        <v>244081.24501290562</v>
      </c>
      <c r="I18055" s="21" t="str">
        <f>+INDEX($S$3:$S$17,MATCH(Table1[[#This Row],[Product]],$L$3:$L$17,0))</f>
        <v>E-Cigs Total</v>
      </c>
    </row>
    <row r="18056" spans="4:9" x14ac:dyDescent="0.2">
      <c r="D18056" s="17" t="s">
        <v>184</v>
      </c>
      <c r="E18056" s="18" t="s">
        <v>15</v>
      </c>
      <c r="F18056" s="18" t="s">
        <v>26</v>
      </c>
      <c r="G18056" s="19">
        <v>2035160.8860561126</v>
      </c>
      <c r="H18056" s="20">
        <v>272608.10126315872</v>
      </c>
      <c r="I18056" s="21" t="str">
        <f>+INDEX($S$3:$S$17,MATCH(Table1[[#This Row],[Product]],$L$3:$L$17,0))</f>
        <v>E-Cigs Total</v>
      </c>
    </row>
    <row r="18057" spans="4:9" x14ac:dyDescent="0.2">
      <c r="D18057" s="17" t="s">
        <v>184</v>
      </c>
      <c r="E18057" s="18" t="s">
        <v>15</v>
      </c>
      <c r="F18057" s="18" t="s">
        <v>28</v>
      </c>
      <c r="G18057" s="19">
        <v>1959809.0243918931</v>
      </c>
      <c r="H18057" s="20">
        <v>261160.10292442681</v>
      </c>
      <c r="I18057" s="21" t="str">
        <f>+INDEX($S$3:$S$17,MATCH(Table1[[#This Row],[Product]],$L$3:$L$17,0))</f>
        <v>E-Cigs Total</v>
      </c>
    </row>
    <row r="18058" spans="4:9" x14ac:dyDescent="0.2">
      <c r="D18058" s="17" t="s">
        <v>184</v>
      </c>
      <c r="E18058" s="18" t="s">
        <v>15</v>
      </c>
      <c r="F18058" s="18" t="s">
        <v>31</v>
      </c>
      <c r="G18058" s="19">
        <v>1891250.6179932272</v>
      </c>
      <c r="H18058" s="20">
        <v>246171.06408542162</v>
      </c>
      <c r="I18058" s="21" t="str">
        <f>+INDEX($S$3:$S$17,MATCH(Table1[[#This Row],[Product]],$L$3:$L$17,0))</f>
        <v>E-Cigs Total</v>
      </c>
    </row>
    <row r="18059" spans="4:9" x14ac:dyDescent="0.2">
      <c r="D18059" s="17" t="s">
        <v>184</v>
      </c>
      <c r="E18059" s="18" t="s">
        <v>15</v>
      </c>
      <c r="F18059" s="18" t="s">
        <v>33</v>
      </c>
      <c r="G18059" s="19">
        <v>1950356.5622695994</v>
      </c>
      <c r="H18059" s="20">
        <v>237730.54145350936</v>
      </c>
      <c r="I18059" s="21" t="str">
        <f>+INDEX($S$3:$S$17,MATCH(Table1[[#This Row],[Product]],$L$3:$L$17,0))</f>
        <v>E-Cigs Total</v>
      </c>
    </row>
    <row r="18060" spans="4:9" x14ac:dyDescent="0.2">
      <c r="D18060" s="17" t="s">
        <v>184</v>
      </c>
      <c r="E18060" s="18" t="s">
        <v>15</v>
      </c>
      <c r="F18060" s="18" t="s">
        <v>35</v>
      </c>
      <c r="G18060" s="19">
        <v>2019369.8017981795</v>
      </c>
      <c r="H18060" s="20">
        <v>239506.29293509657</v>
      </c>
      <c r="I18060" s="21" t="str">
        <f>+INDEX($S$3:$S$17,MATCH(Table1[[#This Row],[Product]],$L$3:$L$17,0))</f>
        <v>E-Cigs Total</v>
      </c>
    </row>
    <row r="18061" spans="4:9" x14ac:dyDescent="0.2">
      <c r="D18061" s="17" t="s">
        <v>184</v>
      </c>
      <c r="E18061" s="18" t="s">
        <v>15</v>
      </c>
      <c r="F18061" s="18" t="s">
        <v>38</v>
      </c>
      <c r="G18061" s="19">
        <v>2034462.8038403261</v>
      </c>
      <c r="H18061" s="20">
        <v>236881.07951916923</v>
      </c>
      <c r="I18061" s="21" t="str">
        <f>+INDEX($S$3:$S$17,MATCH(Table1[[#This Row],[Product]],$L$3:$L$17,0))</f>
        <v>E-Cigs Total</v>
      </c>
    </row>
    <row r="18062" spans="4:9" x14ac:dyDescent="0.2">
      <c r="D18062" s="17" t="s">
        <v>184</v>
      </c>
      <c r="E18062" s="18" t="s">
        <v>15</v>
      </c>
      <c r="F18062" s="18" t="s">
        <v>40</v>
      </c>
      <c r="G18062" s="19">
        <v>2076826.9383483671</v>
      </c>
      <c r="H18062" s="20">
        <v>237996.53520953655</v>
      </c>
      <c r="I18062" s="21" t="str">
        <f>+INDEX($S$3:$S$17,MATCH(Table1[[#This Row],[Product]],$L$3:$L$17,0))</f>
        <v>E-Cigs Total</v>
      </c>
    </row>
    <row r="18063" spans="4:9" x14ac:dyDescent="0.2">
      <c r="D18063" s="17" t="s">
        <v>184</v>
      </c>
      <c r="E18063" s="18" t="s">
        <v>15</v>
      </c>
      <c r="F18063" s="18" t="s">
        <v>42</v>
      </c>
      <c r="G18063" s="19">
        <v>2167380.9236354372</v>
      </c>
      <c r="H18063" s="20">
        <v>248477.73708709146</v>
      </c>
      <c r="I18063" s="21" t="str">
        <f>+INDEX($S$3:$S$17,MATCH(Table1[[#This Row],[Product]],$L$3:$L$17,0))</f>
        <v>E-Cigs Total</v>
      </c>
    </row>
    <row r="18064" spans="4:9" x14ac:dyDescent="0.2">
      <c r="D18064" s="17" t="s">
        <v>184</v>
      </c>
      <c r="E18064" s="18" t="s">
        <v>15</v>
      </c>
      <c r="F18064" s="18" t="s">
        <v>44</v>
      </c>
      <c r="G18064" s="19">
        <v>2367419.2573853824</v>
      </c>
      <c r="H18064" s="20">
        <v>266676.66153161618</v>
      </c>
      <c r="I18064" s="21" t="str">
        <f>+INDEX($S$3:$S$17,MATCH(Table1[[#This Row],[Product]],$L$3:$L$17,0))</f>
        <v>E-Cigs Total</v>
      </c>
    </row>
    <row r="18065" spans="4:9" x14ac:dyDescent="0.2">
      <c r="D18065" s="17" t="s">
        <v>184</v>
      </c>
      <c r="E18065" s="18" t="s">
        <v>15</v>
      </c>
      <c r="F18065" s="18" t="s">
        <v>45</v>
      </c>
      <c r="G18065" s="19">
        <v>2345717.9671395225</v>
      </c>
      <c r="H18065" s="20">
        <v>273384.88231215754</v>
      </c>
      <c r="I18065" s="21" t="str">
        <f>+INDEX($S$3:$S$17,MATCH(Table1[[#This Row],[Product]],$L$3:$L$17,0))</f>
        <v>E-Cigs Total</v>
      </c>
    </row>
    <row r="18066" spans="4:9" x14ac:dyDescent="0.2">
      <c r="D18066" s="17" t="s">
        <v>184</v>
      </c>
      <c r="E18066" s="18" t="s">
        <v>15</v>
      </c>
      <c r="F18066" s="18" t="s">
        <v>46</v>
      </c>
      <c r="G18066" s="19">
        <v>2527358.6801097114</v>
      </c>
      <c r="H18066" s="20">
        <v>291265.46448469482</v>
      </c>
      <c r="I18066" s="21" t="str">
        <f>+INDEX($S$3:$S$17,MATCH(Table1[[#This Row],[Product]],$L$3:$L$17,0))</f>
        <v>E-Cigs Total</v>
      </c>
    </row>
    <row r="18067" spans="4:9" x14ac:dyDescent="0.2">
      <c r="D18067" s="17" t="s">
        <v>184</v>
      </c>
      <c r="E18067" s="18" t="s">
        <v>15</v>
      </c>
      <c r="F18067" s="18" t="s">
        <v>47</v>
      </c>
      <c r="G18067" s="19">
        <v>2598795.1503973962</v>
      </c>
      <c r="H18067" s="20">
        <v>286118.26244253363</v>
      </c>
      <c r="I18067" s="21" t="str">
        <f>+INDEX($S$3:$S$17,MATCH(Table1[[#This Row],[Product]],$L$3:$L$17,0))</f>
        <v>E-Cigs Total</v>
      </c>
    </row>
    <row r="18068" spans="4:9" x14ac:dyDescent="0.2">
      <c r="D18068" s="17" t="s">
        <v>184</v>
      </c>
      <c r="E18068" s="18" t="s">
        <v>15</v>
      </c>
      <c r="F18068" s="18" t="s">
        <v>48</v>
      </c>
      <c r="G18068" s="19">
        <v>2750867.6301478185</v>
      </c>
      <c r="H18068" s="20">
        <v>290848.42138899723</v>
      </c>
      <c r="I18068" s="21" t="str">
        <f>+INDEX($S$3:$S$17,MATCH(Table1[[#This Row],[Product]],$L$3:$L$17,0))</f>
        <v>E-Cigs Total</v>
      </c>
    </row>
    <row r="18069" spans="4:9" x14ac:dyDescent="0.2">
      <c r="D18069" s="17" t="s">
        <v>184</v>
      </c>
      <c r="E18069" s="18" t="s">
        <v>15</v>
      </c>
      <c r="F18069" s="18" t="s">
        <v>49</v>
      </c>
      <c r="G18069" s="19">
        <v>2815502.1281520952</v>
      </c>
      <c r="H18069" s="20">
        <v>292112.14092093811</v>
      </c>
      <c r="I18069" s="21" t="str">
        <f>+INDEX($S$3:$S$17,MATCH(Table1[[#This Row],[Product]],$L$3:$L$17,0))</f>
        <v>E-Cigs Total</v>
      </c>
    </row>
    <row r="18070" spans="4:9" x14ac:dyDescent="0.2">
      <c r="D18070" s="17" t="s">
        <v>184</v>
      </c>
      <c r="E18070" s="18" t="s">
        <v>15</v>
      </c>
      <c r="F18070" s="18" t="s">
        <v>50</v>
      </c>
      <c r="G18070" s="19">
        <v>2741235.1503160344</v>
      </c>
      <c r="H18070" s="20">
        <v>287114.88204534829</v>
      </c>
      <c r="I18070" s="21" t="str">
        <f>+INDEX($S$3:$S$17,MATCH(Table1[[#This Row],[Product]],$L$3:$L$17,0))</f>
        <v>E-Cigs Total</v>
      </c>
    </row>
    <row r="18071" spans="4:9" x14ac:dyDescent="0.2">
      <c r="D18071" s="17" t="s">
        <v>184</v>
      </c>
      <c r="E18071" s="18" t="s">
        <v>15</v>
      </c>
      <c r="F18071" s="18" t="s">
        <v>51</v>
      </c>
      <c r="G18071" s="19">
        <v>2872663.4670937164</v>
      </c>
      <c r="H18071" s="20">
        <v>295214.08503555949</v>
      </c>
      <c r="I18071" s="21" t="str">
        <f>+INDEX($S$3:$S$17,MATCH(Table1[[#This Row],[Product]],$L$3:$L$17,0))</f>
        <v>E-Cigs Total</v>
      </c>
    </row>
    <row r="18072" spans="4:9" x14ac:dyDescent="0.2">
      <c r="D18072" s="17" t="s">
        <v>184</v>
      </c>
      <c r="E18072" s="18" t="s">
        <v>15</v>
      </c>
      <c r="F18072" s="18" t="s">
        <v>52</v>
      </c>
      <c r="G18072" s="19">
        <v>3088995.1389624397</v>
      </c>
      <c r="H18072" s="20">
        <v>310029.75355448382</v>
      </c>
      <c r="I18072" s="21" t="str">
        <f>+INDEX($S$3:$S$17,MATCH(Table1[[#This Row],[Product]],$L$3:$L$17,0))</f>
        <v>E-Cigs Total</v>
      </c>
    </row>
    <row r="18073" spans="4:9" x14ac:dyDescent="0.2">
      <c r="D18073" s="17" t="s">
        <v>184</v>
      </c>
      <c r="E18073" s="18" t="s">
        <v>15</v>
      </c>
      <c r="F18073" s="18" t="s">
        <v>53</v>
      </c>
      <c r="G18073" s="19">
        <v>3567461.9348662291</v>
      </c>
      <c r="H18073" s="20">
        <v>336457.59655237343</v>
      </c>
      <c r="I18073" s="21" t="str">
        <f>+INDEX($S$3:$S$17,MATCH(Table1[[#This Row],[Product]],$L$3:$L$17,0))</f>
        <v>E-Cigs Total</v>
      </c>
    </row>
    <row r="18074" spans="4:9" x14ac:dyDescent="0.2">
      <c r="D18074" s="17" t="s">
        <v>184</v>
      </c>
      <c r="E18074" s="18" t="s">
        <v>15</v>
      </c>
      <c r="F18074" s="18" t="s">
        <v>54</v>
      </c>
      <c r="G18074" s="19">
        <v>4033379.9185674489</v>
      </c>
      <c r="H18074" s="20">
        <v>354237.84397934587</v>
      </c>
      <c r="I18074" s="21" t="str">
        <f>+INDEX($S$3:$S$17,MATCH(Table1[[#This Row],[Product]],$L$3:$L$17,0))</f>
        <v>E-Cigs Total</v>
      </c>
    </row>
    <row r="18075" spans="4:9" x14ac:dyDescent="0.2">
      <c r="D18075" s="17" t="s">
        <v>184</v>
      </c>
      <c r="E18075" s="18" t="s">
        <v>15</v>
      </c>
      <c r="F18075" s="18" t="s">
        <v>55</v>
      </c>
      <c r="G18075" s="19">
        <v>3963623.677155144</v>
      </c>
      <c r="H18075" s="20">
        <v>339446.04311311245</v>
      </c>
      <c r="I18075" s="21" t="str">
        <f>+INDEX($S$3:$S$17,MATCH(Table1[[#This Row],[Product]],$L$3:$L$17,0))</f>
        <v>E-Cigs Total</v>
      </c>
    </row>
    <row r="18076" spans="4:9" x14ac:dyDescent="0.2">
      <c r="D18076" s="17" t="s">
        <v>184</v>
      </c>
      <c r="E18076" s="18" t="s">
        <v>21</v>
      </c>
      <c r="F18076" s="18" t="s">
        <v>9</v>
      </c>
      <c r="G18076" s="19">
        <v>6001.9579323863982</v>
      </c>
      <c r="H18076" s="20">
        <v>375.35696887969971</v>
      </c>
      <c r="I18076" s="21" t="str">
        <f>+INDEX($S$3:$S$17,MATCH(Table1[[#This Row],[Product]],$L$3:$L$17,0))</f>
        <v>JUUL Refill Kits</v>
      </c>
    </row>
    <row r="18077" spans="4:9" x14ac:dyDescent="0.2">
      <c r="D18077" s="17" t="s">
        <v>184</v>
      </c>
      <c r="E18077" s="18" t="s">
        <v>21</v>
      </c>
      <c r="F18077" s="18" t="s">
        <v>12</v>
      </c>
      <c r="G18077" s="19">
        <v>5501.9033314168455</v>
      </c>
      <c r="H18077" s="20">
        <v>344.08401072025299</v>
      </c>
      <c r="I18077" s="21" t="str">
        <f>+INDEX($S$3:$S$17,MATCH(Table1[[#This Row],[Product]],$L$3:$L$17,0))</f>
        <v>JUUL Refill Kits</v>
      </c>
    </row>
    <row r="18078" spans="4:9" x14ac:dyDescent="0.2">
      <c r="D18078" s="17" t="s">
        <v>184</v>
      </c>
      <c r="E18078" s="18" t="s">
        <v>21</v>
      </c>
      <c r="F18078" s="18" t="s">
        <v>14</v>
      </c>
      <c r="G18078" s="19">
        <v>5961.7591419839855</v>
      </c>
      <c r="H18078" s="20">
        <v>372.84297323226929</v>
      </c>
      <c r="I18078" s="21" t="str">
        <f>+INDEX($S$3:$S$17,MATCH(Table1[[#This Row],[Product]],$L$3:$L$17,0))</f>
        <v>JUUL Refill Kits</v>
      </c>
    </row>
    <row r="18079" spans="4:9" x14ac:dyDescent="0.2">
      <c r="D18079" s="17" t="s">
        <v>184</v>
      </c>
      <c r="E18079" s="18" t="s">
        <v>21</v>
      </c>
      <c r="F18079" s="18" t="s">
        <v>17</v>
      </c>
      <c r="G18079" s="19">
        <v>6835.6279461336135</v>
      </c>
      <c r="H18079" s="20">
        <v>427.49393033981323</v>
      </c>
      <c r="I18079" s="21" t="str">
        <f>+INDEX($S$3:$S$17,MATCH(Table1[[#This Row],[Product]],$L$3:$L$17,0))</f>
        <v>JUUL Refill Kits</v>
      </c>
    </row>
    <row r="18080" spans="4:9" x14ac:dyDescent="0.2">
      <c r="D18080" s="17" t="s">
        <v>184</v>
      </c>
      <c r="E18080" s="18" t="s">
        <v>21</v>
      </c>
      <c r="F18080" s="18" t="s">
        <v>20</v>
      </c>
      <c r="G18080" s="19">
        <v>6970.9340015912057</v>
      </c>
      <c r="H18080" s="20">
        <v>582.76315200328827</v>
      </c>
      <c r="I18080" s="21" t="str">
        <f>+INDEX($S$3:$S$17,MATCH(Table1[[#This Row],[Product]],$L$3:$L$17,0))</f>
        <v>JUUL Refill Kits</v>
      </c>
    </row>
    <row r="18081" spans="4:9" x14ac:dyDescent="0.2">
      <c r="D18081" s="17" t="s">
        <v>184</v>
      </c>
      <c r="E18081" s="18" t="s">
        <v>21</v>
      </c>
      <c r="F18081" s="18" t="s">
        <v>22</v>
      </c>
      <c r="G18081" s="19">
        <v>6713.9655541098118</v>
      </c>
      <c r="H18081" s="20">
        <v>693.05470502376556</v>
      </c>
      <c r="I18081" s="21" t="str">
        <f>+INDEX($S$3:$S$17,MATCH(Table1[[#This Row],[Product]],$L$3:$L$17,0))</f>
        <v>JUUL Refill Kits</v>
      </c>
    </row>
    <row r="18082" spans="4:9" x14ac:dyDescent="0.2">
      <c r="D18082" s="17" t="s">
        <v>184</v>
      </c>
      <c r="E18082" s="18" t="s">
        <v>21</v>
      </c>
      <c r="F18082" s="18" t="s">
        <v>24</v>
      </c>
      <c r="G18082" s="19">
        <v>9183.6668138754376</v>
      </c>
      <c r="H18082" s="20">
        <v>780.8892548084259</v>
      </c>
      <c r="I18082" s="21" t="str">
        <f>+INDEX($S$3:$S$17,MATCH(Table1[[#This Row],[Product]],$L$3:$L$17,0))</f>
        <v>JUUL Refill Kits</v>
      </c>
    </row>
    <row r="18083" spans="4:9" x14ac:dyDescent="0.2">
      <c r="D18083" s="17" t="s">
        <v>184</v>
      </c>
      <c r="E18083" s="18" t="s">
        <v>21</v>
      </c>
      <c r="F18083" s="18" t="s">
        <v>26</v>
      </c>
      <c r="G18083" s="19">
        <v>11260.382496517897</v>
      </c>
      <c r="H18083" s="20">
        <v>708.51733660697937</v>
      </c>
      <c r="I18083" s="21" t="str">
        <f>+INDEX($S$3:$S$17,MATCH(Table1[[#This Row],[Product]],$L$3:$L$17,0))</f>
        <v>JUUL Refill Kits</v>
      </c>
    </row>
    <row r="18084" spans="4:9" x14ac:dyDescent="0.2">
      <c r="D18084" s="17" t="s">
        <v>184</v>
      </c>
      <c r="E18084" s="18" t="s">
        <v>21</v>
      </c>
      <c r="F18084" s="18" t="s">
        <v>28</v>
      </c>
      <c r="G18084" s="19">
        <v>11897.65779894948</v>
      </c>
      <c r="H18084" s="20">
        <v>749.29342687129974</v>
      </c>
      <c r="I18084" s="21" t="str">
        <f>+INDEX($S$3:$S$17,MATCH(Table1[[#This Row],[Product]],$L$3:$L$17,0))</f>
        <v>JUUL Refill Kits</v>
      </c>
    </row>
    <row r="18085" spans="4:9" x14ac:dyDescent="0.2">
      <c r="D18085" s="17" t="s">
        <v>184</v>
      </c>
      <c r="E18085" s="18" t="s">
        <v>21</v>
      </c>
      <c r="F18085" s="18" t="s">
        <v>31</v>
      </c>
      <c r="G18085" s="19">
        <v>12487.180084235668</v>
      </c>
      <c r="H18085" s="20">
        <v>778.93925499916077</v>
      </c>
      <c r="I18085" s="21" t="str">
        <f>+INDEX($S$3:$S$17,MATCH(Table1[[#This Row],[Product]],$L$3:$L$17,0))</f>
        <v>JUUL Refill Kits</v>
      </c>
    </row>
    <row r="18086" spans="4:9" x14ac:dyDescent="0.2">
      <c r="D18086" s="17" t="s">
        <v>184</v>
      </c>
      <c r="E18086" s="18" t="s">
        <v>21</v>
      </c>
      <c r="F18086" s="18" t="s">
        <v>33</v>
      </c>
      <c r="G18086" s="19">
        <v>15879.637385612727</v>
      </c>
      <c r="H18086" s="20">
        <v>961.06589543819427</v>
      </c>
      <c r="I18086" s="21" t="str">
        <f>+INDEX($S$3:$S$17,MATCH(Table1[[#This Row],[Product]],$L$3:$L$17,0))</f>
        <v>JUUL Refill Kits</v>
      </c>
    </row>
    <row r="18087" spans="4:9" x14ac:dyDescent="0.2">
      <c r="D18087" s="17" t="s">
        <v>184</v>
      </c>
      <c r="E18087" s="18" t="s">
        <v>21</v>
      </c>
      <c r="F18087" s="18" t="s">
        <v>35</v>
      </c>
      <c r="G18087" s="19">
        <v>16026.599303268194</v>
      </c>
      <c r="H18087" s="20">
        <v>987.47104609012604</v>
      </c>
      <c r="I18087" s="21" t="str">
        <f>+INDEX($S$3:$S$17,MATCH(Table1[[#This Row],[Product]],$L$3:$L$17,0))</f>
        <v>JUUL Refill Kits</v>
      </c>
    </row>
    <row r="18088" spans="4:9" x14ac:dyDescent="0.2">
      <c r="D18088" s="17" t="s">
        <v>184</v>
      </c>
      <c r="E18088" s="18" t="s">
        <v>21</v>
      </c>
      <c r="F18088" s="18" t="s">
        <v>38</v>
      </c>
      <c r="G18088" s="19">
        <v>21219.894868247509</v>
      </c>
      <c r="H18088" s="20">
        <v>1306.8291790485382</v>
      </c>
      <c r="I18088" s="21" t="str">
        <f>+INDEX($S$3:$S$17,MATCH(Table1[[#This Row],[Product]],$L$3:$L$17,0))</f>
        <v>JUUL Refill Kits</v>
      </c>
    </row>
    <row r="18089" spans="4:9" x14ac:dyDescent="0.2">
      <c r="D18089" s="17" t="s">
        <v>184</v>
      </c>
      <c r="E18089" s="18" t="s">
        <v>21</v>
      </c>
      <c r="F18089" s="18" t="s">
        <v>40</v>
      </c>
      <c r="G18089" s="19">
        <v>24163.268440130949</v>
      </c>
      <c r="H18089" s="20">
        <v>1486.6571718454361</v>
      </c>
      <c r="I18089" s="21" t="str">
        <f>+INDEX($S$3:$S$17,MATCH(Table1[[#This Row],[Product]],$L$3:$L$17,0))</f>
        <v>JUUL Refill Kits</v>
      </c>
    </row>
    <row r="18090" spans="4:9" x14ac:dyDescent="0.2">
      <c r="D18090" s="17" t="s">
        <v>184</v>
      </c>
      <c r="E18090" s="18" t="s">
        <v>21</v>
      </c>
      <c r="F18090" s="18" t="s">
        <v>42</v>
      </c>
      <c r="G18090" s="19">
        <v>32375.399137682914</v>
      </c>
      <c r="H18090" s="20">
        <v>1985.2968437671661</v>
      </c>
      <c r="I18090" s="21" t="str">
        <f>+INDEX($S$3:$S$17,MATCH(Table1[[#This Row],[Product]],$L$3:$L$17,0))</f>
        <v>JUUL Refill Kits</v>
      </c>
    </row>
    <row r="18091" spans="4:9" x14ac:dyDescent="0.2">
      <c r="D18091" s="17" t="s">
        <v>184</v>
      </c>
      <c r="E18091" s="18" t="s">
        <v>21</v>
      </c>
      <c r="F18091" s="18" t="s">
        <v>44</v>
      </c>
      <c r="G18091" s="19">
        <v>29543.82060773611</v>
      </c>
      <c r="H18091" s="20">
        <v>1814.8671629428864</v>
      </c>
      <c r="I18091" s="21" t="str">
        <f>+INDEX($S$3:$S$17,MATCH(Table1[[#This Row],[Product]],$L$3:$L$17,0))</f>
        <v>JUUL Refill Kits</v>
      </c>
    </row>
    <row r="18092" spans="4:9" x14ac:dyDescent="0.2">
      <c r="D18092" s="17" t="s">
        <v>184</v>
      </c>
      <c r="E18092" s="18" t="s">
        <v>21</v>
      </c>
      <c r="F18092" s="18" t="s">
        <v>45</v>
      </c>
      <c r="G18092" s="19">
        <v>40956.426723387238</v>
      </c>
      <c r="H18092" s="20">
        <v>2511.89972615242</v>
      </c>
      <c r="I18092" s="21" t="str">
        <f>+INDEX($S$3:$S$17,MATCH(Table1[[#This Row],[Product]],$L$3:$L$17,0))</f>
        <v>JUUL Refill Kits</v>
      </c>
    </row>
    <row r="18093" spans="4:9" x14ac:dyDescent="0.2">
      <c r="D18093" s="17" t="s">
        <v>184</v>
      </c>
      <c r="E18093" s="18" t="s">
        <v>21</v>
      </c>
      <c r="F18093" s="18" t="s">
        <v>46</v>
      </c>
      <c r="G18093" s="19">
        <v>45975.073636894223</v>
      </c>
      <c r="H18093" s="20">
        <v>2829.9967002868652</v>
      </c>
      <c r="I18093" s="21" t="str">
        <f>+INDEX($S$3:$S$17,MATCH(Table1[[#This Row],[Product]],$L$3:$L$17,0))</f>
        <v>JUUL Refill Kits</v>
      </c>
    </row>
    <row r="18094" spans="4:9" x14ac:dyDescent="0.2">
      <c r="D18094" s="17" t="s">
        <v>184</v>
      </c>
      <c r="E18094" s="18" t="s">
        <v>21</v>
      </c>
      <c r="F18094" s="18" t="s">
        <v>47</v>
      </c>
      <c r="G18094" s="19">
        <v>53870.200043069126</v>
      </c>
      <c r="H18094" s="20">
        <v>3293.5447989702225</v>
      </c>
      <c r="I18094" s="21" t="str">
        <f>+INDEX($S$3:$S$17,MATCH(Table1[[#This Row],[Product]],$L$3:$L$17,0))</f>
        <v>JUUL Refill Kits</v>
      </c>
    </row>
    <row r="18095" spans="4:9" x14ac:dyDescent="0.2">
      <c r="D18095" s="17" t="s">
        <v>184</v>
      </c>
      <c r="E18095" s="18" t="s">
        <v>21</v>
      </c>
      <c r="F18095" s="18" t="s">
        <v>48</v>
      </c>
      <c r="G18095" s="19">
        <v>65014.012536994218</v>
      </c>
      <c r="H18095" s="20">
        <v>4013.5533150434494</v>
      </c>
      <c r="I18095" s="21" t="str">
        <f>+INDEX($S$3:$S$17,MATCH(Table1[[#This Row],[Product]],$L$3:$L$17,0))</f>
        <v>JUUL Refill Kits</v>
      </c>
    </row>
    <row r="18096" spans="4:9" x14ac:dyDescent="0.2">
      <c r="D18096" s="17" t="s">
        <v>184</v>
      </c>
      <c r="E18096" s="18" t="s">
        <v>21</v>
      </c>
      <c r="F18096" s="18" t="s">
        <v>49</v>
      </c>
      <c r="G18096" s="19">
        <v>77361.448867141007</v>
      </c>
      <c r="H18096" s="20">
        <v>4814.6483572721481</v>
      </c>
      <c r="I18096" s="21" t="str">
        <f>+INDEX($S$3:$S$17,MATCH(Table1[[#This Row],[Product]],$L$3:$L$17,0))</f>
        <v>JUUL Refill Kits</v>
      </c>
    </row>
    <row r="18097" spans="4:9" x14ac:dyDescent="0.2">
      <c r="D18097" s="17" t="s">
        <v>184</v>
      </c>
      <c r="E18097" s="18" t="s">
        <v>21</v>
      </c>
      <c r="F18097" s="18" t="s">
        <v>50</v>
      </c>
      <c r="G18097" s="19">
        <v>59920.754923680666</v>
      </c>
      <c r="H18097" s="20">
        <v>3747.1963894697496</v>
      </c>
      <c r="I18097" s="21" t="str">
        <f>+INDEX($S$3:$S$17,MATCH(Table1[[#This Row],[Product]],$L$3:$L$17,0))</f>
        <v>JUUL Refill Kits</v>
      </c>
    </row>
    <row r="18098" spans="4:9" x14ac:dyDescent="0.2">
      <c r="D18098" s="17" t="s">
        <v>184</v>
      </c>
      <c r="E18098" s="18" t="s">
        <v>21</v>
      </c>
      <c r="F18098" s="18" t="s">
        <v>51</v>
      </c>
      <c r="G18098" s="19">
        <v>53123.564613331553</v>
      </c>
      <c r="H18098" s="20">
        <v>3347.8863059282303</v>
      </c>
      <c r="I18098" s="21" t="str">
        <f>+INDEX($S$3:$S$17,MATCH(Table1[[#This Row],[Product]],$L$3:$L$17,0))</f>
        <v>JUUL Refill Kits</v>
      </c>
    </row>
    <row r="18099" spans="4:9" x14ac:dyDescent="0.2">
      <c r="D18099" s="17" t="s">
        <v>184</v>
      </c>
      <c r="E18099" s="18" t="s">
        <v>21</v>
      </c>
      <c r="F18099" s="18" t="s">
        <v>52</v>
      </c>
      <c r="G18099" s="19">
        <v>68479.939737436769</v>
      </c>
      <c r="H18099" s="20">
        <v>4318.862152338028</v>
      </c>
      <c r="I18099" s="21" t="str">
        <f>+INDEX($S$3:$S$17,MATCH(Table1[[#This Row],[Product]],$L$3:$L$17,0))</f>
        <v>JUUL Refill Kits</v>
      </c>
    </row>
    <row r="18100" spans="4:9" x14ac:dyDescent="0.2">
      <c r="D18100" s="17" t="s">
        <v>184</v>
      </c>
      <c r="E18100" s="18" t="s">
        <v>21</v>
      </c>
      <c r="F18100" s="18" t="s">
        <v>53</v>
      </c>
      <c r="G18100" s="19">
        <v>70656.112555024622</v>
      </c>
      <c r="H18100" s="20">
        <v>4403.7261121273041</v>
      </c>
      <c r="I18100" s="21" t="str">
        <f>+INDEX($S$3:$S$17,MATCH(Table1[[#This Row],[Product]],$L$3:$L$17,0))</f>
        <v>JUUL Refill Kits</v>
      </c>
    </row>
    <row r="18101" spans="4:9" x14ac:dyDescent="0.2">
      <c r="D18101" s="17" t="s">
        <v>184</v>
      </c>
      <c r="E18101" s="18" t="s">
        <v>21</v>
      </c>
      <c r="F18101" s="18" t="s">
        <v>54</v>
      </c>
      <c r="G18101" s="19">
        <v>92847.336238573786</v>
      </c>
      <c r="H18101" s="20">
        <v>5725.8441373109818</v>
      </c>
      <c r="I18101" s="21" t="str">
        <f>+INDEX($S$3:$S$17,MATCH(Table1[[#This Row],[Product]],$L$3:$L$17,0))</f>
        <v>JUUL Refill Kits</v>
      </c>
    </row>
    <row r="18102" spans="4:9" x14ac:dyDescent="0.2">
      <c r="D18102" s="17" t="s">
        <v>184</v>
      </c>
      <c r="E18102" s="18" t="s">
        <v>21</v>
      </c>
      <c r="F18102" s="18" t="s">
        <v>55</v>
      </c>
      <c r="G18102" s="19">
        <v>101206.60626439571</v>
      </c>
      <c r="H18102" s="20">
        <v>6332.959733247757</v>
      </c>
      <c r="I18102" s="21" t="str">
        <f>+INDEX($S$3:$S$17,MATCH(Table1[[#This Row],[Product]],$L$3:$L$17,0))</f>
        <v>JUUL Refill Kits</v>
      </c>
    </row>
    <row r="18103" spans="4:9" x14ac:dyDescent="0.2">
      <c r="D18103" s="17" t="s">
        <v>184</v>
      </c>
      <c r="E18103" s="18" t="s">
        <v>23</v>
      </c>
      <c r="F18103" s="18" t="s">
        <v>9</v>
      </c>
      <c r="G18103" s="19">
        <v>2930.2316783845426</v>
      </c>
      <c r="H18103" s="20">
        <v>183.25401365756989</v>
      </c>
      <c r="I18103" s="21" t="str">
        <f>+INDEX($S$3:$S$17,MATCH(Table1[[#This Row],[Product]],$L$3:$L$17,0))</f>
        <v>JUUL Refill Kits</v>
      </c>
    </row>
    <row r="18104" spans="4:9" x14ac:dyDescent="0.2">
      <c r="D18104" s="17" t="s">
        <v>184</v>
      </c>
      <c r="E18104" s="18" t="s">
        <v>23</v>
      </c>
      <c r="F18104" s="18" t="s">
        <v>12</v>
      </c>
      <c r="G18104" s="19">
        <v>2971.698413618803</v>
      </c>
      <c r="H18104" s="20">
        <v>185.84730541706085</v>
      </c>
      <c r="I18104" s="21" t="str">
        <f>+INDEX($S$3:$S$17,MATCH(Table1[[#This Row],[Product]],$L$3:$L$17,0))</f>
        <v>JUUL Refill Kits</v>
      </c>
    </row>
    <row r="18105" spans="4:9" x14ac:dyDescent="0.2">
      <c r="D18105" s="17" t="s">
        <v>184</v>
      </c>
      <c r="E18105" s="18" t="s">
        <v>23</v>
      </c>
      <c r="F18105" s="18" t="s">
        <v>14</v>
      </c>
      <c r="G18105" s="19">
        <v>3113.7093289196491</v>
      </c>
      <c r="H18105" s="20">
        <v>194.7285383939743</v>
      </c>
      <c r="I18105" s="21" t="str">
        <f>+INDEX($S$3:$S$17,MATCH(Table1[[#This Row],[Product]],$L$3:$L$17,0))</f>
        <v>JUUL Refill Kits</v>
      </c>
    </row>
    <row r="18106" spans="4:9" x14ac:dyDescent="0.2">
      <c r="D18106" s="17" t="s">
        <v>184</v>
      </c>
      <c r="E18106" s="18" t="s">
        <v>23</v>
      </c>
      <c r="F18106" s="18" t="s">
        <v>17</v>
      </c>
      <c r="G18106" s="19">
        <v>3865.8865948712828</v>
      </c>
      <c r="H18106" s="20">
        <v>241.7690178155899</v>
      </c>
      <c r="I18106" s="21" t="str">
        <f>+INDEX($S$3:$S$17,MATCH(Table1[[#This Row],[Product]],$L$3:$L$17,0))</f>
        <v>JUUL Refill Kits</v>
      </c>
    </row>
    <row r="18107" spans="4:9" x14ac:dyDescent="0.2">
      <c r="D18107" s="17" t="s">
        <v>184</v>
      </c>
      <c r="E18107" s="18" t="s">
        <v>23</v>
      </c>
      <c r="F18107" s="18" t="s">
        <v>20</v>
      </c>
      <c r="G18107" s="19">
        <v>5458.2286108410362</v>
      </c>
      <c r="H18107" s="20">
        <v>460.23551797866821</v>
      </c>
      <c r="I18107" s="21" t="str">
        <f>+INDEX($S$3:$S$17,MATCH(Table1[[#This Row],[Product]],$L$3:$L$17,0))</f>
        <v>JUUL Refill Kits</v>
      </c>
    </row>
    <row r="18108" spans="4:9" x14ac:dyDescent="0.2">
      <c r="D18108" s="17" t="s">
        <v>184</v>
      </c>
      <c r="E18108" s="18" t="s">
        <v>23</v>
      </c>
      <c r="F18108" s="18" t="s">
        <v>22</v>
      </c>
      <c r="G18108" s="19">
        <v>6159.1259664642812</v>
      </c>
      <c r="H18108" s="20">
        <v>644.79159796237946</v>
      </c>
      <c r="I18108" s="21" t="str">
        <f>+INDEX($S$3:$S$17,MATCH(Table1[[#This Row],[Product]],$L$3:$L$17,0))</f>
        <v>JUUL Refill Kits</v>
      </c>
    </row>
    <row r="18109" spans="4:9" x14ac:dyDescent="0.2">
      <c r="D18109" s="17" t="s">
        <v>184</v>
      </c>
      <c r="E18109" s="18" t="s">
        <v>23</v>
      </c>
      <c r="F18109" s="18" t="s">
        <v>24</v>
      </c>
      <c r="G18109" s="19">
        <v>5780.8669156277183</v>
      </c>
      <c r="H18109" s="20">
        <v>506.87032377719879</v>
      </c>
      <c r="I18109" s="21" t="str">
        <f>+INDEX($S$3:$S$17,MATCH(Table1[[#This Row],[Product]],$L$3:$L$17,0))</f>
        <v>JUUL Refill Kits</v>
      </c>
    </row>
    <row r="18110" spans="4:9" x14ac:dyDescent="0.2">
      <c r="D18110" s="17" t="s">
        <v>184</v>
      </c>
      <c r="E18110" s="18" t="s">
        <v>23</v>
      </c>
      <c r="F18110" s="18" t="s">
        <v>26</v>
      </c>
      <c r="G18110" s="19">
        <v>6996.1553058445452</v>
      </c>
      <c r="H18110" s="20">
        <v>438.4873970746994</v>
      </c>
      <c r="I18110" s="21" t="str">
        <f>+INDEX($S$3:$S$17,MATCH(Table1[[#This Row],[Product]],$L$3:$L$17,0))</f>
        <v>JUUL Refill Kits</v>
      </c>
    </row>
    <row r="18111" spans="4:9" x14ac:dyDescent="0.2">
      <c r="D18111" s="17" t="s">
        <v>184</v>
      </c>
      <c r="E18111" s="18" t="s">
        <v>23</v>
      </c>
      <c r="F18111" s="18" t="s">
        <v>28</v>
      </c>
      <c r="G18111" s="19">
        <v>11591.459585385322</v>
      </c>
      <c r="H18111" s="20">
        <v>729.26545572280884</v>
      </c>
      <c r="I18111" s="21" t="str">
        <f>+INDEX($S$3:$S$17,MATCH(Table1[[#This Row],[Product]],$L$3:$L$17,0))</f>
        <v>JUUL Refill Kits</v>
      </c>
    </row>
    <row r="18112" spans="4:9" x14ac:dyDescent="0.2">
      <c r="D18112" s="17" t="s">
        <v>184</v>
      </c>
      <c r="E18112" s="18" t="s">
        <v>23</v>
      </c>
      <c r="F18112" s="18" t="s">
        <v>31</v>
      </c>
      <c r="G18112" s="19">
        <v>11854.152531086207</v>
      </c>
      <c r="H18112" s="20">
        <v>737.84012067317963</v>
      </c>
      <c r="I18112" s="21" t="str">
        <f>+INDEX($S$3:$S$17,MATCH(Table1[[#This Row],[Product]],$L$3:$L$17,0))</f>
        <v>JUUL Refill Kits</v>
      </c>
    </row>
    <row r="18113" spans="4:9" x14ac:dyDescent="0.2">
      <c r="D18113" s="17" t="s">
        <v>184</v>
      </c>
      <c r="E18113" s="18" t="s">
        <v>23</v>
      </c>
      <c r="F18113" s="18" t="s">
        <v>33</v>
      </c>
      <c r="G18113" s="19">
        <v>12375.948612172604</v>
      </c>
      <c r="H18113" s="20">
        <v>747.13458180427551</v>
      </c>
      <c r="I18113" s="21" t="str">
        <f>+INDEX($S$3:$S$17,MATCH(Table1[[#This Row],[Product]],$L$3:$L$17,0))</f>
        <v>JUUL Refill Kits</v>
      </c>
    </row>
    <row r="18114" spans="4:9" x14ac:dyDescent="0.2">
      <c r="D18114" s="17" t="s">
        <v>184</v>
      </c>
      <c r="E18114" s="18" t="s">
        <v>23</v>
      </c>
      <c r="F18114" s="18" t="s">
        <v>35</v>
      </c>
      <c r="G18114" s="19">
        <v>11189.99917227745</v>
      </c>
      <c r="H18114" s="20">
        <v>687.06804370880127</v>
      </c>
      <c r="I18114" s="21" t="str">
        <f>+INDEX($S$3:$S$17,MATCH(Table1[[#This Row],[Product]],$L$3:$L$17,0))</f>
        <v>JUUL Refill Kits</v>
      </c>
    </row>
    <row r="18115" spans="4:9" x14ac:dyDescent="0.2">
      <c r="D18115" s="17" t="s">
        <v>184</v>
      </c>
      <c r="E18115" s="18" t="s">
        <v>23</v>
      </c>
      <c r="F18115" s="18" t="s">
        <v>38</v>
      </c>
      <c r="G18115" s="19">
        <v>16868.145705529452</v>
      </c>
      <c r="H18115" s="20">
        <v>1039.9129341840744</v>
      </c>
      <c r="I18115" s="21" t="str">
        <f>+INDEX($S$3:$S$17,MATCH(Table1[[#This Row],[Product]],$L$3:$L$17,0))</f>
        <v>JUUL Refill Kits</v>
      </c>
    </row>
    <row r="18116" spans="4:9" x14ac:dyDescent="0.2">
      <c r="D18116" s="17" t="s">
        <v>184</v>
      </c>
      <c r="E18116" s="18" t="s">
        <v>23</v>
      </c>
      <c r="F18116" s="18" t="s">
        <v>40</v>
      </c>
      <c r="G18116" s="19">
        <v>18592.813305757045</v>
      </c>
      <c r="H18116" s="20">
        <v>1131.5967705249786</v>
      </c>
      <c r="I18116" s="21" t="str">
        <f>+INDEX($S$3:$S$17,MATCH(Table1[[#This Row],[Product]],$L$3:$L$17,0))</f>
        <v>JUUL Refill Kits</v>
      </c>
    </row>
    <row r="18117" spans="4:9" x14ac:dyDescent="0.2">
      <c r="D18117" s="17" t="s">
        <v>184</v>
      </c>
      <c r="E18117" s="18" t="s">
        <v>23</v>
      </c>
      <c r="F18117" s="18" t="s">
        <v>42</v>
      </c>
      <c r="G18117" s="19">
        <v>24535.729916036129</v>
      </c>
      <c r="H18117" s="20">
        <v>1512.3751661777496</v>
      </c>
      <c r="I18117" s="21" t="str">
        <f>+INDEX($S$3:$S$17,MATCH(Table1[[#This Row],[Product]],$L$3:$L$17,0))</f>
        <v>JUUL Refill Kits</v>
      </c>
    </row>
    <row r="18118" spans="4:9" x14ac:dyDescent="0.2">
      <c r="D18118" s="17" t="s">
        <v>184</v>
      </c>
      <c r="E18118" s="18" t="s">
        <v>23</v>
      </c>
      <c r="F18118" s="18" t="s">
        <v>44</v>
      </c>
      <c r="G18118" s="19">
        <v>26274.754939469098</v>
      </c>
      <c r="H18118" s="20">
        <v>1617.9498492479324</v>
      </c>
      <c r="I18118" s="21" t="str">
        <f>+INDEX($S$3:$S$17,MATCH(Table1[[#This Row],[Product]],$L$3:$L$17,0))</f>
        <v>JUUL Refill Kits</v>
      </c>
    </row>
    <row r="18119" spans="4:9" x14ac:dyDescent="0.2">
      <c r="D18119" s="17" t="s">
        <v>184</v>
      </c>
      <c r="E18119" s="18" t="s">
        <v>23</v>
      </c>
      <c r="F18119" s="18" t="s">
        <v>45</v>
      </c>
      <c r="G18119" s="19">
        <v>33498.230728023053</v>
      </c>
      <c r="H18119" s="20">
        <v>2031.8580787181854</v>
      </c>
      <c r="I18119" s="21" t="str">
        <f>+INDEX($S$3:$S$17,MATCH(Table1[[#This Row],[Product]],$L$3:$L$17,0))</f>
        <v>JUUL Refill Kits</v>
      </c>
    </row>
    <row r="18120" spans="4:9" x14ac:dyDescent="0.2">
      <c r="D18120" s="17" t="s">
        <v>184</v>
      </c>
      <c r="E18120" s="18" t="s">
        <v>23</v>
      </c>
      <c r="F18120" s="18" t="s">
        <v>46</v>
      </c>
      <c r="G18120" s="19">
        <v>25076.316946452855</v>
      </c>
      <c r="H18120" s="20">
        <v>1520.0524970293045</v>
      </c>
      <c r="I18120" s="21" t="str">
        <f>+INDEX($S$3:$S$17,MATCH(Table1[[#This Row],[Product]],$L$3:$L$17,0))</f>
        <v>JUUL Refill Kits</v>
      </c>
    </row>
    <row r="18121" spans="4:9" x14ac:dyDescent="0.2">
      <c r="D18121" s="17" t="s">
        <v>184</v>
      </c>
      <c r="E18121" s="18" t="s">
        <v>23</v>
      </c>
      <c r="F18121" s="18" t="s">
        <v>47</v>
      </c>
      <c r="G18121" s="19">
        <v>52999.784072523114</v>
      </c>
      <c r="H18121" s="20">
        <v>3203.3889541625977</v>
      </c>
      <c r="I18121" s="21" t="str">
        <f>+INDEX($S$3:$S$17,MATCH(Table1[[#This Row],[Product]],$L$3:$L$17,0))</f>
        <v>JUUL Refill Kits</v>
      </c>
    </row>
    <row r="18122" spans="4:9" x14ac:dyDescent="0.2">
      <c r="D18122" s="17" t="s">
        <v>184</v>
      </c>
      <c r="E18122" s="18" t="s">
        <v>23</v>
      </c>
      <c r="F18122" s="18" t="s">
        <v>48</v>
      </c>
      <c r="G18122" s="19">
        <v>67985.128513489966</v>
      </c>
      <c r="H18122" s="20">
        <v>4213.58777987957</v>
      </c>
      <c r="I18122" s="21" t="str">
        <f>+INDEX($S$3:$S$17,MATCH(Table1[[#This Row],[Product]],$L$3:$L$17,0))</f>
        <v>JUUL Refill Kits</v>
      </c>
    </row>
    <row r="18123" spans="4:9" x14ac:dyDescent="0.2">
      <c r="D18123" s="17" t="s">
        <v>184</v>
      </c>
      <c r="E18123" s="18" t="s">
        <v>23</v>
      </c>
      <c r="F18123" s="18" t="s">
        <v>49</v>
      </c>
      <c r="G18123" s="19">
        <v>80150.879515194887</v>
      </c>
      <c r="H18123" s="20">
        <v>5007.7793598175049</v>
      </c>
      <c r="I18123" s="21" t="str">
        <f>+INDEX($S$3:$S$17,MATCH(Table1[[#This Row],[Product]],$L$3:$L$17,0))</f>
        <v>JUUL Refill Kits</v>
      </c>
    </row>
    <row r="18124" spans="4:9" x14ac:dyDescent="0.2">
      <c r="D18124" s="17" t="s">
        <v>184</v>
      </c>
      <c r="E18124" s="18" t="s">
        <v>23</v>
      </c>
      <c r="F18124" s="18" t="s">
        <v>50</v>
      </c>
      <c r="G18124" s="19">
        <v>82614.881289428115</v>
      </c>
      <c r="H18124" s="20">
        <v>5205.1141488882367</v>
      </c>
      <c r="I18124" s="21" t="str">
        <f>+INDEX($S$3:$S$17,MATCH(Table1[[#This Row],[Product]],$L$3:$L$17,0))</f>
        <v>JUUL Refill Kits</v>
      </c>
    </row>
    <row r="18125" spans="4:9" x14ac:dyDescent="0.2">
      <c r="D18125" s="17" t="s">
        <v>184</v>
      </c>
      <c r="E18125" s="18" t="s">
        <v>23</v>
      </c>
      <c r="F18125" s="18" t="s">
        <v>51</v>
      </c>
      <c r="G18125" s="19">
        <v>76450.175039901733</v>
      </c>
      <c r="H18125" s="20">
        <v>4762.6776566505432</v>
      </c>
      <c r="I18125" s="21" t="str">
        <f>+INDEX($S$3:$S$17,MATCH(Table1[[#This Row],[Product]],$L$3:$L$17,0))</f>
        <v>JUUL Refill Kits</v>
      </c>
    </row>
    <row r="18126" spans="4:9" x14ac:dyDescent="0.2">
      <c r="D18126" s="17" t="s">
        <v>184</v>
      </c>
      <c r="E18126" s="18" t="s">
        <v>23</v>
      </c>
      <c r="F18126" s="18" t="s">
        <v>52</v>
      </c>
      <c r="G18126" s="19">
        <v>108541.65095008253</v>
      </c>
      <c r="H18126" s="20">
        <v>6865.7406131029129</v>
      </c>
      <c r="I18126" s="21" t="str">
        <f>+INDEX($S$3:$S$17,MATCH(Table1[[#This Row],[Product]],$L$3:$L$17,0))</f>
        <v>JUUL Refill Kits</v>
      </c>
    </row>
    <row r="18127" spans="4:9" x14ac:dyDescent="0.2">
      <c r="D18127" s="17" t="s">
        <v>184</v>
      </c>
      <c r="E18127" s="18" t="s">
        <v>23</v>
      </c>
      <c r="F18127" s="18" t="s">
        <v>53</v>
      </c>
      <c r="G18127" s="19">
        <v>123736.58677230596</v>
      </c>
      <c r="H18127" s="20">
        <v>7766.4865057468414</v>
      </c>
      <c r="I18127" s="21" t="str">
        <f>+INDEX($S$3:$S$17,MATCH(Table1[[#This Row],[Product]],$L$3:$L$17,0))</f>
        <v>JUUL Refill Kits</v>
      </c>
    </row>
    <row r="18128" spans="4:9" x14ac:dyDescent="0.2">
      <c r="D18128" s="17" t="s">
        <v>184</v>
      </c>
      <c r="E18128" s="18" t="s">
        <v>23</v>
      </c>
      <c r="F18128" s="18" t="s">
        <v>54</v>
      </c>
      <c r="G18128" s="19">
        <v>141407.33819255233</v>
      </c>
      <c r="H18128" s="20">
        <v>8762.7999068498611</v>
      </c>
      <c r="I18128" s="21" t="str">
        <f>+INDEX($S$3:$S$17,MATCH(Table1[[#This Row],[Product]],$L$3:$L$17,0))</f>
        <v>JUUL Refill Kits</v>
      </c>
    </row>
    <row r="18129" spans="4:9" x14ac:dyDescent="0.2">
      <c r="D18129" s="17" t="s">
        <v>184</v>
      </c>
      <c r="E18129" s="18" t="s">
        <v>23</v>
      </c>
      <c r="F18129" s="18" t="s">
        <v>55</v>
      </c>
      <c r="G18129" s="19">
        <v>154224.80955640317</v>
      </c>
      <c r="H18129" s="20">
        <v>9608.9199109077454</v>
      </c>
      <c r="I18129" s="21" t="str">
        <f>+INDEX($S$3:$S$17,MATCH(Table1[[#This Row],[Product]],$L$3:$L$17,0))</f>
        <v>JUUL Refill Kits</v>
      </c>
    </row>
    <row r="18130" spans="4:9" x14ac:dyDescent="0.2">
      <c r="D18130" s="17" t="s">
        <v>184</v>
      </c>
      <c r="E18130" s="18" t="s">
        <v>25</v>
      </c>
      <c r="F18130" s="18" t="s">
        <v>53</v>
      </c>
      <c r="G18130" s="19">
        <v>211122.94522044182</v>
      </c>
      <c r="H18130" s="20">
        <v>14026.411141395569</v>
      </c>
      <c r="I18130" s="21" t="str">
        <f>+INDEX($S$3:$S$17,MATCH(Table1[[#This Row],[Product]],$L$3:$L$17,0))</f>
        <v>JUUL Refill Kits</v>
      </c>
    </row>
    <row r="18131" spans="4:9" x14ac:dyDescent="0.2">
      <c r="D18131" s="17" t="s">
        <v>184</v>
      </c>
      <c r="E18131" s="18" t="s">
        <v>25</v>
      </c>
      <c r="F18131" s="18" t="s">
        <v>54</v>
      </c>
      <c r="G18131" s="19">
        <v>377033.35003390431</v>
      </c>
      <c r="H18131" s="20">
        <v>24968.297192931175</v>
      </c>
      <c r="I18131" s="21" t="str">
        <f>+INDEX($S$3:$S$17,MATCH(Table1[[#This Row],[Product]],$L$3:$L$17,0))</f>
        <v>JUUL Refill Kits</v>
      </c>
    </row>
    <row r="18132" spans="4:9" x14ac:dyDescent="0.2">
      <c r="D18132" s="17" t="s">
        <v>184</v>
      </c>
      <c r="E18132" s="18" t="s">
        <v>25</v>
      </c>
      <c r="F18132" s="18" t="s">
        <v>55</v>
      </c>
      <c r="G18132" s="19">
        <v>322486.59212775825</v>
      </c>
      <c r="H18132" s="20">
        <v>20667.652861475945</v>
      </c>
      <c r="I18132" s="21" t="str">
        <f>+INDEX($S$3:$S$17,MATCH(Table1[[#This Row],[Product]],$L$3:$L$17,0))</f>
        <v>JUUL Refill Kits</v>
      </c>
    </row>
    <row r="18133" spans="4:9" x14ac:dyDescent="0.2">
      <c r="D18133" s="17" t="s">
        <v>184</v>
      </c>
      <c r="E18133" s="18" t="s">
        <v>18</v>
      </c>
      <c r="F18133" s="18" t="s">
        <v>9</v>
      </c>
      <c r="G18133" s="19">
        <v>10371.710352891683</v>
      </c>
      <c r="H18133" s="20">
        <v>648.63729536533356</v>
      </c>
      <c r="I18133" s="21" t="str">
        <f>+INDEX($S$3:$S$17,MATCH(Table1[[#This Row],[Product]],$L$3:$L$17,0))</f>
        <v>JUUL Refill Kits</v>
      </c>
    </row>
    <row r="18134" spans="4:9" x14ac:dyDescent="0.2">
      <c r="D18134" s="17" t="s">
        <v>184</v>
      </c>
      <c r="E18134" s="18" t="s">
        <v>18</v>
      </c>
      <c r="F18134" s="18" t="s">
        <v>12</v>
      </c>
      <c r="G18134" s="19">
        <v>13007.970806937217</v>
      </c>
      <c r="H18134" s="20">
        <v>813.50661706924438</v>
      </c>
      <c r="I18134" s="21" t="str">
        <f>+INDEX($S$3:$S$17,MATCH(Table1[[#This Row],[Product]],$L$3:$L$17,0))</f>
        <v>JUUL Refill Kits</v>
      </c>
    </row>
    <row r="18135" spans="4:9" x14ac:dyDescent="0.2">
      <c r="D18135" s="17" t="s">
        <v>184</v>
      </c>
      <c r="E18135" s="18" t="s">
        <v>18</v>
      </c>
      <c r="F18135" s="18" t="s">
        <v>14</v>
      </c>
      <c r="G18135" s="19">
        <v>12425.778441485167</v>
      </c>
      <c r="H18135" s="20">
        <v>777.09683811664581</v>
      </c>
      <c r="I18135" s="21" t="str">
        <f>+INDEX($S$3:$S$17,MATCH(Table1[[#This Row],[Product]],$L$3:$L$17,0))</f>
        <v>JUUL Refill Kits</v>
      </c>
    </row>
    <row r="18136" spans="4:9" x14ac:dyDescent="0.2">
      <c r="D18136" s="17" t="s">
        <v>184</v>
      </c>
      <c r="E18136" s="18" t="s">
        <v>18</v>
      </c>
      <c r="F18136" s="18" t="s">
        <v>17</v>
      </c>
      <c r="G18136" s="19">
        <v>13578.753809516429</v>
      </c>
      <c r="H18136" s="20">
        <v>849.2028648853302</v>
      </c>
      <c r="I18136" s="21" t="str">
        <f>+INDEX($S$3:$S$17,MATCH(Table1[[#This Row],[Product]],$L$3:$L$17,0))</f>
        <v>JUUL Refill Kits</v>
      </c>
    </row>
    <row r="18137" spans="4:9" x14ac:dyDescent="0.2">
      <c r="D18137" s="17" t="s">
        <v>184</v>
      </c>
      <c r="E18137" s="18" t="s">
        <v>18</v>
      </c>
      <c r="F18137" s="18" t="s">
        <v>20</v>
      </c>
      <c r="G18137" s="19">
        <v>12971.060591714382</v>
      </c>
      <c r="H18137" s="20">
        <v>1140.194708943367</v>
      </c>
      <c r="I18137" s="21" t="str">
        <f>+INDEX($S$3:$S$17,MATCH(Table1[[#This Row],[Product]],$L$3:$L$17,0))</f>
        <v>JUUL Refill Kits</v>
      </c>
    </row>
    <row r="18138" spans="4:9" x14ac:dyDescent="0.2">
      <c r="D18138" s="17" t="s">
        <v>184</v>
      </c>
      <c r="E18138" s="18" t="s">
        <v>18</v>
      </c>
      <c r="F18138" s="18" t="s">
        <v>22</v>
      </c>
      <c r="G18138" s="19">
        <v>14110.967599650621</v>
      </c>
      <c r="H18138" s="20">
        <v>1555.1571562290192</v>
      </c>
      <c r="I18138" s="21" t="str">
        <f>+INDEX($S$3:$S$17,MATCH(Table1[[#This Row],[Product]],$L$3:$L$17,0))</f>
        <v>JUUL Refill Kits</v>
      </c>
    </row>
    <row r="18139" spans="4:9" x14ac:dyDescent="0.2">
      <c r="D18139" s="17" t="s">
        <v>184</v>
      </c>
      <c r="E18139" s="18" t="s">
        <v>18</v>
      </c>
      <c r="F18139" s="18" t="s">
        <v>24</v>
      </c>
      <c r="G18139" s="19">
        <v>11117.000242863893</v>
      </c>
      <c r="H18139" s="20">
        <v>944.25633883476257</v>
      </c>
      <c r="I18139" s="21" t="str">
        <f>+INDEX($S$3:$S$17,MATCH(Table1[[#This Row],[Product]],$L$3:$L$17,0))</f>
        <v>JUUL Refill Kits</v>
      </c>
    </row>
    <row r="18140" spans="4:9" x14ac:dyDescent="0.2">
      <c r="D18140" s="17" t="s">
        <v>184</v>
      </c>
      <c r="E18140" s="18" t="s">
        <v>18</v>
      </c>
      <c r="F18140" s="18" t="s">
        <v>26</v>
      </c>
      <c r="G18140" s="19">
        <v>16412.98813661337</v>
      </c>
      <c r="H18140" s="20">
        <v>1035.8289821147919</v>
      </c>
      <c r="I18140" s="21" t="str">
        <f>+INDEX($S$3:$S$17,MATCH(Table1[[#This Row],[Product]],$L$3:$L$17,0))</f>
        <v>JUUL Refill Kits</v>
      </c>
    </row>
    <row r="18141" spans="4:9" x14ac:dyDescent="0.2">
      <c r="D18141" s="17" t="s">
        <v>184</v>
      </c>
      <c r="E18141" s="18" t="s">
        <v>18</v>
      </c>
      <c r="F18141" s="18" t="s">
        <v>28</v>
      </c>
      <c r="G18141" s="19">
        <v>21837.978437244892</v>
      </c>
      <c r="H18141" s="20">
        <v>1382.8173243999481</v>
      </c>
      <c r="I18141" s="21" t="str">
        <f>+INDEX($S$3:$S$17,MATCH(Table1[[#This Row],[Product]],$L$3:$L$17,0))</f>
        <v>JUUL Refill Kits</v>
      </c>
    </row>
    <row r="18142" spans="4:9" x14ac:dyDescent="0.2">
      <c r="D18142" s="17" t="s">
        <v>184</v>
      </c>
      <c r="E18142" s="18" t="s">
        <v>18</v>
      </c>
      <c r="F18142" s="18" t="s">
        <v>31</v>
      </c>
      <c r="G18142" s="19">
        <v>26644.669096423386</v>
      </c>
      <c r="H18142" s="20">
        <v>1656.8216668367386</v>
      </c>
      <c r="I18142" s="21" t="str">
        <f>+INDEX($S$3:$S$17,MATCH(Table1[[#This Row],[Product]],$L$3:$L$17,0))</f>
        <v>JUUL Refill Kits</v>
      </c>
    </row>
    <row r="18143" spans="4:9" x14ac:dyDescent="0.2">
      <c r="D18143" s="17" t="s">
        <v>184</v>
      </c>
      <c r="E18143" s="18" t="s">
        <v>18</v>
      </c>
      <c r="F18143" s="18" t="s">
        <v>33</v>
      </c>
      <c r="G18143" s="19">
        <v>33970.658335603475</v>
      </c>
      <c r="H18143" s="20">
        <v>2077.6210871934891</v>
      </c>
      <c r="I18143" s="21" t="str">
        <f>+INDEX($S$3:$S$17,MATCH(Table1[[#This Row],[Product]],$L$3:$L$17,0))</f>
        <v>JUUL Refill Kits</v>
      </c>
    </row>
    <row r="18144" spans="4:9" x14ac:dyDescent="0.2">
      <c r="D18144" s="17" t="s">
        <v>184</v>
      </c>
      <c r="E18144" s="18" t="s">
        <v>18</v>
      </c>
      <c r="F18144" s="18" t="s">
        <v>35</v>
      </c>
      <c r="G18144" s="19">
        <v>45865.104614300726</v>
      </c>
      <c r="H18144" s="20">
        <v>2782.9266357421875</v>
      </c>
      <c r="I18144" s="21" t="str">
        <f>+INDEX($S$3:$S$17,MATCH(Table1[[#This Row],[Product]],$L$3:$L$17,0))</f>
        <v>JUUL Refill Kits</v>
      </c>
    </row>
    <row r="18145" spans="4:9" x14ac:dyDescent="0.2">
      <c r="D18145" s="17" t="s">
        <v>184</v>
      </c>
      <c r="E18145" s="18" t="s">
        <v>18</v>
      </c>
      <c r="F18145" s="18" t="s">
        <v>38</v>
      </c>
      <c r="G18145" s="19">
        <v>48265.427816637755</v>
      </c>
      <c r="H18145" s="20">
        <v>2886.6044720411301</v>
      </c>
      <c r="I18145" s="21" t="str">
        <f>+INDEX($S$3:$S$17,MATCH(Table1[[#This Row],[Product]],$L$3:$L$17,0))</f>
        <v>JUUL Refill Kits</v>
      </c>
    </row>
    <row r="18146" spans="4:9" x14ac:dyDescent="0.2">
      <c r="D18146" s="17" t="s">
        <v>184</v>
      </c>
      <c r="E18146" s="18" t="s">
        <v>18</v>
      </c>
      <c r="F18146" s="18" t="s">
        <v>40</v>
      </c>
      <c r="G18146" s="19">
        <v>67262.604912019975</v>
      </c>
      <c r="H18146" s="20">
        <v>4078.2311271429062</v>
      </c>
      <c r="I18146" s="21" t="str">
        <f>+INDEX($S$3:$S$17,MATCH(Table1[[#This Row],[Product]],$L$3:$L$17,0))</f>
        <v>JUUL Refill Kits</v>
      </c>
    </row>
    <row r="18147" spans="4:9" x14ac:dyDescent="0.2">
      <c r="D18147" s="17" t="s">
        <v>184</v>
      </c>
      <c r="E18147" s="18" t="s">
        <v>18</v>
      </c>
      <c r="F18147" s="18" t="s">
        <v>42</v>
      </c>
      <c r="G18147" s="19">
        <v>71440.943137674331</v>
      </c>
      <c r="H18147" s="20">
        <v>4384.372419834137</v>
      </c>
      <c r="I18147" s="21" t="str">
        <f>+INDEX($S$3:$S$17,MATCH(Table1[[#This Row],[Product]],$L$3:$L$17,0))</f>
        <v>JUUL Refill Kits</v>
      </c>
    </row>
    <row r="18148" spans="4:9" x14ac:dyDescent="0.2">
      <c r="D18148" s="17" t="s">
        <v>184</v>
      </c>
      <c r="E18148" s="18" t="s">
        <v>18</v>
      </c>
      <c r="F18148" s="18" t="s">
        <v>44</v>
      </c>
      <c r="G18148" s="19">
        <v>80635.356515462394</v>
      </c>
      <c r="H18148" s="20">
        <v>4933.1297776699066</v>
      </c>
      <c r="I18148" s="21" t="str">
        <f>+INDEX($S$3:$S$17,MATCH(Table1[[#This Row],[Product]],$L$3:$L$17,0))</f>
        <v>JUUL Refill Kits</v>
      </c>
    </row>
    <row r="18149" spans="4:9" x14ac:dyDescent="0.2">
      <c r="D18149" s="17" t="s">
        <v>184</v>
      </c>
      <c r="E18149" s="18" t="s">
        <v>18</v>
      </c>
      <c r="F18149" s="18" t="s">
        <v>45</v>
      </c>
      <c r="G18149" s="19">
        <v>56319.630517357589</v>
      </c>
      <c r="H18149" s="20">
        <v>3447.1193259954453</v>
      </c>
      <c r="I18149" s="21" t="str">
        <f>+INDEX($S$3:$S$17,MATCH(Table1[[#This Row],[Product]],$L$3:$L$17,0))</f>
        <v>JUUL Refill Kits</v>
      </c>
    </row>
    <row r="18150" spans="4:9" x14ac:dyDescent="0.2">
      <c r="D18150" s="17" t="s">
        <v>184</v>
      </c>
      <c r="E18150" s="18" t="s">
        <v>18</v>
      </c>
      <c r="F18150" s="18" t="s">
        <v>46</v>
      </c>
      <c r="G18150" s="19">
        <v>70074.038252922299</v>
      </c>
      <c r="H18150" s="20">
        <v>4166.1784161329269</v>
      </c>
      <c r="I18150" s="21" t="str">
        <f>+INDEX($S$3:$S$17,MATCH(Table1[[#This Row],[Product]],$L$3:$L$17,0))</f>
        <v>JUUL Refill Kits</v>
      </c>
    </row>
    <row r="18151" spans="4:9" x14ac:dyDescent="0.2">
      <c r="D18151" s="17" t="s">
        <v>184</v>
      </c>
      <c r="E18151" s="18" t="s">
        <v>18</v>
      </c>
      <c r="F18151" s="18" t="s">
        <v>47</v>
      </c>
      <c r="G18151" s="19">
        <v>94609.103195558782</v>
      </c>
      <c r="H18151" s="20">
        <v>5682.7189668416977</v>
      </c>
      <c r="I18151" s="21" t="str">
        <f>+INDEX($S$3:$S$17,MATCH(Table1[[#This Row],[Product]],$L$3:$L$17,0))</f>
        <v>JUUL Refill Kits</v>
      </c>
    </row>
    <row r="18152" spans="4:9" x14ac:dyDescent="0.2">
      <c r="D18152" s="17" t="s">
        <v>184</v>
      </c>
      <c r="E18152" s="18" t="s">
        <v>18</v>
      </c>
      <c r="F18152" s="18" t="s">
        <v>48</v>
      </c>
      <c r="G18152" s="19">
        <v>108826.81776639461</v>
      </c>
      <c r="H18152" s="20">
        <v>6711.2239098548889</v>
      </c>
      <c r="I18152" s="21" t="str">
        <f>+INDEX($S$3:$S$17,MATCH(Table1[[#This Row],[Product]],$L$3:$L$17,0))</f>
        <v>JUUL Refill Kits</v>
      </c>
    </row>
    <row r="18153" spans="4:9" x14ac:dyDescent="0.2">
      <c r="D18153" s="17" t="s">
        <v>184</v>
      </c>
      <c r="E18153" s="18" t="s">
        <v>18</v>
      </c>
      <c r="F18153" s="18" t="s">
        <v>49</v>
      </c>
      <c r="G18153" s="19">
        <v>199544.04683306813</v>
      </c>
      <c r="H18153" s="20">
        <v>12310.117504239082</v>
      </c>
      <c r="I18153" s="21" t="str">
        <f>+INDEX($S$3:$S$17,MATCH(Table1[[#This Row],[Product]],$L$3:$L$17,0))</f>
        <v>JUUL Refill Kits</v>
      </c>
    </row>
    <row r="18154" spans="4:9" x14ac:dyDescent="0.2">
      <c r="D18154" s="17" t="s">
        <v>184</v>
      </c>
      <c r="E18154" s="18" t="s">
        <v>18</v>
      </c>
      <c r="F18154" s="18" t="s">
        <v>50</v>
      </c>
      <c r="G18154" s="19">
        <v>237840.93282784111</v>
      </c>
      <c r="H18154" s="20">
        <v>14751.056781996136</v>
      </c>
      <c r="I18154" s="21" t="str">
        <f>+INDEX($S$3:$S$17,MATCH(Table1[[#This Row],[Product]],$L$3:$L$17,0))</f>
        <v>JUUL Refill Kits</v>
      </c>
    </row>
    <row r="18155" spans="4:9" x14ac:dyDescent="0.2">
      <c r="D18155" s="17" t="s">
        <v>184</v>
      </c>
      <c r="E18155" s="18" t="s">
        <v>18</v>
      </c>
      <c r="F18155" s="18" t="s">
        <v>51</v>
      </c>
      <c r="G18155" s="19">
        <v>298383.52230139135</v>
      </c>
      <c r="H18155" s="20">
        <v>18562.148205637932</v>
      </c>
      <c r="I18155" s="21" t="str">
        <f>+INDEX($S$3:$S$17,MATCH(Table1[[#This Row],[Product]],$L$3:$L$17,0))</f>
        <v>JUUL Refill Kits</v>
      </c>
    </row>
    <row r="18156" spans="4:9" x14ac:dyDescent="0.2">
      <c r="D18156" s="17" t="s">
        <v>184</v>
      </c>
      <c r="E18156" s="18" t="s">
        <v>18</v>
      </c>
      <c r="F18156" s="18" t="s">
        <v>52</v>
      </c>
      <c r="G18156" s="19">
        <v>367304.89908954146</v>
      </c>
      <c r="H18156" s="20">
        <v>23037.591494083405</v>
      </c>
      <c r="I18156" s="21" t="str">
        <f>+INDEX($S$3:$S$17,MATCH(Table1[[#This Row],[Product]],$L$3:$L$17,0))</f>
        <v>JUUL Refill Kits</v>
      </c>
    </row>
    <row r="18157" spans="4:9" x14ac:dyDescent="0.2">
      <c r="D18157" s="17" t="s">
        <v>184</v>
      </c>
      <c r="E18157" s="18" t="s">
        <v>18</v>
      </c>
      <c r="F18157" s="18" t="s">
        <v>53</v>
      </c>
      <c r="G18157" s="19">
        <v>436775.43931547523</v>
      </c>
      <c r="H18157" s="20">
        <v>27016.514520764351</v>
      </c>
      <c r="I18157" s="21" t="str">
        <f>+INDEX($S$3:$S$17,MATCH(Table1[[#This Row],[Product]],$L$3:$L$17,0))</f>
        <v>JUUL Refill Kits</v>
      </c>
    </row>
    <row r="18158" spans="4:9" x14ac:dyDescent="0.2">
      <c r="D18158" s="17" t="s">
        <v>184</v>
      </c>
      <c r="E18158" s="18" t="s">
        <v>18</v>
      </c>
      <c r="F18158" s="18" t="s">
        <v>54</v>
      </c>
      <c r="G18158" s="19">
        <v>610090.45480680233</v>
      </c>
      <c r="H18158" s="20">
        <v>38147.703880548477</v>
      </c>
      <c r="I18158" s="21" t="str">
        <f>+INDEX($S$3:$S$17,MATCH(Table1[[#This Row],[Product]],$L$3:$L$17,0))</f>
        <v>JUUL Refill Kits</v>
      </c>
    </row>
    <row r="18159" spans="4:9" x14ac:dyDescent="0.2">
      <c r="D18159" s="17" t="s">
        <v>184</v>
      </c>
      <c r="E18159" s="18" t="s">
        <v>18</v>
      </c>
      <c r="F18159" s="18" t="s">
        <v>55</v>
      </c>
      <c r="G18159" s="19">
        <v>721294.10761772515</v>
      </c>
      <c r="H18159" s="20">
        <v>44768.469752669334</v>
      </c>
      <c r="I18159" s="21" t="str">
        <f>+INDEX($S$3:$S$17,MATCH(Table1[[#This Row],[Product]],$L$3:$L$17,0))</f>
        <v>JUUL Refill Kits</v>
      </c>
    </row>
    <row r="18160" spans="4:9" x14ac:dyDescent="0.2">
      <c r="D18160" s="17" t="s">
        <v>184</v>
      </c>
      <c r="E18160" s="18" t="s">
        <v>27</v>
      </c>
      <c r="F18160" s="18" t="s">
        <v>9</v>
      </c>
      <c r="G18160" s="19">
        <v>9407.046598820687</v>
      </c>
      <c r="H18160" s="20">
        <v>588.30810499191284</v>
      </c>
      <c r="I18160" s="21" t="str">
        <f>+INDEX($S$3:$S$17,MATCH(Table1[[#This Row],[Product]],$L$3:$L$17,0))</f>
        <v>JUUL Refill Kits</v>
      </c>
    </row>
    <row r="18161" spans="4:9" x14ac:dyDescent="0.2">
      <c r="D18161" s="17" t="s">
        <v>184</v>
      </c>
      <c r="E18161" s="18" t="s">
        <v>27</v>
      </c>
      <c r="F18161" s="18" t="s">
        <v>12</v>
      </c>
      <c r="G18161" s="19">
        <v>11388.330728527308</v>
      </c>
      <c r="H18161" s="20">
        <v>712.21580541133881</v>
      </c>
      <c r="I18161" s="21" t="str">
        <f>+INDEX($S$3:$S$17,MATCH(Table1[[#This Row],[Product]],$L$3:$L$17,0))</f>
        <v>JUUL Refill Kits</v>
      </c>
    </row>
    <row r="18162" spans="4:9" x14ac:dyDescent="0.2">
      <c r="D18162" s="17" t="s">
        <v>184</v>
      </c>
      <c r="E18162" s="18" t="s">
        <v>27</v>
      </c>
      <c r="F18162" s="18" t="s">
        <v>14</v>
      </c>
      <c r="G18162" s="19">
        <v>11031.355453130007</v>
      </c>
      <c r="H18162" s="20">
        <v>689.8908976316452</v>
      </c>
      <c r="I18162" s="21" t="str">
        <f>+INDEX($S$3:$S$17,MATCH(Table1[[#This Row],[Product]],$L$3:$L$17,0))</f>
        <v>JUUL Refill Kits</v>
      </c>
    </row>
    <row r="18163" spans="4:9" x14ac:dyDescent="0.2">
      <c r="D18163" s="17" t="s">
        <v>184</v>
      </c>
      <c r="E18163" s="18" t="s">
        <v>27</v>
      </c>
      <c r="F18163" s="18" t="s">
        <v>17</v>
      </c>
      <c r="G18163" s="19">
        <v>12884.44420421362</v>
      </c>
      <c r="H18163" s="20">
        <v>805.78137612342834</v>
      </c>
      <c r="I18163" s="21" t="str">
        <f>+INDEX($S$3:$S$17,MATCH(Table1[[#This Row],[Product]],$L$3:$L$17,0))</f>
        <v>JUUL Refill Kits</v>
      </c>
    </row>
    <row r="18164" spans="4:9" x14ac:dyDescent="0.2">
      <c r="D18164" s="17" t="s">
        <v>184</v>
      </c>
      <c r="E18164" s="18" t="s">
        <v>27</v>
      </c>
      <c r="F18164" s="18" t="s">
        <v>20</v>
      </c>
      <c r="G18164" s="19">
        <v>13038.005820633172</v>
      </c>
      <c r="H18164" s="20">
        <v>1087.5316058397293</v>
      </c>
      <c r="I18164" s="21" t="str">
        <f>+INDEX($S$3:$S$17,MATCH(Table1[[#This Row],[Product]],$L$3:$L$17,0))</f>
        <v>JUUL Refill Kits</v>
      </c>
    </row>
    <row r="18165" spans="4:9" x14ac:dyDescent="0.2">
      <c r="D18165" s="17" t="s">
        <v>184</v>
      </c>
      <c r="E18165" s="18" t="s">
        <v>27</v>
      </c>
      <c r="F18165" s="18" t="s">
        <v>22</v>
      </c>
      <c r="G18165" s="19">
        <v>9792.9508091497428</v>
      </c>
      <c r="H18165" s="20">
        <v>1016.3740198612213</v>
      </c>
      <c r="I18165" s="21" t="str">
        <f>+INDEX($S$3:$S$17,MATCH(Table1[[#This Row],[Product]],$L$3:$L$17,0))</f>
        <v>JUUL Refill Kits</v>
      </c>
    </row>
    <row r="18166" spans="4:9" x14ac:dyDescent="0.2">
      <c r="D18166" s="17" t="s">
        <v>184</v>
      </c>
      <c r="E18166" s="18" t="s">
        <v>27</v>
      </c>
      <c r="F18166" s="18" t="s">
        <v>24</v>
      </c>
      <c r="G18166" s="19">
        <v>12766.742982842923</v>
      </c>
      <c r="H18166" s="20">
        <v>1145.4718714952469</v>
      </c>
      <c r="I18166" s="21" t="str">
        <f>+INDEX($S$3:$S$17,MATCH(Table1[[#This Row],[Product]],$L$3:$L$17,0))</f>
        <v>JUUL Refill Kits</v>
      </c>
    </row>
    <row r="18167" spans="4:9" x14ac:dyDescent="0.2">
      <c r="D18167" s="17" t="s">
        <v>184</v>
      </c>
      <c r="E18167" s="18" t="s">
        <v>27</v>
      </c>
      <c r="F18167" s="18" t="s">
        <v>26</v>
      </c>
      <c r="G18167" s="19">
        <v>16242.566868338585</v>
      </c>
      <c r="H18167" s="20">
        <v>1020.3391344547272</v>
      </c>
      <c r="I18167" s="21" t="str">
        <f>+INDEX($S$3:$S$17,MATCH(Table1[[#This Row],[Product]],$L$3:$L$17,0))</f>
        <v>JUUL Refill Kits</v>
      </c>
    </row>
    <row r="18168" spans="4:9" x14ac:dyDescent="0.2">
      <c r="D18168" s="17" t="s">
        <v>184</v>
      </c>
      <c r="E18168" s="18" t="s">
        <v>27</v>
      </c>
      <c r="F18168" s="18" t="s">
        <v>28</v>
      </c>
      <c r="G18168" s="19">
        <v>19414.266124370097</v>
      </c>
      <c r="H18168" s="20">
        <v>1235.711758852005</v>
      </c>
      <c r="I18168" s="21" t="str">
        <f>+INDEX($S$3:$S$17,MATCH(Table1[[#This Row],[Product]],$L$3:$L$17,0))</f>
        <v>JUUL Refill Kits</v>
      </c>
    </row>
    <row r="18169" spans="4:9" x14ac:dyDescent="0.2">
      <c r="D18169" s="17" t="s">
        <v>184</v>
      </c>
      <c r="E18169" s="18" t="s">
        <v>27</v>
      </c>
      <c r="F18169" s="18" t="s">
        <v>31</v>
      </c>
      <c r="G18169" s="19">
        <v>22843.029806658029</v>
      </c>
      <c r="H18169" s="20">
        <v>1422.9534879922867</v>
      </c>
      <c r="I18169" s="21" t="str">
        <f>+INDEX($S$3:$S$17,MATCH(Table1[[#This Row],[Product]],$L$3:$L$17,0))</f>
        <v>JUUL Refill Kits</v>
      </c>
    </row>
    <row r="18170" spans="4:9" x14ac:dyDescent="0.2">
      <c r="D18170" s="17" t="s">
        <v>184</v>
      </c>
      <c r="E18170" s="18" t="s">
        <v>27</v>
      </c>
      <c r="F18170" s="18" t="s">
        <v>33</v>
      </c>
      <c r="G18170" s="19">
        <v>24990.21416748047</v>
      </c>
      <c r="H18170" s="20">
        <v>1526.2905874252319</v>
      </c>
      <c r="I18170" s="21" t="str">
        <f>+INDEX($S$3:$S$17,MATCH(Table1[[#This Row],[Product]],$L$3:$L$17,0))</f>
        <v>JUUL Refill Kits</v>
      </c>
    </row>
    <row r="18171" spans="4:9" x14ac:dyDescent="0.2">
      <c r="D18171" s="17" t="s">
        <v>184</v>
      </c>
      <c r="E18171" s="18" t="s">
        <v>27</v>
      </c>
      <c r="F18171" s="18" t="s">
        <v>35</v>
      </c>
      <c r="G18171" s="19">
        <v>26934.640709868669</v>
      </c>
      <c r="H18171" s="20">
        <v>1655.579120516777</v>
      </c>
      <c r="I18171" s="21" t="str">
        <f>+INDEX($S$3:$S$17,MATCH(Table1[[#This Row],[Product]],$L$3:$L$17,0))</f>
        <v>JUUL Refill Kits</v>
      </c>
    </row>
    <row r="18172" spans="4:9" x14ac:dyDescent="0.2">
      <c r="D18172" s="17" t="s">
        <v>184</v>
      </c>
      <c r="E18172" s="18" t="s">
        <v>27</v>
      </c>
      <c r="F18172" s="18" t="s">
        <v>38</v>
      </c>
      <c r="G18172" s="19">
        <v>31920.82661261797</v>
      </c>
      <c r="H18172" s="20">
        <v>1957.0407297611237</v>
      </c>
      <c r="I18172" s="21" t="str">
        <f>+INDEX($S$3:$S$17,MATCH(Table1[[#This Row],[Product]],$L$3:$L$17,0))</f>
        <v>JUUL Refill Kits</v>
      </c>
    </row>
    <row r="18173" spans="4:9" x14ac:dyDescent="0.2">
      <c r="D18173" s="17" t="s">
        <v>184</v>
      </c>
      <c r="E18173" s="18" t="s">
        <v>27</v>
      </c>
      <c r="F18173" s="18" t="s">
        <v>40</v>
      </c>
      <c r="G18173" s="19">
        <v>31469.098895181418</v>
      </c>
      <c r="H18173" s="20">
        <v>1911.3432875871658</v>
      </c>
      <c r="I18173" s="21" t="str">
        <f>+INDEX($S$3:$S$17,MATCH(Table1[[#This Row],[Product]],$L$3:$L$17,0))</f>
        <v>JUUL Refill Kits</v>
      </c>
    </row>
    <row r="18174" spans="4:9" x14ac:dyDescent="0.2">
      <c r="D18174" s="17" t="s">
        <v>184</v>
      </c>
      <c r="E18174" s="18" t="s">
        <v>27</v>
      </c>
      <c r="F18174" s="18" t="s">
        <v>42</v>
      </c>
      <c r="G18174" s="19">
        <v>20092.45586361289</v>
      </c>
      <c r="H18174" s="20">
        <v>1229.6676536798477</v>
      </c>
      <c r="I18174" s="21" t="str">
        <f>+INDEX($S$3:$S$17,MATCH(Table1[[#This Row],[Product]],$L$3:$L$17,0))</f>
        <v>JUUL Refill Kits</v>
      </c>
    </row>
    <row r="18175" spans="4:9" x14ac:dyDescent="0.2">
      <c r="D18175" s="17" t="s">
        <v>184</v>
      </c>
      <c r="E18175" s="18" t="s">
        <v>27</v>
      </c>
      <c r="F18175" s="18" t="s">
        <v>44</v>
      </c>
      <c r="G18175" s="19">
        <v>31615.946633573771</v>
      </c>
      <c r="H18175" s="20">
        <v>1948.692073225975</v>
      </c>
      <c r="I18175" s="21" t="str">
        <f>+INDEX($S$3:$S$17,MATCH(Table1[[#This Row],[Product]],$L$3:$L$17,0))</f>
        <v>JUUL Refill Kits</v>
      </c>
    </row>
    <row r="18176" spans="4:9" x14ac:dyDescent="0.2">
      <c r="D18176" s="17" t="s">
        <v>184</v>
      </c>
      <c r="E18176" s="18" t="s">
        <v>27</v>
      </c>
      <c r="F18176" s="18" t="s">
        <v>45</v>
      </c>
      <c r="G18176" s="19">
        <v>40426.524764155147</v>
      </c>
      <c r="H18176" s="20">
        <v>2503.051642537117</v>
      </c>
      <c r="I18176" s="21" t="str">
        <f>+INDEX($S$3:$S$17,MATCH(Table1[[#This Row],[Product]],$L$3:$L$17,0))</f>
        <v>JUUL Refill Kits</v>
      </c>
    </row>
    <row r="18177" spans="4:9" x14ac:dyDescent="0.2">
      <c r="D18177" s="17" t="s">
        <v>184</v>
      </c>
      <c r="E18177" s="18" t="s">
        <v>27</v>
      </c>
      <c r="F18177" s="18" t="s">
        <v>46</v>
      </c>
      <c r="G18177" s="19">
        <v>52767.99232987046</v>
      </c>
      <c r="H18177" s="20">
        <v>3251.1991223096848</v>
      </c>
      <c r="I18177" s="21" t="str">
        <f>+INDEX($S$3:$S$17,MATCH(Table1[[#This Row],[Product]],$L$3:$L$17,0))</f>
        <v>JUUL Refill Kits</v>
      </c>
    </row>
    <row r="18178" spans="4:9" x14ac:dyDescent="0.2">
      <c r="D18178" s="17" t="s">
        <v>184</v>
      </c>
      <c r="E18178" s="18" t="s">
        <v>27</v>
      </c>
      <c r="F18178" s="18" t="s">
        <v>47</v>
      </c>
      <c r="G18178" s="19">
        <v>51391.683059673313</v>
      </c>
      <c r="H18178" s="20">
        <v>3148.7572531700134</v>
      </c>
      <c r="I18178" s="21" t="str">
        <f>+INDEX($S$3:$S$17,MATCH(Table1[[#This Row],[Product]],$L$3:$L$17,0))</f>
        <v>JUUL Refill Kits</v>
      </c>
    </row>
    <row r="18179" spans="4:9" x14ac:dyDescent="0.2">
      <c r="D18179" s="17" t="s">
        <v>184</v>
      </c>
      <c r="E18179" s="18" t="s">
        <v>27</v>
      </c>
      <c r="F18179" s="18" t="s">
        <v>48</v>
      </c>
      <c r="G18179" s="19">
        <v>63703.865525741574</v>
      </c>
      <c r="H18179" s="20">
        <v>3903.9805550575256</v>
      </c>
      <c r="I18179" s="21" t="str">
        <f>+INDEX($S$3:$S$17,MATCH(Table1[[#This Row],[Product]],$L$3:$L$17,0))</f>
        <v>JUUL Refill Kits</v>
      </c>
    </row>
    <row r="18180" spans="4:9" x14ac:dyDescent="0.2">
      <c r="D18180" s="17" t="s">
        <v>184</v>
      </c>
      <c r="E18180" s="18" t="s">
        <v>27</v>
      </c>
      <c r="F18180" s="18" t="s">
        <v>49</v>
      </c>
      <c r="G18180" s="19">
        <v>66213.069899159673</v>
      </c>
      <c r="H18180" s="20">
        <v>4052.8174670934677</v>
      </c>
      <c r="I18180" s="21" t="str">
        <f>+INDEX($S$3:$S$17,MATCH(Table1[[#This Row],[Product]],$L$3:$L$17,0))</f>
        <v>JUUL Refill Kits</v>
      </c>
    </row>
    <row r="18181" spans="4:9" x14ac:dyDescent="0.2">
      <c r="D18181" s="17" t="s">
        <v>184</v>
      </c>
      <c r="E18181" s="18" t="s">
        <v>27</v>
      </c>
      <c r="F18181" s="18" t="s">
        <v>50</v>
      </c>
      <c r="G18181" s="19">
        <v>65794.115564543012</v>
      </c>
      <c r="H18181" s="20">
        <v>4050.5643099546432</v>
      </c>
      <c r="I18181" s="21" t="str">
        <f>+INDEX($S$3:$S$17,MATCH(Table1[[#This Row],[Product]],$L$3:$L$17,0))</f>
        <v>JUUL Refill Kits</v>
      </c>
    </row>
    <row r="18182" spans="4:9" x14ac:dyDescent="0.2">
      <c r="D18182" s="17" t="s">
        <v>184</v>
      </c>
      <c r="E18182" s="18" t="s">
        <v>27</v>
      </c>
      <c r="F18182" s="18" t="s">
        <v>51</v>
      </c>
      <c r="G18182" s="19">
        <v>66452.635521521574</v>
      </c>
      <c r="H18182" s="20">
        <v>4062.9054026603699</v>
      </c>
      <c r="I18182" s="21" t="str">
        <f>+INDEX($S$3:$S$17,MATCH(Table1[[#This Row],[Product]],$L$3:$L$17,0))</f>
        <v>JUUL Refill Kits</v>
      </c>
    </row>
    <row r="18183" spans="4:9" x14ac:dyDescent="0.2">
      <c r="D18183" s="17" t="s">
        <v>184</v>
      </c>
      <c r="E18183" s="18" t="s">
        <v>27</v>
      </c>
      <c r="F18183" s="18" t="s">
        <v>52</v>
      </c>
      <c r="G18183" s="19">
        <v>69742.1394016993</v>
      </c>
      <c r="H18183" s="20">
        <v>4280.878873705864</v>
      </c>
      <c r="I18183" s="21" t="str">
        <f>+INDEX($S$3:$S$17,MATCH(Table1[[#This Row],[Product]],$L$3:$L$17,0))</f>
        <v>JUUL Refill Kits</v>
      </c>
    </row>
    <row r="18184" spans="4:9" x14ac:dyDescent="0.2">
      <c r="D18184" s="17" t="s">
        <v>184</v>
      </c>
      <c r="E18184" s="18" t="s">
        <v>27</v>
      </c>
      <c r="F18184" s="18" t="s">
        <v>53</v>
      </c>
      <c r="G18184" s="19">
        <v>74312.621080427169</v>
      </c>
      <c r="H18184" s="20">
        <v>4529.9338083267212</v>
      </c>
      <c r="I18184" s="21" t="str">
        <f>+INDEX($S$3:$S$17,MATCH(Table1[[#This Row],[Product]],$L$3:$L$17,0))</f>
        <v>JUUL Refill Kits</v>
      </c>
    </row>
    <row r="18185" spans="4:9" x14ac:dyDescent="0.2">
      <c r="D18185" s="17" t="s">
        <v>184</v>
      </c>
      <c r="E18185" s="18" t="s">
        <v>27</v>
      </c>
      <c r="F18185" s="18" t="s">
        <v>54</v>
      </c>
      <c r="G18185" s="19">
        <v>108568.76608851075</v>
      </c>
      <c r="H18185" s="20">
        <v>6662.3404153585434</v>
      </c>
      <c r="I18185" s="21" t="str">
        <f>+INDEX($S$3:$S$17,MATCH(Table1[[#This Row],[Product]],$L$3:$L$17,0))</f>
        <v>JUUL Refill Kits</v>
      </c>
    </row>
    <row r="18186" spans="4:9" x14ac:dyDescent="0.2">
      <c r="D18186" s="17" t="s">
        <v>184</v>
      </c>
      <c r="E18186" s="18" t="s">
        <v>27</v>
      </c>
      <c r="F18186" s="18" t="s">
        <v>55</v>
      </c>
      <c r="G18186" s="19">
        <v>124752.23965401649</v>
      </c>
      <c r="H18186" s="20">
        <v>7721.9862880706787</v>
      </c>
      <c r="I18186" s="21" t="str">
        <f>+INDEX($S$3:$S$17,MATCH(Table1[[#This Row],[Product]],$L$3:$L$17,0))</f>
        <v>JUUL Refill Kits</v>
      </c>
    </row>
    <row r="18187" spans="4:9" x14ac:dyDescent="0.2">
      <c r="D18187" s="17" t="s">
        <v>184</v>
      </c>
      <c r="E18187" s="18" t="s">
        <v>32</v>
      </c>
      <c r="F18187" s="18" t="s">
        <v>48</v>
      </c>
      <c r="G18187" s="19">
        <v>23603.207225799561</v>
      </c>
      <c r="H18187" s="20">
        <v>674.57008361816406</v>
      </c>
      <c r="I18187" s="21" t="str">
        <f>+INDEX($S$3:$S$17,MATCH(Table1[[#This Row],[Product]],$L$3:$L$17,0))</f>
        <v>JUUL Devices</v>
      </c>
    </row>
    <row r="18188" spans="4:9" x14ac:dyDescent="0.2">
      <c r="D18188" s="17" t="s">
        <v>184</v>
      </c>
      <c r="E18188" s="18" t="s">
        <v>32</v>
      </c>
      <c r="F18188" s="18" t="s">
        <v>49</v>
      </c>
      <c r="G18188" s="19">
        <v>32786.22423629761</v>
      </c>
      <c r="H18188" s="20">
        <v>937.01698303222656</v>
      </c>
      <c r="I18188" s="21" t="str">
        <f>+INDEX($S$3:$S$17,MATCH(Table1[[#This Row],[Product]],$L$3:$L$17,0))</f>
        <v>JUUL Devices</v>
      </c>
    </row>
    <row r="18189" spans="4:9" x14ac:dyDescent="0.2">
      <c r="D18189" s="17" t="s">
        <v>184</v>
      </c>
      <c r="E18189" s="18" t="s">
        <v>32</v>
      </c>
      <c r="F18189" s="18" t="s">
        <v>50</v>
      </c>
      <c r="G18189" s="19">
        <v>37604.524385986326</v>
      </c>
      <c r="H18189" s="20">
        <v>1074.7220458984375</v>
      </c>
      <c r="I18189" s="21" t="str">
        <f>+INDEX($S$3:$S$17,MATCH(Table1[[#This Row],[Product]],$L$3:$L$17,0))</f>
        <v>JUUL Devices</v>
      </c>
    </row>
    <row r="18190" spans="4:9" x14ac:dyDescent="0.2">
      <c r="D18190" s="17" t="s">
        <v>184</v>
      </c>
      <c r="E18190" s="18" t="s">
        <v>32</v>
      </c>
      <c r="F18190" s="18" t="s">
        <v>51</v>
      </c>
      <c r="G18190" s="19">
        <v>36028.274699325564</v>
      </c>
      <c r="H18190" s="20">
        <v>1029.673469543457</v>
      </c>
      <c r="I18190" s="21" t="str">
        <f>+INDEX($S$3:$S$17,MATCH(Table1[[#This Row],[Product]],$L$3:$L$17,0))</f>
        <v>JUUL Devices</v>
      </c>
    </row>
    <row r="18191" spans="4:9" x14ac:dyDescent="0.2">
      <c r="D18191" s="17" t="s">
        <v>184</v>
      </c>
      <c r="E18191" s="18" t="s">
        <v>32</v>
      </c>
      <c r="F18191" s="18" t="s">
        <v>52</v>
      </c>
      <c r="G18191" s="19">
        <v>2405.0710404205324</v>
      </c>
      <c r="H18191" s="20">
        <v>68.735954284667969</v>
      </c>
      <c r="I18191" s="21" t="str">
        <f>+INDEX($S$3:$S$17,MATCH(Table1[[#This Row],[Product]],$L$3:$L$17,0))</f>
        <v>JUUL Devices</v>
      </c>
    </row>
    <row r="18192" spans="4:9" x14ac:dyDescent="0.2">
      <c r="D18192" s="17" t="s">
        <v>184</v>
      </c>
      <c r="E18192" s="18" t="s">
        <v>32</v>
      </c>
      <c r="F18192" s="18" t="s">
        <v>54</v>
      </c>
      <c r="G18192" s="19">
        <v>36235.554150840042</v>
      </c>
      <c r="H18192" s="20">
        <v>1022.0223764181137</v>
      </c>
      <c r="I18192" s="21" t="str">
        <f>+INDEX($S$3:$S$17,MATCH(Table1[[#This Row],[Product]],$L$3:$L$17,0))</f>
        <v>JUUL Devices</v>
      </c>
    </row>
    <row r="18193" spans="4:9" x14ac:dyDescent="0.2">
      <c r="D18193" s="17" t="s">
        <v>184</v>
      </c>
      <c r="E18193" s="18" t="s">
        <v>32</v>
      </c>
      <c r="F18193" s="18" t="s">
        <v>55</v>
      </c>
      <c r="G18193" s="19">
        <v>51687.654473919865</v>
      </c>
      <c r="H18193" s="20">
        <v>1439.7505383491516</v>
      </c>
      <c r="I18193" s="21" t="str">
        <f>+INDEX($S$3:$S$17,MATCH(Table1[[#This Row],[Product]],$L$3:$L$17,0))</f>
        <v>JUUL Devices</v>
      </c>
    </row>
    <row r="18194" spans="4:9" x14ac:dyDescent="0.2">
      <c r="D18194" s="17" t="s">
        <v>184</v>
      </c>
      <c r="E18194" s="18" t="s">
        <v>29</v>
      </c>
      <c r="F18194" s="18" t="s">
        <v>9</v>
      </c>
      <c r="G18194" s="19">
        <v>10877.257095940113</v>
      </c>
      <c r="H18194" s="20">
        <v>310.20035672187805</v>
      </c>
      <c r="I18194" s="21" t="str">
        <f>+INDEX($S$3:$S$17,MATCH(Table1[[#This Row],[Product]],$L$3:$L$17,0))</f>
        <v>JUUL Devices</v>
      </c>
    </row>
    <row r="18195" spans="4:9" x14ac:dyDescent="0.2">
      <c r="D18195" s="17" t="s">
        <v>184</v>
      </c>
      <c r="E18195" s="18" t="s">
        <v>29</v>
      </c>
      <c r="F18195" s="18" t="s">
        <v>12</v>
      </c>
      <c r="G18195" s="19">
        <v>8911.1077257287507</v>
      </c>
      <c r="H18195" s="20">
        <v>254.67584240436554</v>
      </c>
      <c r="I18195" s="21" t="str">
        <f>+INDEX($S$3:$S$17,MATCH(Table1[[#This Row],[Product]],$L$3:$L$17,0))</f>
        <v>JUUL Devices</v>
      </c>
    </row>
    <row r="18196" spans="4:9" x14ac:dyDescent="0.2">
      <c r="D18196" s="17" t="s">
        <v>184</v>
      </c>
      <c r="E18196" s="18" t="s">
        <v>29</v>
      </c>
      <c r="F18196" s="18" t="s">
        <v>14</v>
      </c>
      <c r="G18196" s="19">
        <v>10854.015685110093</v>
      </c>
      <c r="H18196" s="20">
        <v>236.06445503234863</v>
      </c>
      <c r="I18196" s="21" t="str">
        <f>+INDEX($S$3:$S$17,MATCH(Table1[[#This Row],[Product]],$L$3:$L$17,0))</f>
        <v>JUUL Devices</v>
      </c>
    </row>
    <row r="18197" spans="4:9" x14ac:dyDescent="0.2">
      <c r="D18197" s="17" t="s">
        <v>184</v>
      </c>
      <c r="E18197" s="18" t="s">
        <v>29</v>
      </c>
      <c r="F18197" s="18" t="s">
        <v>17</v>
      </c>
      <c r="G18197" s="19">
        <v>10234.351055322886</v>
      </c>
      <c r="H18197" s="20">
        <v>208.55006349086761</v>
      </c>
      <c r="I18197" s="21" t="str">
        <f>+INDEX($S$3:$S$17,MATCH(Table1[[#This Row],[Product]],$L$3:$L$17,0))</f>
        <v>JUUL Devices</v>
      </c>
    </row>
    <row r="18198" spans="4:9" x14ac:dyDescent="0.2">
      <c r="D18198" s="17" t="s">
        <v>184</v>
      </c>
      <c r="E18198" s="18" t="s">
        <v>29</v>
      </c>
      <c r="F18198" s="18" t="s">
        <v>20</v>
      </c>
      <c r="G18198" s="19">
        <v>9674.2466600000862</v>
      </c>
      <c r="H18198" s="20">
        <v>194.98716533184052</v>
      </c>
      <c r="I18198" s="21" t="str">
        <f>+INDEX($S$3:$S$17,MATCH(Table1[[#This Row],[Product]],$L$3:$L$17,0))</f>
        <v>JUUL Devices</v>
      </c>
    </row>
    <row r="18199" spans="4:9" x14ac:dyDescent="0.2">
      <c r="D18199" s="17" t="s">
        <v>184</v>
      </c>
      <c r="E18199" s="18" t="s">
        <v>29</v>
      </c>
      <c r="F18199" s="18" t="s">
        <v>22</v>
      </c>
      <c r="G18199" s="19">
        <v>13423.28913005948</v>
      </c>
      <c r="H18199" s="20">
        <v>269.00538527965546</v>
      </c>
      <c r="I18199" s="21" t="str">
        <f>+INDEX($S$3:$S$17,MATCH(Table1[[#This Row],[Product]],$L$3:$L$17,0))</f>
        <v>JUUL Devices</v>
      </c>
    </row>
    <row r="18200" spans="4:9" x14ac:dyDescent="0.2">
      <c r="D18200" s="17" t="s">
        <v>184</v>
      </c>
      <c r="E18200" s="18" t="s">
        <v>29</v>
      </c>
      <c r="F18200" s="18" t="s">
        <v>24</v>
      </c>
      <c r="G18200" s="19">
        <v>13711.729359277488</v>
      </c>
      <c r="H18200" s="20">
        <v>276.53924143314362</v>
      </c>
      <c r="I18200" s="21" t="str">
        <f>+INDEX($S$3:$S$17,MATCH(Table1[[#This Row],[Product]],$L$3:$L$17,0))</f>
        <v>JUUL Devices</v>
      </c>
    </row>
    <row r="18201" spans="4:9" x14ac:dyDescent="0.2">
      <c r="D18201" s="17" t="s">
        <v>184</v>
      </c>
      <c r="E18201" s="18" t="s">
        <v>29</v>
      </c>
      <c r="F18201" s="18" t="s">
        <v>26</v>
      </c>
      <c r="G18201" s="19">
        <v>17164.819059419631</v>
      </c>
      <c r="H18201" s="20">
        <v>355.71151494979858</v>
      </c>
      <c r="I18201" s="21" t="str">
        <f>+INDEX($S$3:$S$17,MATCH(Table1[[#This Row],[Product]],$L$3:$L$17,0))</f>
        <v>JUUL Devices</v>
      </c>
    </row>
    <row r="18202" spans="4:9" x14ac:dyDescent="0.2">
      <c r="D18202" s="17" t="s">
        <v>184</v>
      </c>
      <c r="E18202" s="18" t="s">
        <v>29</v>
      </c>
      <c r="F18202" s="18" t="s">
        <v>28</v>
      </c>
      <c r="G18202" s="19">
        <v>33203.343190979955</v>
      </c>
      <c r="H18202" s="20">
        <v>701.84576511383057</v>
      </c>
      <c r="I18202" s="21" t="str">
        <f>+INDEX($S$3:$S$17,MATCH(Table1[[#This Row],[Product]],$L$3:$L$17,0))</f>
        <v>JUUL Devices</v>
      </c>
    </row>
    <row r="18203" spans="4:9" x14ac:dyDescent="0.2">
      <c r="D18203" s="17" t="s">
        <v>184</v>
      </c>
      <c r="E18203" s="18" t="s">
        <v>29</v>
      </c>
      <c r="F18203" s="18" t="s">
        <v>31</v>
      </c>
      <c r="G18203" s="19">
        <v>20520.695725052356</v>
      </c>
      <c r="H18203" s="20">
        <v>414.69535064697266</v>
      </c>
      <c r="I18203" s="21" t="str">
        <f>+INDEX($S$3:$S$17,MATCH(Table1[[#This Row],[Product]],$L$3:$L$17,0))</f>
        <v>JUUL Devices</v>
      </c>
    </row>
    <row r="18204" spans="4:9" x14ac:dyDescent="0.2">
      <c r="D18204" s="17" t="s">
        <v>184</v>
      </c>
      <c r="E18204" s="18" t="s">
        <v>29</v>
      </c>
      <c r="F18204" s="18" t="s">
        <v>33</v>
      </c>
      <c r="G18204" s="19">
        <v>23200.009958108665</v>
      </c>
      <c r="H18204" s="20">
        <v>458.05243647098541</v>
      </c>
      <c r="I18204" s="21" t="str">
        <f>+INDEX($S$3:$S$17,MATCH(Table1[[#This Row],[Product]],$L$3:$L$17,0))</f>
        <v>JUUL Devices</v>
      </c>
    </row>
    <row r="18205" spans="4:9" x14ac:dyDescent="0.2">
      <c r="D18205" s="17" t="s">
        <v>184</v>
      </c>
      <c r="E18205" s="18" t="s">
        <v>29</v>
      </c>
      <c r="F18205" s="18" t="s">
        <v>35</v>
      </c>
      <c r="G18205" s="19">
        <v>27393.032557185888</v>
      </c>
      <c r="H18205" s="20">
        <v>528.91046440601349</v>
      </c>
      <c r="I18205" s="21" t="str">
        <f>+INDEX($S$3:$S$17,MATCH(Table1[[#This Row],[Product]],$L$3:$L$17,0))</f>
        <v>JUUL Devices</v>
      </c>
    </row>
    <row r="18206" spans="4:9" x14ac:dyDescent="0.2">
      <c r="D18206" s="17" t="s">
        <v>184</v>
      </c>
      <c r="E18206" s="18" t="s">
        <v>29</v>
      </c>
      <c r="F18206" s="18" t="s">
        <v>38</v>
      </c>
      <c r="G18206" s="19">
        <v>35099.285073478219</v>
      </c>
      <c r="H18206" s="20">
        <v>688.89086651802063</v>
      </c>
      <c r="I18206" s="21" t="str">
        <f>+INDEX($S$3:$S$17,MATCH(Table1[[#This Row],[Product]],$L$3:$L$17,0))</f>
        <v>JUUL Devices</v>
      </c>
    </row>
    <row r="18207" spans="4:9" x14ac:dyDescent="0.2">
      <c r="D18207" s="17" t="s">
        <v>184</v>
      </c>
      <c r="E18207" s="18" t="s">
        <v>29</v>
      </c>
      <c r="F18207" s="18" t="s">
        <v>40</v>
      </c>
      <c r="G18207" s="19">
        <v>44128.591303191184</v>
      </c>
      <c r="H18207" s="20">
        <v>869.89657306671143</v>
      </c>
      <c r="I18207" s="21" t="str">
        <f>+INDEX($S$3:$S$17,MATCH(Table1[[#This Row],[Product]],$L$3:$L$17,0))</f>
        <v>JUUL Devices</v>
      </c>
    </row>
    <row r="18208" spans="4:9" x14ac:dyDescent="0.2">
      <c r="D18208" s="17" t="s">
        <v>184</v>
      </c>
      <c r="E18208" s="18" t="s">
        <v>29</v>
      </c>
      <c r="F18208" s="18" t="s">
        <v>42</v>
      </c>
      <c r="G18208" s="19">
        <v>63739.927066870929</v>
      </c>
      <c r="H18208" s="20">
        <v>1718.1630779504776</v>
      </c>
      <c r="I18208" s="21" t="str">
        <f>+INDEX($S$3:$S$17,MATCH(Table1[[#This Row],[Product]],$L$3:$L$17,0))</f>
        <v>JUUL Devices</v>
      </c>
    </row>
    <row r="18209" spans="4:9" x14ac:dyDescent="0.2">
      <c r="D18209" s="17" t="s">
        <v>184</v>
      </c>
      <c r="E18209" s="18" t="s">
        <v>29</v>
      </c>
      <c r="F18209" s="18" t="s">
        <v>44</v>
      </c>
      <c r="G18209" s="19">
        <v>44497.681604046818</v>
      </c>
      <c r="H18209" s="20">
        <v>959.5322470664978</v>
      </c>
      <c r="I18209" s="21" t="str">
        <f>+INDEX($S$3:$S$17,MATCH(Table1[[#This Row],[Product]],$L$3:$L$17,0))</f>
        <v>JUUL Devices</v>
      </c>
    </row>
    <row r="18210" spans="4:9" x14ac:dyDescent="0.2">
      <c r="D18210" s="17" t="s">
        <v>184</v>
      </c>
      <c r="E18210" s="18" t="s">
        <v>29</v>
      </c>
      <c r="F18210" s="18" t="s">
        <v>45</v>
      </c>
      <c r="G18210" s="19">
        <v>53875.984934558866</v>
      </c>
      <c r="H18210" s="20">
        <v>1046.6398482322693</v>
      </c>
      <c r="I18210" s="21" t="str">
        <f>+INDEX($S$3:$S$17,MATCH(Table1[[#This Row],[Product]],$L$3:$L$17,0))</f>
        <v>JUUL Devices</v>
      </c>
    </row>
    <row r="18211" spans="4:9" x14ac:dyDescent="0.2">
      <c r="D18211" s="17" t="s">
        <v>184</v>
      </c>
      <c r="E18211" s="18" t="s">
        <v>29</v>
      </c>
      <c r="F18211" s="18" t="s">
        <v>46</v>
      </c>
      <c r="G18211" s="19">
        <v>60872.184004071954</v>
      </c>
      <c r="H18211" s="20">
        <v>1312.5693675279617</v>
      </c>
      <c r="I18211" s="21" t="str">
        <f>+INDEX($S$3:$S$17,MATCH(Table1[[#This Row],[Product]],$L$3:$L$17,0))</f>
        <v>JUUL Devices</v>
      </c>
    </row>
    <row r="18212" spans="4:9" x14ac:dyDescent="0.2">
      <c r="D18212" s="17" t="s">
        <v>184</v>
      </c>
      <c r="E18212" s="18" t="s">
        <v>29</v>
      </c>
      <c r="F18212" s="18" t="s">
        <v>47</v>
      </c>
      <c r="G18212" s="19">
        <v>92504.641785024403</v>
      </c>
      <c r="H18212" s="20">
        <v>1935.3671909570694</v>
      </c>
      <c r="I18212" s="21" t="str">
        <f>+INDEX($S$3:$S$17,MATCH(Table1[[#This Row],[Product]],$L$3:$L$17,0))</f>
        <v>JUUL Devices</v>
      </c>
    </row>
    <row r="18213" spans="4:9" x14ac:dyDescent="0.2">
      <c r="D18213" s="17" t="s">
        <v>184</v>
      </c>
      <c r="E18213" s="18" t="s">
        <v>29</v>
      </c>
      <c r="F18213" s="18" t="s">
        <v>48</v>
      </c>
      <c r="G18213" s="19">
        <v>160965.43578273177</v>
      </c>
      <c r="H18213" s="20">
        <v>3164.605504155159</v>
      </c>
      <c r="I18213" s="21" t="str">
        <f>+INDEX($S$3:$S$17,MATCH(Table1[[#This Row],[Product]],$L$3:$L$17,0))</f>
        <v>JUUL Devices</v>
      </c>
    </row>
    <row r="18214" spans="4:9" x14ac:dyDescent="0.2">
      <c r="D18214" s="17" t="s">
        <v>184</v>
      </c>
      <c r="E18214" s="18" t="s">
        <v>29</v>
      </c>
      <c r="F18214" s="18" t="s">
        <v>49</v>
      </c>
      <c r="G18214" s="19">
        <v>105986.85638795733</v>
      </c>
      <c r="H18214" s="20">
        <v>2053.3191410303116</v>
      </c>
      <c r="I18214" s="21" t="str">
        <f>+INDEX($S$3:$S$17,MATCH(Table1[[#This Row],[Product]],$L$3:$L$17,0))</f>
        <v>JUUL Devices</v>
      </c>
    </row>
    <row r="18215" spans="4:9" x14ac:dyDescent="0.2">
      <c r="D18215" s="17" t="s">
        <v>184</v>
      </c>
      <c r="E18215" s="18" t="s">
        <v>29</v>
      </c>
      <c r="F18215" s="18" t="s">
        <v>50</v>
      </c>
      <c r="G18215" s="19">
        <v>25976.088800082205</v>
      </c>
      <c r="H18215" s="20">
        <v>522.38038682937622</v>
      </c>
      <c r="I18215" s="21" t="str">
        <f>+INDEX($S$3:$S$17,MATCH(Table1[[#This Row],[Product]],$L$3:$L$17,0))</f>
        <v>JUUL Devices</v>
      </c>
    </row>
    <row r="18216" spans="4:9" x14ac:dyDescent="0.2">
      <c r="D18216" s="17" t="s">
        <v>184</v>
      </c>
      <c r="E18216" s="18" t="s">
        <v>29</v>
      </c>
      <c r="F18216" s="18" t="s">
        <v>51</v>
      </c>
      <c r="G18216" s="19">
        <v>89849.465305621619</v>
      </c>
      <c r="H18216" s="20">
        <v>1781.1567084789276</v>
      </c>
      <c r="I18216" s="21" t="str">
        <f>+INDEX($S$3:$S$17,MATCH(Table1[[#This Row],[Product]],$L$3:$L$17,0))</f>
        <v>JUUL Devices</v>
      </c>
    </row>
    <row r="18217" spans="4:9" x14ac:dyDescent="0.2">
      <c r="D18217" s="17" t="s">
        <v>184</v>
      </c>
      <c r="E18217" s="18" t="s">
        <v>29</v>
      </c>
      <c r="F18217" s="18" t="s">
        <v>52</v>
      </c>
      <c r="G18217" s="19">
        <v>147502.48087253451</v>
      </c>
      <c r="H18217" s="20">
        <v>3369.4171763658524</v>
      </c>
      <c r="I18217" s="21" t="str">
        <f>+INDEX($S$3:$S$17,MATCH(Table1[[#This Row],[Product]],$L$3:$L$17,0))</f>
        <v>JUUL Devices</v>
      </c>
    </row>
    <row r="18218" spans="4:9" x14ac:dyDescent="0.2">
      <c r="D18218" s="17" t="s">
        <v>184</v>
      </c>
      <c r="E18218" s="18" t="s">
        <v>29</v>
      </c>
      <c r="F18218" s="18" t="s">
        <v>53</v>
      </c>
      <c r="G18218" s="19">
        <v>326629.76539172174</v>
      </c>
      <c r="H18218" s="20">
        <v>8213.6637077331543</v>
      </c>
      <c r="I18218" s="21" t="str">
        <f>+INDEX($S$3:$S$17,MATCH(Table1[[#This Row],[Product]],$L$3:$L$17,0))</f>
        <v>JUUL Devices</v>
      </c>
    </row>
    <row r="18219" spans="4:9" x14ac:dyDescent="0.2">
      <c r="D18219" s="17" t="s">
        <v>184</v>
      </c>
      <c r="E18219" s="18" t="s">
        <v>29</v>
      </c>
      <c r="F18219" s="18" t="s">
        <v>54</v>
      </c>
      <c r="G18219" s="19">
        <v>440848.34810769913</v>
      </c>
      <c r="H18219" s="20">
        <v>11773.821425676346</v>
      </c>
      <c r="I18219" s="21" t="str">
        <f>+INDEX($S$3:$S$17,MATCH(Table1[[#This Row],[Product]],$L$3:$L$17,0))</f>
        <v>JUUL Devices</v>
      </c>
    </row>
    <row r="18220" spans="4:9" x14ac:dyDescent="0.2">
      <c r="D18220" s="17" t="s">
        <v>184</v>
      </c>
      <c r="E18220" s="18" t="s">
        <v>29</v>
      </c>
      <c r="F18220" s="18" t="s">
        <v>55</v>
      </c>
      <c r="G18220" s="19">
        <v>387287.15022598265</v>
      </c>
      <c r="H18220" s="20">
        <v>7984.0247992277145</v>
      </c>
      <c r="I18220" s="21" t="str">
        <f>+INDEX($S$3:$S$17,MATCH(Table1[[#This Row],[Product]],$L$3:$L$17,0))</f>
        <v>JUUL Devices</v>
      </c>
    </row>
    <row r="18221" spans="4:9" x14ac:dyDescent="0.2">
      <c r="D18221" s="17" t="s">
        <v>185</v>
      </c>
      <c r="E18221" s="18" t="s">
        <v>8</v>
      </c>
      <c r="F18221" s="18" t="s">
        <v>9</v>
      </c>
      <c r="G18221" s="19">
        <v>27987195.039310023</v>
      </c>
      <c r="H18221" s="20">
        <v>4536579.4629324675</v>
      </c>
      <c r="I18221" s="21" t="str">
        <f>+INDEX($S$3:$S$17,MATCH(Table1[[#This Row],[Product]],$L$3:$L$17,0))</f>
        <v>Cigarettes Total</v>
      </c>
    </row>
    <row r="18222" spans="4:9" x14ac:dyDescent="0.2">
      <c r="D18222" s="17" t="s">
        <v>185</v>
      </c>
      <c r="E18222" s="18" t="s">
        <v>8</v>
      </c>
      <c r="F18222" s="18" t="s">
        <v>12</v>
      </c>
      <c r="G18222" s="19">
        <v>29313106.074980225</v>
      </c>
      <c r="H18222" s="20">
        <v>4759110.3782045841</v>
      </c>
      <c r="I18222" s="21" t="str">
        <f>+INDEX($S$3:$S$17,MATCH(Table1[[#This Row],[Product]],$L$3:$L$17,0))</f>
        <v>Cigarettes Total</v>
      </c>
    </row>
    <row r="18223" spans="4:9" x14ac:dyDescent="0.2">
      <c r="D18223" s="17" t="s">
        <v>185</v>
      </c>
      <c r="E18223" s="18" t="s">
        <v>8</v>
      </c>
      <c r="F18223" s="18" t="s">
        <v>14</v>
      </c>
      <c r="G18223" s="19">
        <v>29950577.831173096</v>
      </c>
      <c r="H18223" s="20">
        <v>4856179.2287775036</v>
      </c>
      <c r="I18223" s="21" t="str">
        <f>+INDEX($S$3:$S$17,MATCH(Table1[[#This Row],[Product]],$L$3:$L$17,0))</f>
        <v>Cigarettes Total</v>
      </c>
    </row>
    <row r="18224" spans="4:9" x14ac:dyDescent="0.2">
      <c r="D18224" s="17" t="s">
        <v>185</v>
      </c>
      <c r="E18224" s="18" t="s">
        <v>8</v>
      </c>
      <c r="F18224" s="18" t="s">
        <v>17</v>
      </c>
      <c r="G18224" s="19">
        <v>30333961.919324864</v>
      </c>
      <c r="H18224" s="20">
        <v>4922837.6350400206</v>
      </c>
      <c r="I18224" s="21" t="str">
        <f>+INDEX($S$3:$S$17,MATCH(Table1[[#This Row],[Product]],$L$3:$L$17,0))</f>
        <v>Cigarettes Total</v>
      </c>
    </row>
    <row r="18225" spans="4:9" x14ac:dyDescent="0.2">
      <c r="D18225" s="17" t="s">
        <v>185</v>
      </c>
      <c r="E18225" s="18" t="s">
        <v>8</v>
      </c>
      <c r="F18225" s="18" t="s">
        <v>20</v>
      </c>
      <c r="G18225" s="19">
        <v>30618418.367328044</v>
      </c>
      <c r="H18225" s="20">
        <v>4997067.4293398429</v>
      </c>
      <c r="I18225" s="21" t="str">
        <f>+INDEX($S$3:$S$17,MATCH(Table1[[#This Row],[Product]],$L$3:$L$17,0))</f>
        <v>Cigarettes Total</v>
      </c>
    </row>
    <row r="18226" spans="4:9" x14ac:dyDescent="0.2">
      <c r="D18226" s="17" t="s">
        <v>185</v>
      </c>
      <c r="E18226" s="18" t="s">
        <v>8</v>
      </c>
      <c r="F18226" s="18" t="s">
        <v>22</v>
      </c>
      <c r="G18226" s="19">
        <v>30996191.224357918</v>
      </c>
      <c r="H18226" s="20">
        <v>5030255.6818931662</v>
      </c>
      <c r="I18226" s="21" t="str">
        <f>+INDEX($S$3:$S$17,MATCH(Table1[[#This Row],[Product]],$L$3:$L$17,0))</f>
        <v>Cigarettes Total</v>
      </c>
    </row>
    <row r="18227" spans="4:9" x14ac:dyDescent="0.2">
      <c r="D18227" s="17" t="s">
        <v>185</v>
      </c>
      <c r="E18227" s="18" t="s">
        <v>8</v>
      </c>
      <c r="F18227" s="18" t="s">
        <v>24</v>
      </c>
      <c r="G18227" s="19">
        <v>30965536.5747017</v>
      </c>
      <c r="H18227" s="20">
        <v>4998524.9112155028</v>
      </c>
      <c r="I18227" s="21" t="str">
        <f>+INDEX($S$3:$S$17,MATCH(Table1[[#This Row],[Product]],$L$3:$L$17,0))</f>
        <v>Cigarettes Total</v>
      </c>
    </row>
    <row r="18228" spans="4:9" x14ac:dyDescent="0.2">
      <c r="D18228" s="17" t="s">
        <v>185</v>
      </c>
      <c r="E18228" s="18" t="s">
        <v>8</v>
      </c>
      <c r="F18228" s="18" t="s">
        <v>26</v>
      </c>
      <c r="G18228" s="19">
        <v>30269221.143562432</v>
      </c>
      <c r="H18228" s="20">
        <v>4892118.064757443</v>
      </c>
      <c r="I18228" s="21" t="str">
        <f>+INDEX($S$3:$S$17,MATCH(Table1[[#This Row],[Product]],$L$3:$L$17,0))</f>
        <v>Cigarettes Total</v>
      </c>
    </row>
    <row r="18229" spans="4:9" x14ac:dyDescent="0.2">
      <c r="D18229" s="17" t="s">
        <v>185</v>
      </c>
      <c r="E18229" s="18" t="s">
        <v>8</v>
      </c>
      <c r="F18229" s="18" t="s">
        <v>28</v>
      </c>
      <c r="G18229" s="19">
        <v>29697264.239114009</v>
      </c>
      <c r="H18229" s="20">
        <v>4803252.1882091612</v>
      </c>
      <c r="I18229" s="21" t="str">
        <f>+INDEX($S$3:$S$17,MATCH(Table1[[#This Row],[Product]],$L$3:$L$17,0))</f>
        <v>Cigarettes Total</v>
      </c>
    </row>
    <row r="18230" spans="4:9" x14ac:dyDescent="0.2">
      <c r="D18230" s="17" t="s">
        <v>185</v>
      </c>
      <c r="E18230" s="18" t="s">
        <v>8</v>
      </c>
      <c r="F18230" s="18" t="s">
        <v>31</v>
      </c>
      <c r="G18230" s="19">
        <v>29535118.688762065</v>
      </c>
      <c r="H18230" s="20">
        <v>4782193.7562401127</v>
      </c>
      <c r="I18230" s="21" t="str">
        <f>+INDEX($S$3:$S$17,MATCH(Table1[[#This Row],[Product]],$L$3:$L$17,0))</f>
        <v>Cigarettes Total</v>
      </c>
    </row>
    <row r="18231" spans="4:9" x14ac:dyDescent="0.2">
      <c r="D18231" s="17" t="s">
        <v>185</v>
      </c>
      <c r="E18231" s="18" t="s">
        <v>8</v>
      </c>
      <c r="F18231" s="18" t="s">
        <v>33</v>
      </c>
      <c r="G18231" s="19">
        <v>28647002.025547884</v>
      </c>
      <c r="H18231" s="20">
        <v>4640611.8567334414</v>
      </c>
      <c r="I18231" s="21" t="str">
        <f>+INDEX($S$3:$S$17,MATCH(Table1[[#This Row],[Product]],$L$3:$L$17,0))</f>
        <v>Cigarettes Total</v>
      </c>
    </row>
    <row r="18232" spans="4:9" x14ac:dyDescent="0.2">
      <c r="D18232" s="17" t="s">
        <v>185</v>
      </c>
      <c r="E18232" s="18" t="s">
        <v>8</v>
      </c>
      <c r="F18232" s="18" t="s">
        <v>35</v>
      </c>
      <c r="G18232" s="19">
        <v>28012955.903429423</v>
      </c>
      <c r="H18232" s="20">
        <v>4555170.2236286569</v>
      </c>
      <c r="I18232" s="21" t="str">
        <f>+INDEX($S$3:$S$17,MATCH(Table1[[#This Row],[Product]],$L$3:$L$17,0))</f>
        <v>Cigarettes Total</v>
      </c>
    </row>
    <row r="18233" spans="4:9" x14ac:dyDescent="0.2">
      <c r="D18233" s="17" t="s">
        <v>185</v>
      </c>
      <c r="E18233" s="18" t="s">
        <v>8</v>
      </c>
      <c r="F18233" s="18" t="s">
        <v>38</v>
      </c>
      <c r="G18233" s="19">
        <v>27207609.420924187</v>
      </c>
      <c r="H18233" s="20">
        <v>4364548.2617658563</v>
      </c>
      <c r="I18233" s="21" t="str">
        <f>+INDEX($S$3:$S$17,MATCH(Table1[[#This Row],[Product]],$L$3:$L$17,0))</f>
        <v>Cigarettes Total</v>
      </c>
    </row>
    <row r="18234" spans="4:9" x14ac:dyDescent="0.2">
      <c r="D18234" s="17" t="s">
        <v>185</v>
      </c>
      <c r="E18234" s="18" t="s">
        <v>8</v>
      </c>
      <c r="F18234" s="18" t="s">
        <v>40</v>
      </c>
      <c r="G18234" s="19">
        <v>26333546.866749544</v>
      </c>
      <c r="H18234" s="20">
        <v>4226681.8588962555</v>
      </c>
      <c r="I18234" s="21" t="str">
        <f>+INDEX($S$3:$S$17,MATCH(Table1[[#This Row],[Product]],$L$3:$L$17,0))</f>
        <v>Cigarettes Total</v>
      </c>
    </row>
    <row r="18235" spans="4:9" x14ac:dyDescent="0.2">
      <c r="D18235" s="17" t="s">
        <v>185</v>
      </c>
      <c r="E18235" s="18" t="s">
        <v>8</v>
      </c>
      <c r="F18235" s="18" t="s">
        <v>42</v>
      </c>
      <c r="G18235" s="19">
        <v>27674904.879388984</v>
      </c>
      <c r="H18235" s="20">
        <v>4436845.4063739777</v>
      </c>
      <c r="I18235" s="21" t="str">
        <f>+INDEX($S$3:$S$17,MATCH(Table1[[#This Row],[Product]],$L$3:$L$17,0))</f>
        <v>Cigarettes Total</v>
      </c>
    </row>
    <row r="18236" spans="4:9" x14ac:dyDescent="0.2">
      <c r="D18236" s="17" t="s">
        <v>185</v>
      </c>
      <c r="E18236" s="18" t="s">
        <v>8</v>
      </c>
      <c r="F18236" s="18" t="s">
        <v>44</v>
      </c>
      <c r="G18236" s="19">
        <v>28833101.0311484</v>
      </c>
      <c r="H18236" s="20">
        <v>4623457.2124431133</v>
      </c>
      <c r="I18236" s="21" t="str">
        <f>+INDEX($S$3:$S$17,MATCH(Table1[[#This Row],[Product]],$L$3:$L$17,0))</f>
        <v>Cigarettes Total</v>
      </c>
    </row>
    <row r="18237" spans="4:9" x14ac:dyDescent="0.2">
      <c r="D18237" s="17" t="s">
        <v>185</v>
      </c>
      <c r="E18237" s="18" t="s">
        <v>8</v>
      </c>
      <c r="F18237" s="18" t="s">
        <v>45</v>
      </c>
      <c r="G18237" s="19">
        <v>29451566.150477193</v>
      </c>
      <c r="H18237" s="20">
        <v>4725262.6567938328</v>
      </c>
      <c r="I18237" s="21" t="str">
        <f>+INDEX($S$3:$S$17,MATCH(Table1[[#This Row],[Product]],$L$3:$L$17,0))</f>
        <v>Cigarettes Total</v>
      </c>
    </row>
    <row r="18238" spans="4:9" x14ac:dyDescent="0.2">
      <c r="D18238" s="17" t="s">
        <v>185</v>
      </c>
      <c r="E18238" s="18" t="s">
        <v>8</v>
      </c>
      <c r="F18238" s="18" t="s">
        <v>46</v>
      </c>
      <c r="G18238" s="19">
        <v>29701816.766439933</v>
      </c>
      <c r="H18238" s="20">
        <v>4758895.2664801143</v>
      </c>
      <c r="I18238" s="21" t="str">
        <f>+INDEX($S$3:$S$17,MATCH(Table1[[#This Row],[Product]],$L$3:$L$17,0))</f>
        <v>Cigarettes Total</v>
      </c>
    </row>
    <row r="18239" spans="4:9" x14ac:dyDescent="0.2">
      <c r="D18239" s="17" t="s">
        <v>185</v>
      </c>
      <c r="E18239" s="18" t="s">
        <v>8</v>
      </c>
      <c r="F18239" s="18" t="s">
        <v>47</v>
      </c>
      <c r="G18239" s="19">
        <v>29631629.27860333</v>
      </c>
      <c r="H18239" s="20">
        <v>4752384.2702728845</v>
      </c>
      <c r="I18239" s="21" t="str">
        <f>+INDEX($S$3:$S$17,MATCH(Table1[[#This Row],[Product]],$L$3:$L$17,0))</f>
        <v>Cigarettes Total</v>
      </c>
    </row>
    <row r="18240" spans="4:9" x14ac:dyDescent="0.2">
      <c r="D18240" s="17" t="s">
        <v>185</v>
      </c>
      <c r="E18240" s="18" t="s">
        <v>8</v>
      </c>
      <c r="F18240" s="18" t="s">
        <v>48</v>
      </c>
      <c r="G18240" s="19">
        <v>29632089.129200209</v>
      </c>
      <c r="H18240" s="20">
        <v>4748542.3978945538</v>
      </c>
      <c r="I18240" s="21" t="str">
        <f>+INDEX($S$3:$S$17,MATCH(Table1[[#This Row],[Product]],$L$3:$L$17,0))</f>
        <v>Cigarettes Total</v>
      </c>
    </row>
    <row r="18241" spans="4:9" x14ac:dyDescent="0.2">
      <c r="D18241" s="17" t="s">
        <v>185</v>
      </c>
      <c r="E18241" s="18" t="s">
        <v>8</v>
      </c>
      <c r="F18241" s="18" t="s">
        <v>49</v>
      </c>
      <c r="G18241" s="19">
        <v>29593115.18985055</v>
      </c>
      <c r="H18241" s="20">
        <v>4758708.6563415229</v>
      </c>
      <c r="I18241" s="21" t="str">
        <f>+INDEX($S$3:$S$17,MATCH(Table1[[#This Row],[Product]],$L$3:$L$17,0))</f>
        <v>Cigarettes Total</v>
      </c>
    </row>
    <row r="18242" spans="4:9" x14ac:dyDescent="0.2">
      <c r="D18242" s="17" t="s">
        <v>185</v>
      </c>
      <c r="E18242" s="18" t="s">
        <v>8</v>
      </c>
      <c r="F18242" s="18" t="s">
        <v>50</v>
      </c>
      <c r="G18242" s="19">
        <v>29900518.133884702</v>
      </c>
      <c r="H18242" s="20">
        <v>4775344.9351661019</v>
      </c>
      <c r="I18242" s="21" t="str">
        <f>+INDEX($S$3:$S$17,MATCH(Table1[[#This Row],[Product]],$L$3:$L$17,0))</f>
        <v>Cigarettes Total</v>
      </c>
    </row>
    <row r="18243" spans="4:9" x14ac:dyDescent="0.2">
      <c r="D18243" s="17" t="s">
        <v>185</v>
      </c>
      <c r="E18243" s="18" t="s">
        <v>8</v>
      </c>
      <c r="F18243" s="18" t="s">
        <v>51</v>
      </c>
      <c r="G18243" s="19">
        <v>28903504.736247305</v>
      </c>
      <c r="H18243" s="20">
        <v>4640617.6976019973</v>
      </c>
      <c r="I18243" s="21" t="str">
        <f>+INDEX($S$3:$S$17,MATCH(Table1[[#This Row],[Product]],$L$3:$L$17,0))</f>
        <v>Cigarettes Total</v>
      </c>
    </row>
    <row r="18244" spans="4:9" x14ac:dyDescent="0.2">
      <c r="D18244" s="17" t="s">
        <v>185</v>
      </c>
      <c r="E18244" s="18" t="s">
        <v>8</v>
      </c>
      <c r="F18244" s="18" t="s">
        <v>52</v>
      </c>
      <c r="G18244" s="19">
        <v>28264974.632933918</v>
      </c>
      <c r="H18244" s="20">
        <v>4514957.2502256408</v>
      </c>
      <c r="I18244" s="21" t="str">
        <f>+INDEX($S$3:$S$17,MATCH(Table1[[#This Row],[Product]],$L$3:$L$17,0))</f>
        <v>Cigarettes Total</v>
      </c>
    </row>
    <row r="18245" spans="4:9" x14ac:dyDescent="0.2">
      <c r="D18245" s="17" t="s">
        <v>185</v>
      </c>
      <c r="E18245" s="18" t="s">
        <v>8</v>
      </c>
      <c r="F18245" s="18" t="s">
        <v>53</v>
      </c>
      <c r="G18245" s="19">
        <v>27782525.641091824</v>
      </c>
      <c r="H18245" s="20">
        <v>4455415.4479507208</v>
      </c>
      <c r="I18245" s="21" t="str">
        <f>+INDEX($S$3:$S$17,MATCH(Table1[[#This Row],[Product]],$L$3:$L$17,0))</f>
        <v>Cigarettes Total</v>
      </c>
    </row>
    <row r="18246" spans="4:9" x14ac:dyDescent="0.2">
      <c r="D18246" s="17" t="s">
        <v>185</v>
      </c>
      <c r="E18246" s="18" t="s">
        <v>8</v>
      </c>
      <c r="F18246" s="18" t="s">
        <v>54</v>
      </c>
      <c r="G18246" s="19">
        <v>27054616.540286694</v>
      </c>
      <c r="H18246" s="20">
        <v>4350659.299246788</v>
      </c>
      <c r="I18246" s="21" t="str">
        <f>+INDEX($S$3:$S$17,MATCH(Table1[[#This Row],[Product]],$L$3:$L$17,0))</f>
        <v>Cigarettes Total</v>
      </c>
    </row>
    <row r="18247" spans="4:9" x14ac:dyDescent="0.2">
      <c r="D18247" s="17" t="s">
        <v>185</v>
      </c>
      <c r="E18247" s="18" t="s">
        <v>8</v>
      </c>
      <c r="F18247" s="18" t="s">
        <v>55</v>
      </c>
      <c r="G18247" s="19">
        <v>25265802.365557149</v>
      </c>
      <c r="H18247" s="20">
        <v>4059887.7600582838</v>
      </c>
      <c r="I18247" s="21" t="str">
        <f>+INDEX($S$3:$S$17,MATCH(Table1[[#This Row],[Product]],$L$3:$L$17,0))</f>
        <v>Cigarettes Total</v>
      </c>
    </row>
    <row r="18248" spans="4:9" x14ac:dyDescent="0.2">
      <c r="D18248" s="17" t="s">
        <v>185</v>
      </c>
      <c r="E18248" s="18" t="s">
        <v>15</v>
      </c>
      <c r="F18248" s="18" t="s">
        <v>9</v>
      </c>
      <c r="G18248" s="19">
        <v>453522.93305824517</v>
      </c>
      <c r="H18248" s="20">
        <v>69415.421890482598</v>
      </c>
      <c r="I18248" s="21" t="str">
        <f>+INDEX($S$3:$S$17,MATCH(Table1[[#This Row],[Product]],$L$3:$L$17,0))</f>
        <v>E-Cigs Total</v>
      </c>
    </row>
    <row r="18249" spans="4:9" x14ac:dyDescent="0.2">
      <c r="D18249" s="17" t="s">
        <v>185</v>
      </c>
      <c r="E18249" s="18" t="s">
        <v>15</v>
      </c>
      <c r="F18249" s="18" t="s">
        <v>12</v>
      </c>
      <c r="G18249" s="19">
        <v>506217.53942682862</v>
      </c>
      <c r="H18249" s="20">
        <v>75467.072148561478</v>
      </c>
      <c r="I18249" s="21" t="str">
        <f>+INDEX($S$3:$S$17,MATCH(Table1[[#This Row],[Product]],$L$3:$L$17,0))</f>
        <v>E-Cigs Total</v>
      </c>
    </row>
    <row r="18250" spans="4:9" x14ac:dyDescent="0.2">
      <c r="D18250" s="17" t="s">
        <v>185</v>
      </c>
      <c r="E18250" s="18" t="s">
        <v>15</v>
      </c>
      <c r="F18250" s="18" t="s">
        <v>14</v>
      </c>
      <c r="G18250" s="19">
        <v>511427.70661105512</v>
      </c>
      <c r="H18250" s="20">
        <v>77257.739991307259</v>
      </c>
      <c r="I18250" s="21" t="str">
        <f>+INDEX($S$3:$S$17,MATCH(Table1[[#This Row],[Product]],$L$3:$L$17,0))</f>
        <v>E-Cigs Total</v>
      </c>
    </row>
    <row r="18251" spans="4:9" x14ac:dyDescent="0.2">
      <c r="D18251" s="17" t="s">
        <v>185</v>
      </c>
      <c r="E18251" s="18" t="s">
        <v>15</v>
      </c>
      <c r="F18251" s="18" t="s">
        <v>17</v>
      </c>
      <c r="G18251" s="19">
        <v>495077.61498967052</v>
      </c>
      <c r="H18251" s="20">
        <v>72955.620182752609</v>
      </c>
      <c r="I18251" s="21" t="str">
        <f>+INDEX($S$3:$S$17,MATCH(Table1[[#This Row],[Product]],$L$3:$L$17,0))</f>
        <v>E-Cigs Total</v>
      </c>
    </row>
    <row r="18252" spans="4:9" x14ac:dyDescent="0.2">
      <c r="D18252" s="17" t="s">
        <v>185</v>
      </c>
      <c r="E18252" s="18" t="s">
        <v>15</v>
      </c>
      <c r="F18252" s="18" t="s">
        <v>20</v>
      </c>
      <c r="G18252" s="19">
        <v>495528.61144661816</v>
      </c>
      <c r="H18252" s="20">
        <v>71257.110405547894</v>
      </c>
      <c r="I18252" s="21" t="str">
        <f>+INDEX($S$3:$S$17,MATCH(Table1[[#This Row],[Product]],$L$3:$L$17,0))</f>
        <v>E-Cigs Total</v>
      </c>
    </row>
    <row r="18253" spans="4:9" x14ac:dyDescent="0.2">
      <c r="D18253" s="17" t="s">
        <v>185</v>
      </c>
      <c r="E18253" s="18" t="s">
        <v>15</v>
      </c>
      <c r="F18253" s="18" t="s">
        <v>22</v>
      </c>
      <c r="G18253" s="19">
        <v>486718.63669692399</v>
      </c>
      <c r="H18253" s="20">
        <v>70639.738090418279</v>
      </c>
      <c r="I18253" s="21" t="str">
        <f>+INDEX($S$3:$S$17,MATCH(Table1[[#This Row],[Product]],$L$3:$L$17,0))</f>
        <v>E-Cigs Total</v>
      </c>
    </row>
    <row r="18254" spans="4:9" x14ac:dyDescent="0.2">
      <c r="D18254" s="17" t="s">
        <v>185</v>
      </c>
      <c r="E18254" s="18" t="s">
        <v>15</v>
      </c>
      <c r="F18254" s="18" t="s">
        <v>24</v>
      </c>
      <c r="G18254" s="19">
        <v>490956.49418702722</v>
      </c>
      <c r="H18254" s="20">
        <v>70953.591484457254</v>
      </c>
      <c r="I18254" s="21" t="str">
        <f>+INDEX($S$3:$S$17,MATCH(Table1[[#This Row],[Product]],$L$3:$L$17,0))</f>
        <v>E-Cigs Total</v>
      </c>
    </row>
    <row r="18255" spans="4:9" x14ac:dyDescent="0.2">
      <c r="D18255" s="17" t="s">
        <v>185</v>
      </c>
      <c r="E18255" s="18" t="s">
        <v>15</v>
      </c>
      <c r="F18255" s="18" t="s">
        <v>26</v>
      </c>
      <c r="G18255" s="19">
        <v>496091.93604851246</v>
      </c>
      <c r="H18255" s="20">
        <v>71644.143531206995</v>
      </c>
      <c r="I18255" s="21" t="str">
        <f>+INDEX($S$3:$S$17,MATCH(Table1[[#This Row],[Product]],$L$3:$L$17,0))</f>
        <v>E-Cigs Total</v>
      </c>
    </row>
    <row r="18256" spans="4:9" x14ac:dyDescent="0.2">
      <c r="D18256" s="17" t="s">
        <v>185</v>
      </c>
      <c r="E18256" s="18" t="s">
        <v>15</v>
      </c>
      <c r="F18256" s="18" t="s">
        <v>28</v>
      </c>
      <c r="G18256" s="19">
        <v>520124.73708400846</v>
      </c>
      <c r="H18256" s="20">
        <v>75162.543230270967</v>
      </c>
      <c r="I18256" s="21" t="str">
        <f>+INDEX($S$3:$S$17,MATCH(Table1[[#This Row],[Product]],$L$3:$L$17,0))</f>
        <v>E-Cigs Total</v>
      </c>
    </row>
    <row r="18257" spans="4:9" x14ac:dyDescent="0.2">
      <c r="D18257" s="17" t="s">
        <v>185</v>
      </c>
      <c r="E18257" s="18" t="s">
        <v>15</v>
      </c>
      <c r="F18257" s="18" t="s">
        <v>31</v>
      </c>
      <c r="G18257" s="19">
        <v>530343.61769030814</v>
      </c>
      <c r="H18257" s="20">
        <v>76179.623165531084</v>
      </c>
      <c r="I18257" s="21" t="str">
        <f>+INDEX($S$3:$S$17,MATCH(Table1[[#This Row],[Product]],$L$3:$L$17,0))</f>
        <v>E-Cigs Total</v>
      </c>
    </row>
    <row r="18258" spans="4:9" x14ac:dyDescent="0.2">
      <c r="D18258" s="17" t="s">
        <v>185</v>
      </c>
      <c r="E18258" s="18" t="s">
        <v>15</v>
      </c>
      <c r="F18258" s="18" t="s">
        <v>33</v>
      </c>
      <c r="G18258" s="19">
        <v>503266.2818036878</v>
      </c>
      <c r="H18258" s="20">
        <v>73215.625291397009</v>
      </c>
      <c r="I18258" s="21" t="str">
        <f>+INDEX($S$3:$S$17,MATCH(Table1[[#This Row],[Product]],$L$3:$L$17,0))</f>
        <v>E-Cigs Total</v>
      </c>
    </row>
    <row r="18259" spans="4:9" x14ac:dyDescent="0.2">
      <c r="D18259" s="17" t="s">
        <v>185</v>
      </c>
      <c r="E18259" s="18" t="s">
        <v>15</v>
      </c>
      <c r="F18259" s="18" t="s">
        <v>35</v>
      </c>
      <c r="G18259" s="19">
        <v>529239.96976378793</v>
      </c>
      <c r="H18259" s="20">
        <v>74700.254322336987</v>
      </c>
      <c r="I18259" s="21" t="str">
        <f>+INDEX($S$3:$S$17,MATCH(Table1[[#This Row],[Product]],$L$3:$L$17,0))</f>
        <v>E-Cigs Total</v>
      </c>
    </row>
    <row r="18260" spans="4:9" x14ac:dyDescent="0.2">
      <c r="D18260" s="17" t="s">
        <v>185</v>
      </c>
      <c r="E18260" s="18" t="s">
        <v>15</v>
      </c>
      <c r="F18260" s="18" t="s">
        <v>38</v>
      </c>
      <c r="G18260" s="19">
        <v>525734.63040239457</v>
      </c>
      <c r="H18260" s="20">
        <v>70952.709846792743</v>
      </c>
      <c r="I18260" s="21" t="str">
        <f>+INDEX($S$3:$S$17,MATCH(Table1[[#This Row],[Product]],$L$3:$L$17,0))</f>
        <v>E-Cigs Total</v>
      </c>
    </row>
    <row r="18261" spans="4:9" x14ac:dyDescent="0.2">
      <c r="D18261" s="17" t="s">
        <v>185</v>
      </c>
      <c r="E18261" s="18" t="s">
        <v>15</v>
      </c>
      <c r="F18261" s="18" t="s">
        <v>40</v>
      </c>
      <c r="G18261" s="19">
        <v>534771.61419141293</v>
      </c>
      <c r="H18261" s="20">
        <v>69360.347407341003</v>
      </c>
      <c r="I18261" s="21" t="str">
        <f>+INDEX($S$3:$S$17,MATCH(Table1[[#This Row],[Product]],$L$3:$L$17,0))</f>
        <v>E-Cigs Total</v>
      </c>
    </row>
    <row r="18262" spans="4:9" x14ac:dyDescent="0.2">
      <c r="D18262" s="17" t="s">
        <v>185</v>
      </c>
      <c r="E18262" s="18" t="s">
        <v>15</v>
      </c>
      <c r="F18262" s="18" t="s">
        <v>42</v>
      </c>
      <c r="G18262" s="19">
        <v>570055.51713012101</v>
      </c>
      <c r="H18262" s="20">
        <v>74182.347716808319</v>
      </c>
      <c r="I18262" s="21" t="str">
        <f>+INDEX($S$3:$S$17,MATCH(Table1[[#This Row],[Product]],$L$3:$L$17,0))</f>
        <v>E-Cigs Total</v>
      </c>
    </row>
    <row r="18263" spans="4:9" x14ac:dyDescent="0.2">
      <c r="D18263" s="17" t="s">
        <v>185</v>
      </c>
      <c r="E18263" s="18" t="s">
        <v>15</v>
      </c>
      <c r="F18263" s="18" t="s">
        <v>44</v>
      </c>
      <c r="G18263" s="19">
        <v>633798.52075703861</v>
      </c>
      <c r="H18263" s="20">
        <v>79742.344145240437</v>
      </c>
      <c r="I18263" s="21" t="str">
        <f>+INDEX($S$3:$S$17,MATCH(Table1[[#This Row],[Product]],$L$3:$L$17,0))</f>
        <v>E-Cigs Total</v>
      </c>
    </row>
    <row r="18264" spans="4:9" x14ac:dyDescent="0.2">
      <c r="D18264" s="17" t="s">
        <v>185</v>
      </c>
      <c r="E18264" s="18" t="s">
        <v>15</v>
      </c>
      <c r="F18264" s="18" t="s">
        <v>45</v>
      </c>
      <c r="G18264" s="19">
        <v>631906.50852705596</v>
      </c>
      <c r="H18264" s="20">
        <v>80745.239649415016</v>
      </c>
      <c r="I18264" s="21" t="str">
        <f>+INDEX($S$3:$S$17,MATCH(Table1[[#This Row],[Product]],$L$3:$L$17,0))</f>
        <v>E-Cigs Total</v>
      </c>
    </row>
    <row r="18265" spans="4:9" x14ac:dyDescent="0.2">
      <c r="D18265" s="17" t="s">
        <v>185</v>
      </c>
      <c r="E18265" s="18" t="s">
        <v>15</v>
      </c>
      <c r="F18265" s="18" t="s">
        <v>46</v>
      </c>
      <c r="G18265" s="19">
        <v>638224.65593056555</v>
      </c>
      <c r="H18265" s="20">
        <v>82508.846527907997</v>
      </c>
      <c r="I18265" s="21" t="str">
        <f>+INDEX($S$3:$S$17,MATCH(Table1[[#This Row],[Product]],$L$3:$L$17,0))</f>
        <v>E-Cigs Total</v>
      </c>
    </row>
    <row r="18266" spans="4:9" x14ac:dyDescent="0.2">
      <c r="D18266" s="17" t="s">
        <v>185</v>
      </c>
      <c r="E18266" s="18" t="s">
        <v>15</v>
      </c>
      <c r="F18266" s="18" t="s">
        <v>47</v>
      </c>
      <c r="G18266" s="19">
        <v>642720.29432708386</v>
      </c>
      <c r="H18266" s="20">
        <v>81204.266206029803</v>
      </c>
      <c r="I18266" s="21" t="str">
        <f>+INDEX($S$3:$S$17,MATCH(Table1[[#This Row],[Product]],$L$3:$L$17,0))</f>
        <v>E-Cigs Total</v>
      </c>
    </row>
    <row r="18267" spans="4:9" x14ac:dyDescent="0.2">
      <c r="D18267" s="17" t="s">
        <v>185</v>
      </c>
      <c r="E18267" s="18" t="s">
        <v>15</v>
      </c>
      <c r="F18267" s="18" t="s">
        <v>48</v>
      </c>
      <c r="G18267" s="19">
        <v>643910.36571950431</v>
      </c>
      <c r="H18267" s="20">
        <v>78990.053269967437</v>
      </c>
      <c r="I18267" s="21" t="str">
        <f>+INDEX($S$3:$S$17,MATCH(Table1[[#This Row],[Product]],$L$3:$L$17,0))</f>
        <v>E-Cigs Total</v>
      </c>
    </row>
    <row r="18268" spans="4:9" x14ac:dyDescent="0.2">
      <c r="D18268" s="17" t="s">
        <v>185</v>
      </c>
      <c r="E18268" s="18" t="s">
        <v>15</v>
      </c>
      <c r="F18268" s="18" t="s">
        <v>49</v>
      </c>
      <c r="G18268" s="19">
        <v>646097.47281818744</v>
      </c>
      <c r="H18268" s="20">
        <v>76574.858148513362</v>
      </c>
      <c r="I18268" s="21" t="str">
        <f>+INDEX($S$3:$S$17,MATCH(Table1[[#This Row],[Product]],$L$3:$L$17,0))</f>
        <v>E-Cigs Total</v>
      </c>
    </row>
    <row r="18269" spans="4:9" x14ac:dyDescent="0.2">
      <c r="D18269" s="17" t="s">
        <v>185</v>
      </c>
      <c r="E18269" s="18" t="s">
        <v>15</v>
      </c>
      <c r="F18269" s="18" t="s">
        <v>50</v>
      </c>
      <c r="G18269" s="19">
        <v>654855.80093330261</v>
      </c>
      <c r="H18269" s="20">
        <v>77322.417245458812</v>
      </c>
      <c r="I18269" s="21" t="str">
        <f>+INDEX($S$3:$S$17,MATCH(Table1[[#This Row],[Product]],$L$3:$L$17,0))</f>
        <v>E-Cigs Total</v>
      </c>
    </row>
    <row r="18270" spans="4:9" x14ac:dyDescent="0.2">
      <c r="D18270" s="17" t="s">
        <v>185</v>
      </c>
      <c r="E18270" s="18" t="s">
        <v>15</v>
      </c>
      <c r="F18270" s="18" t="s">
        <v>51</v>
      </c>
      <c r="G18270" s="19">
        <v>623423.26292046753</v>
      </c>
      <c r="H18270" s="20">
        <v>73629.017895816665</v>
      </c>
      <c r="I18270" s="21" t="str">
        <f>+INDEX($S$3:$S$17,MATCH(Table1[[#This Row],[Product]],$L$3:$L$17,0))</f>
        <v>E-Cigs Total</v>
      </c>
    </row>
    <row r="18271" spans="4:9" x14ac:dyDescent="0.2">
      <c r="D18271" s="17" t="s">
        <v>185</v>
      </c>
      <c r="E18271" s="18" t="s">
        <v>15</v>
      </c>
      <c r="F18271" s="18" t="s">
        <v>52</v>
      </c>
      <c r="G18271" s="19">
        <v>601293.74251510378</v>
      </c>
      <c r="H18271" s="20">
        <v>70701.769021557644</v>
      </c>
      <c r="I18271" s="21" t="str">
        <f>+INDEX($S$3:$S$17,MATCH(Table1[[#This Row],[Product]],$L$3:$L$17,0))</f>
        <v>E-Cigs Total</v>
      </c>
    </row>
    <row r="18272" spans="4:9" x14ac:dyDescent="0.2">
      <c r="D18272" s="17" t="s">
        <v>185</v>
      </c>
      <c r="E18272" s="18" t="s">
        <v>15</v>
      </c>
      <c r="F18272" s="18" t="s">
        <v>53</v>
      </c>
      <c r="G18272" s="19">
        <v>603117.26457898144</v>
      </c>
      <c r="H18272" s="20">
        <v>69681.516641139984</v>
      </c>
      <c r="I18272" s="21" t="str">
        <f>+INDEX($S$3:$S$17,MATCH(Table1[[#This Row],[Product]],$L$3:$L$17,0))</f>
        <v>E-Cigs Total</v>
      </c>
    </row>
    <row r="18273" spans="4:9" x14ac:dyDescent="0.2">
      <c r="D18273" s="17" t="s">
        <v>185</v>
      </c>
      <c r="E18273" s="18" t="s">
        <v>15</v>
      </c>
      <c r="F18273" s="18" t="s">
        <v>54</v>
      </c>
      <c r="G18273" s="19">
        <v>805583.16472692252</v>
      </c>
      <c r="H18273" s="20">
        <v>79124.995584130287</v>
      </c>
      <c r="I18273" s="21" t="str">
        <f>+INDEX($S$3:$S$17,MATCH(Table1[[#This Row],[Product]],$L$3:$L$17,0))</f>
        <v>E-Cigs Total</v>
      </c>
    </row>
    <row r="18274" spans="4:9" x14ac:dyDescent="0.2">
      <c r="D18274" s="17" t="s">
        <v>185</v>
      </c>
      <c r="E18274" s="18" t="s">
        <v>15</v>
      </c>
      <c r="F18274" s="18" t="s">
        <v>55</v>
      </c>
      <c r="G18274" s="19">
        <v>1287975.2509495448</v>
      </c>
      <c r="H18274" s="20">
        <v>101848.06136226654</v>
      </c>
      <c r="I18274" s="21" t="str">
        <f>+INDEX($S$3:$S$17,MATCH(Table1[[#This Row],[Product]],$L$3:$L$17,0))</f>
        <v>E-Cigs Total</v>
      </c>
    </row>
    <row r="18275" spans="4:9" x14ac:dyDescent="0.2">
      <c r="D18275" s="17" t="s">
        <v>185</v>
      </c>
      <c r="E18275" s="18" t="s">
        <v>34</v>
      </c>
      <c r="F18275" s="18" t="s">
        <v>54</v>
      </c>
      <c r="G18275" s="19">
        <v>47.97</v>
      </c>
      <c r="H18275" s="20">
        <v>3</v>
      </c>
      <c r="I18275" s="21" t="str">
        <f>+INDEX($S$3:$S$17,MATCH(Table1[[#This Row],[Product]],$L$3:$L$17,0))</f>
        <v>JUUL Refill Kits</v>
      </c>
    </row>
    <row r="18276" spans="4:9" x14ac:dyDescent="0.2">
      <c r="D18276" s="17" t="s">
        <v>185</v>
      </c>
      <c r="E18276" s="18" t="s">
        <v>34</v>
      </c>
      <c r="F18276" s="18" t="s">
        <v>55</v>
      </c>
      <c r="G18276" s="19">
        <v>63.96</v>
      </c>
      <c r="H18276" s="20">
        <v>4</v>
      </c>
      <c r="I18276" s="21" t="str">
        <f>+INDEX($S$3:$S$17,MATCH(Table1[[#This Row],[Product]],$L$3:$L$17,0))</f>
        <v>JUUL Refill Kits</v>
      </c>
    </row>
    <row r="18277" spans="4:9" x14ac:dyDescent="0.2">
      <c r="D18277" s="17" t="s">
        <v>185</v>
      </c>
      <c r="E18277" s="18" t="s">
        <v>21</v>
      </c>
      <c r="F18277" s="18" t="s">
        <v>54</v>
      </c>
      <c r="G18277" s="19">
        <v>12064.714052392244</v>
      </c>
      <c r="H18277" s="20">
        <v>754.51620090007782</v>
      </c>
      <c r="I18277" s="21" t="str">
        <f>+INDEX($S$3:$S$17,MATCH(Table1[[#This Row],[Product]],$L$3:$L$17,0))</f>
        <v>JUUL Refill Kits</v>
      </c>
    </row>
    <row r="18278" spans="4:9" x14ac:dyDescent="0.2">
      <c r="D18278" s="17" t="s">
        <v>185</v>
      </c>
      <c r="E18278" s="18" t="s">
        <v>21</v>
      </c>
      <c r="F18278" s="18" t="s">
        <v>55</v>
      </c>
      <c r="G18278" s="19">
        <v>37636.628446176052</v>
      </c>
      <c r="H18278" s="20">
        <v>2353.7603781223297</v>
      </c>
      <c r="I18278" s="21" t="str">
        <f>+INDEX($S$3:$S$17,MATCH(Table1[[#This Row],[Product]],$L$3:$L$17,0))</f>
        <v>JUUL Refill Kits</v>
      </c>
    </row>
    <row r="18279" spans="4:9" x14ac:dyDescent="0.2">
      <c r="D18279" s="17" t="s">
        <v>185</v>
      </c>
      <c r="E18279" s="18" t="s">
        <v>23</v>
      </c>
      <c r="F18279" s="18" t="s">
        <v>54</v>
      </c>
      <c r="G18279" s="19">
        <v>12800.966630891562</v>
      </c>
      <c r="H18279" s="20">
        <v>800.56076490879059</v>
      </c>
      <c r="I18279" s="21" t="str">
        <f>+INDEX($S$3:$S$17,MATCH(Table1[[#This Row],[Product]],$L$3:$L$17,0))</f>
        <v>JUUL Refill Kits</v>
      </c>
    </row>
    <row r="18280" spans="4:9" x14ac:dyDescent="0.2">
      <c r="D18280" s="17" t="s">
        <v>185</v>
      </c>
      <c r="E18280" s="18" t="s">
        <v>23</v>
      </c>
      <c r="F18280" s="18" t="s">
        <v>55</v>
      </c>
      <c r="G18280" s="19">
        <v>66652.739641206266</v>
      </c>
      <c r="H18280" s="20">
        <v>4168.7016661167145</v>
      </c>
      <c r="I18280" s="21" t="str">
        <f>+INDEX($S$3:$S$17,MATCH(Table1[[#This Row],[Product]],$L$3:$L$17,0))</f>
        <v>JUUL Refill Kits</v>
      </c>
    </row>
    <row r="18281" spans="4:9" x14ac:dyDescent="0.2">
      <c r="D18281" s="17" t="s">
        <v>185</v>
      </c>
      <c r="E18281" s="18" t="s">
        <v>25</v>
      </c>
      <c r="F18281" s="18" t="s">
        <v>54</v>
      </c>
      <c r="G18281" s="19">
        <v>38785.911416186093</v>
      </c>
      <c r="H18281" s="20">
        <v>2427.4097195863724</v>
      </c>
      <c r="I18281" s="21" t="str">
        <f>+INDEX($S$3:$S$17,MATCH(Table1[[#This Row],[Product]],$L$3:$L$17,0))</f>
        <v>JUUL Refill Kits</v>
      </c>
    </row>
    <row r="18282" spans="4:9" x14ac:dyDescent="0.2">
      <c r="D18282" s="17" t="s">
        <v>185</v>
      </c>
      <c r="E18282" s="18" t="s">
        <v>25</v>
      </c>
      <c r="F18282" s="18" t="s">
        <v>55</v>
      </c>
      <c r="G18282" s="19">
        <v>162432.69598609686</v>
      </c>
      <c r="H18282" s="20">
        <v>10158.392494440079</v>
      </c>
      <c r="I18282" s="21" t="str">
        <f>+INDEX($S$3:$S$17,MATCH(Table1[[#This Row],[Product]],$L$3:$L$17,0))</f>
        <v>JUUL Refill Kits</v>
      </c>
    </row>
    <row r="18283" spans="4:9" x14ac:dyDescent="0.2">
      <c r="D18283" s="17" t="s">
        <v>185</v>
      </c>
      <c r="E18283" s="18" t="s">
        <v>18</v>
      </c>
      <c r="F18283" s="18" t="s">
        <v>53</v>
      </c>
      <c r="G18283" s="19">
        <v>16.279867318868636</v>
      </c>
      <c r="H18283" s="20">
        <v>1.0181280374526978</v>
      </c>
      <c r="I18283" s="21" t="str">
        <f>+INDEX($S$3:$S$17,MATCH(Table1[[#This Row],[Product]],$L$3:$L$17,0))</f>
        <v>JUUL Refill Kits</v>
      </c>
    </row>
    <row r="18284" spans="4:9" x14ac:dyDescent="0.2">
      <c r="D18284" s="17" t="s">
        <v>185</v>
      </c>
      <c r="E18284" s="18" t="s">
        <v>18</v>
      </c>
      <c r="F18284" s="18" t="s">
        <v>54</v>
      </c>
      <c r="G18284" s="19">
        <v>40676.672977459428</v>
      </c>
      <c r="H18284" s="20">
        <v>2543.8819873332977</v>
      </c>
      <c r="I18284" s="21" t="str">
        <f>+INDEX($S$3:$S$17,MATCH(Table1[[#This Row],[Product]],$L$3:$L$17,0))</f>
        <v>JUUL Refill Kits</v>
      </c>
    </row>
    <row r="18285" spans="4:9" x14ac:dyDescent="0.2">
      <c r="D18285" s="17" t="s">
        <v>185</v>
      </c>
      <c r="E18285" s="18" t="s">
        <v>18</v>
      </c>
      <c r="F18285" s="18" t="s">
        <v>55</v>
      </c>
      <c r="G18285" s="19">
        <v>172532.2067237985</v>
      </c>
      <c r="H18285" s="20">
        <v>10790.006674408913</v>
      </c>
      <c r="I18285" s="21" t="str">
        <f>+INDEX($S$3:$S$17,MATCH(Table1[[#This Row],[Product]],$L$3:$L$17,0))</f>
        <v>JUUL Refill Kits</v>
      </c>
    </row>
    <row r="18286" spans="4:9" x14ac:dyDescent="0.2">
      <c r="D18286" s="17" t="s">
        <v>185</v>
      </c>
      <c r="E18286" s="18" t="s">
        <v>27</v>
      </c>
      <c r="F18286" s="18" t="s">
        <v>54</v>
      </c>
      <c r="G18286" s="19">
        <v>11557.385973608494</v>
      </c>
      <c r="H18286" s="20">
        <v>722.78836607933044</v>
      </c>
      <c r="I18286" s="21" t="str">
        <f>+INDEX($S$3:$S$17,MATCH(Table1[[#This Row],[Product]],$L$3:$L$17,0))</f>
        <v>JUUL Refill Kits</v>
      </c>
    </row>
    <row r="18287" spans="4:9" x14ac:dyDescent="0.2">
      <c r="D18287" s="17" t="s">
        <v>185</v>
      </c>
      <c r="E18287" s="18" t="s">
        <v>27</v>
      </c>
      <c r="F18287" s="18" t="s">
        <v>55</v>
      </c>
      <c r="G18287" s="19">
        <v>36872.348592059614</v>
      </c>
      <c r="H18287" s="20">
        <v>2305.9630138874054</v>
      </c>
      <c r="I18287" s="21" t="str">
        <f>+INDEX($S$3:$S$17,MATCH(Table1[[#This Row],[Product]],$L$3:$L$17,0))</f>
        <v>JUUL Refill Kits</v>
      </c>
    </row>
    <row r="18288" spans="4:9" x14ac:dyDescent="0.2">
      <c r="D18288" s="17" t="s">
        <v>185</v>
      </c>
      <c r="E18288" s="18" t="s">
        <v>32</v>
      </c>
      <c r="F18288" s="18" t="s">
        <v>53</v>
      </c>
      <c r="G18288" s="19">
        <v>35.624300030469897</v>
      </c>
      <c r="H18288" s="20">
        <v>1.0181280374526978</v>
      </c>
      <c r="I18288" s="21" t="str">
        <f>+INDEX($S$3:$S$17,MATCH(Table1[[#This Row],[Product]],$L$3:$L$17,0))</f>
        <v>JUUL Devices</v>
      </c>
    </row>
    <row r="18289" spans="4:9" x14ac:dyDescent="0.2">
      <c r="D18289" s="17" t="s">
        <v>185</v>
      </c>
      <c r="E18289" s="18" t="s">
        <v>32</v>
      </c>
      <c r="F18289" s="18" t="s">
        <v>54</v>
      </c>
      <c r="G18289" s="19">
        <v>59002.515702602861</v>
      </c>
      <c r="H18289" s="20">
        <v>1686.8392598628998</v>
      </c>
      <c r="I18289" s="21" t="str">
        <f>+INDEX($S$3:$S$17,MATCH(Table1[[#This Row],[Product]],$L$3:$L$17,0))</f>
        <v>JUUL Devices</v>
      </c>
    </row>
    <row r="18290" spans="4:9" x14ac:dyDescent="0.2">
      <c r="D18290" s="17" t="s">
        <v>185</v>
      </c>
      <c r="E18290" s="18" t="s">
        <v>32</v>
      </c>
      <c r="F18290" s="18" t="s">
        <v>55</v>
      </c>
      <c r="G18290" s="19">
        <v>112184.67524851084</v>
      </c>
      <c r="H18290" s="20">
        <v>3206.7355029582977</v>
      </c>
      <c r="I18290" s="21" t="str">
        <f>+INDEX($S$3:$S$17,MATCH(Table1[[#This Row],[Product]],$L$3:$L$17,0))</f>
        <v>JUUL Devices</v>
      </c>
    </row>
    <row r="18291" spans="4:9" x14ac:dyDescent="0.2">
      <c r="D18291" s="17" t="s">
        <v>185</v>
      </c>
      <c r="E18291" s="18" t="s">
        <v>29</v>
      </c>
      <c r="F18291" s="18" t="s">
        <v>53</v>
      </c>
      <c r="G18291" s="19">
        <v>99.98</v>
      </c>
      <c r="H18291" s="20">
        <v>2</v>
      </c>
      <c r="I18291" s="21" t="str">
        <f>+INDEX($S$3:$S$17,MATCH(Table1[[#This Row],[Product]],$L$3:$L$17,0))</f>
        <v>JUUL Devices</v>
      </c>
    </row>
    <row r="18292" spans="4:9" x14ac:dyDescent="0.2">
      <c r="D18292" s="17" t="s">
        <v>185</v>
      </c>
      <c r="E18292" s="18" t="s">
        <v>29</v>
      </c>
      <c r="F18292" s="18" t="s">
        <v>54</v>
      </c>
      <c r="G18292" s="19">
        <v>32365.752493048905</v>
      </c>
      <c r="H18292" s="20">
        <v>650.4401181936264</v>
      </c>
      <c r="I18292" s="21" t="str">
        <f>+INDEX($S$3:$S$17,MATCH(Table1[[#This Row],[Product]],$L$3:$L$17,0))</f>
        <v>JUUL Devices</v>
      </c>
    </row>
    <row r="18293" spans="4:9" x14ac:dyDescent="0.2">
      <c r="D18293" s="17" t="s">
        <v>185</v>
      </c>
      <c r="E18293" s="18" t="s">
        <v>29</v>
      </c>
      <c r="F18293" s="18" t="s">
        <v>55</v>
      </c>
      <c r="G18293" s="19">
        <v>129923.55898534894</v>
      </c>
      <c r="H18293" s="20">
        <v>2681.1896051168442</v>
      </c>
      <c r="I18293" s="21" t="str">
        <f>+INDEX($S$3:$S$17,MATCH(Table1[[#This Row],[Product]],$L$3:$L$17,0))</f>
        <v>JUUL Devices</v>
      </c>
    </row>
    <row r="18294" spans="4:9" x14ac:dyDescent="0.2">
      <c r="D18294" s="17" t="s">
        <v>186</v>
      </c>
      <c r="E18294" s="18" t="s">
        <v>8</v>
      </c>
      <c r="F18294" s="18" t="s">
        <v>9</v>
      </c>
      <c r="G18294" s="19">
        <v>481518585.41620809</v>
      </c>
      <c r="H18294" s="20">
        <v>77757236.35126245</v>
      </c>
      <c r="I18294" s="21" t="str">
        <f>+INDEX($S$3:$S$17,MATCH(Table1[[#This Row],[Product]],$L$3:$L$17,0))</f>
        <v>Cigarettes Total</v>
      </c>
    </row>
    <row r="18295" spans="4:9" x14ac:dyDescent="0.2">
      <c r="D18295" s="17" t="s">
        <v>186</v>
      </c>
      <c r="E18295" s="18" t="s">
        <v>8</v>
      </c>
      <c r="F18295" s="18" t="s">
        <v>12</v>
      </c>
      <c r="G18295" s="19">
        <v>496153602.03542757</v>
      </c>
      <c r="H18295" s="20">
        <v>79942238.637609854</v>
      </c>
      <c r="I18295" s="21" t="str">
        <f>+INDEX($S$3:$S$17,MATCH(Table1[[#This Row],[Product]],$L$3:$L$17,0))</f>
        <v>Cigarettes Total</v>
      </c>
    </row>
    <row r="18296" spans="4:9" x14ac:dyDescent="0.2">
      <c r="D18296" s="17" t="s">
        <v>186</v>
      </c>
      <c r="E18296" s="18" t="s">
        <v>8</v>
      </c>
      <c r="F18296" s="18" t="s">
        <v>14</v>
      </c>
      <c r="G18296" s="19">
        <v>503128795.79043722</v>
      </c>
      <c r="H18296" s="20">
        <v>81041138.740088776</v>
      </c>
      <c r="I18296" s="21" t="str">
        <f>+INDEX($S$3:$S$17,MATCH(Table1[[#This Row],[Product]],$L$3:$L$17,0))</f>
        <v>Cigarettes Total</v>
      </c>
    </row>
    <row r="18297" spans="4:9" x14ac:dyDescent="0.2">
      <c r="D18297" s="17" t="s">
        <v>186</v>
      </c>
      <c r="E18297" s="18" t="s">
        <v>8</v>
      </c>
      <c r="F18297" s="18" t="s">
        <v>17</v>
      </c>
      <c r="G18297" s="19">
        <v>510786341.87352771</v>
      </c>
      <c r="H18297" s="20">
        <v>82250834.057715178</v>
      </c>
      <c r="I18297" s="21" t="str">
        <f>+INDEX($S$3:$S$17,MATCH(Table1[[#This Row],[Product]],$L$3:$L$17,0))</f>
        <v>Cigarettes Total</v>
      </c>
    </row>
    <row r="18298" spans="4:9" x14ac:dyDescent="0.2">
      <c r="D18298" s="17" t="s">
        <v>186</v>
      </c>
      <c r="E18298" s="18" t="s">
        <v>8</v>
      </c>
      <c r="F18298" s="18" t="s">
        <v>20</v>
      </c>
      <c r="G18298" s="19">
        <v>523974380.98131615</v>
      </c>
      <c r="H18298" s="20">
        <v>84422116.173358873</v>
      </c>
      <c r="I18298" s="21" t="str">
        <f>+INDEX($S$3:$S$17,MATCH(Table1[[#This Row],[Product]],$L$3:$L$17,0))</f>
        <v>Cigarettes Total</v>
      </c>
    </row>
    <row r="18299" spans="4:9" x14ac:dyDescent="0.2">
      <c r="D18299" s="17" t="s">
        <v>186</v>
      </c>
      <c r="E18299" s="18" t="s">
        <v>8</v>
      </c>
      <c r="F18299" s="18" t="s">
        <v>22</v>
      </c>
      <c r="G18299" s="19">
        <v>534468634.43892974</v>
      </c>
      <c r="H18299" s="20">
        <v>85831025.643830448</v>
      </c>
      <c r="I18299" s="21" t="str">
        <f>+INDEX($S$3:$S$17,MATCH(Table1[[#This Row],[Product]],$L$3:$L$17,0))</f>
        <v>Cigarettes Total</v>
      </c>
    </row>
    <row r="18300" spans="4:9" x14ac:dyDescent="0.2">
      <c r="D18300" s="17" t="s">
        <v>186</v>
      </c>
      <c r="E18300" s="18" t="s">
        <v>8</v>
      </c>
      <c r="F18300" s="18" t="s">
        <v>24</v>
      </c>
      <c r="G18300" s="19">
        <v>542101796.09359288</v>
      </c>
      <c r="H18300" s="20">
        <v>86645041.955576956</v>
      </c>
      <c r="I18300" s="21" t="str">
        <f>+INDEX($S$3:$S$17,MATCH(Table1[[#This Row],[Product]],$L$3:$L$17,0))</f>
        <v>Cigarettes Total</v>
      </c>
    </row>
    <row r="18301" spans="4:9" x14ac:dyDescent="0.2">
      <c r="D18301" s="17" t="s">
        <v>186</v>
      </c>
      <c r="E18301" s="18" t="s">
        <v>8</v>
      </c>
      <c r="F18301" s="18" t="s">
        <v>26</v>
      </c>
      <c r="G18301" s="19">
        <v>538577335.6634109</v>
      </c>
      <c r="H18301" s="20">
        <v>86302958.078246534</v>
      </c>
      <c r="I18301" s="21" t="str">
        <f>+INDEX($S$3:$S$17,MATCH(Table1[[#This Row],[Product]],$L$3:$L$17,0))</f>
        <v>Cigarettes Total</v>
      </c>
    </row>
    <row r="18302" spans="4:9" x14ac:dyDescent="0.2">
      <c r="D18302" s="17" t="s">
        <v>186</v>
      </c>
      <c r="E18302" s="18" t="s">
        <v>8</v>
      </c>
      <c r="F18302" s="18" t="s">
        <v>28</v>
      </c>
      <c r="G18302" s="19">
        <v>533545431.92794913</v>
      </c>
      <c r="H18302" s="20">
        <v>85615004.007676944</v>
      </c>
      <c r="I18302" s="21" t="str">
        <f>+INDEX($S$3:$S$17,MATCH(Table1[[#This Row],[Product]],$L$3:$L$17,0))</f>
        <v>Cigarettes Total</v>
      </c>
    </row>
    <row r="18303" spans="4:9" x14ac:dyDescent="0.2">
      <c r="D18303" s="17" t="s">
        <v>186</v>
      </c>
      <c r="E18303" s="18" t="s">
        <v>8</v>
      </c>
      <c r="F18303" s="18" t="s">
        <v>31</v>
      </c>
      <c r="G18303" s="19">
        <v>534229115.94101954</v>
      </c>
      <c r="H18303" s="20">
        <v>85758107.392997593</v>
      </c>
      <c r="I18303" s="21" t="str">
        <f>+INDEX($S$3:$S$17,MATCH(Table1[[#This Row],[Product]],$L$3:$L$17,0))</f>
        <v>Cigarettes Total</v>
      </c>
    </row>
    <row r="18304" spans="4:9" x14ac:dyDescent="0.2">
      <c r="D18304" s="17" t="s">
        <v>186</v>
      </c>
      <c r="E18304" s="18" t="s">
        <v>8</v>
      </c>
      <c r="F18304" s="18" t="s">
        <v>33</v>
      </c>
      <c r="G18304" s="19">
        <v>526875598.23070747</v>
      </c>
      <c r="H18304" s="20">
        <v>84800613.475684151</v>
      </c>
      <c r="I18304" s="21" t="str">
        <f>+INDEX($S$3:$S$17,MATCH(Table1[[#This Row],[Product]],$L$3:$L$17,0))</f>
        <v>Cigarettes Total</v>
      </c>
    </row>
    <row r="18305" spans="4:9" x14ac:dyDescent="0.2">
      <c r="D18305" s="17" t="s">
        <v>186</v>
      </c>
      <c r="E18305" s="18" t="s">
        <v>8</v>
      </c>
      <c r="F18305" s="18" t="s">
        <v>35</v>
      </c>
      <c r="G18305" s="19">
        <v>502293010.58488172</v>
      </c>
      <c r="H18305" s="20">
        <v>80603373.410669208</v>
      </c>
      <c r="I18305" s="21" t="str">
        <f>+INDEX($S$3:$S$17,MATCH(Table1[[#This Row],[Product]],$L$3:$L$17,0))</f>
        <v>Cigarettes Total</v>
      </c>
    </row>
    <row r="18306" spans="4:9" x14ac:dyDescent="0.2">
      <c r="D18306" s="17" t="s">
        <v>186</v>
      </c>
      <c r="E18306" s="18" t="s">
        <v>8</v>
      </c>
      <c r="F18306" s="18" t="s">
        <v>38</v>
      </c>
      <c r="G18306" s="19">
        <v>489783896.78673905</v>
      </c>
      <c r="H18306" s="20">
        <v>78020950.549881697</v>
      </c>
      <c r="I18306" s="21" t="str">
        <f>+INDEX($S$3:$S$17,MATCH(Table1[[#This Row],[Product]],$L$3:$L$17,0))</f>
        <v>Cigarettes Total</v>
      </c>
    </row>
    <row r="18307" spans="4:9" x14ac:dyDescent="0.2">
      <c r="D18307" s="17" t="s">
        <v>186</v>
      </c>
      <c r="E18307" s="18" t="s">
        <v>8</v>
      </c>
      <c r="F18307" s="18" t="s">
        <v>40</v>
      </c>
      <c r="G18307" s="19">
        <v>479625142.97167802</v>
      </c>
      <c r="H18307" s="20">
        <v>76491103.772597894</v>
      </c>
      <c r="I18307" s="21" t="str">
        <f>+INDEX($S$3:$S$17,MATCH(Table1[[#This Row],[Product]],$L$3:$L$17,0))</f>
        <v>Cigarettes Total</v>
      </c>
    </row>
    <row r="18308" spans="4:9" x14ac:dyDescent="0.2">
      <c r="D18308" s="17" t="s">
        <v>186</v>
      </c>
      <c r="E18308" s="18" t="s">
        <v>8</v>
      </c>
      <c r="F18308" s="18" t="s">
        <v>42</v>
      </c>
      <c r="G18308" s="19">
        <v>506275609.64678007</v>
      </c>
      <c r="H18308" s="20">
        <v>80683491.168658569</v>
      </c>
      <c r="I18308" s="21" t="str">
        <f>+INDEX($S$3:$S$17,MATCH(Table1[[#This Row],[Product]],$L$3:$L$17,0))</f>
        <v>Cigarettes Total</v>
      </c>
    </row>
    <row r="18309" spans="4:9" x14ac:dyDescent="0.2">
      <c r="D18309" s="17" t="s">
        <v>186</v>
      </c>
      <c r="E18309" s="18" t="s">
        <v>8</v>
      </c>
      <c r="F18309" s="18" t="s">
        <v>44</v>
      </c>
      <c r="G18309" s="19">
        <v>519845416.32367742</v>
      </c>
      <c r="H18309" s="20">
        <v>82784004.677486196</v>
      </c>
      <c r="I18309" s="21" t="str">
        <f>+INDEX($S$3:$S$17,MATCH(Table1[[#This Row],[Product]],$L$3:$L$17,0))</f>
        <v>Cigarettes Total</v>
      </c>
    </row>
    <row r="18310" spans="4:9" x14ac:dyDescent="0.2">
      <c r="D18310" s="17" t="s">
        <v>186</v>
      </c>
      <c r="E18310" s="18" t="s">
        <v>8</v>
      </c>
      <c r="F18310" s="18" t="s">
        <v>45</v>
      </c>
      <c r="G18310" s="19">
        <v>532690272.85889733</v>
      </c>
      <c r="H18310" s="20">
        <v>79841834.067753896</v>
      </c>
      <c r="I18310" s="21" t="str">
        <f>+INDEX($S$3:$S$17,MATCH(Table1[[#This Row],[Product]],$L$3:$L$17,0))</f>
        <v>Cigarettes Total</v>
      </c>
    </row>
    <row r="18311" spans="4:9" x14ac:dyDescent="0.2">
      <c r="D18311" s="17" t="s">
        <v>186</v>
      </c>
      <c r="E18311" s="18" t="s">
        <v>8</v>
      </c>
      <c r="F18311" s="18" t="s">
        <v>46</v>
      </c>
      <c r="G18311" s="19">
        <v>541510794.6084522</v>
      </c>
      <c r="H18311" s="20">
        <v>79763477.21598348</v>
      </c>
      <c r="I18311" s="21" t="str">
        <f>+INDEX($S$3:$S$17,MATCH(Table1[[#This Row],[Product]],$L$3:$L$17,0))</f>
        <v>Cigarettes Total</v>
      </c>
    </row>
    <row r="18312" spans="4:9" x14ac:dyDescent="0.2">
      <c r="D18312" s="17" t="s">
        <v>186</v>
      </c>
      <c r="E18312" s="18" t="s">
        <v>8</v>
      </c>
      <c r="F18312" s="18" t="s">
        <v>47</v>
      </c>
      <c r="G18312" s="19">
        <v>542195159.72348571</v>
      </c>
      <c r="H18312" s="20">
        <v>79881154.163014263</v>
      </c>
      <c r="I18312" s="21" t="str">
        <f>+INDEX($S$3:$S$17,MATCH(Table1[[#This Row],[Product]],$L$3:$L$17,0))</f>
        <v>Cigarettes Total</v>
      </c>
    </row>
    <row r="18313" spans="4:9" x14ac:dyDescent="0.2">
      <c r="D18313" s="17" t="s">
        <v>186</v>
      </c>
      <c r="E18313" s="18" t="s">
        <v>8</v>
      </c>
      <c r="F18313" s="18" t="s">
        <v>48</v>
      </c>
      <c r="G18313" s="19">
        <v>545336719.89751935</v>
      </c>
      <c r="H18313" s="20">
        <v>80062510.065513626</v>
      </c>
      <c r="I18313" s="21" t="str">
        <f>+INDEX($S$3:$S$17,MATCH(Table1[[#This Row],[Product]],$L$3:$L$17,0))</f>
        <v>Cigarettes Total</v>
      </c>
    </row>
    <row r="18314" spans="4:9" x14ac:dyDescent="0.2">
      <c r="D18314" s="17" t="s">
        <v>186</v>
      </c>
      <c r="E18314" s="18" t="s">
        <v>8</v>
      </c>
      <c r="F18314" s="18" t="s">
        <v>49</v>
      </c>
      <c r="G18314" s="19">
        <v>552402234.10951042</v>
      </c>
      <c r="H18314" s="20">
        <v>81099859.358700916</v>
      </c>
      <c r="I18314" s="21" t="str">
        <f>+INDEX($S$3:$S$17,MATCH(Table1[[#This Row],[Product]],$L$3:$L$17,0))</f>
        <v>Cigarettes Total</v>
      </c>
    </row>
    <row r="18315" spans="4:9" x14ac:dyDescent="0.2">
      <c r="D18315" s="17" t="s">
        <v>186</v>
      </c>
      <c r="E18315" s="18" t="s">
        <v>8</v>
      </c>
      <c r="F18315" s="18" t="s">
        <v>50</v>
      </c>
      <c r="G18315" s="19">
        <v>558168311.08197606</v>
      </c>
      <c r="H18315" s="20">
        <v>81950743.848432362</v>
      </c>
      <c r="I18315" s="21" t="str">
        <f>+INDEX($S$3:$S$17,MATCH(Table1[[#This Row],[Product]],$L$3:$L$17,0))</f>
        <v>Cigarettes Total</v>
      </c>
    </row>
    <row r="18316" spans="4:9" x14ac:dyDescent="0.2">
      <c r="D18316" s="17" t="s">
        <v>186</v>
      </c>
      <c r="E18316" s="18" t="s">
        <v>8</v>
      </c>
      <c r="F18316" s="18" t="s">
        <v>51</v>
      </c>
      <c r="G18316" s="19">
        <v>566732850.16145563</v>
      </c>
      <c r="H18316" s="20">
        <v>83123785.930247679</v>
      </c>
      <c r="I18316" s="21" t="str">
        <f>+INDEX($S$3:$S$17,MATCH(Table1[[#This Row],[Product]],$L$3:$L$17,0))</f>
        <v>Cigarettes Total</v>
      </c>
    </row>
    <row r="18317" spans="4:9" x14ac:dyDescent="0.2">
      <c r="D18317" s="17" t="s">
        <v>186</v>
      </c>
      <c r="E18317" s="18" t="s">
        <v>8</v>
      </c>
      <c r="F18317" s="18" t="s">
        <v>52</v>
      </c>
      <c r="G18317" s="19">
        <v>557205803.079005</v>
      </c>
      <c r="H18317" s="20">
        <v>81032581.446574956</v>
      </c>
      <c r="I18317" s="21" t="str">
        <f>+INDEX($S$3:$S$17,MATCH(Table1[[#This Row],[Product]],$L$3:$L$17,0))</f>
        <v>Cigarettes Total</v>
      </c>
    </row>
    <row r="18318" spans="4:9" x14ac:dyDescent="0.2">
      <c r="D18318" s="17" t="s">
        <v>186</v>
      </c>
      <c r="E18318" s="18" t="s">
        <v>8</v>
      </c>
      <c r="F18318" s="18" t="s">
        <v>53</v>
      </c>
      <c r="G18318" s="19">
        <v>537112004.32482767</v>
      </c>
      <c r="H18318" s="20">
        <v>77907237.071012259</v>
      </c>
      <c r="I18318" s="21" t="str">
        <f>+INDEX($S$3:$S$17,MATCH(Table1[[#This Row],[Product]],$L$3:$L$17,0))</f>
        <v>Cigarettes Total</v>
      </c>
    </row>
    <row r="18319" spans="4:9" x14ac:dyDescent="0.2">
      <c r="D18319" s="17" t="s">
        <v>186</v>
      </c>
      <c r="E18319" s="18" t="s">
        <v>8</v>
      </c>
      <c r="F18319" s="18" t="s">
        <v>54</v>
      </c>
      <c r="G18319" s="19">
        <v>507358424.55553085</v>
      </c>
      <c r="H18319" s="20">
        <v>73573404.313240603</v>
      </c>
      <c r="I18319" s="21" t="str">
        <f>+INDEX($S$3:$S$17,MATCH(Table1[[#This Row],[Product]],$L$3:$L$17,0))</f>
        <v>Cigarettes Total</v>
      </c>
    </row>
    <row r="18320" spans="4:9" x14ac:dyDescent="0.2">
      <c r="D18320" s="17" t="s">
        <v>186</v>
      </c>
      <c r="E18320" s="18" t="s">
        <v>8</v>
      </c>
      <c r="F18320" s="18" t="s">
        <v>55</v>
      </c>
      <c r="G18320" s="19">
        <v>488637509.23691124</v>
      </c>
      <c r="H18320" s="20">
        <v>70964502.25086996</v>
      </c>
      <c r="I18320" s="21" t="str">
        <f>+INDEX($S$3:$S$17,MATCH(Table1[[#This Row],[Product]],$L$3:$L$17,0))</f>
        <v>Cigarettes Total</v>
      </c>
    </row>
    <row r="18321" spans="4:9" x14ac:dyDescent="0.2">
      <c r="D18321" s="17" t="s">
        <v>186</v>
      </c>
      <c r="E18321" s="18" t="s">
        <v>15</v>
      </c>
      <c r="F18321" s="18" t="s">
        <v>9</v>
      </c>
      <c r="G18321" s="19">
        <v>6947160.0593890967</v>
      </c>
      <c r="H18321" s="20">
        <v>938681.05756794312</v>
      </c>
      <c r="I18321" s="21" t="str">
        <f>+INDEX($S$3:$S$17,MATCH(Table1[[#This Row],[Product]],$L$3:$L$17,0))</f>
        <v>E-Cigs Total</v>
      </c>
    </row>
    <row r="18322" spans="4:9" x14ac:dyDescent="0.2">
      <c r="D18322" s="17" t="s">
        <v>186</v>
      </c>
      <c r="E18322" s="18" t="s">
        <v>15</v>
      </c>
      <c r="F18322" s="18" t="s">
        <v>12</v>
      </c>
      <c r="G18322" s="19">
        <v>7543252.7561141336</v>
      </c>
      <c r="H18322" s="20">
        <v>973137.7262617409</v>
      </c>
      <c r="I18322" s="21" t="str">
        <f>+INDEX($S$3:$S$17,MATCH(Table1[[#This Row],[Product]],$L$3:$L$17,0))</f>
        <v>E-Cigs Total</v>
      </c>
    </row>
    <row r="18323" spans="4:9" x14ac:dyDescent="0.2">
      <c r="D18323" s="17" t="s">
        <v>186</v>
      </c>
      <c r="E18323" s="18" t="s">
        <v>15</v>
      </c>
      <c r="F18323" s="18" t="s">
        <v>14</v>
      </c>
      <c r="G18323" s="19">
        <v>7339161.6165676303</v>
      </c>
      <c r="H18323" s="20">
        <v>945444.28678053874</v>
      </c>
      <c r="I18323" s="21" t="str">
        <f>+INDEX($S$3:$S$17,MATCH(Table1[[#This Row],[Product]],$L$3:$L$17,0))</f>
        <v>E-Cigs Total</v>
      </c>
    </row>
    <row r="18324" spans="4:9" x14ac:dyDescent="0.2">
      <c r="D18324" s="17" t="s">
        <v>186</v>
      </c>
      <c r="E18324" s="18" t="s">
        <v>15</v>
      </c>
      <c r="F18324" s="18" t="s">
        <v>17</v>
      </c>
      <c r="G18324" s="19">
        <v>7372533.688619717</v>
      </c>
      <c r="H18324" s="20">
        <v>947985.94421835849</v>
      </c>
      <c r="I18324" s="21" t="str">
        <f>+INDEX($S$3:$S$17,MATCH(Table1[[#This Row],[Product]],$L$3:$L$17,0))</f>
        <v>E-Cigs Total</v>
      </c>
    </row>
    <row r="18325" spans="4:9" x14ac:dyDescent="0.2">
      <c r="D18325" s="17" t="s">
        <v>186</v>
      </c>
      <c r="E18325" s="18" t="s">
        <v>15</v>
      </c>
      <c r="F18325" s="18" t="s">
        <v>20</v>
      </c>
      <c r="G18325" s="19">
        <v>7456785.4767349586</v>
      </c>
      <c r="H18325" s="20">
        <v>966898.53513857361</v>
      </c>
      <c r="I18325" s="21" t="str">
        <f>+INDEX($S$3:$S$17,MATCH(Table1[[#This Row],[Product]],$L$3:$L$17,0))</f>
        <v>E-Cigs Total</v>
      </c>
    </row>
    <row r="18326" spans="4:9" x14ac:dyDescent="0.2">
      <c r="D18326" s="17" t="s">
        <v>186</v>
      </c>
      <c r="E18326" s="18" t="s">
        <v>15</v>
      </c>
      <c r="F18326" s="18" t="s">
        <v>22</v>
      </c>
      <c r="G18326" s="19">
        <v>7550294.3410545764</v>
      </c>
      <c r="H18326" s="20">
        <v>980010.76559658139</v>
      </c>
      <c r="I18326" s="21" t="str">
        <f>+INDEX($S$3:$S$17,MATCH(Table1[[#This Row],[Product]],$L$3:$L$17,0))</f>
        <v>E-Cigs Total</v>
      </c>
    </row>
    <row r="18327" spans="4:9" x14ac:dyDescent="0.2">
      <c r="D18327" s="17" t="s">
        <v>186</v>
      </c>
      <c r="E18327" s="18" t="s">
        <v>15</v>
      </c>
      <c r="F18327" s="18" t="s">
        <v>24</v>
      </c>
      <c r="G18327" s="19">
        <v>7628746.0330630885</v>
      </c>
      <c r="H18327" s="20">
        <v>996894.54555473349</v>
      </c>
      <c r="I18327" s="21" t="str">
        <f>+INDEX($S$3:$S$17,MATCH(Table1[[#This Row],[Product]],$L$3:$L$17,0))</f>
        <v>E-Cigs Total</v>
      </c>
    </row>
    <row r="18328" spans="4:9" x14ac:dyDescent="0.2">
      <c r="D18328" s="17" t="s">
        <v>186</v>
      </c>
      <c r="E18328" s="18" t="s">
        <v>15</v>
      </c>
      <c r="F18328" s="18" t="s">
        <v>26</v>
      </c>
      <c r="G18328" s="19">
        <v>7999052.4981284766</v>
      </c>
      <c r="H18328" s="20">
        <v>1056118.6605067537</v>
      </c>
      <c r="I18328" s="21" t="str">
        <f>+INDEX($S$3:$S$17,MATCH(Table1[[#This Row],[Product]],$L$3:$L$17,0))</f>
        <v>E-Cigs Total</v>
      </c>
    </row>
    <row r="18329" spans="4:9" x14ac:dyDescent="0.2">
      <c r="D18329" s="17" t="s">
        <v>186</v>
      </c>
      <c r="E18329" s="18" t="s">
        <v>15</v>
      </c>
      <c r="F18329" s="18" t="s">
        <v>28</v>
      </c>
      <c r="G18329" s="19">
        <v>8248286.7829616256</v>
      </c>
      <c r="H18329" s="20">
        <v>1080422.9681572034</v>
      </c>
      <c r="I18329" s="21" t="str">
        <f>+INDEX($S$3:$S$17,MATCH(Table1[[#This Row],[Product]],$L$3:$L$17,0))</f>
        <v>E-Cigs Total</v>
      </c>
    </row>
    <row r="18330" spans="4:9" x14ac:dyDescent="0.2">
      <c r="D18330" s="17" t="s">
        <v>186</v>
      </c>
      <c r="E18330" s="18" t="s">
        <v>15</v>
      </c>
      <c r="F18330" s="18" t="s">
        <v>31</v>
      </c>
      <c r="G18330" s="19">
        <v>8612101.7455242351</v>
      </c>
      <c r="H18330" s="20">
        <v>1119545.9104009392</v>
      </c>
      <c r="I18330" s="21" t="str">
        <f>+INDEX($S$3:$S$17,MATCH(Table1[[#This Row],[Product]],$L$3:$L$17,0))</f>
        <v>E-Cigs Total</v>
      </c>
    </row>
    <row r="18331" spans="4:9" x14ac:dyDescent="0.2">
      <c r="D18331" s="17" t="s">
        <v>186</v>
      </c>
      <c r="E18331" s="18" t="s">
        <v>15</v>
      </c>
      <c r="F18331" s="18" t="s">
        <v>33</v>
      </c>
      <c r="G18331" s="19">
        <v>8750791.8288236652</v>
      </c>
      <c r="H18331" s="20">
        <v>1129213.3202438198</v>
      </c>
      <c r="I18331" s="21" t="str">
        <f>+INDEX($S$3:$S$17,MATCH(Table1[[#This Row],[Product]],$L$3:$L$17,0))</f>
        <v>E-Cigs Total</v>
      </c>
    </row>
    <row r="18332" spans="4:9" x14ac:dyDescent="0.2">
      <c r="D18332" s="17" t="s">
        <v>186</v>
      </c>
      <c r="E18332" s="18" t="s">
        <v>15</v>
      </c>
      <c r="F18332" s="18" t="s">
        <v>35</v>
      </c>
      <c r="G18332" s="19">
        <v>8742987.5237956755</v>
      </c>
      <c r="H18332" s="20">
        <v>1114579.6722204997</v>
      </c>
      <c r="I18332" s="21" t="str">
        <f>+INDEX($S$3:$S$17,MATCH(Table1[[#This Row],[Product]],$L$3:$L$17,0))</f>
        <v>E-Cigs Total</v>
      </c>
    </row>
    <row r="18333" spans="4:9" x14ac:dyDescent="0.2">
      <c r="D18333" s="17" t="s">
        <v>186</v>
      </c>
      <c r="E18333" s="18" t="s">
        <v>15</v>
      </c>
      <c r="F18333" s="18" t="s">
        <v>38</v>
      </c>
      <c r="G18333" s="19">
        <v>8975538.8662612047</v>
      </c>
      <c r="H18333" s="20">
        <v>1112346.6384915067</v>
      </c>
      <c r="I18333" s="21" t="str">
        <f>+INDEX($S$3:$S$17,MATCH(Table1[[#This Row],[Product]],$L$3:$L$17,0))</f>
        <v>E-Cigs Total</v>
      </c>
    </row>
    <row r="18334" spans="4:9" x14ac:dyDescent="0.2">
      <c r="D18334" s="17" t="s">
        <v>186</v>
      </c>
      <c r="E18334" s="18" t="s">
        <v>15</v>
      </c>
      <c r="F18334" s="18" t="s">
        <v>40</v>
      </c>
      <c r="G18334" s="19">
        <v>9314137.1228264719</v>
      </c>
      <c r="H18334" s="20">
        <v>1123045.957335945</v>
      </c>
      <c r="I18334" s="21" t="str">
        <f>+INDEX($S$3:$S$17,MATCH(Table1[[#This Row],[Product]],$L$3:$L$17,0))</f>
        <v>E-Cigs Total</v>
      </c>
    </row>
    <row r="18335" spans="4:9" x14ac:dyDescent="0.2">
      <c r="D18335" s="17" t="s">
        <v>186</v>
      </c>
      <c r="E18335" s="18" t="s">
        <v>15</v>
      </c>
      <c r="F18335" s="18" t="s">
        <v>42</v>
      </c>
      <c r="G18335" s="19">
        <v>9880988.279662108</v>
      </c>
      <c r="H18335" s="20">
        <v>1165128.5401925489</v>
      </c>
      <c r="I18335" s="21" t="str">
        <f>+INDEX($S$3:$S$17,MATCH(Table1[[#This Row],[Product]],$L$3:$L$17,0))</f>
        <v>E-Cigs Total</v>
      </c>
    </row>
    <row r="18336" spans="4:9" x14ac:dyDescent="0.2">
      <c r="D18336" s="17" t="s">
        <v>186</v>
      </c>
      <c r="E18336" s="18" t="s">
        <v>15</v>
      </c>
      <c r="F18336" s="18" t="s">
        <v>44</v>
      </c>
      <c r="G18336" s="19">
        <v>10377855.805003207</v>
      </c>
      <c r="H18336" s="20">
        <v>1198601.46156536</v>
      </c>
      <c r="I18336" s="21" t="str">
        <f>+INDEX($S$3:$S$17,MATCH(Table1[[#This Row],[Product]],$L$3:$L$17,0))</f>
        <v>E-Cigs Total</v>
      </c>
    </row>
    <row r="18337" spans="4:9" x14ac:dyDescent="0.2">
      <c r="D18337" s="17" t="s">
        <v>186</v>
      </c>
      <c r="E18337" s="18" t="s">
        <v>15</v>
      </c>
      <c r="F18337" s="18" t="s">
        <v>45</v>
      </c>
      <c r="G18337" s="19">
        <v>10718197.171850283</v>
      </c>
      <c r="H18337" s="20">
        <v>1203656.3470993014</v>
      </c>
      <c r="I18337" s="21" t="str">
        <f>+INDEX($S$3:$S$17,MATCH(Table1[[#This Row],[Product]],$L$3:$L$17,0))</f>
        <v>E-Cigs Total</v>
      </c>
    </row>
    <row r="18338" spans="4:9" x14ac:dyDescent="0.2">
      <c r="D18338" s="17" t="s">
        <v>186</v>
      </c>
      <c r="E18338" s="18" t="s">
        <v>15</v>
      </c>
      <c r="F18338" s="18" t="s">
        <v>46</v>
      </c>
      <c r="G18338" s="19">
        <v>10880844.289609915</v>
      </c>
      <c r="H18338" s="20">
        <v>1182586.866654837</v>
      </c>
      <c r="I18338" s="21" t="str">
        <f>+INDEX($S$3:$S$17,MATCH(Table1[[#This Row],[Product]],$L$3:$L$17,0))</f>
        <v>E-Cigs Total</v>
      </c>
    </row>
    <row r="18339" spans="4:9" x14ac:dyDescent="0.2">
      <c r="D18339" s="17" t="s">
        <v>186</v>
      </c>
      <c r="E18339" s="18" t="s">
        <v>15</v>
      </c>
      <c r="F18339" s="18" t="s">
        <v>47</v>
      </c>
      <c r="G18339" s="19">
        <v>11211341.557064008</v>
      </c>
      <c r="H18339" s="20">
        <v>1181892.5352959528</v>
      </c>
      <c r="I18339" s="21" t="str">
        <f>+INDEX($S$3:$S$17,MATCH(Table1[[#This Row],[Product]],$L$3:$L$17,0))</f>
        <v>E-Cigs Total</v>
      </c>
    </row>
    <row r="18340" spans="4:9" x14ac:dyDescent="0.2">
      <c r="D18340" s="17" t="s">
        <v>186</v>
      </c>
      <c r="E18340" s="18" t="s">
        <v>15</v>
      </c>
      <c r="F18340" s="18" t="s">
        <v>48</v>
      </c>
      <c r="G18340" s="19">
        <v>12411295.77304841</v>
      </c>
      <c r="H18340" s="20">
        <v>1204264.982410898</v>
      </c>
      <c r="I18340" s="21" t="str">
        <f>+INDEX($S$3:$S$17,MATCH(Table1[[#This Row],[Product]],$L$3:$L$17,0))</f>
        <v>E-Cigs Total</v>
      </c>
    </row>
    <row r="18341" spans="4:9" x14ac:dyDescent="0.2">
      <c r="D18341" s="17" t="s">
        <v>186</v>
      </c>
      <c r="E18341" s="18" t="s">
        <v>15</v>
      </c>
      <c r="F18341" s="18" t="s">
        <v>49</v>
      </c>
      <c r="G18341" s="19">
        <v>12987307.256214943</v>
      </c>
      <c r="H18341" s="20">
        <v>1202231.8445331729</v>
      </c>
      <c r="I18341" s="21" t="str">
        <f>+INDEX($S$3:$S$17,MATCH(Table1[[#This Row],[Product]],$L$3:$L$17,0))</f>
        <v>E-Cigs Total</v>
      </c>
    </row>
    <row r="18342" spans="4:9" x14ac:dyDescent="0.2">
      <c r="D18342" s="17" t="s">
        <v>186</v>
      </c>
      <c r="E18342" s="18" t="s">
        <v>15</v>
      </c>
      <c r="F18342" s="18" t="s">
        <v>50</v>
      </c>
      <c r="G18342" s="19">
        <v>12908560.767158244</v>
      </c>
      <c r="H18342" s="20">
        <v>1180914.3347960289</v>
      </c>
      <c r="I18342" s="21" t="str">
        <f>+INDEX($S$3:$S$17,MATCH(Table1[[#This Row],[Product]],$L$3:$L$17,0))</f>
        <v>E-Cigs Total</v>
      </c>
    </row>
    <row r="18343" spans="4:9" x14ac:dyDescent="0.2">
      <c r="D18343" s="17" t="s">
        <v>186</v>
      </c>
      <c r="E18343" s="18" t="s">
        <v>15</v>
      </c>
      <c r="F18343" s="18" t="s">
        <v>51</v>
      </c>
      <c r="G18343" s="19">
        <v>12953645.094210207</v>
      </c>
      <c r="H18343" s="20">
        <v>1195570.6068947092</v>
      </c>
      <c r="I18343" s="21" t="str">
        <f>+INDEX($S$3:$S$17,MATCH(Table1[[#This Row],[Product]],$L$3:$L$17,0))</f>
        <v>E-Cigs Total</v>
      </c>
    </row>
    <row r="18344" spans="4:9" x14ac:dyDescent="0.2">
      <c r="D18344" s="17" t="s">
        <v>186</v>
      </c>
      <c r="E18344" s="18" t="s">
        <v>15</v>
      </c>
      <c r="F18344" s="18" t="s">
        <v>52</v>
      </c>
      <c r="G18344" s="19">
        <v>13533629.914578266</v>
      </c>
      <c r="H18344" s="20">
        <v>1208365.4489629157</v>
      </c>
      <c r="I18344" s="21" t="str">
        <f>+INDEX($S$3:$S$17,MATCH(Table1[[#This Row],[Product]],$L$3:$L$17,0))</f>
        <v>E-Cigs Total</v>
      </c>
    </row>
    <row r="18345" spans="4:9" x14ac:dyDescent="0.2">
      <c r="D18345" s="17" t="s">
        <v>186</v>
      </c>
      <c r="E18345" s="18" t="s">
        <v>15</v>
      </c>
      <c r="F18345" s="18" t="s">
        <v>53</v>
      </c>
      <c r="G18345" s="19">
        <v>14102423.242834082</v>
      </c>
      <c r="H18345" s="20">
        <v>1231464.3758784139</v>
      </c>
      <c r="I18345" s="21" t="str">
        <f>+INDEX($S$3:$S$17,MATCH(Table1[[#This Row],[Product]],$L$3:$L$17,0))</f>
        <v>E-Cigs Total</v>
      </c>
    </row>
    <row r="18346" spans="4:9" x14ac:dyDescent="0.2">
      <c r="D18346" s="17" t="s">
        <v>186</v>
      </c>
      <c r="E18346" s="18" t="s">
        <v>15</v>
      </c>
      <c r="F18346" s="18" t="s">
        <v>54</v>
      </c>
      <c r="G18346" s="19">
        <v>15365809.833646664</v>
      </c>
      <c r="H18346" s="20">
        <v>1286715.8822745895</v>
      </c>
      <c r="I18346" s="21" t="str">
        <f>+INDEX($S$3:$S$17,MATCH(Table1[[#This Row],[Product]],$L$3:$L$17,0))</f>
        <v>E-Cigs Total</v>
      </c>
    </row>
    <row r="18347" spans="4:9" x14ac:dyDescent="0.2">
      <c r="D18347" s="17" t="s">
        <v>186</v>
      </c>
      <c r="E18347" s="18" t="s">
        <v>15</v>
      </c>
      <c r="F18347" s="18" t="s">
        <v>55</v>
      </c>
      <c r="G18347" s="19">
        <v>16179781.018864203</v>
      </c>
      <c r="H18347" s="20">
        <v>1299260.4462196145</v>
      </c>
      <c r="I18347" s="21" t="str">
        <f>+INDEX($S$3:$S$17,MATCH(Table1[[#This Row],[Product]],$L$3:$L$17,0))</f>
        <v>E-Cigs Total</v>
      </c>
    </row>
    <row r="18348" spans="4:9" x14ac:dyDescent="0.2">
      <c r="D18348" s="17" t="s">
        <v>186</v>
      </c>
      <c r="E18348" s="18" t="s">
        <v>36</v>
      </c>
      <c r="F18348" s="18" t="s">
        <v>55</v>
      </c>
      <c r="G18348" s="19">
        <v>54.615403028726575</v>
      </c>
      <c r="H18348" s="20">
        <v>4.2044190168380737</v>
      </c>
      <c r="I18348" s="21" t="str">
        <f>+INDEX($S$3:$S$17,MATCH(Table1[[#This Row],[Product]],$L$3:$L$17,0))</f>
        <v>JUUL Accessories</v>
      </c>
    </row>
    <row r="18349" spans="4:9" x14ac:dyDescent="0.2">
      <c r="D18349" s="17" t="s">
        <v>186</v>
      </c>
      <c r="E18349" s="18" t="s">
        <v>34</v>
      </c>
      <c r="F18349" s="18" t="s">
        <v>53</v>
      </c>
      <c r="G18349" s="19">
        <v>18.010464935302736</v>
      </c>
      <c r="H18349" s="20">
        <v>1.1263580322265625</v>
      </c>
      <c r="I18349" s="21" t="str">
        <f>+INDEX($S$3:$S$17,MATCH(Table1[[#This Row],[Product]],$L$3:$L$17,0))</f>
        <v>JUUL Refill Kits</v>
      </c>
    </row>
    <row r="18350" spans="4:9" x14ac:dyDescent="0.2">
      <c r="D18350" s="17" t="s">
        <v>186</v>
      </c>
      <c r="E18350" s="18" t="s">
        <v>34</v>
      </c>
      <c r="F18350" s="18" t="s">
        <v>54</v>
      </c>
      <c r="G18350" s="19">
        <v>55.482788143157961</v>
      </c>
      <c r="H18350" s="20">
        <v>3.4698429107666016</v>
      </c>
      <c r="I18350" s="21" t="str">
        <f>+INDEX($S$3:$S$17,MATCH(Table1[[#This Row],[Product]],$L$3:$L$17,0))</f>
        <v>JUUL Refill Kits</v>
      </c>
    </row>
    <row r="18351" spans="4:9" x14ac:dyDescent="0.2">
      <c r="D18351" s="17" t="s">
        <v>186</v>
      </c>
      <c r="E18351" s="18" t="s">
        <v>34</v>
      </c>
      <c r="F18351" s="18" t="s">
        <v>55</v>
      </c>
      <c r="G18351" s="19">
        <v>83.679921369552616</v>
      </c>
      <c r="H18351" s="20">
        <v>5.2332658767700195</v>
      </c>
      <c r="I18351" s="21" t="str">
        <f>+INDEX($S$3:$S$17,MATCH(Table1[[#This Row],[Product]],$L$3:$L$17,0))</f>
        <v>JUUL Refill Kits</v>
      </c>
    </row>
    <row r="18352" spans="4:9" x14ac:dyDescent="0.2">
      <c r="D18352" s="17" t="s">
        <v>186</v>
      </c>
      <c r="E18352" s="18" t="s">
        <v>39</v>
      </c>
      <c r="F18352" s="18" t="s">
        <v>55</v>
      </c>
      <c r="G18352" s="19">
        <v>2299.4422485566138</v>
      </c>
      <c r="H18352" s="20">
        <v>73.793559312820435</v>
      </c>
      <c r="I18352" s="21" t="str">
        <f>+INDEX($S$3:$S$17,MATCH(Table1[[#This Row],[Product]],$L$3:$L$17,0))</f>
        <v>JUUL Refill Kits</v>
      </c>
    </row>
    <row r="18353" spans="4:9" x14ac:dyDescent="0.2">
      <c r="D18353" s="17" t="s">
        <v>186</v>
      </c>
      <c r="E18353" s="18" t="s">
        <v>21</v>
      </c>
      <c r="F18353" s="18" t="s">
        <v>9</v>
      </c>
      <c r="G18353" s="19">
        <v>19709.95179326892</v>
      </c>
      <c r="H18353" s="20">
        <v>1233.2685037851334</v>
      </c>
      <c r="I18353" s="21" t="str">
        <f>+INDEX($S$3:$S$17,MATCH(Table1[[#This Row],[Product]],$L$3:$L$17,0))</f>
        <v>JUUL Refill Kits</v>
      </c>
    </row>
    <row r="18354" spans="4:9" x14ac:dyDescent="0.2">
      <c r="D18354" s="17" t="s">
        <v>186</v>
      </c>
      <c r="E18354" s="18" t="s">
        <v>21</v>
      </c>
      <c r="F18354" s="18" t="s">
        <v>12</v>
      </c>
      <c r="G18354" s="19">
        <v>23885.978466145993</v>
      </c>
      <c r="H18354" s="20">
        <v>1494.4819338321686</v>
      </c>
      <c r="I18354" s="21" t="str">
        <f>+INDEX($S$3:$S$17,MATCH(Table1[[#This Row],[Product]],$L$3:$L$17,0))</f>
        <v>JUUL Refill Kits</v>
      </c>
    </row>
    <row r="18355" spans="4:9" x14ac:dyDescent="0.2">
      <c r="D18355" s="17" t="s">
        <v>186</v>
      </c>
      <c r="E18355" s="18" t="s">
        <v>21</v>
      </c>
      <c r="F18355" s="18" t="s">
        <v>14</v>
      </c>
      <c r="G18355" s="19">
        <v>26669.493314938547</v>
      </c>
      <c r="H18355" s="20">
        <v>1667.8857607841492</v>
      </c>
      <c r="I18355" s="21" t="str">
        <f>+INDEX($S$3:$S$17,MATCH(Table1[[#This Row],[Product]],$L$3:$L$17,0))</f>
        <v>JUUL Refill Kits</v>
      </c>
    </row>
    <row r="18356" spans="4:9" x14ac:dyDescent="0.2">
      <c r="D18356" s="17" t="s">
        <v>186</v>
      </c>
      <c r="E18356" s="18" t="s">
        <v>21</v>
      </c>
      <c r="F18356" s="18" t="s">
        <v>17</v>
      </c>
      <c r="G18356" s="19">
        <v>33771.963398380278</v>
      </c>
      <c r="H18356" s="20">
        <v>2113.0754977464676</v>
      </c>
      <c r="I18356" s="21" t="str">
        <f>+INDEX($S$3:$S$17,MATCH(Table1[[#This Row],[Product]],$L$3:$L$17,0))</f>
        <v>JUUL Refill Kits</v>
      </c>
    </row>
    <row r="18357" spans="4:9" x14ac:dyDescent="0.2">
      <c r="D18357" s="17" t="s">
        <v>186</v>
      </c>
      <c r="E18357" s="18" t="s">
        <v>21</v>
      </c>
      <c r="F18357" s="18" t="s">
        <v>20</v>
      </c>
      <c r="G18357" s="19">
        <v>38398.572315584424</v>
      </c>
      <c r="H18357" s="20">
        <v>2407.3922694921494</v>
      </c>
      <c r="I18357" s="21" t="str">
        <f>+INDEX($S$3:$S$17,MATCH(Table1[[#This Row],[Product]],$L$3:$L$17,0))</f>
        <v>JUUL Refill Kits</v>
      </c>
    </row>
    <row r="18358" spans="4:9" x14ac:dyDescent="0.2">
      <c r="D18358" s="17" t="s">
        <v>186</v>
      </c>
      <c r="E18358" s="18" t="s">
        <v>21</v>
      </c>
      <c r="F18358" s="18" t="s">
        <v>22</v>
      </c>
      <c r="G18358" s="19">
        <v>47436.113631072047</v>
      </c>
      <c r="H18358" s="20">
        <v>2970.9951117038727</v>
      </c>
      <c r="I18358" s="21" t="str">
        <f>+INDEX($S$3:$S$17,MATCH(Table1[[#This Row],[Product]],$L$3:$L$17,0))</f>
        <v>JUUL Refill Kits</v>
      </c>
    </row>
    <row r="18359" spans="4:9" x14ac:dyDescent="0.2">
      <c r="D18359" s="17" t="s">
        <v>186</v>
      </c>
      <c r="E18359" s="18" t="s">
        <v>21</v>
      </c>
      <c r="F18359" s="18" t="s">
        <v>24</v>
      </c>
      <c r="G18359" s="19">
        <v>57202.074209029677</v>
      </c>
      <c r="H18359" s="20">
        <v>3827.1188879013062</v>
      </c>
      <c r="I18359" s="21" t="str">
        <f>+INDEX($S$3:$S$17,MATCH(Table1[[#This Row],[Product]],$L$3:$L$17,0))</f>
        <v>JUUL Refill Kits</v>
      </c>
    </row>
    <row r="18360" spans="4:9" x14ac:dyDescent="0.2">
      <c r="D18360" s="17" t="s">
        <v>186</v>
      </c>
      <c r="E18360" s="18" t="s">
        <v>21</v>
      </c>
      <c r="F18360" s="18" t="s">
        <v>26</v>
      </c>
      <c r="G18360" s="19">
        <v>60189.534028728005</v>
      </c>
      <c r="H18360" s="20">
        <v>4217.8001217842102</v>
      </c>
      <c r="I18360" s="21" t="str">
        <f>+INDEX($S$3:$S$17,MATCH(Table1[[#This Row],[Product]],$L$3:$L$17,0))</f>
        <v>JUUL Refill Kits</v>
      </c>
    </row>
    <row r="18361" spans="4:9" x14ac:dyDescent="0.2">
      <c r="D18361" s="17" t="s">
        <v>186</v>
      </c>
      <c r="E18361" s="18" t="s">
        <v>21</v>
      </c>
      <c r="F18361" s="18" t="s">
        <v>28</v>
      </c>
      <c r="G18361" s="19">
        <v>81547.108164769408</v>
      </c>
      <c r="H18361" s="20">
        <v>5137.7387027740479</v>
      </c>
      <c r="I18361" s="21" t="str">
        <f>+INDEX($S$3:$S$17,MATCH(Table1[[#This Row],[Product]],$L$3:$L$17,0))</f>
        <v>JUUL Refill Kits</v>
      </c>
    </row>
    <row r="18362" spans="4:9" x14ac:dyDescent="0.2">
      <c r="D18362" s="17" t="s">
        <v>186</v>
      </c>
      <c r="E18362" s="18" t="s">
        <v>21</v>
      </c>
      <c r="F18362" s="18" t="s">
        <v>31</v>
      </c>
      <c r="G18362" s="19">
        <v>89666.633710777765</v>
      </c>
      <c r="H18362" s="20">
        <v>5635.6798710823059</v>
      </c>
      <c r="I18362" s="21" t="str">
        <f>+INDEX($S$3:$S$17,MATCH(Table1[[#This Row],[Product]],$L$3:$L$17,0))</f>
        <v>JUUL Refill Kits</v>
      </c>
    </row>
    <row r="18363" spans="4:9" x14ac:dyDescent="0.2">
      <c r="D18363" s="17" t="s">
        <v>186</v>
      </c>
      <c r="E18363" s="18" t="s">
        <v>21</v>
      </c>
      <c r="F18363" s="18" t="s">
        <v>33</v>
      </c>
      <c r="G18363" s="19">
        <v>103493.38122219681</v>
      </c>
      <c r="H18363" s="20">
        <v>6501.4369255304337</v>
      </c>
      <c r="I18363" s="21" t="str">
        <f>+INDEX($S$3:$S$17,MATCH(Table1[[#This Row],[Product]],$L$3:$L$17,0))</f>
        <v>JUUL Refill Kits</v>
      </c>
    </row>
    <row r="18364" spans="4:9" x14ac:dyDescent="0.2">
      <c r="D18364" s="17" t="s">
        <v>186</v>
      </c>
      <c r="E18364" s="18" t="s">
        <v>21</v>
      </c>
      <c r="F18364" s="18" t="s">
        <v>35</v>
      </c>
      <c r="G18364" s="19">
        <v>129231.44374079823</v>
      </c>
      <c r="H18364" s="20">
        <v>8088.7583133122862</v>
      </c>
      <c r="I18364" s="21" t="str">
        <f>+INDEX($S$3:$S$17,MATCH(Table1[[#This Row],[Product]],$L$3:$L$17,0))</f>
        <v>JUUL Refill Kits</v>
      </c>
    </row>
    <row r="18365" spans="4:9" x14ac:dyDescent="0.2">
      <c r="D18365" s="17" t="s">
        <v>186</v>
      </c>
      <c r="E18365" s="18" t="s">
        <v>21</v>
      </c>
      <c r="F18365" s="18" t="s">
        <v>38</v>
      </c>
      <c r="G18365" s="19">
        <v>126176.66161187767</v>
      </c>
      <c r="H18365" s="20">
        <v>7892.5513669252396</v>
      </c>
      <c r="I18365" s="21" t="str">
        <f>+INDEX($S$3:$S$17,MATCH(Table1[[#This Row],[Product]],$L$3:$L$17,0))</f>
        <v>JUUL Refill Kits</v>
      </c>
    </row>
    <row r="18366" spans="4:9" x14ac:dyDescent="0.2">
      <c r="D18366" s="17" t="s">
        <v>186</v>
      </c>
      <c r="E18366" s="18" t="s">
        <v>21</v>
      </c>
      <c r="F18366" s="18" t="s">
        <v>40</v>
      </c>
      <c r="G18366" s="19">
        <v>162036.9382180798</v>
      </c>
      <c r="H18366" s="20">
        <v>10118.16280734539</v>
      </c>
      <c r="I18366" s="21" t="str">
        <f>+INDEX($S$3:$S$17,MATCH(Table1[[#This Row],[Product]],$L$3:$L$17,0))</f>
        <v>JUUL Refill Kits</v>
      </c>
    </row>
    <row r="18367" spans="4:9" x14ac:dyDescent="0.2">
      <c r="D18367" s="17" t="s">
        <v>186</v>
      </c>
      <c r="E18367" s="18" t="s">
        <v>21</v>
      </c>
      <c r="F18367" s="18" t="s">
        <v>42</v>
      </c>
      <c r="G18367" s="19">
        <v>217203.20957494155</v>
      </c>
      <c r="H18367" s="20">
        <v>13600.699929611439</v>
      </c>
      <c r="I18367" s="21" t="str">
        <f>+INDEX($S$3:$S$17,MATCH(Table1[[#This Row],[Product]],$L$3:$L$17,0))</f>
        <v>JUUL Refill Kits</v>
      </c>
    </row>
    <row r="18368" spans="4:9" x14ac:dyDescent="0.2">
      <c r="D18368" s="17" t="s">
        <v>186</v>
      </c>
      <c r="E18368" s="18" t="s">
        <v>21</v>
      </c>
      <c r="F18368" s="18" t="s">
        <v>44</v>
      </c>
      <c r="G18368" s="19">
        <v>256433.1683981645</v>
      </c>
      <c r="H18368" s="20">
        <v>15937.056792506948</v>
      </c>
      <c r="I18368" s="21" t="str">
        <f>+INDEX($S$3:$S$17,MATCH(Table1[[#This Row],[Product]],$L$3:$L$17,0))</f>
        <v>JUUL Refill Kits</v>
      </c>
    </row>
    <row r="18369" spans="4:9" x14ac:dyDescent="0.2">
      <c r="D18369" s="17" t="s">
        <v>186</v>
      </c>
      <c r="E18369" s="18" t="s">
        <v>21</v>
      </c>
      <c r="F18369" s="18" t="s">
        <v>45</v>
      </c>
      <c r="G18369" s="19">
        <v>270952.25936617312</v>
      </c>
      <c r="H18369" s="20">
        <v>15786.071278887071</v>
      </c>
      <c r="I18369" s="21" t="str">
        <f>+INDEX($S$3:$S$17,MATCH(Table1[[#This Row],[Product]],$L$3:$L$17,0))</f>
        <v>JUUL Refill Kits</v>
      </c>
    </row>
    <row r="18370" spans="4:9" x14ac:dyDescent="0.2">
      <c r="D18370" s="17" t="s">
        <v>186</v>
      </c>
      <c r="E18370" s="18" t="s">
        <v>21</v>
      </c>
      <c r="F18370" s="18" t="s">
        <v>46</v>
      </c>
      <c r="G18370" s="19">
        <v>304379.15250017232</v>
      </c>
      <c r="H18370" s="20">
        <v>16988.202568264463</v>
      </c>
      <c r="I18370" s="21" t="str">
        <f>+INDEX($S$3:$S$17,MATCH(Table1[[#This Row],[Product]],$L$3:$L$17,0))</f>
        <v>JUUL Refill Kits</v>
      </c>
    </row>
    <row r="18371" spans="4:9" x14ac:dyDescent="0.2">
      <c r="D18371" s="17" t="s">
        <v>186</v>
      </c>
      <c r="E18371" s="18" t="s">
        <v>21</v>
      </c>
      <c r="F18371" s="18" t="s">
        <v>47</v>
      </c>
      <c r="G18371" s="19">
        <v>343316.0984873526</v>
      </c>
      <c r="H18371" s="20">
        <v>18847.482874914411</v>
      </c>
      <c r="I18371" s="21" t="str">
        <f>+INDEX($S$3:$S$17,MATCH(Table1[[#This Row],[Product]],$L$3:$L$17,0))</f>
        <v>JUUL Refill Kits</v>
      </c>
    </row>
    <row r="18372" spans="4:9" x14ac:dyDescent="0.2">
      <c r="D18372" s="17" t="s">
        <v>186</v>
      </c>
      <c r="E18372" s="18" t="s">
        <v>21</v>
      </c>
      <c r="F18372" s="18" t="s">
        <v>48</v>
      </c>
      <c r="G18372" s="19">
        <v>386027.6985110825</v>
      </c>
      <c r="H18372" s="20">
        <v>19657.387866508761</v>
      </c>
      <c r="I18372" s="21" t="str">
        <f>+INDEX($S$3:$S$17,MATCH(Table1[[#This Row],[Product]],$L$3:$L$17,0))</f>
        <v>JUUL Refill Kits</v>
      </c>
    </row>
    <row r="18373" spans="4:9" x14ac:dyDescent="0.2">
      <c r="D18373" s="17" t="s">
        <v>186</v>
      </c>
      <c r="E18373" s="18" t="s">
        <v>21</v>
      </c>
      <c r="F18373" s="18" t="s">
        <v>49</v>
      </c>
      <c r="G18373" s="19">
        <v>388874.49091039941</v>
      </c>
      <c r="H18373" s="20">
        <v>18819.552214734103</v>
      </c>
      <c r="I18373" s="21" t="str">
        <f>+INDEX($S$3:$S$17,MATCH(Table1[[#This Row],[Product]],$L$3:$L$17,0))</f>
        <v>JUUL Refill Kits</v>
      </c>
    </row>
    <row r="18374" spans="4:9" x14ac:dyDescent="0.2">
      <c r="D18374" s="17" t="s">
        <v>186</v>
      </c>
      <c r="E18374" s="18" t="s">
        <v>21</v>
      </c>
      <c r="F18374" s="18" t="s">
        <v>50</v>
      </c>
      <c r="G18374" s="19">
        <v>400787.8568278607</v>
      </c>
      <c r="H18374" s="20">
        <v>19079.775049683823</v>
      </c>
      <c r="I18374" s="21" t="str">
        <f>+INDEX($S$3:$S$17,MATCH(Table1[[#This Row],[Product]],$L$3:$L$17,0))</f>
        <v>JUUL Refill Kits</v>
      </c>
    </row>
    <row r="18375" spans="4:9" x14ac:dyDescent="0.2">
      <c r="D18375" s="17" t="s">
        <v>186</v>
      </c>
      <c r="E18375" s="18" t="s">
        <v>21</v>
      </c>
      <c r="F18375" s="18" t="s">
        <v>51</v>
      </c>
      <c r="G18375" s="19">
        <v>320735.4516957319</v>
      </c>
      <c r="H18375" s="20">
        <v>15791.486177802086</v>
      </c>
      <c r="I18375" s="21" t="str">
        <f>+INDEX($S$3:$S$17,MATCH(Table1[[#This Row],[Product]],$L$3:$L$17,0))</f>
        <v>JUUL Refill Kits</v>
      </c>
    </row>
    <row r="18376" spans="4:9" x14ac:dyDescent="0.2">
      <c r="D18376" s="17" t="s">
        <v>186</v>
      </c>
      <c r="E18376" s="18" t="s">
        <v>21</v>
      </c>
      <c r="F18376" s="18" t="s">
        <v>52</v>
      </c>
      <c r="G18376" s="19">
        <v>319154.68966970587</v>
      </c>
      <c r="H18376" s="20">
        <v>15488.526103770098</v>
      </c>
      <c r="I18376" s="21" t="str">
        <f>+INDEX($S$3:$S$17,MATCH(Table1[[#This Row],[Product]],$L$3:$L$17,0))</f>
        <v>JUUL Refill Kits</v>
      </c>
    </row>
    <row r="18377" spans="4:9" x14ac:dyDescent="0.2">
      <c r="D18377" s="17" t="s">
        <v>186</v>
      </c>
      <c r="E18377" s="18" t="s">
        <v>21</v>
      </c>
      <c r="F18377" s="18" t="s">
        <v>53</v>
      </c>
      <c r="G18377" s="19">
        <v>359218.67162890726</v>
      </c>
      <c r="H18377" s="20">
        <v>17723.555934894568</v>
      </c>
      <c r="I18377" s="21" t="str">
        <f>+INDEX($S$3:$S$17,MATCH(Table1[[#This Row],[Product]],$L$3:$L$17,0))</f>
        <v>JUUL Refill Kits</v>
      </c>
    </row>
    <row r="18378" spans="4:9" x14ac:dyDescent="0.2">
      <c r="D18378" s="17" t="s">
        <v>186</v>
      </c>
      <c r="E18378" s="18" t="s">
        <v>21</v>
      </c>
      <c r="F18378" s="18" t="s">
        <v>54</v>
      </c>
      <c r="G18378" s="19">
        <v>404654.21429329395</v>
      </c>
      <c r="H18378" s="20">
        <v>19953.28883254528</v>
      </c>
      <c r="I18378" s="21" t="str">
        <f>+INDEX($S$3:$S$17,MATCH(Table1[[#This Row],[Product]],$L$3:$L$17,0))</f>
        <v>JUUL Refill Kits</v>
      </c>
    </row>
    <row r="18379" spans="4:9" x14ac:dyDescent="0.2">
      <c r="D18379" s="17" t="s">
        <v>186</v>
      </c>
      <c r="E18379" s="18" t="s">
        <v>21</v>
      </c>
      <c r="F18379" s="18" t="s">
        <v>55</v>
      </c>
      <c r="G18379" s="19">
        <v>437971.82869074226</v>
      </c>
      <c r="H18379" s="20">
        <v>23077.405759692192</v>
      </c>
      <c r="I18379" s="21" t="str">
        <f>+INDEX($S$3:$S$17,MATCH(Table1[[#This Row],[Product]],$L$3:$L$17,0))</f>
        <v>JUUL Refill Kits</v>
      </c>
    </row>
    <row r="18380" spans="4:9" x14ac:dyDescent="0.2">
      <c r="D18380" s="17" t="s">
        <v>186</v>
      </c>
      <c r="E18380" s="18" t="s">
        <v>23</v>
      </c>
      <c r="F18380" s="18" t="s">
        <v>9</v>
      </c>
      <c r="G18380" s="19">
        <v>16168.969210993051</v>
      </c>
      <c r="H18380" s="20">
        <v>1011.1925710439682</v>
      </c>
      <c r="I18380" s="21" t="str">
        <f>+INDEX($S$3:$S$17,MATCH(Table1[[#This Row],[Product]],$L$3:$L$17,0))</f>
        <v>JUUL Refill Kits</v>
      </c>
    </row>
    <row r="18381" spans="4:9" x14ac:dyDescent="0.2">
      <c r="D18381" s="17" t="s">
        <v>186</v>
      </c>
      <c r="E18381" s="18" t="s">
        <v>23</v>
      </c>
      <c r="F18381" s="18" t="s">
        <v>12</v>
      </c>
      <c r="G18381" s="19">
        <v>23437.575932486056</v>
      </c>
      <c r="H18381" s="20">
        <v>1466.4392488002777</v>
      </c>
      <c r="I18381" s="21" t="str">
        <f>+INDEX($S$3:$S$17,MATCH(Table1[[#This Row],[Product]],$L$3:$L$17,0))</f>
        <v>JUUL Refill Kits</v>
      </c>
    </row>
    <row r="18382" spans="4:9" x14ac:dyDescent="0.2">
      <c r="D18382" s="17" t="s">
        <v>186</v>
      </c>
      <c r="E18382" s="18" t="s">
        <v>23</v>
      </c>
      <c r="F18382" s="18" t="s">
        <v>14</v>
      </c>
      <c r="G18382" s="19">
        <v>22661.193516147137</v>
      </c>
      <c r="H18382" s="20">
        <v>1417.210351228714</v>
      </c>
      <c r="I18382" s="21" t="str">
        <f>+INDEX($S$3:$S$17,MATCH(Table1[[#This Row],[Product]],$L$3:$L$17,0))</f>
        <v>JUUL Refill Kits</v>
      </c>
    </row>
    <row r="18383" spans="4:9" x14ac:dyDescent="0.2">
      <c r="D18383" s="17" t="s">
        <v>186</v>
      </c>
      <c r="E18383" s="18" t="s">
        <v>23</v>
      </c>
      <c r="F18383" s="18" t="s">
        <v>17</v>
      </c>
      <c r="G18383" s="19">
        <v>28081.339655286072</v>
      </c>
      <c r="H18383" s="20">
        <v>1756.3482636213303</v>
      </c>
      <c r="I18383" s="21" t="str">
        <f>+INDEX($S$3:$S$17,MATCH(Table1[[#This Row],[Product]],$L$3:$L$17,0))</f>
        <v>JUUL Refill Kits</v>
      </c>
    </row>
    <row r="18384" spans="4:9" x14ac:dyDescent="0.2">
      <c r="D18384" s="17" t="s">
        <v>186</v>
      </c>
      <c r="E18384" s="18" t="s">
        <v>23</v>
      </c>
      <c r="F18384" s="18" t="s">
        <v>20</v>
      </c>
      <c r="G18384" s="19">
        <v>36977.191078877448</v>
      </c>
      <c r="H18384" s="20">
        <v>2312.5197672843933</v>
      </c>
      <c r="I18384" s="21" t="str">
        <f>+INDEX($S$3:$S$17,MATCH(Table1[[#This Row],[Product]],$L$3:$L$17,0))</f>
        <v>JUUL Refill Kits</v>
      </c>
    </row>
    <row r="18385" spans="4:9" x14ac:dyDescent="0.2">
      <c r="D18385" s="17" t="s">
        <v>186</v>
      </c>
      <c r="E18385" s="18" t="s">
        <v>23</v>
      </c>
      <c r="F18385" s="18" t="s">
        <v>22</v>
      </c>
      <c r="G18385" s="19">
        <v>39279.076004008057</v>
      </c>
      <c r="H18385" s="20">
        <v>2456.4775487184525</v>
      </c>
      <c r="I18385" s="21" t="str">
        <f>+INDEX($S$3:$S$17,MATCH(Table1[[#This Row],[Product]],$L$3:$L$17,0))</f>
        <v>JUUL Refill Kits</v>
      </c>
    </row>
    <row r="18386" spans="4:9" x14ac:dyDescent="0.2">
      <c r="D18386" s="17" t="s">
        <v>186</v>
      </c>
      <c r="E18386" s="18" t="s">
        <v>23</v>
      </c>
      <c r="F18386" s="18" t="s">
        <v>24</v>
      </c>
      <c r="G18386" s="19">
        <v>37684.404262218479</v>
      </c>
      <c r="H18386" s="20">
        <v>2572.8905419111252</v>
      </c>
      <c r="I18386" s="21" t="str">
        <f>+INDEX($S$3:$S$17,MATCH(Table1[[#This Row],[Product]],$L$3:$L$17,0))</f>
        <v>JUUL Refill Kits</v>
      </c>
    </row>
    <row r="18387" spans="4:9" x14ac:dyDescent="0.2">
      <c r="D18387" s="17" t="s">
        <v>186</v>
      </c>
      <c r="E18387" s="18" t="s">
        <v>23</v>
      </c>
      <c r="F18387" s="18" t="s">
        <v>26</v>
      </c>
      <c r="G18387" s="19">
        <v>47869.984839128258</v>
      </c>
      <c r="H18387" s="20">
        <v>3355.6467242240906</v>
      </c>
      <c r="I18387" s="21" t="str">
        <f>+INDEX($S$3:$S$17,MATCH(Table1[[#This Row],[Product]],$L$3:$L$17,0))</f>
        <v>JUUL Refill Kits</v>
      </c>
    </row>
    <row r="18388" spans="4:9" x14ac:dyDescent="0.2">
      <c r="D18388" s="17" t="s">
        <v>186</v>
      </c>
      <c r="E18388" s="18" t="s">
        <v>23</v>
      </c>
      <c r="F18388" s="18" t="s">
        <v>28</v>
      </c>
      <c r="G18388" s="19">
        <v>54471.816630023721</v>
      </c>
      <c r="H18388" s="20">
        <v>3396.0887976884842</v>
      </c>
      <c r="I18388" s="21" t="str">
        <f>+INDEX($S$3:$S$17,MATCH(Table1[[#This Row],[Product]],$L$3:$L$17,0))</f>
        <v>JUUL Refill Kits</v>
      </c>
    </row>
    <row r="18389" spans="4:9" x14ac:dyDescent="0.2">
      <c r="D18389" s="17" t="s">
        <v>186</v>
      </c>
      <c r="E18389" s="18" t="s">
        <v>23</v>
      </c>
      <c r="F18389" s="18" t="s">
        <v>31</v>
      </c>
      <c r="G18389" s="19">
        <v>61118.370291810039</v>
      </c>
      <c r="H18389" s="20">
        <v>3820.0589907169342</v>
      </c>
      <c r="I18389" s="21" t="str">
        <f>+INDEX($S$3:$S$17,MATCH(Table1[[#This Row],[Product]],$L$3:$L$17,0))</f>
        <v>JUUL Refill Kits</v>
      </c>
    </row>
    <row r="18390" spans="4:9" x14ac:dyDescent="0.2">
      <c r="D18390" s="17" t="s">
        <v>186</v>
      </c>
      <c r="E18390" s="18" t="s">
        <v>23</v>
      </c>
      <c r="F18390" s="18" t="s">
        <v>33</v>
      </c>
      <c r="G18390" s="19">
        <v>68662.297040427919</v>
      </c>
      <c r="H18390" s="20">
        <v>4291.9682675600052</v>
      </c>
      <c r="I18390" s="21" t="str">
        <f>+INDEX($S$3:$S$17,MATCH(Table1[[#This Row],[Product]],$L$3:$L$17,0))</f>
        <v>JUUL Refill Kits</v>
      </c>
    </row>
    <row r="18391" spans="4:9" x14ac:dyDescent="0.2">
      <c r="D18391" s="17" t="s">
        <v>186</v>
      </c>
      <c r="E18391" s="18" t="s">
        <v>23</v>
      </c>
      <c r="F18391" s="18" t="s">
        <v>35</v>
      </c>
      <c r="G18391" s="19">
        <v>82990.993658446067</v>
      </c>
      <c r="H18391" s="20">
        <v>5184.957897557968</v>
      </c>
      <c r="I18391" s="21" t="str">
        <f>+INDEX($S$3:$S$17,MATCH(Table1[[#This Row],[Product]],$L$3:$L$17,0))</f>
        <v>JUUL Refill Kits</v>
      </c>
    </row>
    <row r="18392" spans="4:9" x14ac:dyDescent="0.2">
      <c r="D18392" s="17" t="s">
        <v>186</v>
      </c>
      <c r="E18392" s="18" t="s">
        <v>23</v>
      </c>
      <c r="F18392" s="18" t="s">
        <v>38</v>
      </c>
      <c r="G18392" s="19">
        <v>78686.533458653692</v>
      </c>
      <c r="H18392" s="20">
        <v>4915.4463139772415</v>
      </c>
      <c r="I18392" s="21" t="str">
        <f>+INDEX($S$3:$S$17,MATCH(Table1[[#This Row],[Product]],$L$3:$L$17,0))</f>
        <v>JUUL Refill Kits</v>
      </c>
    </row>
    <row r="18393" spans="4:9" x14ac:dyDescent="0.2">
      <c r="D18393" s="17" t="s">
        <v>186</v>
      </c>
      <c r="E18393" s="18" t="s">
        <v>23</v>
      </c>
      <c r="F18393" s="18" t="s">
        <v>40</v>
      </c>
      <c r="G18393" s="19">
        <v>111713.1979472065</v>
      </c>
      <c r="H18393" s="20">
        <v>6981.3063921928406</v>
      </c>
      <c r="I18393" s="21" t="str">
        <f>+INDEX($S$3:$S$17,MATCH(Table1[[#This Row],[Product]],$L$3:$L$17,0))</f>
        <v>JUUL Refill Kits</v>
      </c>
    </row>
    <row r="18394" spans="4:9" x14ac:dyDescent="0.2">
      <c r="D18394" s="17" t="s">
        <v>186</v>
      </c>
      <c r="E18394" s="18" t="s">
        <v>23</v>
      </c>
      <c r="F18394" s="18" t="s">
        <v>42</v>
      </c>
      <c r="G18394" s="19">
        <v>188635.41159617915</v>
      </c>
      <c r="H18394" s="20">
        <v>11789.991541682932</v>
      </c>
      <c r="I18394" s="21" t="str">
        <f>+INDEX($S$3:$S$17,MATCH(Table1[[#This Row],[Product]],$L$3:$L$17,0))</f>
        <v>JUUL Refill Kits</v>
      </c>
    </row>
    <row r="18395" spans="4:9" x14ac:dyDescent="0.2">
      <c r="D18395" s="17" t="s">
        <v>186</v>
      </c>
      <c r="E18395" s="18" t="s">
        <v>23</v>
      </c>
      <c r="F18395" s="18" t="s">
        <v>44</v>
      </c>
      <c r="G18395" s="19">
        <v>198170.41691083618</v>
      </c>
      <c r="H18395" s="20">
        <v>12388.909189699256</v>
      </c>
      <c r="I18395" s="21" t="str">
        <f>+INDEX($S$3:$S$17,MATCH(Table1[[#This Row],[Product]],$L$3:$L$17,0))</f>
        <v>JUUL Refill Kits</v>
      </c>
    </row>
    <row r="18396" spans="4:9" x14ac:dyDescent="0.2">
      <c r="D18396" s="17" t="s">
        <v>186</v>
      </c>
      <c r="E18396" s="18" t="s">
        <v>23</v>
      </c>
      <c r="F18396" s="18" t="s">
        <v>45</v>
      </c>
      <c r="G18396" s="19">
        <v>208169.21399640053</v>
      </c>
      <c r="H18396" s="20">
        <v>12017.371005551569</v>
      </c>
      <c r="I18396" s="21" t="str">
        <f>+INDEX($S$3:$S$17,MATCH(Table1[[#This Row],[Product]],$L$3:$L$17,0))</f>
        <v>JUUL Refill Kits</v>
      </c>
    </row>
    <row r="18397" spans="4:9" x14ac:dyDescent="0.2">
      <c r="D18397" s="17" t="s">
        <v>186</v>
      </c>
      <c r="E18397" s="18" t="s">
        <v>23</v>
      </c>
      <c r="F18397" s="18" t="s">
        <v>46</v>
      </c>
      <c r="G18397" s="19">
        <v>176439.15518728641</v>
      </c>
      <c r="H18397" s="20">
        <v>10368.468723469236</v>
      </c>
      <c r="I18397" s="21" t="str">
        <f>+INDEX($S$3:$S$17,MATCH(Table1[[#This Row],[Product]],$L$3:$L$17,0))</f>
        <v>JUUL Refill Kits</v>
      </c>
    </row>
    <row r="18398" spans="4:9" x14ac:dyDescent="0.2">
      <c r="D18398" s="17" t="s">
        <v>186</v>
      </c>
      <c r="E18398" s="18" t="s">
        <v>23</v>
      </c>
      <c r="F18398" s="18" t="s">
        <v>47</v>
      </c>
      <c r="G18398" s="19">
        <v>137357.33279664651</v>
      </c>
      <c r="H18398" s="20">
        <v>8038.4774902467489</v>
      </c>
      <c r="I18398" s="21" t="str">
        <f>+INDEX($S$3:$S$17,MATCH(Table1[[#This Row],[Product]],$L$3:$L$17,0))</f>
        <v>JUUL Refill Kits</v>
      </c>
    </row>
    <row r="18399" spans="4:9" x14ac:dyDescent="0.2">
      <c r="D18399" s="17" t="s">
        <v>186</v>
      </c>
      <c r="E18399" s="18" t="s">
        <v>23</v>
      </c>
      <c r="F18399" s="18" t="s">
        <v>48</v>
      </c>
      <c r="G18399" s="19">
        <v>205840.69415024281</v>
      </c>
      <c r="H18399" s="20">
        <v>11246.119292020798</v>
      </c>
      <c r="I18399" s="21" t="str">
        <f>+INDEX($S$3:$S$17,MATCH(Table1[[#This Row],[Product]],$L$3:$L$17,0))</f>
        <v>JUUL Refill Kits</v>
      </c>
    </row>
    <row r="18400" spans="4:9" x14ac:dyDescent="0.2">
      <c r="D18400" s="17" t="s">
        <v>186</v>
      </c>
      <c r="E18400" s="18" t="s">
        <v>23</v>
      </c>
      <c r="F18400" s="18" t="s">
        <v>49</v>
      </c>
      <c r="G18400" s="19">
        <v>205283.80539783716</v>
      </c>
      <c r="H18400" s="20">
        <v>10978.06307387352</v>
      </c>
      <c r="I18400" s="21" t="str">
        <f>+INDEX($S$3:$S$17,MATCH(Table1[[#This Row],[Product]],$L$3:$L$17,0))</f>
        <v>JUUL Refill Kits</v>
      </c>
    </row>
    <row r="18401" spans="4:9" x14ac:dyDescent="0.2">
      <c r="D18401" s="17" t="s">
        <v>186</v>
      </c>
      <c r="E18401" s="18" t="s">
        <v>23</v>
      </c>
      <c r="F18401" s="18" t="s">
        <v>50</v>
      </c>
      <c r="G18401" s="19">
        <v>274128.32105064276</v>
      </c>
      <c r="H18401" s="20">
        <v>14826.54400408268</v>
      </c>
      <c r="I18401" s="21" t="str">
        <f>+INDEX($S$3:$S$17,MATCH(Table1[[#This Row],[Product]],$L$3:$L$17,0))</f>
        <v>JUUL Refill Kits</v>
      </c>
    </row>
    <row r="18402" spans="4:9" x14ac:dyDescent="0.2">
      <c r="D18402" s="17" t="s">
        <v>186</v>
      </c>
      <c r="E18402" s="18" t="s">
        <v>23</v>
      </c>
      <c r="F18402" s="18" t="s">
        <v>51</v>
      </c>
      <c r="G18402" s="19">
        <v>266089.15606119513</v>
      </c>
      <c r="H18402" s="20">
        <v>14399.45782327652</v>
      </c>
      <c r="I18402" s="21" t="str">
        <f>+INDEX($S$3:$S$17,MATCH(Table1[[#This Row],[Product]],$L$3:$L$17,0))</f>
        <v>JUUL Refill Kits</v>
      </c>
    </row>
    <row r="18403" spans="4:9" x14ac:dyDescent="0.2">
      <c r="D18403" s="17" t="s">
        <v>186</v>
      </c>
      <c r="E18403" s="18" t="s">
        <v>23</v>
      </c>
      <c r="F18403" s="18" t="s">
        <v>52</v>
      </c>
      <c r="G18403" s="19">
        <v>273195.71562684677</v>
      </c>
      <c r="H18403" s="20">
        <v>14500.236187493167</v>
      </c>
      <c r="I18403" s="21" t="str">
        <f>+INDEX($S$3:$S$17,MATCH(Table1[[#This Row],[Product]],$L$3:$L$17,0))</f>
        <v>JUUL Refill Kits</v>
      </c>
    </row>
    <row r="18404" spans="4:9" x14ac:dyDescent="0.2">
      <c r="D18404" s="17" t="s">
        <v>186</v>
      </c>
      <c r="E18404" s="18" t="s">
        <v>23</v>
      </c>
      <c r="F18404" s="18" t="s">
        <v>53</v>
      </c>
      <c r="G18404" s="19">
        <v>315206.89308785676</v>
      </c>
      <c r="H18404" s="20">
        <v>17164.997820750094</v>
      </c>
      <c r="I18404" s="21" t="str">
        <f>+INDEX($S$3:$S$17,MATCH(Table1[[#This Row],[Product]],$L$3:$L$17,0))</f>
        <v>JUUL Refill Kits</v>
      </c>
    </row>
    <row r="18405" spans="4:9" x14ac:dyDescent="0.2">
      <c r="D18405" s="17" t="s">
        <v>186</v>
      </c>
      <c r="E18405" s="18" t="s">
        <v>23</v>
      </c>
      <c r="F18405" s="18" t="s">
        <v>54</v>
      </c>
      <c r="G18405" s="19">
        <v>348979.3409181725</v>
      </c>
      <c r="H18405" s="20">
        <v>19637.826336658873</v>
      </c>
      <c r="I18405" s="21" t="str">
        <f>+INDEX($S$3:$S$17,MATCH(Table1[[#This Row],[Product]],$L$3:$L$17,0))</f>
        <v>JUUL Refill Kits</v>
      </c>
    </row>
    <row r="18406" spans="4:9" x14ac:dyDescent="0.2">
      <c r="D18406" s="17" t="s">
        <v>186</v>
      </c>
      <c r="E18406" s="18" t="s">
        <v>23</v>
      </c>
      <c r="F18406" s="18" t="s">
        <v>55</v>
      </c>
      <c r="G18406" s="19">
        <v>478742.22928509233</v>
      </c>
      <c r="H18406" s="20">
        <v>27567.413154602051</v>
      </c>
      <c r="I18406" s="21" t="str">
        <f>+INDEX($S$3:$S$17,MATCH(Table1[[#This Row],[Product]],$L$3:$L$17,0))</f>
        <v>JUUL Refill Kits</v>
      </c>
    </row>
    <row r="18407" spans="4:9" x14ac:dyDescent="0.2">
      <c r="D18407" s="17" t="s">
        <v>186</v>
      </c>
      <c r="E18407" s="18" t="s">
        <v>25</v>
      </c>
      <c r="F18407" s="18" t="s">
        <v>51</v>
      </c>
      <c r="G18407" s="19">
        <v>64475.219812928437</v>
      </c>
      <c r="H18407" s="20">
        <v>4030.8963121175766</v>
      </c>
      <c r="I18407" s="21" t="str">
        <f>+INDEX($S$3:$S$17,MATCH(Table1[[#This Row],[Product]],$L$3:$L$17,0))</f>
        <v>JUUL Refill Kits</v>
      </c>
    </row>
    <row r="18408" spans="4:9" x14ac:dyDescent="0.2">
      <c r="D18408" s="17" t="s">
        <v>186</v>
      </c>
      <c r="E18408" s="18" t="s">
        <v>25</v>
      </c>
      <c r="F18408" s="18" t="s">
        <v>52</v>
      </c>
      <c r="G18408" s="19">
        <v>343513.9766339481</v>
      </c>
      <c r="H18408" s="20">
        <v>21004.810350060463</v>
      </c>
      <c r="I18408" s="21" t="str">
        <f>+INDEX($S$3:$S$17,MATCH(Table1[[#This Row],[Product]],$L$3:$L$17,0))</f>
        <v>JUUL Refill Kits</v>
      </c>
    </row>
    <row r="18409" spans="4:9" x14ac:dyDescent="0.2">
      <c r="D18409" s="17" t="s">
        <v>186</v>
      </c>
      <c r="E18409" s="18" t="s">
        <v>25</v>
      </c>
      <c r="F18409" s="18" t="s">
        <v>53</v>
      </c>
      <c r="G18409" s="19">
        <v>604950.23476730112</v>
      </c>
      <c r="H18409" s="20">
        <v>35271.681327223778</v>
      </c>
      <c r="I18409" s="21" t="str">
        <f>+INDEX($S$3:$S$17,MATCH(Table1[[#This Row],[Product]],$L$3:$L$17,0))</f>
        <v>JUUL Refill Kits</v>
      </c>
    </row>
    <row r="18410" spans="4:9" x14ac:dyDescent="0.2">
      <c r="D18410" s="17" t="s">
        <v>186</v>
      </c>
      <c r="E18410" s="18" t="s">
        <v>25</v>
      </c>
      <c r="F18410" s="18" t="s">
        <v>54</v>
      </c>
      <c r="G18410" s="19">
        <v>1143191.9585215712</v>
      </c>
      <c r="H18410" s="20">
        <v>62542.280550874151</v>
      </c>
      <c r="I18410" s="21" t="str">
        <f>+INDEX($S$3:$S$17,MATCH(Table1[[#This Row],[Product]],$L$3:$L$17,0))</f>
        <v>JUUL Refill Kits</v>
      </c>
    </row>
    <row r="18411" spans="4:9" x14ac:dyDescent="0.2">
      <c r="D18411" s="17" t="s">
        <v>186</v>
      </c>
      <c r="E18411" s="18" t="s">
        <v>25</v>
      </c>
      <c r="F18411" s="18" t="s">
        <v>55</v>
      </c>
      <c r="G18411" s="19">
        <v>1534468.7770938003</v>
      </c>
      <c r="H18411" s="20">
        <v>86352.521011471748</v>
      </c>
      <c r="I18411" s="21" t="str">
        <f>+INDEX($S$3:$S$17,MATCH(Table1[[#This Row],[Product]],$L$3:$L$17,0))</f>
        <v>JUUL Refill Kits</v>
      </c>
    </row>
    <row r="18412" spans="4:9" x14ac:dyDescent="0.2">
      <c r="D18412" s="17" t="s">
        <v>186</v>
      </c>
      <c r="E18412" s="18" t="s">
        <v>18</v>
      </c>
      <c r="F18412" s="18" t="s">
        <v>9</v>
      </c>
      <c r="G18412" s="19">
        <v>30149.217843121289</v>
      </c>
      <c r="H18412" s="20">
        <v>1887.0447212457657</v>
      </c>
      <c r="I18412" s="21" t="str">
        <f>+INDEX($S$3:$S$17,MATCH(Table1[[#This Row],[Product]],$L$3:$L$17,0))</f>
        <v>JUUL Refill Kits</v>
      </c>
    </row>
    <row r="18413" spans="4:9" x14ac:dyDescent="0.2">
      <c r="D18413" s="17" t="s">
        <v>186</v>
      </c>
      <c r="E18413" s="18" t="s">
        <v>18</v>
      </c>
      <c r="F18413" s="18" t="s">
        <v>12</v>
      </c>
      <c r="G18413" s="19">
        <v>34727.285102123024</v>
      </c>
      <c r="H18413" s="20">
        <v>2171.8127018213272</v>
      </c>
      <c r="I18413" s="21" t="str">
        <f>+INDEX($S$3:$S$17,MATCH(Table1[[#This Row],[Product]],$L$3:$L$17,0))</f>
        <v>JUUL Refill Kits</v>
      </c>
    </row>
    <row r="18414" spans="4:9" x14ac:dyDescent="0.2">
      <c r="D18414" s="17" t="s">
        <v>186</v>
      </c>
      <c r="E18414" s="18" t="s">
        <v>18</v>
      </c>
      <c r="F18414" s="18" t="s">
        <v>14</v>
      </c>
      <c r="G18414" s="19">
        <v>46782.493456835749</v>
      </c>
      <c r="H18414" s="20">
        <v>2925.7344250679016</v>
      </c>
      <c r="I18414" s="21" t="str">
        <f>+INDEX($S$3:$S$17,MATCH(Table1[[#This Row],[Product]],$L$3:$L$17,0))</f>
        <v>JUUL Refill Kits</v>
      </c>
    </row>
    <row r="18415" spans="4:9" x14ac:dyDescent="0.2">
      <c r="D18415" s="17" t="s">
        <v>186</v>
      </c>
      <c r="E18415" s="18" t="s">
        <v>18</v>
      </c>
      <c r="F18415" s="18" t="s">
        <v>17</v>
      </c>
      <c r="G18415" s="19">
        <v>63784.108680939673</v>
      </c>
      <c r="H18415" s="20">
        <v>3993.0257074832916</v>
      </c>
      <c r="I18415" s="21" t="str">
        <f>+INDEX($S$3:$S$17,MATCH(Table1[[#This Row],[Product]],$L$3:$L$17,0))</f>
        <v>JUUL Refill Kits</v>
      </c>
    </row>
    <row r="18416" spans="4:9" x14ac:dyDescent="0.2">
      <c r="D18416" s="17" t="s">
        <v>186</v>
      </c>
      <c r="E18416" s="18" t="s">
        <v>18</v>
      </c>
      <c r="F18416" s="18" t="s">
        <v>20</v>
      </c>
      <c r="G18416" s="19">
        <v>60245.581828565599</v>
      </c>
      <c r="H18416" s="20">
        <v>3771.7144832611084</v>
      </c>
      <c r="I18416" s="21" t="str">
        <f>+INDEX($S$3:$S$17,MATCH(Table1[[#This Row],[Product]],$L$3:$L$17,0))</f>
        <v>JUUL Refill Kits</v>
      </c>
    </row>
    <row r="18417" spans="4:9" x14ac:dyDescent="0.2">
      <c r="D18417" s="17" t="s">
        <v>186</v>
      </c>
      <c r="E18417" s="18" t="s">
        <v>18</v>
      </c>
      <c r="F18417" s="18" t="s">
        <v>22</v>
      </c>
      <c r="G18417" s="19">
        <v>54461.884225950242</v>
      </c>
      <c r="H18417" s="20">
        <v>3411.7110767364502</v>
      </c>
      <c r="I18417" s="21" t="str">
        <f>+INDEX($S$3:$S$17,MATCH(Table1[[#This Row],[Product]],$L$3:$L$17,0))</f>
        <v>JUUL Refill Kits</v>
      </c>
    </row>
    <row r="18418" spans="4:9" x14ac:dyDescent="0.2">
      <c r="D18418" s="17" t="s">
        <v>186</v>
      </c>
      <c r="E18418" s="18" t="s">
        <v>18</v>
      </c>
      <c r="F18418" s="18" t="s">
        <v>24</v>
      </c>
      <c r="G18418" s="19">
        <v>54732.880485520363</v>
      </c>
      <c r="H18418" s="20">
        <v>3689.4914067983627</v>
      </c>
      <c r="I18418" s="21" t="str">
        <f>+INDEX($S$3:$S$17,MATCH(Table1[[#This Row],[Product]],$L$3:$L$17,0))</f>
        <v>JUUL Refill Kits</v>
      </c>
    </row>
    <row r="18419" spans="4:9" x14ac:dyDescent="0.2">
      <c r="D18419" s="17" t="s">
        <v>186</v>
      </c>
      <c r="E18419" s="18" t="s">
        <v>18</v>
      </c>
      <c r="F18419" s="18" t="s">
        <v>26</v>
      </c>
      <c r="G18419" s="19">
        <v>76919.567882558113</v>
      </c>
      <c r="H18419" s="20">
        <v>5168.4756475687027</v>
      </c>
      <c r="I18419" s="21" t="str">
        <f>+INDEX($S$3:$S$17,MATCH(Table1[[#This Row],[Product]],$L$3:$L$17,0))</f>
        <v>JUUL Refill Kits</v>
      </c>
    </row>
    <row r="18420" spans="4:9" x14ac:dyDescent="0.2">
      <c r="D18420" s="17" t="s">
        <v>186</v>
      </c>
      <c r="E18420" s="18" t="s">
        <v>18</v>
      </c>
      <c r="F18420" s="18" t="s">
        <v>28</v>
      </c>
      <c r="G18420" s="19">
        <v>101316.09867262363</v>
      </c>
      <c r="H18420" s="20">
        <v>6367.7609622478485</v>
      </c>
      <c r="I18420" s="21" t="str">
        <f>+INDEX($S$3:$S$17,MATCH(Table1[[#This Row],[Product]],$L$3:$L$17,0))</f>
        <v>JUUL Refill Kits</v>
      </c>
    </row>
    <row r="18421" spans="4:9" x14ac:dyDescent="0.2">
      <c r="D18421" s="17" t="s">
        <v>186</v>
      </c>
      <c r="E18421" s="18" t="s">
        <v>18</v>
      </c>
      <c r="F18421" s="18" t="s">
        <v>31</v>
      </c>
      <c r="G18421" s="19">
        <v>160158.20760700942</v>
      </c>
      <c r="H18421" s="20">
        <v>10087.613442063332</v>
      </c>
      <c r="I18421" s="21" t="str">
        <f>+INDEX($S$3:$S$17,MATCH(Table1[[#This Row],[Product]],$L$3:$L$17,0))</f>
        <v>JUUL Refill Kits</v>
      </c>
    </row>
    <row r="18422" spans="4:9" x14ac:dyDescent="0.2">
      <c r="D18422" s="17" t="s">
        <v>186</v>
      </c>
      <c r="E18422" s="18" t="s">
        <v>18</v>
      </c>
      <c r="F18422" s="18" t="s">
        <v>33</v>
      </c>
      <c r="G18422" s="19">
        <v>172078.87157901286</v>
      </c>
      <c r="H18422" s="20">
        <v>10786.884253025055</v>
      </c>
      <c r="I18422" s="21" t="str">
        <f>+INDEX($S$3:$S$17,MATCH(Table1[[#This Row],[Product]],$L$3:$L$17,0))</f>
        <v>JUUL Refill Kits</v>
      </c>
    </row>
    <row r="18423" spans="4:9" x14ac:dyDescent="0.2">
      <c r="D18423" s="17" t="s">
        <v>186</v>
      </c>
      <c r="E18423" s="18" t="s">
        <v>18</v>
      </c>
      <c r="F18423" s="18" t="s">
        <v>35</v>
      </c>
      <c r="G18423" s="19">
        <v>155018.15830666304</v>
      </c>
      <c r="H18423" s="20">
        <v>9707.4473879337311</v>
      </c>
      <c r="I18423" s="21" t="str">
        <f>+INDEX($S$3:$S$17,MATCH(Table1[[#This Row],[Product]],$L$3:$L$17,0))</f>
        <v>JUUL Refill Kits</v>
      </c>
    </row>
    <row r="18424" spans="4:9" x14ac:dyDescent="0.2">
      <c r="D18424" s="17" t="s">
        <v>186</v>
      </c>
      <c r="E18424" s="18" t="s">
        <v>18</v>
      </c>
      <c r="F18424" s="18" t="s">
        <v>38</v>
      </c>
      <c r="G18424" s="19">
        <v>262545.22479604004</v>
      </c>
      <c r="H18424" s="20">
        <v>16439.850093841553</v>
      </c>
      <c r="I18424" s="21" t="str">
        <f>+INDEX($S$3:$S$17,MATCH(Table1[[#This Row],[Product]],$L$3:$L$17,0))</f>
        <v>JUUL Refill Kits</v>
      </c>
    </row>
    <row r="18425" spans="4:9" x14ac:dyDescent="0.2">
      <c r="D18425" s="17" t="s">
        <v>186</v>
      </c>
      <c r="E18425" s="18" t="s">
        <v>18</v>
      </c>
      <c r="F18425" s="18" t="s">
        <v>40</v>
      </c>
      <c r="G18425" s="19">
        <v>344373.5376562766</v>
      </c>
      <c r="H18425" s="20">
        <v>21569.251653878462</v>
      </c>
      <c r="I18425" s="21" t="str">
        <f>+INDEX($S$3:$S$17,MATCH(Table1[[#This Row],[Product]],$L$3:$L$17,0))</f>
        <v>JUUL Refill Kits</v>
      </c>
    </row>
    <row r="18426" spans="4:9" x14ac:dyDescent="0.2">
      <c r="D18426" s="17" t="s">
        <v>186</v>
      </c>
      <c r="E18426" s="18" t="s">
        <v>18</v>
      </c>
      <c r="F18426" s="18" t="s">
        <v>42</v>
      </c>
      <c r="G18426" s="19">
        <v>450890.51687880635</v>
      </c>
      <c r="H18426" s="20">
        <v>28034.811892390251</v>
      </c>
      <c r="I18426" s="21" t="str">
        <f>+INDEX($S$3:$S$17,MATCH(Table1[[#This Row],[Product]],$L$3:$L$17,0))</f>
        <v>JUUL Refill Kits</v>
      </c>
    </row>
    <row r="18427" spans="4:9" x14ac:dyDescent="0.2">
      <c r="D18427" s="17" t="s">
        <v>186</v>
      </c>
      <c r="E18427" s="18" t="s">
        <v>18</v>
      </c>
      <c r="F18427" s="18" t="s">
        <v>44</v>
      </c>
      <c r="G18427" s="19">
        <v>497642.73252351873</v>
      </c>
      <c r="H18427" s="20">
        <v>30806.174766760952</v>
      </c>
      <c r="I18427" s="21" t="str">
        <f>+INDEX($S$3:$S$17,MATCH(Table1[[#This Row],[Product]],$L$3:$L$17,0))</f>
        <v>JUUL Refill Kits</v>
      </c>
    </row>
    <row r="18428" spans="4:9" x14ac:dyDescent="0.2">
      <c r="D18428" s="17" t="s">
        <v>186</v>
      </c>
      <c r="E18428" s="18" t="s">
        <v>18</v>
      </c>
      <c r="F18428" s="18" t="s">
        <v>45</v>
      </c>
      <c r="G18428" s="19">
        <v>406142.02451304137</v>
      </c>
      <c r="H18428" s="20">
        <v>23576.255337324197</v>
      </c>
      <c r="I18428" s="21" t="str">
        <f>+INDEX($S$3:$S$17,MATCH(Table1[[#This Row],[Product]],$L$3:$L$17,0))</f>
        <v>JUUL Refill Kits</v>
      </c>
    </row>
    <row r="18429" spans="4:9" x14ac:dyDescent="0.2">
      <c r="D18429" s="17" t="s">
        <v>186</v>
      </c>
      <c r="E18429" s="18" t="s">
        <v>18</v>
      </c>
      <c r="F18429" s="18" t="s">
        <v>46</v>
      </c>
      <c r="G18429" s="19">
        <v>612098.56799040432</v>
      </c>
      <c r="H18429" s="20">
        <v>33359.992561390158</v>
      </c>
      <c r="I18429" s="21" t="str">
        <f>+INDEX($S$3:$S$17,MATCH(Table1[[#This Row],[Product]],$L$3:$L$17,0))</f>
        <v>JUUL Refill Kits</v>
      </c>
    </row>
    <row r="18430" spans="4:9" x14ac:dyDescent="0.2">
      <c r="D18430" s="17" t="s">
        <v>186</v>
      </c>
      <c r="E18430" s="18" t="s">
        <v>18</v>
      </c>
      <c r="F18430" s="18" t="s">
        <v>47</v>
      </c>
      <c r="G18430" s="19">
        <v>826304.44451838732</v>
      </c>
      <c r="H18430" s="20">
        <v>43991.333867531452</v>
      </c>
      <c r="I18430" s="21" t="str">
        <f>+INDEX($S$3:$S$17,MATCH(Table1[[#This Row],[Product]],$L$3:$L$17,0))</f>
        <v>JUUL Refill Kits</v>
      </c>
    </row>
    <row r="18431" spans="4:9" x14ac:dyDescent="0.2">
      <c r="D18431" s="17" t="s">
        <v>186</v>
      </c>
      <c r="E18431" s="18" t="s">
        <v>18</v>
      </c>
      <c r="F18431" s="18" t="s">
        <v>48</v>
      </c>
      <c r="G18431" s="19">
        <v>982430.22636394587</v>
      </c>
      <c r="H18431" s="20">
        <v>49203.104234934843</v>
      </c>
      <c r="I18431" s="21" t="str">
        <f>+INDEX($S$3:$S$17,MATCH(Table1[[#This Row],[Product]],$L$3:$L$17,0))</f>
        <v>JUUL Refill Kits</v>
      </c>
    </row>
    <row r="18432" spans="4:9" x14ac:dyDescent="0.2">
      <c r="D18432" s="17" t="s">
        <v>186</v>
      </c>
      <c r="E18432" s="18" t="s">
        <v>18</v>
      </c>
      <c r="F18432" s="18" t="s">
        <v>49</v>
      </c>
      <c r="G18432" s="19">
        <v>1305755.6404332751</v>
      </c>
      <c r="H18432" s="20">
        <v>60230.503516065168</v>
      </c>
      <c r="I18432" s="21" t="str">
        <f>+INDEX($S$3:$S$17,MATCH(Table1[[#This Row],[Product]],$L$3:$L$17,0))</f>
        <v>JUUL Refill Kits</v>
      </c>
    </row>
    <row r="18433" spans="4:9" x14ac:dyDescent="0.2">
      <c r="D18433" s="17" t="s">
        <v>186</v>
      </c>
      <c r="E18433" s="18" t="s">
        <v>18</v>
      </c>
      <c r="F18433" s="18" t="s">
        <v>50</v>
      </c>
      <c r="G18433" s="19">
        <v>1445827.1871739635</v>
      </c>
      <c r="H18433" s="20">
        <v>70209.695516702908</v>
      </c>
      <c r="I18433" s="21" t="str">
        <f>+INDEX($S$3:$S$17,MATCH(Table1[[#This Row],[Product]],$L$3:$L$17,0))</f>
        <v>JUUL Refill Kits</v>
      </c>
    </row>
    <row r="18434" spans="4:9" x14ac:dyDescent="0.2">
      <c r="D18434" s="17" t="s">
        <v>186</v>
      </c>
      <c r="E18434" s="18" t="s">
        <v>18</v>
      </c>
      <c r="F18434" s="18" t="s">
        <v>51</v>
      </c>
      <c r="G18434" s="19">
        <v>1415336.343370229</v>
      </c>
      <c r="H18434" s="20">
        <v>69392.187001824379</v>
      </c>
      <c r="I18434" s="21" t="str">
        <f>+INDEX($S$3:$S$17,MATCH(Table1[[#This Row],[Product]],$L$3:$L$17,0))</f>
        <v>JUUL Refill Kits</v>
      </c>
    </row>
    <row r="18435" spans="4:9" x14ac:dyDescent="0.2">
      <c r="D18435" s="17" t="s">
        <v>186</v>
      </c>
      <c r="E18435" s="18" t="s">
        <v>18</v>
      </c>
      <c r="F18435" s="18" t="s">
        <v>52</v>
      </c>
      <c r="G18435" s="19">
        <v>1476544.7702430286</v>
      </c>
      <c r="H18435" s="20">
        <v>72433.66813126739</v>
      </c>
      <c r="I18435" s="21" t="str">
        <f>+INDEX($S$3:$S$17,MATCH(Table1[[#This Row],[Product]],$L$3:$L$17,0))</f>
        <v>JUUL Refill Kits</v>
      </c>
    </row>
    <row r="18436" spans="4:9" x14ac:dyDescent="0.2">
      <c r="D18436" s="17" t="s">
        <v>186</v>
      </c>
      <c r="E18436" s="18" t="s">
        <v>18</v>
      </c>
      <c r="F18436" s="18" t="s">
        <v>53</v>
      </c>
      <c r="G18436" s="19">
        <v>1536375.1395685321</v>
      </c>
      <c r="H18436" s="20">
        <v>76743.697995055205</v>
      </c>
      <c r="I18436" s="21" t="str">
        <f>+INDEX($S$3:$S$17,MATCH(Table1[[#This Row],[Product]],$L$3:$L$17,0))</f>
        <v>JUUL Refill Kits</v>
      </c>
    </row>
    <row r="18437" spans="4:9" x14ac:dyDescent="0.2">
      <c r="D18437" s="17" t="s">
        <v>186</v>
      </c>
      <c r="E18437" s="18" t="s">
        <v>18</v>
      </c>
      <c r="F18437" s="18" t="s">
        <v>54</v>
      </c>
      <c r="G18437" s="19">
        <v>1825967.6967018927</v>
      </c>
      <c r="H18437" s="20">
        <v>91525.562732733175</v>
      </c>
      <c r="I18437" s="21" t="str">
        <f>+INDEX($S$3:$S$17,MATCH(Table1[[#This Row],[Product]],$L$3:$L$17,0))</f>
        <v>JUUL Refill Kits</v>
      </c>
    </row>
    <row r="18438" spans="4:9" x14ac:dyDescent="0.2">
      <c r="D18438" s="17" t="s">
        <v>186</v>
      </c>
      <c r="E18438" s="18" t="s">
        <v>18</v>
      </c>
      <c r="F18438" s="18" t="s">
        <v>55</v>
      </c>
      <c r="G18438" s="19">
        <v>2089604.4877381683</v>
      </c>
      <c r="H18438" s="20">
        <v>108147.06518793106</v>
      </c>
      <c r="I18438" s="21" t="str">
        <f>+INDEX($S$3:$S$17,MATCH(Table1[[#This Row],[Product]],$L$3:$L$17,0))</f>
        <v>JUUL Refill Kits</v>
      </c>
    </row>
    <row r="18439" spans="4:9" x14ac:dyDescent="0.2">
      <c r="D18439" s="17" t="s">
        <v>186</v>
      </c>
      <c r="E18439" s="18" t="s">
        <v>27</v>
      </c>
      <c r="F18439" s="18" t="s">
        <v>9</v>
      </c>
      <c r="G18439" s="19">
        <v>17992.831523380279</v>
      </c>
      <c r="H18439" s="20">
        <v>1125.2552547454834</v>
      </c>
      <c r="I18439" s="21" t="str">
        <f>+INDEX($S$3:$S$17,MATCH(Table1[[#This Row],[Product]],$L$3:$L$17,0))</f>
        <v>JUUL Refill Kits</v>
      </c>
    </row>
    <row r="18440" spans="4:9" x14ac:dyDescent="0.2">
      <c r="D18440" s="17" t="s">
        <v>186</v>
      </c>
      <c r="E18440" s="18" t="s">
        <v>27</v>
      </c>
      <c r="F18440" s="18" t="s">
        <v>12</v>
      </c>
      <c r="G18440" s="19">
        <v>22894.362054337264</v>
      </c>
      <c r="H18440" s="20">
        <v>1431.7924987077713</v>
      </c>
      <c r="I18440" s="21" t="str">
        <f>+INDEX($S$3:$S$17,MATCH(Table1[[#This Row],[Product]],$L$3:$L$17,0))</f>
        <v>JUUL Refill Kits</v>
      </c>
    </row>
    <row r="18441" spans="4:9" x14ac:dyDescent="0.2">
      <c r="D18441" s="17" t="s">
        <v>186</v>
      </c>
      <c r="E18441" s="18" t="s">
        <v>27</v>
      </c>
      <c r="F18441" s="18" t="s">
        <v>14</v>
      </c>
      <c r="G18441" s="19">
        <v>29928.870059138535</v>
      </c>
      <c r="H18441" s="20">
        <v>1870.531319975853</v>
      </c>
      <c r="I18441" s="21" t="str">
        <f>+INDEX($S$3:$S$17,MATCH(Table1[[#This Row],[Product]],$L$3:$L$17,0))</f>
        <v>JUUL Refill Kits</v>
      </c>
    </row>
    <row r="18442" spans="4:9" x14ac:dyDescent="0.2">
      <c r="D18442" s="17" t="s">
        <v>186</v>
      </c>
      <c r="E18442" s="18" t="s">
        <v>27</v>
      </c>
      <c r="F18442" s="18" t="s">
        <v>17</v>
      </c>
      <c r="G18442" s="19">
        <v>38227.869701800344</v>
      </c>
      <c r="H18442" s="20">
        <v>2388.1597892045975</v>
      </c>
      <c r="I18442" s="21" t="str">
        <f>+INDEX($S$3:$S$17,MATCH(Table1[[#This Row],[Product]],$L$3:$L$17,0))</f>
        <v>JUUL Refill Kits</v>
      </c>
    </row>
    <row r="18443" spans="4:9" x14ac:dyDescent="0.2">
      <c r="D18443" s="17" t="s">
        <v>186</v>
      </c>
      <c r="E18443" s="18" t="s">
        <v>27</v>
      </c>
      <c r="F18443" s="18" t="s">
        <v>20</v>
      </c>
      <c r="G18443" s="19">
        <v>45246.503377195593</v>
      </c>
      <c r="H18443" s="20">
        <v>2829.7483021020889</v>
      </c>
      <c r="I18443" s="21" t="str">
        <f>+INDEX($S$3:$S$17,MATCH(Table1[[#This Row],[Product]],$L$3:$L$17,0))</f>
        <v>JUUL Refill Kits</v>
      </c>
    </row>
    <row r="18444" spans="4:9" x14ac:dyDescent="0.2">
      <c r="D18444" s="17" t="s">
        <v>186</v>
      </c>
      <c r="E18444" s="18" t="s">
        <v>27</v>
      </c>
      <c r="F18444" s="18" t="s">
        <v>22</v>
      </c>
      <c r="G18444" s="19">
        <v>49535.547271811964</v>
      </c>
      <c r="H18444" s="20">
        <v>3093.9594645500183</v>
      </c>
      <c r="I18444" s="21" t="str">
        <f>+INDEX($S$3:$S$17,MATCH(Table1[[#This Row],[Product]],$L$3:$L$17,0))</f>
        <v>JUUL Refill Kits</v>
      </c>
    </row>
    <row r="18445" spans="4:9" x14ac:dyDescent="0.2">
      <c r="D18445" s="17" t="s">
        <v>186</v>
      </c>
      <c r="E18445" s="18" t="s">
        <v>27</v>
      </c>
      <c r="F18445" s="18" t="s">
        <v>24</v>
      </c>
      <c r="G18445" s="19">
        <v>48372.370456403492</v>
      </c>
      <c r="H18445" s="20">
        <v>3253.663690328598</v>
      </c>
      <c r="I18445" s="21" t="str">
        <f>+INDEX($S$3:$S$17,MATCH(Table1[[#This Row],[Product]],$L$3:$L$17,0))</f>
        <v>JUUL Refill Kits</v>
      </c>
    </row>
    <row r="18446" spans="4:9" x14ac:dyDescent="0.2">
      <c r="D18446" s="17" t="s">
        <v>186</v>
      </c>
      <c r="E18446" s="18" t="s">
        <v>27</v>
      </c>
      <c r="F18446" s="18" t="s">
        <v>26</v>
      </c>
      <c r="G18446" s="19">
        <v>62811.75968645692</v>
      </c>
      <c r="H18446" s="20">
        <v>4393.6691673994064</v>
      </c>
      <c r="I18446" s="21" t="str">
        <f>+INDEX($S$3:$S$17,MATCH(Table1[[#This Row],[Product]],$L$3:$L$17,0))</f>
        <v>JUUL Refill Kits</v>
      </c>
    </row>
    <row r="18447" spans="4:9" x14ac:dyDescent="0.2">
      <c r="D18447" s="17" t="s">
        <v>186</v>
      </c>
      <c r="E18447" s="18" t="s">
        <v>27</v>
      </c>
      <c r="F18447" s="18" t="s">
        <v>28</v>
      </c>
      <c r="G18447" s="19">
        <v>76910.111413220162</v>
      </c>
      <c r="H18447" s="20">
        <v>4834.5301586389542</v>
      </c>
      <c r="I18447" s="21" t="str">
        <f>+INDEX($S$3:$S$17,MATCH(Table1[[#This Row],[Product]],$L$3:$L$17,0))</f>
        <v>JUUL Refill Kits</v>
      </c>
    </row>
    <row r="18448" spans="4:9" x14ac:dyDescent="0.2">
      <c r="D18448" s="17" t="s">
        <v>186</v>
      </c>
      <c r="E18448" s="18" t="s">
        <v>27</v>
      </c>
      <c r="F18448" s="18" t="s">
        <v>31</v>
      </c>
      <c r="G18448" s="19">
        <v>99145.438261572126</v>
      </c>
      <c r="H18448" s="20">
        <v>6230.7035835981369</v>
      </c>
      <c r="I18448" s="21" t="str">
        <f>+INDEX($S$3:$S$17,MATCH(Table1[[#This Row],[Product]],$L$3:$L$17,0))</f>
        <v>JUUL Refill Kits</v>
      </c>
    </row>
    <row r="18449" spans="4:9" x14ac:dyDescent="0.2">
      <c r="D18449" s="17" t="s">
        <v>186</v>
      </c>
      <c r="E18449" s="18" t="s">
        <v>27</v>
      </c>
      <c r="F18449" s="18" t="s">
        <v>33</v>
      </c>
      <c r="G18449" s="19">
        <v>125488.96490535259</v>
      </c>
      <c r="H18449" s="20">
        <v>7823.5108941793442</v>
      </c>
      <c r="I18449" s="21" t="str">
        <f>+INDEX($S$3:$S$17,MATCH(Table1[[#This Row],[Product]],$L$3:$L$17,0))</f>
        <v>JUUL Refill Kits</v>
      </c>
    </row>
    <row r="18450" spans="4:9" x14ac:dyDescent="0.2">
      <c r="D18450" s="17" t="s">
        <v>186</v>
      </c>
      <c r="E18450" s="18" t="s">
        <v>27</v>
      </c>
      <c r="F18450" s="18" t="s">
        <v>35</v>
      </c>
      <c r="G18450" s="19">
        <v>125145.35185363055</v>
      </c>
      <c r="H18450" s="20">
        <v>7832.1967628002167</v>
      </c>
      <c r="I18450" s="21" t="str">
        <f>+INDEX($S$3:$S$17,MATCH(Table1[[#This Row],[Product]],$L$3:$L$17,0))</f>
        <v>JUUL Refill Kits</v>
      </c>
    </row>
    <row r="18451" spans="4:9" x14ac:dyDescent="0.2">
      <c r="D18451" s="17" t="s">
        <v>186</v>
      </c>
      <c r="E18451" s="18" t="s">
        <v>27</v>
      </c>
      <c r="F18451" s="18" t="s">
        <v>38</v>
      </c>
      <c r="G18451" s="19">
        <v>134074.86554608226</v>
      </c>
      <c r="H18451" s="20">
        <v>8369.0599910020828</v>
      </c>
      <c r="I18451" s="21" t="str">
        <f>+INDEX($S$3:$S$17,MATCH(Table1[[#This Row],[Product]],$L$3:$L$17,0))</f>
        <v>JUUL Refill Kits</v>
      </c>
    </row>
    <row r="18452" spans="4:9" x14ac:dyDescent="0.2">
      <c r="D18452" s="17" t="s">
        <v>186</v>
      </c>
      <c r="E18452" s="18" t="s">
        <v>27</v>
      </c>
      <c r="F18452" s="18" t="s">
        <v>40</v>
      </c>
      <c r="G18452" s="19">
        <v>147736.80138847471</v>
      </c>
      <c r="H18452" s="20">
        <v>9194.4810153245926</v>
      </c>
      <c r="I18452" s="21" t="str">
        <f>+INDEX($S$3:$S$17,MATCH(Table1[[#This Row],[Product]],$L$3:$L$17,0))</f>
        <v>JUUL Refill Kits</v>
      </c>
    </row>
    <row r="18453" spans="4:9" x14ac:dyDescent="0.2">
      <c r="D18453" s="17" t="s">
        <v>186</v>
      </c>
      <c r="E18453" s="18" t="s">
        <v>27</v>
      </c>
      <c r="F18453" s="18" t="s">
        <v>42</v>
      </c>
      <c r="G18453" s="19">
        <v>131315.6709521389</v>
      </c>
      <c r="H18453" s="20">
        <v>8216.8119788356125</v>
      </c>
      <c r="I18453" s="21" t="str">
        <f>+INDEX($S$3:$S$17,MATCH(Table1[[#This Row],[Product]],$L$3:$L$17,0))</f>
        <v>JUUL Refill Kits</v>
      </c>
    </row>
    <row r="18454" spans="4:9" x14ac:dyDescent="0.2">
      <c r="D18454" s="17" t="s">
        <v>186</v>
      </c>
      <c r="E18454" s="18" t="s">
        <v>27</v>
      </c>
      <c r="F18454" s="18" t="s">
        <v>44</v>
      </c>
      <c r="G18454" s="19">
        <v>204084.20579714887</v>
      </c>
      <c r="H18454" s="20">
        <v>12832.741672021039</v>
      </c>
      <c r="I18454" s="21" t="str">
        <f>+INDEX($S$3:$S$17,MATCH(Table1[[#This Row],[Product]],$L$3:$L$17,0))</f>
        <v>JUUL Refill Kits</v>
      </c>
    </row>
    <row r="18455" spans="4:9" x14ac:dyDescent="0.2">
      <c r="D18455" s="17" t="s">
        <v>186</v>
      </c>
      <c r="E18455" s="18" t="s">
        <v>27</v>
      </c>
      <c r="F18455" s="18" t="s">
        <v>45</v>
      </c>
      <c r="G18455" s="19">
        <v>308453.2741767129</v>
      </c>
      <c r="H18455" s="20">
        <v>18499.946612283267</v>
      </c>
      <c r="I18455" s="21" t="str">
        <f>+INDEX($S$3:$S$17,MATCH(Table1[[#This Row],[Product]],$L$3:$L$17,0))</f>
        <v>JUUL Refill Kits</v>
      </c>
    </row>
    <row r="18456" spans="4:9" x14ac:dyDescent="0.2">
      <c r="D18456" s="17" t="s">
        <v>186</v>
      </c>
      <c r="E18456" s="18" t="s">
        <v>27</v>
      </c>
      <c r="F18456" s="18" t="s">
        <v>46</v>
      </c>
      <c r="G18456" s="19">
        <v>355972.2296282755</v>
      </c>
      <c r="H18456" s="20">
        <v>20407.646638685921</v>
      </c>
      <c r="I18456" s="21" t="str">
        <f>+INDEX($S$3:$S$17,MATCH(Table1[[#This Row],[Product]],$L$3:$L$17,0))</f>
        <v>JUUL Refill Kits</v>
      </c>
    </row>
    <row r="18457" spans="4:9" x14ac:dyDescent="0.2">
      <c r="D18457" s="17" t="s">
        <v>186</v>
      </c>
      <c r="E18457" s="18" t="s">
        <v>27</v>
      </c>
      <c r="F18457" s="18" t="s">
        <v>47</v>
      </c>
      <c r="G18457" s="19">
        <v>374184.11037483515</v>
      </c>
      <c r="H18457" s="20">
        <v>21413.090660580983</v>
      </c>
      <c r="I18457" s="21" t="str">
        <f>+INDEX($S$3:$S$17,MATCH(Table1[[#This Row],[Product]],$L$3:$L$17,0))</f>
        <v>JUUL Refill Kits</v>
      </c>
    </row>
    <row r="18458" spans="4:9" x14ac:dyDescent="0.2">
      <c r="D18458" s="17" t="s">
        <v>186</v>
      </c>
      <c r="E18458" s="18" t="s">
        <v>27</v>
      </c>
      <c r="F18458" s="18" t="s">
        <v>48</v>
      </c>
      <c r="G18458" s="19">
        <v>456453.56231241586</v>
      </c>
      <c r="H18458" s="20">
        <v>24495.687765346272</v>
      </c>
      <c r="I18458" s="21" t="str">
        <f>+INDEX($S$3:$S$17,MATCH(Table1[[#This Row],[Product]],$L$3:$L$17,0))</f>
        <v>JUUL Refill Kits</v>
      </c>
    </row>
    <row r="18459" spans="4:9" x14ac:dyDescent="0.2">
      <c r="D18459" s="17" t="s">
        <v>186</v>
      </c>
      <c r="E18459" s="18" t="s">
        <v>27</v>
      </c>
      <c r="F18459" s="18" t="s">
        <v>49</v>
      </c>
      <c r="G18459" s="19">
        <v>479075.35763867182</v>
      </c>
      <c r="H18459" s="20">
        <v>24745.747842164554</v>
      </c>
      <c r="I18459" s="21" t="str">
        <f>+INDEX($S$3:$S$17,MATCH(Table1[[#This Row],[Product]],$L$3:$L$17,0))</f>
        <v>JUUL Refill Kits</v>
      </c>
    </row>
    <row r="18460" spans="4:9" x14ac:dyDescent="0.2">
      <c r="D18460" s="17" t="s">
        <v>186</v>
      </c>
      <c r="E18460" s="18" t="s">
        <v>27</v>
      </c>
      <c r="F18460" s="18" t="s">
        <v>50</v>
      </c>
      <c r="G18460" s="19">
        <v>525797.35284869873</v>
      </c>
      <c r="H18460" s="20">
        <v>25799.302974221482</v>
      </c>
      <c r="I18460" s="21" t="str">
        <f>+INDEX($S$3:$S$17,MATCH(Table1[[#This Row],[Product]],$L$3:$L$17,0))</f>
        <v>JUUL Refill Kits</v>
      </c>
    </row>
    <row r="18461" spans="4:9" x14ac:dyDescent="0.2">
      <c r="D18461" s="17" t="s">
        <v>186</v>
      </c>
      <c r="E18461" s="18" t="s">
        <v>27</v>
      </c>
      <c r="F18461" s="18" t="s">
        <v>51</v>
      </c>
      <c r="G18461" s="19">
        <v>457616.72056947945</v>
      </c>
      <c r="H18461" s="20">
        <v>22682.739666342735</v>
      </c>
      <c r="I18461" s="21" t="str">
        <f>+INDEX($S$3:$S$17,MATCH(Table1[[#This Row],[Product]],$L$3:$L$17,0))</f>
        <v>JUUL Refill Kits</v>
      </c>
    </row>
    <row r="18462" spans="4:9" x14ac:dyDescent="0.2">
      <c r="D18462" s="17" t="s">
        <v>186</v>
      </c>
      <c r="E18462" s="18" t="s">
        <v>27</v>
      </c>
      <c r="F18462" s="18" t="s">
        <v>52</v>
      </c>
      <c r="G18462" s="19">
        <v>477636.72521995683</v>
      </c>
      <c r="H18462" s="20">
        <v>23456.8241362923</v>
      </c>
      <c r="I18462" s="21" t="str">
        <f>+INDEX($S$3:$S$17,MATCH(Table1[[#This Row],[Product]],$L$3:$L$17,0))</f>
        <v>JUUL Refill Kits</v>
      </c>
    </row>
    <row r="18463" spans="4:9" x14ac:dyDescent="0.2">
      <c r="D18463" s="17" t="s">
        <v>186</v>
      </c>
      <c r="E18463" s="18" t="s">
        <v>27</v>
      </c>
      <c r="F18463" s="18" t="s">
        <v>53</v>
      </c>
      <c r="G18463" s="19">
        <v>474180.43123719573</v>
      </c>
      <c r="H18463" s="20">
        <v>23545.299090758181</v>
      </c>
      <c r="I18463" s="21" t="str">
        <f>+INDEX($S$3:$S$17,MATCH(Table1[[#This Row],[Product]],$L$3:$L$17,0))</f>
        <v>JUUL Refill Kits</v>
      </c>
    </row>
    <row r="18464" spans="4:9" x14ac:dyDescent="0.2">
      <c r="D18464" s="17" t="s">
        <v>186</v>
      </c>
      <c r="E18464" s="18" t="s">
        <v>27</v>
      </c>
      <c r="F18464" s="18" t="s">
        <v>54</v>
      </c>
      <c r="G18464" s="19">
        <v>560313.89119902963</v>
      </c>
      <c r="H18464" s="20">
        <v>27679.243748224653</v>
      </c>
      <c r="I18464" s="21" t="str">
        <f>+INDEX($S$3:$S$17,MATCH(Table1[[#This Row],[Product]],$L$3:$L$17,0))</f>
        <v>JUUL Refill Kits</v>
      </c>
    </row>
    <row r="18465" spans="4:9" x14ac:dyDescent="0.2">
      <c r="D18465" s="17" t="s">
        <v>186</v>
      </c>
      <c r="E18465" s="18" t="s">
        <v>27</v>
      </c>
      <c r="F18465" s="18" t="s">
        <v>55</v>
      </c>
      <c r="G18465" s="19">
        <v>597451.77488653781</v>
      </c>
      <c r="H18465" s="20">
        <v>30813.992730736732</v>
      </c>
      <c r="I18465" s="21" t="str">
        <f>+INDEX($S$3:$S$17,MATCH(Table1[[#This Row],[Product]],$L$3:$L$17,0))</f>
        <v>JUUL Refill Kits</v>
      </c>
    </row>
    <row r="18466" spans="4:9" x14ac:dyDescent="0.2">
      <c r="D18466" s="17" t="s">
        <v>186</v>
      </c>
      <c r="E18466" s="18" t="s">
        <v>32</v>
      </c>
      <c r="F18466" s="18" t="s">
        <v>47</v>
      </c>
      <c r="G18466" s="19">
        <v>120964.3394462049</v>
      </c>
      <c r="H18466" s="20">
        <v>3029.1790515184402</v>
      </c>
      <c r="I18466" s="21" t="str">
        <f>+INDEX($S$3:$S$17,MATCH(Table1[[#This Row],[Product]],$L$3:$L$17,0))</f>
        <v>JUUL Devices</v>
      </c>
    </row>
    <row r="18467" spans="4:9" x14ac:dyDescent="0.2">
      <c r="D18467" s="17" t="s">
        <v>186</v>
      </c>
      <c r="E18467" s="18" t="s">
        <v>32</v>
      </c>
      <c r="F18467" s="18" t="s">
        <v>48</v>
      </c>
      <c r="G18467" s="19">
        <v>250571.26642241477</v>
      </c>
      <c r="H18467" s="20">
        <v>5944.807880282402</v>
      </c>
      <c r="I18467" s="21" t="str">
        <f>+INDEX($S$3:$S$17,MATCH(Table1[[#This Row],[Product]],$L$3:$L$17,0))</f>
        <v>JUUL Devices</v>
      </c>
    </row>
    <row r="18468" spans="4:9" x14ac:dyDescent="0.2">
      <c r="D18468" s="17" t="s">
        <v>186</v>
      </c>
      <c r="E18468" s="18" t="s">
        <v>32</v>
      </c>
      <c r="F18468" s="18" t="s">
        <v>49</v>
      </c>
      <c r="G18468" s="19">
        <v>199970.20092537761</v>
      </c>
      <c r="H18468" s="20">
        <v>4775.2415807247162</v>
      </c>
      <c r="I18468" s="21" t="str">
        <f>+INDEX($S$3:$S$17,MATCH(Table1[[#This Row],[Product]],$L$3:$L$17,0))</f>
        <v>JUUL Devices</v>
      </c>
    </row>
    <row r="18469" spans="4:9" x14ac:dyDescent="0.2">
      <c r="D18469" s="17" t="s">
        <v>186</v>
      </c>
      <c r="E18469" s="18" t="s">
        <v>32</v>
      </c>
      <c r="F18469" s="18" t="s">
        <v>50</v>
      </c>
      <c r="G18469" s="19">
        <v>260129.05110614299</v>
      </c>
      <c r="H18469" s="20">
        <v>5990.2225034236908</v>
      </c>
      <c r="I18469" s="21" t="str">
        <f>+INDEX($S$3:$S$17,MATCH(Table1[[#This Row],[Product]],$L$3:$L$17,0))</f>
        <v>JUUL Devices</v>
      </c>
    </row>
    <row r="18470" spans="4:9" x14ac:dyDescent="0.2">
      <c r="D18470" s="17" t="s">
        <v>186</v>
      </c>
      <c r="E18470" s="18" t="s">
        <v>32</v>
      </c>
      <c r="F18470" s="18" t="s">
        <v>51</v>
      </c>
      <c r="G18470" s="19">
        <v>220777.37760528683</v>
      </c>
      <c r="H18470" s="20">
        <v>5436.0555150508881</v>
      </c>
      <c r="I18470" s="21" t="str">
        <f>+INDEX($S$3:$S$17,MATCH(Table1[[#This Row],[Product]],$L$3:$L$17,0))</f>
        <v>JUUL Devices</v>
      </c>
    </row>
    <row r="18471" spans="4:9" x14ac:dyDescent="0.2">
      <c r="D18471" s="17" t="s">
        <v>186</v>
      </c>
      <c r="E18471" s="18" t="s">
        <v>32</v>
      </c>
      <c r="F18471" s="18" t="s">
        <v>52</v>
      </c>
      <c r="G18471" s="19">
        <v>347781.50942984462</v>
      </c>
      <c r="H18471" s="20">
        <v>8942.9027980566025</v>
      </c>
      <c r="I18471" s="21" t="str">
        <f>+INDEX($S$3:$S$17,MATCH(Table1[[#This Row],[Product]],$L$3:$L$17,0))</f>
        <v>JUUL Devices</v>
      </c>
    </row>
    <row r="18472" spans="4:9" x14ac:dyDescent="0.2">
      <c r="D18472" s="17" t="s">
        <v>186</v>
      </c>
      <c r="E18472" s="18" t="s">
        <v>32</v>
      </c>
      <c r="F18472" s="18" t="s">
        <v>53</v>
      </c>
      <c r="G18472" s="19">
        <v>342484.12025372742</v>
      </c>
      <c r="H18472" s="20">
        <v>8991.0028265714645</v>
      </c>
      <c r="I18472" s="21" t="str">
        <f>+INDEX($S$3:$S$17,MATCH(Table1[[#This Row],[Product]],$L$3:$L$17,0))</f>
        <v>JUUL Devices</v>
      </c>
    </row>
    <row r="18473" spans="4:9" x14ac:dyDescent="0.2">
      <c r="D18473" s="17" t="s">
        <v>186</v>
      </c>
      <c r="E18473" s="18" t="s">
        <v>32</v>
      </c>
      <c r="F18473" s="18" t="s">
        <v>54</v>
      </c>
      <c r="G18473" s="19">
        <v>592171.67903378839</v>
      </c>
      <c r="H18473" s="20">
        <v>15982.786987185478</v>
      </c>
      <c r="I18473" s="21" t="str">
        <f>+INDEX($S$3:$S$17,MATCH(Table1[[#This Row],[Product]],$L$3:$L$17,0))</f>
        <v>JUUL Devices</v>
      </c>
    </row>
    <row r="18474" spans="4:9" x14ac:dyDescent="0.2">
      <c r="D18474" s="17" t="s">
        <v>186</v>
      </c>
      <c r="E18474" s="18" t="s">
        <v>32</v>
      </c>
      <c r="F18474" s="18" t="s">
        <v>55</v>
      </c>
      <c r="G18474" s="19">
        <v>594898.4088415039</v>
      </c>
      <c r="H18474" s="20">
        <v>16000.258250832558</v>
      </c>
      <c r="I18474" s="21" t="str">
        <f>+INDEX($S$3:$S$17,MATCH(Table1[[#This Row],[Product]],$L$3:$L$17,0))</f>
        <v>JUUL Devices</v>
      </c>
    </row>
    <row r="18475" spans="4:9" x14ac:dyDescent="0.2">
      <c r="D18475" s="17" t="s">
        <v>186</v>
      </c>
      <c r="E18475" s="18" t="s">
        <v>29</v>
      </c>
      <c r="F18475" s="18" t="s">
        <v>9</v>
      </c>
      <c r="G18475" s="19">
        <v>41566.044196513889</v>
      </c>
      <c r="H18475" s="20">
        <v>1033.6128257513046</v>
      </c>
      <c r="I18475" s="21" t="str">
        <f>+INDEX($S$3:$S$17,MATCH(Table1[[#This Row],[Product]],$L$3:$L$17,0))</f>
        <v>JUUL Devices</v>
      </c>
    </row>
    <row r="18476" spans="4:9" x14ac:dyDescent="0.2">
      <c r="D18476" s="17" t="s">
        <v>186</v>
      </c>
      <c r="E18476" s="18" t="s">
        <v>29</v>
      </c>
      <c r="F18476" s="18" t="s">
        <v>12</v>
      </c>
      <c r="G18476" s="19">
        <v>45468.373786952492</v>
      </c>
      <c r="H18476" s="20">
        <v>1128.4917612075806</v>
      </c>
      <c r="I18476" s="21" t="str">
        <f>+INDEX($S$3:$S$17,MATCH(Table1[[#This Row],[Product]],$L$3:$L$17,0))</f>
        <v>JUUL Devices</v>
      </c>
    </row>
    <row r="18477" spans="4:9" x14ac:dyDescent="0.2">
      <c r="D18477" s="17" t="s">
        <v>186</v>
      </c>
      <c r="E18477" s="18" t="s">
        <v>29</v>
      </c>
      <c r="F18477" s="18" t="s">
        <v>14</v>
      </c>
      <c r="G18477" s="19">
        <v>57161.560603162048</v>
      </c>
      <c r="H18477" s="20">
        <v>1380.3375272750854</v>
      </c>
      <c r="I18477" s="21" t="str">
        <f>+INDEX($S$3:$S$17,MATCH(Table1[[#This Row],[Product]],$L$3:$L$17,0))</f>
        <v>JUUL Devices</v>
      </c>
    </row>
    <row r="18478" spans="4:9" x14ac:dyDescent="0.2">
      <c r="D18478" s="17" t="s">
        <v>186</v>
      </c>
      <c r="E18478" s="18" t="s">
        <v>29</v>
      </c>
      <c r="F18478" s="18" t="s">
        <v>17</v>
      </c>
      <c r="G18478" s="19">
        <v>73551.033475929493</v>
      </c>
      <c r="H18478" s="20">
        <v>1799.9104862213135</v>
      </c>
      <c r="I18478" s="21" t="str">
        <f>+INDEX($S$3:$S$17,MATCH(Table1[[#This Row],[Product]],$L$3:$L$17,0))</f>
        <v>JUUL Devices</v>
      </c>
    </row>
    <row r="18479" spans="4:9" x14ac:dyDescent="0.2">
      <c r="D18479" s="17" t="s">
        <v>186</v>
      </c>
      <c r="E18479" s="18" t="s">
        <v>29</v>
      </c>
      <c r="F18479" s="18" t="s">
        <v>20</v>
      </c>
      <c r="G18479" s="19">
        <v>81385.131586214309</v>
      </c>
      <c r="H18479" s="20">
        <v>1934.0468844175339</v>
      </c>
      <c r="I18479" s="21" t="str">
        <f>+INDEX($S$3:$S$17,MATCH(Table1[[#This Row],[Product]],$L$3:$L$17,0))</f>
        <v>JUUL Devices</v>
      </c>
    </row>
    <row r="18480" spans="4:9" x14ac:dyDescent="0.2">
      <c r="D18480" s="17" t="s">
        <v>186</v>
      </c>
      <c r="E18480" s="18" t="s">
        <v>29</v>
      </c>
      <c r="F18480" s="18" t="s">
        <v>22</v>
      </c>
      <c r="G18480" s="19">
        <v>69617.92973368644</v>
      </c>
      <c r="H18480" s="20">
        <v>1605.6266379356384</v>
      </c>
      <c r="I18480" s="21" t="str">
        <f>+INDEX($S$3:$S$17,MATCH(Table1[[#This Row],[Product]],$L$3:$L$17,0))</f>
        <v>JUUL Devices</v>
      </c>
    </row>
    <row r="18481" spans="4:9" x14ac:dyDescent="0.2">
      <c r="D18481" s="17" t="s">
        <v>186</v>
      </c>
      <c r="E18481" s="18" t="s">
        <v>29</v>
      </c>
      <c r="F18481" s="18" t="s">
        <v>24</v>
      </c>
      <c r="G18481" s="19">
        <v>72161.194580758805</v>
      </c>
      <c r="H18481" s="20">
        <v>1686.7960361242294</v>
      </c>
      <c r="I18481" s="21" t="str">
        <f>+INDEX($S$3:$S$17,MATCH(Table1[[#This Row],[Product]],$L$3:$L$17,0))</f>
        <v>JUUL Devices</v>
      </c>
    </row>
    <row r="18482" spans="4:9" x14ac:dyDescent="0.2">
      <c r="D18482" s="17" t="s">
        <v>186</v>
      </c>
      <c r="E18482" s="18" t="s">
        <v>29</v>
      </c>
      <c r="F18482" s="18" t="s">
        <v>26</v>
      </c>
      <c r="G18482" s="19">
        <v>95854.986974838976</v>
      </c>
      <c r="H18482" s="20">
        <v>2307.970395565033</v>
      </c>
      <c r="I18482" s="21" t="str">
        <f>+INDEX($S$3:$S$17,MATCH(Table1[[#This Row],[Product]],$L$3:$L$17,0))</f>
        <v>JUUL Devices</v>
      </c>
    </row>
    <row r="18483" spans="4:9" x14ac:dyDescent="0.2">
      <c r="D18483" s="17" t="s">
        <v>186</v>
      </c>
      <c r="E18483" s="18" t="s">
        <v>29</v>
      </c>
      <c r="F18483" s="18" t="s">
        <v>28</v>
      </c>
      <c r="G18483" s="19">
        <v>114309.47410731435</v>
      </c>
      <c r="H18483" s="20">
        <v>2739.8855422735214</v>
      </c>
      <c r="I18483" s="21" t="str">
        <f>+INDEX($S$3:$S$17,MATCH(Table1[[#This Row],[Product]],$L$3:$L$17,0))</f>
        <v>JUUL Devices</v>
      </c>
    </row>
    <row r="18484" spans="4:9" x14ac:dyDescent="0.2">
      <c r="D18484" s="17" t="s">
        <v>186</v>
      </c>
      <c r="E18484" s="18" t="s">
        <v>29</v>
      </c>
      <c r="F18484" s="18" t="s">
        <v>31</v>
      </c>
      <c r="G18484" s="19">
        <v>121451.93431589723</v>
      </c>
      <c r="H18484" s="20">
        <v>2952.5942139625549</v>
      </c>
      <c r="I18484" s="21" t="str">
        <f>+INDEX($S$3:$S$17,MATCH(Table1[[#This Row],[Product]],$L$3:$L$17,0))</f>
        <v>JUUL Devices</v>
      </c>
    </row>
    <row r="18485" spans="4:9" x14ac:dyDescent="0.2">
      <c r="D18485" s="17" t="s">
        <v>186</v>
      </c>
      <c r="E18485" s="18" t="s">
        <v>29</v>
      </c>
      <c r="F18485" s="18" t="s">
        <v>33</v>
      </c>
      <c r="G18485" s="19">
        <v>147269.43614055275</v>
      </c>
      <c r="H18485" s="20">
        <v>3399.4273513555527</v>
      </c>
      <c r="I18485" s="21" t="str">
        <f>+INDEX($S$3:$S$17,MATCH(Table1[[#This Row],[Product]],$L$3:$L$17,0))</f>
        <v>JUUL Devices</v>
      </c>
    </row>
    <row r="18486" spans="4:9" x14ac:dyDescent="0.2">
      <c r="D18486" s="17" t="s">
        <v>186</v>
      </c>
      <c r="E18486" s="18" t="s">
        <v>29</v>
      </c>
      <c r="F18486" s="18" t="s">
        <v>35</v>
      </c>
      <c r="G18486" s="19">
        <v>105617.88593937994</v>
      </c>
      <c r="H18486" s="20">
        <v>2506.603414773941</v>
      </c>
      <c r="I18486" s="21" t="str">
        <f>+INDEX($S$3:$S$17,MATCH(Table1[[#This Row],[Product]],$L$3:$L$17,0))</f>
        <v>JUUL Devices</v>
      </c>
    </row>
    <row r="18487" spans="4:9" x14ac:dyDescent="0.2">
      <c r="D18487" s="17" t="s">
        <v>186</v>
      </c>
      <c r="E18487" s="18" t="s">
        <v>29</v>
      </c>
      <c r="F18487" s="18" t="s">
        <v>38</v>
      </c>
      <c r="G18487" s="19">
        <v>290458.84805180191</v>
      </c>
      <c r="H18487" s="20">
        <v>6895.1446925401688</v>
      </c>
      <c r="I18487" s="21" t="str">
        <f>+INDEX($S$3:$S$17,MATCH(Table1[[#This Row],[Product]],$L$3:$L$17,0))</f>
        <v>JUUL Devices</v>
      </c>
    </row>
    <row r="18488" spans="4:9" x14ac:dyDescent="0.2">
      <c r="D18488" s="17" t="s">
        <v>186</v>
      </c>
      <c r="E18488" s="18" t="s">
        <v>29</v>
      </c>
      <c r="F18488" s="18" t="s">
        <v>40</v>
      </c>
      <c r="G18488" s="19">
        <v>383735.58094545844</v>
      </c>
      <c r="H18488" s="20">
        <v>8171.9817216396332</v>
      </c>
      <c r="I18488" s="21" t="str">
        <f>+INDEX($S$3:$S$17,MATCH(Table1[[#This Row],[Product]],$L$3:$L$17,0))</f>
        <v>JUUL Devices</v>
      </c>
    </row>
    <row r="18489" spans="4:9" x14ac:dyDescent="0.2">
      <c r="D18489" s="17" t="s">
        <v>186</v>
      </c>
      <c r="E18489" s="18" t="s">
        <v>29</v>
      </c>
      <c r="F18489" s="18" t="s">
        <v>42</v>
      </c>
      <c r="G18489" s="19">
        <v>437479.6481327677</v>
      </c>
      <c r="H18489" s="20">
        <v>8974.5589490509064</v>
      </c>
      <c r="I18489" s="21" t="str">
        <f>+INDEX($S$3:$S$17,MATCH(Table1[[#This Row],[Product]],$L$3:$L$17,0))</f>
        <v>JUUL Devices</v>
      </c>
    </row>
    <row r="18490" spans="4:9" x14ac:dyDescent="0.2">
      <c r="D18490" s="17" t="s">
        <v>186</v>
      </c>
      <c r="E18490" s="18" t="s">
        <v>29</v>
      </c>
      <c r="F18490" s="18" t="s">
        <v>44</v>
      </c>
      <c r="G18490" s="19">
        <v>362076.2277311582</v>
      </c>
      <c r="H18490" s="20">
        <v>7272.0632106568264</v>
      </c>
      <c r="I18490" s="21" t="str">
        <f>+INDEX($S$3:$S$17,MATCH(Table1[[#This Row],[Product]],$L$3:$L$17,0))</f>
        <v>JUUL Devices</v>
      </c>
    </row>
    <row r="18491" spans="4:9" x14ac:dyDescent="0.2">
      <c r="D18491" s="17" t="s">
        <v>186</v>
      </c>
      <c r="E18491" s="18" t="s">
        <v>29</v>
      </c>
      <c r="F18491" s="18" t="s">
        <v>45</v>
      </c>
      <c r="G18491" s="19">
        <v>416594.024592261</v>
      </c>
      <c r="H18491" s="20">
        <v>8893.3888501093315</v>
      </c>
      <c r="I18491" s="21" t="str">
        <f>+INDEX($S$3:$S$17,MATCH(Table1[[#This Row],[Product]],$L$3:$L$17,0))</f>
        <v>JUUL Devices</v>
      </c>
    </row>
    <row r="18492" spans="4:9" x14ac:dyDescent="0.2">
      <c r="D18492" s="17" t="s">
        <v>186</v>
      </c>
      <c r="E18492" s="18" t="s">
        <v>29</v>
      </c>
      <c r="F18492" s="18" t="s">
        <v>46</v>
      </c>
      <c r="G18492" s="19">
        <v>396397.40674090979</v>
      </c>
      <c r="H18492" s="20">
        <v>7570.9217779078417</v>
      </c>
      <c r="I18492" s="21" t="str">
        <f>+INDEX($S$3:$S$17,MATCH(Table1[[#This Row],[Product]],$L$3:$L$17,0))</f>
        <v>JUUL Devices</v>
      </c>
    </row>
    <row r="18493" spans="4:9" x14ac:dyDescent="0.2">
      <c r="D18493" s="17" t="s">
        <v>186</v>
      </c>
      <c r="E18493" s="18" t="s">
        <v>29</v>
      </c>
      <c r="F18493" s="18" t="s">
        <v>47</v>
      </c>
      <c r="G18493" s="19">
        <v>224878.14645179894</v>
      </c>
      <c r="H18493" s="20">
        <v>4026.7836068041606</v>
      </c>
      <c r="I18493" s="21" t="str">
        <f>+INDEX($S$3:$S$17,MATCH(Table1[[#This Row],[Product]],$L$3:$L$17,0))</f>
        <v>JUUL Devices</v>
      </c>
    </row>
    <row r="18494" spans="4:9" x14ac:dyDescent="0.2">
      <c r="D18494" s="17" t="s">
        <v>186</v>
      </c>
      <c r="E18494" s="18" t="s">
        <v>29</v>
      </c>
      <c r="F18494" s="18" t="s">
        <v>48</v>
      </c>
      <c r="G18494" s="19">
        <v>455411.15963396191</v>
      </c>
      <c r="H18494" s="20">
        <v>8722.6782902479172</v>
      </c>
      <c r="I18494" s="21" t="str">
        <f>+INDEX($S$3:$S$17,MATCH(Table1[[#This Row],[Product]],$L$3:$L$17,0))</f>
        <v>JUUL Devices</v>
      </c>
    </row>
    <row r="18495" spans="4:9" x14ac:dyDescent="0.2">
      <c r="D18495" s="17" t="s">
        <v>186</v>
      </c>
      <c r="E18495" s="18" t="s">
        <v>29</v>
      </c>
      <c r="F18495" s="18" t="s">
        <v>49</v>
      </c>
      <c r="G18495" s="19">
        <v>362328.41648239066</v>
      </c>
      <c r="H18495" s="20">
        <v>6805.7656878028047</v>
      </c>
      <c r="I18495" s="21" t="str">
        <f>+INDEX($S$3:$S$17,MATCH(Table1[[#This Row],[Product]],$L$3:$L$17,0))</f>
        <v>JUUL Devices</v>
      </c>
    </row>
    <row r="18496" spans="4:9" x14ac:dyDescent="0.2">
      <c r="D18496" s="17" t="s">
        <v>186</v>
      </c>
      <c r="E18496" s="18" t="s">
        <v>29</v>
      </c>
      <c r="F18496" s="18" t="s">
        <v>50</v>
      </c>
      <c r="G18496" s="19">
        <v>68953.399555676908</v>
      </c>
      <c r="H18496" s="20">
        <v>1233.7267593023914</v>
      </c>
      <c r="I18496" s="21" t="str">
        <f>+INDEX($S$3:$S$17,MATCH(Table1[[#This Row],[Product]],$L$3:$L$17,0))</f>
        <v>JUUL Devices</v>
      </c>
    </row>
    <row r="18497" spans="4:9" x14ac:dyDescent="0.2">
      <c r="D18497" s="17" t="s">
        <v>186</v>
      </c>
      <c r="E18497" s="18" t="s">
        <v>29</v>
      </c>
      <c r="F18497" s="18" t="s">
        <v>51</v>
      </c>
      <c r="G18497" s="19">
        <v>109720.47389854312</v>
      </c>
      <c r="H18497" s="20">
        <v>2095.7843499183655</v>
      </c>
      <c r="I18497" s="21" t="str">
        <f>+INDEX($S$3:$S$17,MATCH(Table1[[#This Row],[Product]],$L$3:$L$17,0))</f>
        <v>JUUL Devices</v>
      </c>
    </row>
    <row r="18498" spans="4:9" x14ac:dyDescent="0.2">
      <c r="D18498" s="17" t="s">
        <v>186</v>
      </c>
      <c r="E18498" s="18" t="s">
        <v>29</v>
      </c>
      <c r="F18498" s="18" t="s">
        <v>52</v>
      </c>
      <c r="G18498" s="19">
        <v>315899.07246653078</v>
      </c>
      <c r="H18498" s="20">
        <v>6062.0377240180969</v>
      </c>
      <c r="I18498" s="21" t="str">
        <f>+INDEX($S$3:$S$17,MATCH(Table1[[#This Row],[Product]],$L$3:$L$17,0))</f>
        <v>JUUL Devices</v>
      </c>
    </row>
    <row r="18499" spans="4:9" x14ac:dyDescent="0.2">
      <c r="D18499" s="17" t="s">
        <v>186</v>
      </c>
      <c r="E18499" s="18" t="s">
        <v>29</v>
      </c>
      <c r="F18499" s="18" t="s">
        <v>53</v>
      </c>
      <c r="G18499" s="19">
        <v>459446.18258090736</v>
      </c>
      <c r="H18499" s="20">
        <v>8812.321547627449</v>
      </c>
      <c r="I18499" s="21" t="str">
        <f>+INDEX($S$3:$S$17,MATCH(Table1[[#This Row],[Product]],$L$3:$L$17,0))</f>
        <v>JUUL Devices</v>
      </c>
    </row>
    <row r="18500" spans="4:9" x14ac:dyDescent="0.2">
      <c r="D18500" s="17" t="s">
        <v>186</v>
      </c>
      <c r="E18500" s="18" t="s">
        <v>29</v>
      </c>
      <c r="F18500" s="18" t="s">
        <v>54</v>
      </c>
      <c r="G18500" s="19">
        <v>678248.20689535502</v>
      </c>
      <c r="H18500" s="20">
        <v>13093.92384660244</v>
      </c>
      <c r="I18500" s="21" t="str">
        <f>+INDEX($S$3:$S$17,MATCH(Table1[[#This Row],[Product]],$L$3:$L$17,0))</f>
        <v>JUUL Devices</v>
      </c>
    </row>
    <row r="18501" spans="4:9" x14ac:dyDescent="0.2">
      <c r="D18501" s="17" t="s">
        <v>186</v>
      </c>
      <c r="E18501" s="18" t="s">
        <v>29</v>
      </c>
      <c r="F18501" s="18" t="s">
        <v>55</v>
      </c>
      <c r="G18501" s="19">
        <v>875607.13351009483</v>
      </c>
      <c r="H18501" s="20">
        <v>18244.545780181885</v>
      </c>
      <c r="I18501" s="21" t="str">
        <f>+INDEX($S$3:$S$17,MATCH(Table1[[#This Row],[Product]],$L$3:$L$17,0))</f>
        <v>JUUL Devices</v>
      </c>
    </row>
    <row r="18502" spans="4:9" x14ac:dyDescent="0.2">
      <c r="D18502" s="17" t="s">
        <v>187</v>
      </c>
      <c r="E18502" s="18" t="s">
        <v>8</v>
      </c>
      <c r="F18502" s="18" t="s">
        <v>9</v>
      </c>
      <c r="G18502" s="19">
        <v>29060173.659310021</v>
      </c>
      <c r="H18502" s="20">
        <v>4650957.4629324675</v>
      </c>
      <c r="I18502" s="21" t="str">
        <f>+INDEX($S$3:$S$17,MATCH(Table1[[#This Row],[Product]],$L$3:$L$17,0))</f>
        <v>Cigarettes Total</v>
      </c>
    </row>
    <row r="18503" spans="4:9" x14ac:dyDescent="0.2">
      <c r="D18503" s="17" t="s">
        <v>187</v>
      </c>
      <c r="E18503" s="18" t="s">
        <v>8</v>
      </c>
      <c r="F18503" s="18" t="s">
        <v>12</v>
      </c>
      <c r="G18503" s="19">
        <v>30388780.134287801</v>
      </c>
      <c r="H18503" s="20">
        <v>4873722.1468479633</v>
      </c>
      <c r="I18503" s="21" t="str">
        <f>+INDEX($S$3:$S$17,MATCH(Table1[[#This Row],[Product]],$L$3:$L$17,0))</f>
        <v>Cigarettes Total</v>
      </c>
    </row>
    <row r="18504" spans="4:9" x14ac:dyDescent="0.2">
      <c r="D18504" s="17" t="s">
        <v>187</v>
      </c>
      <c r="E18504" s="18" t="s">
        <v>8</v>
      </c>
      <c r="F18504" s="18" t="s">
        <v>14</v>
      </c>
      <c r="G18504" s="19">
        <v>31054504.778693732</v>
      </c>
      <c r="H18504" s="20">
        <v>4974107.929692721</v>
      </c>
      <c r="I18504" s="21" t="str">
        <f>+INDEX($S$3:$S$17,MATCH(Table1[[#This Row],[Product]],$L$3:$L$17,0))</f>
        <v>Cigarettes Total</v>
      </c>
    </row>
    <row r="18505" spans="4:9" x14ac:dyDescent="0.2">
      <c r="D18505" s="17" t="s">
        <v>187</v>
      </c>
      <c r="E18505" s="18" t="s">
        <v>8</v>
      </c>
      <c r="F18505" s="18" t="s">
        <v>17</v>
      </c>
      <c r="G18505" s="19">
        <v>31481426.544590645</v>
      </c>
      <c r="H18505" s="20">
        <v>5045233.4956997391</v>
      </c>
      <c r="I18505" s="21" t="str">
        <f>+INDEX($S$3:$S$17,MATCH(Table1[[#This Row],[Product]],$L$3:$L$17,0))</f>
        <v>Cigarettes Total</v>
      </c>
    </row>
    <row r="18506" spans="4:9" x14ac:dyDescent="0.2">
      <c r="D18506" s="17" t="s">
        <v>187</v>
      </c>
      <c r="E18506" s="18" t="s">
        <v>8</v>
      </c>
      <c r="F18506" s="18" t="s">
        <v>20</v>
      </c>
      <c r="G18506" s="19">
        <v>31810859.396623801</v>
      </c>
      <c r="H18506" s="20">
        <v>5124118.7595212031</v>
      </c>
      <c r="I18506" s="21" t="str">
        <f>+INDEX($S$3:$S$17,MATCH(Table1[[#This Row],[Product]],$L$3:$L$17,0))</f>
        <v>Cigarettes Total</v>
      </c>
    </row>
    <row r="18507" spans="4:9" x14ac:dyDescent="0.2">
      <c r="D18507" s="17" t="s">
        <v>187</v>
      </c>
      <c r="E18507" s="18" t="s">
        <v>8</v>
      </c>
      <c r="F18507" s="18" t="s">
        <v>22</v>
      </c>
      <c r="G18507" s="19">
        <v>32309400.05884961</v>
      </c>
      <c r="H18507" s="20">
        <v>5169168.6133839451</v>
      </c>
      <c r="I18507" s="21" t="str">
        <f>+INDEX($S$3:$S$17,MATCH(Table1[[#This Row],[Product]],$L$3:$L$17,0))</f>
        <v>Cigarettes Total</v>
      </c>
    </row>
    <row r="18508" spans="4:9" x14ac:dyDescent="0.2">
      <c r="D18508" s="17" t="s">
        <v>187</v>
      </c>
      <c r="E18508" s="18" t="s">
        <v>8</v>
      </c>
      <c r="F18508" s="18" t="s">
        <v>24</v>
      </c>
      <c r="G18508" s="19">
        <v>32302777.744701698</v>
      </c>
      <c r="H18508" s="20">
        <v>5139587.9112155028</v>
      </c>
      <c r="I18508" s="21" t="str">
        <f>+INDEX($S$3:$S$17,MATCH(Table1[[#This Row],[Product]],$L$3:$L$17,0))</f>
        <v>Cigarettes Total</v>
      </c>
    </row>
    <row r="18509" spans="4:9" x14ac:dyDescent="0.2">
      <c r="D18509" s="17" t="s">
        <v>187</v>
      </c>
      <c r="E18509" s="18" t="s">
        <v>8</v>
      </c>
      <c r="F18509" s="18" t="s">
        <v>26</v>
      </c>
      <c r="G18509" s="19">
        <v>31568525.843562432</v>
      </c>
      <c r="H18509" s="20">
        <v>5028745.064757443</v>
      </c>
      <c r="I18509" s="21" t="str">
        <f>+INDEX($S$3:$S$17,MATCH(Table1[[#This Row],[Product]],$L$3:$L$17,0))</f>
        <v>Cigarettes Total</v>
      </c>
    </row>
    <row r="18510" spans="4:9" x14ac:dyDescent="0.2">
      <c r="D18510" s="17" t="s">
        <v>187</v>
      </c>
      <c r="E18510" s="18" t="s">
        <v>8</v>
      </c>
      <c r="F18510" s="18" t="s">
        <v>28</v>
      </c>
      <c r="G18510" s="19">
        <v>30966159.979114</v>
      </c>
      <c r="H18510" s="20">
        <v>4936637.1882091612</v>
      </c>
      <c r="I18510" s="21" t="str">
        <f>+INDEX($S$3:$S$17,MATCH(Table1[[#This Row],[Product]],$L$3:$L$17,0))</f>
        <v>Cigarettes Total</v>
      </c>
    </row>
    <row r="18511" spans="4:9" x14ac:dyDescent="0.2">
      <c r="D18511" s="17" t="s">
        <v>187</v>
      </c>
      <c r="E18511" s="18" t="s">
        <v>8</v>
      </c>
      <c r="F18511" s="18" t="s">
        <v>31</v>
      </c>
      <c r="G18511" s="19">
        <v>30756004.808762062</v>
      </c>
      <c r="H18511" s="20">
        <v>4910341.7562401127</v>
      </c>
      <c r="I18511" s="21" t="str">
        <f>+INDEX($S$3:$S$17,MATCH(Table1[[#This Row],[Product]],$L$3:$L$17,0))</f>
        <v>Cigarettes Total</v>
      </c>
    </row>
    <row r="18512" spans="4:9" x14ac:dyDescent="0.2">
      <c r="D18512" s="17" t="s">
        <v>187</v>
      </c>
      <c r="E18512" s="18" t="s">
        <v>8</v>
      </c>
      <c r="F18512" s="18" t="s">
        <v>33</v>
      </c>
      <c r="G18512" s="19">
        <v>29790982.925547887</v>
      </c>
      <c r="H18512" s="20">
        <v>4760955.5567334294</v>
      </c>
      <c r="I18512" s="21" t="str">
        <f>+INDEX($S$3:$S$17,MATCH(Table1[[#This Row],[Product]],$L$3:$L$17,0))</f>
        <v>Cigarettes Total</v>
      </c>
    </row>
    <row r="18513" spans="4:9" x14ac:dyDescent="0.2">
      <c r="D18513" s="17" t="s">
        <v>187</v>
      </c>
      <c r="E18513" s="18" t="s">
        <v>8</v>
      </c>
      <c r="F18513" s="18" t="s">
        <v>35</v>
      </c>
      <c r="G18513" s="19">
        <v>29107628.793429423</v>
      </c>
      <c r="H18513" s="20">
        <v>4670362.2236286569</v>
      </c>
      <c r="I18513" s="21" t="str">
        <f>+INDEX($S$3:$S$17,MATCH(Table1[[#This Row],[Product]],$L$3:$L$17,0))</f>
        <v>Cigarettes Total</v>
      </c>
    </row>
    <row r="18514" spans="4:9" x14ac:dyDescent="0.2">
      <c r="D18514" s="17" t="s">
        <v>187</v>
      </c>
      <c r="E18514" s="18" t="s">
        <v>8</v>
      </c>
      <c r="F18514" s="18" t="s">
        <v>38</v>
      </c>
      <c r="G18514" s="19">
        <v>28291089.150924176</v>
      </c>
      <c r="H18514" s="20">
        <v>4477883.2617658563</v>
      </c>
      <c r="I18514" s="21" t="str">
        <f>+INDEX($S$3:$S$17,MATCH(Table1[[#This Row],[Product]],$L$3:$L$17,0))</f>
        <v>Cigarettes Total</v>
      </c>
    </row>
    <row r="18515" spans="4:9" x14ac:dyDescent="0.2">
      <c r="D18515" s="17" t="s">
        <v>187</v>
      </c>
      <c r="E18515" s="18" t="s">
        <v>8</v>
      </c>
      <c r="F18515" s="18" t="s">
        <v>40</v>
      </c>
      <c r="G18515" s="19">
        <v>27347053.136749543</v>
      </c>
      <c r="H18515" s="20">
        <v>4332805.8588962555</v>
      </c>
      <c r="I18515" s="21" t="str">
        <f>+INDEX($S$3:$S$17,MATCH(Table1[[#This Row],[Product]],$L$3:$L$17,0))</f>
        <v>Cigarettes Total</v>
      </c>
    </row>
    <row r="18516" spans="4:9" x14ac:dyDescent="0.2">
      <c r="D18516" s="17" t="s">
        <v>187</v>
      </c>
      <c r="E18516" s="18" t="s">
        <v>8</v>
      </c>
      <c r="F18516" s="18" t="s">
        <v>42</v>
      </c>
      <c r="G18516" s="19">
        <v>28667821.079388987</v>
      </c>
      <c r="H18516" s="20">
        <v>4540508.1663738713</v>
      </c>
      <c r="I18516" s="21" t="str">
        <f>+INDEX($S$3:$S$17,MATCH(Table1[[#This Row],[Product]],$L$3:$L$17,0))</f>
        <v>Cigarettes Total</v>
      </c>
    </row>
    <row r="18517" spans="4:9" x14ac:dyDescent="0.2">
      <c r="D18517" s="17" t="s">
        <v>187</v>
      </c>
      <c r="E18517" s="18" t="s">
        <v>8</v>
      </c>
      <c r="F18517" s="18" t="s">
        <v>44</v>
      </c>
      <c r="G18517" s="19">
        <v>29870917.216261696</v>
      </c>
      <c r="H18517" s="20">
        <v>4731579.8076807531</v>
      </c>
      <c r="I18517" s="21" t="str">
        <f>+INDEX($S$3:$S$17,MATCH(Table1[[#This Row],[Product]],$L$3:$L$17,0))</f>
        <v>Cigarettes Total</v>
      </c>
    </row>
    <row r="18518" spans="4:9" x14ac:dyDescent="0.2">
      <c r="D18518" s="17" t="s">
        <v>187</v>
      </c>
      <c r="E18518" s="18" t="s">
        <v>8</v>
      </c>
      <c r="F18518" s="18" t="s">
        <v>45</v>
      </c>
      <c r="G18518" s="19">
        <v>30530450.480477195</v>
      </c>
      <c r="H18518" s="20">
        <v>4837212.6567938328</v>
      </c>
      <c r="I18518" s="21" t="str">
        <f>+INDEX($S$3:$S$17,MATCH(Table1[[#This Row],[Product]],$L$3:$L$17,0))</f>
        <v>Cigarettes Total</v>
      </c>
    </row>
    <row r="18519" spans="4:9" x14ac:dyDescent="0.2">
      <c r="D18519" s="17" t="s">
        <v>187</v>
      </c>
      <c r="E18519" s="18" t="s">
        <v>8</v>
      </c>
      <c r="F18519" s="18" t="s">
        <v>46</v>
      </c>
      <c r="G18519" s="19">
        <v>30839164.566439942</v>
      </c>
      <c r="H18519" s="20">
        <v>4876509.2664801143</v>
      </c>
      <c r="I18519" s="21" t="str">
        <f>+INDEX($S$3:$S$17,MATCH(Table1[[#This Row],[Product]],$L$3:$L$17,0))</f>
        <v>Cigarettes Total</v>
      </c>
    </row>
    <row r="18520" spans="4:9" x14ac:dyDescent="0.2">
      <c r="D18520" s="17" t="s">
        <v>187</v>
      </c>
      <c r="E18520" s="18" t="s">
        <v>8</v>
      </c>
      <c r="F18520" s="18" t="s">
        <v>47</v>
      </c>
      <c r="G18520" s="19">
        <v>30864454.948603328</v>
      </c>
      <c r="H18520" s="20">
        <v>4879864.2702728845</v>
      </c>
      <c r="I18520" s="21" t="str">
        <f>+INDEX($S$3:$S$17,MATCH(Table1[[#This Row],[Product]],$L$3:$L$17,0))</f>
        <v>Cigarettes Total</v>
      </c>
    </row>
    <row r="18521" spans="4:9" x14ac:dyDescent="0.2">
      <c r="D18521" s="17" t="s">
        <v>187</v>
      </c>
      <c r="E18521" s="18" t="s">
        <v>8</v>
      </c>
      <c r="F18521" s="18" t="s">
        <v>48</v>
      </c>
      <c r="G18521" s="19">
        <v>30887417.752600163</v>
      </c>
      <c r="H18521" s="20">
        <v>4877881.9078944977</v>
      </c>
      <c r="I18521" s="21" t="str">
        <f>+INDEX($S$3:$S$17,MATCH(Table1[[#This Row],[Product]],$L$3:$L$17,0))</f>
        <v>Cigarettes Total</v>
      </c>
    </row>
    <row r="18522" spans="4:9" x14ac:dyDescent="0.2">
      <c r="D18522" s="17" t="s">
        <v>187</v>
      </c>
      <c r="E18522" s="18" t="s">
        <v>8</v>
      </c>
      <c r="F18522" s="18" t="s">
        <v>49</v>
      </c>
      <c r="G18522" s="19">
        <v>30804639.413650274</v>
      </c>
      <c r="H18522" s="20">
        <v>4883318.1563414661</v>
      </c>
      <c r="I18522" s="21" t="str">
        <f>+INDEX($S$3:$S$17,MATCH(Table1[[#This Row],[Product]],$L$3:$L$17,0))</f>
        <v>Cigarettes Total</v>
      </c>
    </row>
    <row r="18523" spans="4:9" x14ac:dyDescent="0.2">
      <c r="D18523" s="17" t="s">
        <v>187</v>
      </c>
      <c r="E18523" s="18" t="s">
        <v>8</v>
      </c>
      <c r="F18523" s="18" t="s">
        <v>50</v>
      </c>
      <c r="G18523" s="19">
        <v>31089867.613884702</v>
      </c>
      <c r="H18523" s="20">
        <v>4898377.9351661019</v>
      </c>
      <c r="I18523" s="21" t="str">
        <f>+INDEX($S$3:$S$17,MATCH(Table1[[#This Row],[Product]],$L$3:$L$17,0))</f>
        <v>Cigarettes Total</v>
      </c>
    </row>
    <row r="18524" spans="4:9" x14ac:dyDescent="0.2">
      <c r="D18524" s="17" t="s">
        <v>187</v>
      </c>
      <c r="E18524" s="18" t="s">
        <v>8</v>
      </c>
      <c r="F18524" s="18" t="s">
        <v>51</v>
      </c>
      <c r="G18524" s="19">
        <v>30021992.762081608</v>
      </c>
      <c r="H18524" s="20">
        <v>4757101.0754808122</v>
      </c>
      <c r="I18524" s="21" t="str">
        <f>+INDEX($S$3:$S$17,MATCH(Table1[[#This Row],[Product]],$L$3:$L$17,0))</f>
        <v>Cigarettes Total</v>
      </c>
    </row>
    <row r="18525" spans="4:9" x14ac:dyDescent="0.2">
      <c r="D18525" s="17" t="s">
        <v>187</v>
      </c>
      <c r="E18525" s="18" t="s">
        <v>8</v>
      </c>
      <c r="F18525" s="18" t="s">
        <v>52</v>
      </c>
      <c r="G18525" s="19">
        <v>29340441.017433781</v>
      </c>
      <c r="H18525" s="20">
        <v>4626251.6702256091</v>
      </c>
      <c r="I18525" s="21" t="str">
        <f>+INDEX($S$3:$S$17,MATCH(Table1[[#This Row],[Product]],$L$3:$L$17,0))</f>
        <v>Cigarettes Total</v>
      </c>
    </row>
    <row r="18526" spans="4:9" x14ac:dyDescent="0.2">
      <c r="D18526" s="17" t="s">
        <v>187</v>
      </c>
      <c r="E18526" s="18" t="s">
        <v>8</v>
      </c>
      <c r="F18526" s="18" t="s">
        <v>53</v>
      </c>
      <c r="G18526" s="19">
        <v>28865778.331091825</v>
      </c>
      <c r="H18526" s="20">
        <v>4567414.547950685</v>
      </c>
      <c r="I18526" s="21" t="str">
        <f>+INDEX($S$3:$S$17,MATCH(Table1[[#This Row],[Product]],$L$3:$L$17,0))</f>
        <v>Cigarettes Total</v>
      </c>
    </row>
    <row r="18527" spans="4:9" x14ac:dyDescent="0.2">
      <c r="D18527" s="17" t="s">
        <v>187</v>
      </c>
      <c r="E18527" s="18" t="s">
        <v>8</v>
      </c>
      <c r="F18527" s="18" t="s">
        <v>54</v>
      </c>
      <c r="G18527" s="19">
        <v>27781564.870286692</v>
      </c>
      <c r="H18527" s="20">
        <v>4426720.4992467761</v>
      </c>
      <c r="I18527" s="21" t="str">
        <f>+INDEX($S$3:$S$17,MATCH(Table1[[#This Row],[Product]],$L$3:$L$17,0))</f>
        <v>Cigarettes Total</v>
      </c>
    </row>
    <row r="18528" spans="4:9" x14ac:dyDescent="0.2">
      <c r="D18528" s="17" t="s">
        <v>187</v>
      </c>
      <c r="E18528" s="18" t="s">
        <v>8</v>
      </c>
      <c r="F18528" s="18" t="s">
        <v>55</v>
      </c>
      <c r="G18528" s="19">
        <v>26147139.82555715</v>
      </c>
      <c r="H18528" s="20">
        <v>4152649.7600582838</v>
      </c>
      <c r="I18528" s="21" t="str">
        <f>+INDEX($S$3:$S$17,MATCH(Table1[[#This Row],[Product]],$L$3:$L$17,0))</f>
        <v>Cigarettes Total</v>
      </c>
    </row>
    <row r="18529" spans="4:9" x14ac:dyDescent="0.2">
      <c r="D18529" s="17" t="s">
        <v>187</v>
      </c>
      <c r="E18529" s="18" t="s">
        <v>15</v>
      </c>
      <c r="F18529" s="18" t="s">
        <v>9</v>
      </c>
      <c r="G18529" s="19">
        <v>477037.31305824517</v>
      </c>
      <c r="H18529" s="20">
        <v>72193.421890482583</v>
      </c>
      <c r="I18529" s="21" t="str">
        <f>+INDEX($S$3:$S$17,MATCH(Table1[[#This Row],[Product]],$L$3:$L$17,0))</f>
        <v>E-Cigs Total</v>
      </c>
    </row>
    <row r="18530" spans="4:9" x14ac:dyDescent="0.2">
      <c r="D18530" s="17" t="s">
        <v>187</v>
      </c>
      <c r="E18530" s="18" t="s">
        <v>15</v>
      </c>
      <c r="F18530" s="18" t="s">
        <v>12</v>
      </c>
      <c r="G18530" s="19">
        <v>529943.00635693432</v>
      </c>
      <c r="H18530" s="20">
        <v>78390.62496638298</v>
      </c>
      <c r="I18530" s="21" t="str">
        <f>+INDEX($S$3:$S$17,MATCH(Table1[[#This Row],[Product]],$L$3:$L$17,0))</f>
        <v>E-Cigs Total</v>
      </c>
    </row>
    <row r="18531" spans="4:9" x14ac:dyDescent="0.2">
      <c r="D18531" s="17" t="s">
        <v>187</v>
      </c>
      <c r="E18531" s="18" t="s">
        <v>15</v>
      </c>
      <c r="F18531" s="18" t="s">
        <v>14</v>
      </c>
      <c r="G18531" s="19">
        <v>537440.56735150458</v>
      </c>
      <c r="H18531" s="20">
        <v>80416.372603535652</v>
      </c>
      <c r="I18531" s="21" t="str">
        <f>+INDEX($S$3:$S$17,MATCH(Table1[[#This Row],[Product]],$L$3:$L$17,0))</f>
        <v>E-Cigs Total</v>
      </c>
    </row>
    <row r="18532" spans="4:9" x14ac:dyDescent="0.2">
      <c r="D18532" s="17" t="s">
        <v>187</v>
      </c>
      <c r="E18532" s="18" t="s">
        <v>15</v>
      </c>
      <c r="F18532" s="18" t="s">
        <v>17</v>
      </c>
      <c r="G18532" s="19">
        <v>519786.13075443148</v>
      </c>
      <c r="H18532" s="20">
        <v>75902.423147320747</v>
      </c>
      <c r="I18532" s="21" t="str">
        <f>+INDEX($S$3:$S$17,MATCH(Table1[[#This Row],[Product]],$L$3:$L$17,0))</f>
        <v>E-Cigs Total</v>
      </c>
    </row>
    <row r="18533" spans="4:9" x14ac:dyDescent="0.2">
      <c r="D18533" s="17" t="s">
        <v>187</v>
      </c>
      <c r="E18533" s="18" t="s">
        <v>15</v>
      </c>
      <c r="F18533" s="18" t="s">
        <v>20</v>
      </c>
      <c r="G18533" s="19">
        <v>520873.04336902173</v>
      </c>
      <c r="H18533" s="20">
        <v>74402.31850956229</v>
      </c>
      <c r="I18533" s="21" t="str">
        <f>+INDEX($S$3:$S$17,MATCH(Table1[[#This Row],[Product]],$L$3:$L$17,0))</f>
        <v>E-Cigs Total</v>
      </c>
    </row>
    <row r="18534" spans="4:9" x14ac:dyDescent="0.2">
      <c r="D18534" s="17" t="s">
        <v>187</v>
      </c>
      <c r="E18534" s="18" t="s">
        <v>15</v>
      </c>
      <c r="F18534" s="18" t="s">
        <v>22</v>
      </c>
      <c r="G18534" s="19">
        <v>510644.30959408521</v>
      </c>
      <c r="H18534" s="20">
        <v>73659.202674411237</v>
      </c>
      <c r="I18534" s="21" t="str">
        <f>+INDEX($S$3:$S$17,MATCH(Table1[[#This Row],[Product]],$L$3:$L$17,0))</f>
        <v>E-Cigs Total</v>
      </c>
    </row>
    <row r="18535" spans="4:9" x14ac:dyDescent="0.2">
      <c r="D18535" s="17" t="s">
        <v>187</v>
      </c>
      <c r="E18535" s="18" t="s">
        <v>15</v>
      </c>
      <c r="F18535" s="18" t="s">
        <v>24</v>
      </c>
      <c r="G18535" s="19">
        <v>516616.9741870272</v>
      </c>
      <c r="H18535" s="20">
        <v>74168.591484457254</v>
      </c>
      <c r="I18535" s="21" t="str">
        <f>+INDEX($S$3:$S$17,MATCH(Table1[[#This Row],[Product]],$L$3:$L$17,0))</f>
        <v>E-Cigs Total</v>
      </c>
    </row>
    <row r="18536" spans="4:9" x14ac:dyDescent="0.2">
      <c r="D18536" s="17" t="s">
        <v>187</v>
      </c>
      <c r="E18536" s="18" t="s">
        <v>15</v>
      </c>
      <c r="F18536" s="18" t="s">
        <v>26</v>
      </c>
      <c r="G18536" s="19">
        <v>519832.24604851246</v>
      </c>
      <c r="H18536" s="20">
        <v>74573.143531206995</v>
      </c>
      <c r="I18536" s="21" t="str">
        <f>+INDEX($S$3:$S$17,MATCH(Table1[[#This Row],[Product]],$L$3:$L$17,0))</f>
        <v>E-Cigs Total</v>
      </c>
    </row>
    <row r="18537" spans="4:9" x14ac:dyDescent="0.2">
      <c r="D18537" s="17" t="s">
        <v>187</v>
      </c>
      <c r="E18537" s="18" t="s">
        <v>15</v>
      </c>
      <c r="F18537" s="18" t="s">
        <v>28</v>
      </c>
      <c r="G18537" s="19">
        <v>545484.25708400842</v>
      </c>
      <c r="H18537" s="20">
        <v>78304.543230270967</v>
      </c>
      <c r="I18537" s="21" t="str">
        <f>+INDEX($S$3:$S$17,MATCH(Table1[[#This Row],[Product]],$L$3:$L$17,0))</f>
        <v>E-Cigs Total</v>
      </c>
    </row>
    <row r="18538" spans="4:9" x14ac:dyDescent="0.2">
      <c r="D18538" s="17" t="s">
        <v>187</v>
      </c>
      <c r="E18538" s="18" t="s">
        <v>15</v>
      </c>
      <c r="F18538" s="18" t="s">
        <v>31</v>
      </c>
      <c r="G18538" s="19">
        <v>556626.33769030822</v>
      </c>
      <c r="H18538" s="20">
        <v>79375.623165531084</v>
      </c>
      <c r="I18538" s="21" t="str">
        <f>+INDEX($S$3:$S$17,MATCH(Table1[[#This Row],[Product]],$L$3:$L$17,0))</f>
        <v>E-Cigs Total</v>
      </c>
    </row>
    <row r="18539" spans="4:9" x14ac:dyDescent="0.2">
      <c r="D18539" s="17" t="s">
        <v>187</v>
      </c>
      <c r="E18539" s="18" t="s">
        <v>15</v>
      </c>
      <c r="F18539" s="18" t="s">
        <v>33</v>
      </c>
      <c r="G18539" s="19">
        <v>528755.86180368776</v>
      </c>
      <c r="H18539" s="20">
        <v>76315.625291397009</v>
      </c>
      <c r="I18539" s="21" t="str">
        <f>+INDEX($S$3:$S$17,MATCH(Table1[[#This Row],[Product]],$L$3:$L$17,0))</f>
        <v>E-Cigs Total</v>
      </c>
    </row>
    <row r="18540" spans="4:9" x14ac:dyDescent="0.2">
      <c r="D18540" s="17" t="s">
        <v>187</v>
      </c>
      <c r="E18540" s="18" t="s">
        <v>15</v>
      </c>
      <c r="F18540" s="18" t="s">
        <v>35</v>
      </c>
      <c r="G18540" s="19">
        <v>553260.44976378803</v>
      </c>
      <c r="H18540" s="20">
        <v>77676.254322336987</v>
      </c>
      <c r="I18540" s="21" t="str">
        <f>+INDEX($S$3:$S$17,MATCH(Table1[[#This Row],[Product]],$L$3:$L$17,0))</f>
        <v>E-Cigs Total</v>
      </c>
    </row>
    <row r="18541" spans="4:9" x14ac:dyDescent="0.2">
      <c r="D18541" s="17" t="s">
        <v>187</v>
      </c>
      <c r="E18541" s="18" t="s">
        <v>15</v>
      </c>
      <c r="F18541" s="18" t="s">
        <v>38</v>
      </c>
      <c r="G18541" s="19">
        <v>552993.13040239457</v>
      </c>
      <c r="H18541" s="20">
        <v>74061.709846792743</v>
      </c>
      <c r="I18541" s="21" t="str">
        <f>+INDEX($S$3:$S$17,MATCH(Table1[[#This Row],[Product]],$L$3:$L$17,0))</f>
        <v>E-Cigs Total</v>
      </c>
    </row>
    <row r="18542" spans="4:9" x14ac:dyDescent="0.2">
      <c r="D18542" s="17" t="s">
        <v>187</v>
      </c>
      <c r="E18542" s="18" t="s">
        <v>15</v>
      </c>
      <c r="F18542" s="18" t="s">
        <v>40</v>
      </c>
      <c r="G18542" s="19">
        <v>562861.9641914129</v>
      </c>
      <c r="H18542" s="20">
        <v>72485.347407341003</v>
      </c>
      <c r="I18542" s="21" t="str">
        <f>+INDEX($S$3:$S$17,MATCH(Table1[[#This Row],[Product]],$L$3:$L$17,0))</f>
        <v>E-Cigs Total</v>
      </c>
    </row>
    <row r="18543" spans="4:9" x14ac:dyDescent="0.2">
      <c r="D18543" s="17" t="s">
        <v>187</v>
      </c>
      <c r="E18543" s="18" t="s">
        <v>15</v>
      </c>
      <c r="F18543" s="18" t="s">
        <v>42</v>
      </c>
      <c r="G18543" s="19">
        <v>603855.37713012099</v>
      </c>
      <c r="H18543" s="20">
        <v>77646.747716799378</v>
      </c>
      <c r="I18543" s="21" t="str">
        <f>+INDEX($S$3:$S$17,MATCH(Table1[[#This Row],[Product]],$L$3:$L$17,0))</f>
        <v>E-Cigs Total</v>
      </c>
    </row>
    <row r="18544" spans="4:9" x14ac:dyDescent="0.2">
      <c r="D18544" s="17" t="s">
        <v>187</v>
      </c>
      <c r="E18544" s="18" t="s">
        <v>15</v>
      </c>
      <c r="F18544" s="18" t="s">
        <v>44</v>
      </c>
      <c r="G18544" s="19">
        <v>672942.59958753875</v>
      </c>
      <c r="H18544" s="20">
        <v>83752.866248411665</v>
      </c>
      <c r="I18544" s="21" t="str">
        <f>+INDEX($S$3:$S$17,MATCH(Table1[[#This Row],[Product]],$L$3:$L$17,0))</f>
        <v>E-Cigs Total</v>
      </c>
    </row>
    <row r="18545" spans="4:9" x14ac:dyDescent="0.2">
      <c r="D18545" s="17" t="s">
        <v>187</v>
      </c>
      <c r="E18545" s="18" t="s">
        <v>15</v>
      </c>
      <c r="F18545" s="18" t="s">
        <v>45</v>
      </c>
      <c r="G18545" s="19">
        <v>667773.798527056</v>
      </c>
      <c r="H18545" s="20">
        <v>84644.239649415016</v>
      </c>
      <c r="I18545" s="21" t="str">
        <f>+INDEX($S$3:$S$17,MATCH(Table1[[#This Row],[Product]],$L$3:$L$17,0))</f>
        <v>E-Cigs Total</v>
      </c>
    </row>
    <row r="18546" spans="4:9" x14ac:dyDescent="0.2">
      <c r="D18546" s="17" t="s">
        <v>187</v>
      </c>
      <c r="E18546" s="18" t="s">
        <v>15</v>
      </c>
      <c r="F18546" s="18" t="s">
        <v>46</v>
      </c>
      <c r="G18546" s="19">
        <v>679325.17593056557</v>
      </c>
      <c r="H18546" s="20">
        <v>86578.046527910978</v>
      </c>
      <c r="I18546" s="21" t="str">
        <f>+INDEX($S$3:$S$17,MATCH(Table1[[#This Row],[Product]],$L$3:$L$17,0))</f>
        <v>E-Cigs Total</v>
      </c>
    </row>
    <row r="18547" spans="4:9" x14ac:dyDescent="0.2">
      <c r="D18547" s="17" t="s">
        <v>187</v>
      </c>
      <c r="E18547" s="18" t="s">
        <v>15</v>
      </c>
      <c r="F18547" s="18" t="s">
        <v>47</v>
      </c>
      <c r="G18547" s="19">
        <v>680635.46432708378</v>
      </c>
      <c r="H18547" s="20">
        <v>85107.266206029803</v>
      </c>
      <c r="I18547" s="21" t="str">
        <f>+INDEX($S$3:$S$17,MATCH(Table1[[#This Row],[Product]],$L$3:$L$17,0))</f>
        <v>E-Cigs Total</v>
      </c>
    </row>
    <row r="18548" spans="4:9" x14ac:dyDescent="0.2">
      <c r="D18548" s="17" t="s">
        <v>187</v>
      </c>
      <c r="E18548" s="18" t="s">
        <v>15</v>
      </c>
      <c r="F18548" s="18" t="s">
        <v>48</v>
      </c>
      <c r="G18548" s="19">
        <v>690560.30961933616</v>
      </c>
      <c r="H18548" s="20">
        <v>83293.303269961849</v>
      </c>
      <c r="I18548" s="21" t="str">
        <f>+INDEX($S$3:$S$17,MATCH(Table1[[#This Row],[Product]],$L$3:$L$17,0))</f>
        <v>E-Cigs Total</v>
      </c>
    </row>
    <row r="18549" spans="4:9" x14ac:dyDescent="0.2">
      <c r="D18549" s="17" t="s">
        <v>187</v>
      </c>
      <c r="E18549" s="18" t="s">
        <v>15</v>
      </c>
      <c r="F18549" s="18" t="s">
        <v>49</v>
      </c>
      <c r="G18549" s="19">
        <v>688458.1121181238</v>
      </c>
      <c r="H18549" s="20">
        <v>80641.068148508668</v>
      </c>
      <c r="I18549" s="21" t="str">
        <f>+INDEX($S$3:$S$17,MATCH(Table1[[#This Row],[Product]],$L$3:$L$17,0))</f>
        <v>E-Cigs Total</v>
      </c>
    </row>
    <row r="18550" spans="4:9" x14ac:dyDescent="0.2">
      <c r="D18550" s="17" t="s">
        <v>187</v>
      </c>
      <c r="E18550" s="18" t="s">
        <v>15</v>
      </c>
      <c r="F18550" s="18" t="s">
        <v>50</v>
      </c>
      <c r="G18550" s="19">
        <v>704097.75093330268</v>
      </c>
      <c r="H18550" s="20">
        <v>81910.417245458812</v>
      </c>
      <c r="I18550" s="21" t="str">
        <f>+INDEX($S$3:$S$17,MATCH(Table1[[#This Row],[Product]],$L$3:$L$17,0))</f>
        <v>E-Cigs Total</v>
      </c>
    </row>
    <row r="18551" spans="4:9" x14ac:dyDescent="0.2">
      <c r="D18551" s="17" t="s">
        <v>187</v>
      </c>
      <c r="E18551" s="18" t="s">
        <v>15</v>
      </c>
      <c r="F18551" s="18" t="s">
        <v>51</v>
      </c>
      <c r="G18551" s="19">
        <v>679959.00762452814</v>
      </c>
      <c r="H18551" s="20">
        <v>78216.772537684839</v>
      </c>
      <c r="I18551" s="21" t="str">
        <f>+INDEX($S$3:$S$17,MATCH(Table1[[#This Row],[Product]],$L$3:$L$17,0))</f>
        <v>E-Cigs Total</v>
      </c>
    </row>
    <row r="18552" spans="4:9" x14ac:dyDescent="0.2">
      <c r="D18552" s="17" t="s">
        <v>187</v>
      </c>
      <c r="E18552" s="18" t="s">
        <v>15</v>
      </c>
      <c r="F18552" s="18" t="s">
        <v>52</v>
      </c>
      <c r="G18552" s="19">
        <v>667279.58751504659</v>
      </c>
      <c r="H18552" s="20">
        <v>75916.949021553621</v>
      </c>
      <c r="I18552" s="21" t="str">
        <f>+INDEX($S$3:$S$17,MATCH(Table1[[#This Row],[Product]],$L$3:$L$17,0))</f>
        <v>E-Cigs Total</v>
      </c>
    </row>
    <row r="18553" spans="4:9" x14ac:dyDescent="0.2">
      <c r="D18553" s="17" t="s">
        <v>187</v>
      </c>
      <c r="E18553" s="18" t="s">
        <v>15</v>
      </c>
      <c r="F18553" s="18" t="s">
        <v>53</v>
      </c>
      <c r="G18553" s="19">
        <v>667563.18457898137</v>
      </c>
      <c r="H18553" s="20">
        <v>74781.516641139984</v>
      </c>
      <c r="I18553" s="21" t="str">
        <f>+INDEX($S$3:$S$17,MATCH(Table1[[#This Row],[Product]],$L$3:$L$17,0))</f>
        <v>E-Cigs Total</v>
      </c>
    </row>
    <row r="18554" spans="4:9" x14ac:dyDescent="0.2">
      <c r="D18554" s="17" t="s">
        <v>187</v>
      </c>
      <c r="E18554" s="18" t="s">
        <v>15</v>
      </c>
      <c r="F18554" s="18" t="s">
        <v>54</v>
      </c>
      <c r="G18554" s="19">
        <v>846296.66472692252</v>
      </c>
      <c r="H18554" s="20">
        <v>82434.995584130287</v>
      </c>
      <c r="I18554" s="21" t="str">
        <f>+INDEX($S$3:$S$17,MATCH(Table1[[#This Row],[Product]],$L$3:$L$17,0))</f>
        <v>E-Cigs Total</v>
      </c>
    </row>
    <row r="18555" spans="4:9" x14ac:dyDescent="0.2">
      <c r="D18555" s="17" t="s">
        <v>187</v>
      </c>
      <c r="E18555" s="18" t="s">
        <v>15</v>
      </c>
      <c r="F18555" s="18" t="s">
        <v>55</v>
      </c>
      <c r="G18555" s="19">
        <v>1331925.2609495448</v>
      </c>
      <c r="H18555" s="20">
        <v>105635.06136226654</v>
      </c>
      <c r="I18555" s="21" t="str">
        <f>+INDEX($S$3:$S$17,MATCH(Table1[[#This Row],[Product]],$L$3:$L$17,0))</f>
        <v>E-Cigs Total</v>
      </c>
    </row>
    <row r="18556" spans="4:9" x14ac:dyDescent="0.2">
      <c r="D18556" s="17" t="s">
        <v>187</v>
      </c>
      <c r="E18556" s="18" t="s">
        <v>34</v>
      </c>
      <c r="F18556" s="18" t="s">
        <v>54</v>
      </c>
      <c r="G18556" s="19">
        <v>47.97</v>
      </c>
      <c r="H18556" s="20">
        <v>3</v>
      </c>
      <c r="I18556" s="21" t="str">
        <f>+INDEX($S$3:$S$17,MATCH(Table1[[#This Row],[Product]],$L$3:$L$17,0))</f>
        <v>JUUL Refill Kits</v>
      </c>
    </row>
    <row r="18557" spans="4:9" x14ac:dyDescent="0.2">
      <c r="D18557" s="17" t="s">
        <v>187</v>
      </c>
      <c r="E18557" s="18" t="s">
        <v>34</v>
      </c>
      <c r="F18557" s="18" t="s">
        <v>55</v>
      </c>
      <c r="G18557" s="19">
        <v>63.96</v>
      </c>
      <c r="H18557" s="20">
        <v>4</v>
      </c>
      <c r="I18557" s="21" t="str">
        <f>+INDEX($S$3:$S$17,MATCH(Table1[[#This Row],[Product]],$L$3:$L$17,0))</f>
        <v>JUUL Refill Kits</v>
      </c>
    </row>
    <row r="18558" spans="4:9" x14ac:dyDescent="0.2">
      <c r="D18558" s="17" t="s">
        <v>187</v>
      </c>
      <c r="E18558" s="18" t="s">
        <v>21</v>
      </c>
      <c r="F18558" s="18" t="s">
        <v>9</v>
      </c>
      <c r="G18558" s="19">
        <v>415.74</v>
      </c>
      <c r="H18558" s="20">
        <v>26</v>
      </c>
      <c r="I18558" s="21" t="str">
        <f>+INDEX($S$3:$S$17,MATCH(Table1[[#This Row],[Product]],$L$3:$L$17,0))</f>
        <v>JUUL Refill Kits</v>
      </c>
    </row>
    <row r="18559" spans="4:9" x14ac:dyDescent="0.2">
      <c r="D18559" s="17" t="s">
        <v>187</v>
      </c>
      <c r="E18559" s="18" t="s">
        <v>21</v>
      </c>
      <c r="F18559" s="18" t="s">
        <v>12</v>
      </c>
      <c r="G18559" s="19">
        <v>540.69204183340071</v>
      </c>
      <c r="H18559" s="20">
        <v>33.814386606216431</v>
      </c>
      <c r="I18559" s="21" t="str">
        <f>+INDEX($S$3:$S$17,MATCH(Table1[[#This Row],[Product]],$L$3:$L$17,0))</f>
        <v>JUUL Refill Kits</v>
      </c>
    </row>
    <row r="18560" spans="4:9" x14ac:dyDescent="0.2">
      <c r="D18560" s="17" t="s">
        <v>187</v>
      </c>
      <c r="E18560" s="18" t="s">
        <v>21</v>
      </c>
      <c r="F18560" s="18" t="s">
        <v>14</v>
      </c>
      <c r="G18560" s="19">
        <v>677.82655503988269</v>
      </c>
      <c r="H18560" s="20">
        <v>42.390653848648071</v>
      </c>
      <c r="I18560" s="21" t="str">
        <f>+INDEX($S$3:$S$17,MATCH(Table1[[#This Row],[Product]],$L$3:$L$17,0))</f>
        <v>JUUL Refill Kits</v>
      </c>
    </row>
    <row r="18561" spans="4:9" x14ac:dyDescent="0.2">
      <c r="D18561" s="17" t="s">
        <v>187</v>
      </c>
      <c r="E18561" s="18" t="s">
        <v>21</v>
      </c>
      <c r="F18561" s="18" t="s">
        <v>17</v>
      </c>
      <c r="G18561" s="19">
        <v>611.94765012502671</v>
      </c>
      <c r="H18561" s="20">
        <v>38.270647287368774</v>
      </c>
      <c r="I18561" s="21" t="str">
        <f>+INDEX($S$3:$S$17,MATCH(Table1[[#This Row],[Product]],$L$3:$L$17,0))</f>
        <v>JUUL Refill Kits</v>
      </c>
    </row>
    <row r="18562" spans="4:9" x14ac:dyDescent="0.2">
      <c r="D18562" s="17" t="s">
        <v>187</v>
      </c>
      <c r="E18562" s="18" t="s">
        <v>21</v>
      </c>
      <c r="F18562" s="18" t="s">
        <v>20</v>
      </c>
      <c r="G18562" s="19">
        <v>463.0250207412243</v>
      </c>
      <c r="H18562" s="20">
        <v>28.957162022590637</v>
      </c>
      <c r="I18562" s="21" t="str">
        <f>+INDEX($S$3:$S$17,MATCH(Table1[[#This Row],[Product]],$L$3:$L$17,0))</f>
        <v>JUUL Refill Kits</v>
      </c>
    </row>
    <row r="18563" spans="4:9" x14ac:dyDescent="0.2">
      <c r="D18563" s="17" t="s">
        <v>187</v>
      </c>
      <c r="E18563" s="18" t="s">
        <v>21</v>
      </c>
      <c r="F18563" s="18" t="s">
        <v>22</v>
      </c>
      <c r="G18563" s="19">
        <v>297.28971516251562</v>
      </c>
      <c r="H18563" s="20">
        <v>18.592227339744568</v>
      </c>
      <c r="I18563" s="21" t="str">
        <f>+INDEX($S$3:$S$17,MATCH(Table1[[#This Row],[Product]],$L$3:$L$17,0))</f>
        <v>JUUL Refill Kits</v>
      </c>
    </row>
    <row r="18564" spans="4:9" x14ac:dyDescent="0.2">
      <c r="D18564" s="17" t="s">
        <v>187</v>
      </c>
      <c r="E18564" s="18" t="s">
        <v>21</v>
      </c>
      <c r="F18564" s="18" t="s">
        <v>24</v>
      </c>
      <c r="G18564" s="19">
        <v>319.8</v>
      </c>
      <c r="H18564" s="20">
        <v>20</v>
      </c>
      <c r="I18564" s="21" t="str">
        <f>+INDEX($S$3:$S$17,MATCH(Table1[[#This Row],[Product]],$L$3:$L$17,0))</f>
        <v>JUUL Refill Kits</v>
      </c>
    </row>
    <row r="18565" spans="4:9" x14ac:dyDescent="0.2">
      <c r="D18565" s="17" t="s">
        <v>187</v>
      </c>
      <c r="E18565" s="18" t="s">
        <v>21</v>
      </c>
      <c r="F18565" s="18" t="s">
        <v>26</v>
      </c>
      <c r="G18565" s="19">
        <v>191.88</v>
      </c>
      <c r="H18565" s="20">
        <v>12</v>
      </c>
      <c r="I18565" s="21" t="str">
        <f>+INDEX($S$3:$S$17,MATCH(Table1[[#This Row],[Product]],$L$3:$L$17,0))</f>
        <v>JUUL Refill Kits</v>
      </c>
    </row>
    <row r="18566" spans="4:9" x14ac:dyDescent="0.2">
      <c r="D18566" s="17" t="s">
        <v>187</v>
      </c>
      <c r="E18566" s="18" t="s">
        <v>21</v>
      </c>
      <c r="F18566" s="18" t="s">
        <v>28</v>
      </c>
      <c r="G18566" s="19">
        <v>335.79</v>
      </c>
      <c r="H18566" s="20">
        <v>21</v>
      </c>
      <c r="I18566" s="21" t="str">
        <f>+INDEX($S$3:$S$17,MATCH(Table1[[#This Row],[Product]],$L$3:$L$17,0))</f>
        <v>JUUL Refill Kits</v>
      </c>
    </row>
    <row r="18567" spans="4:9" x14ac:dyDescent="0.2">
      <c r="D18567" s="17" t="s">
        <v>187</v>
      </c>
      <c r="E18567" s="18" t="s">
        <v>21</v>
      </c>
      <c r="F18567" s="18" t="s">
        <v>31</v>
      </c>
      <c r="G18567" s="19">
        <v>623.61</v>
      </c>
      <c r="H18567" s="20">
        <v>39</v>
      </c>
      <c r="I18567" s="21" t="str">
        <f>+INDEX($S$3:$S$17,MATCH(Table1[[#This Row],[Product]],$L$3:$L$17,0))</f>
        <v>JUUL Refill Kits</v>
      </c>
    </row>
    <row r="18568" spans="4:9" x14ac:dyDescent="0.2">
      <c r="D18568" s="17" t="s">
        <v>187</v>
      </c>
      <c r="E18568" s="18" t="s">
        <v>21</v>
      </c>
      <c r="F18568" s="18" t="s">
        <v>33</v>
      </c>
      <c r="G18568" s="19">
        <v>335.79</v>
      </c>
      <c r="H18568" s="20">
        <v>21</v>
      </c>
      <c r="I18568" s="21" t="str">
        <f>+INDEX($S$3:$S$17,MATCH(Table1[[#This Row],[Product]],$L$3:$L$17,0))</f>
        <v>JUUL Refill Kits</v>
      </c>
    </row>
    <row r="18569" spans="4:9" x14ac:dyDescent="0.2">
      <c r="D18569" s="17" t="s">
        <v>187</v>
      </c>
      <c r="E18569" s="18" t="s">
        <v>21</v>
      </c>
      <c r="F18569" s="18" t="s">
        <v>35</v>
      </c>
      <c r="G18569" s="19">
        <v>511.68</v>
      </c>
      <c r="H18569" s="20">
        <v>32</v>
      </c>
      <c r="I18569" s="21" t="str">
        <f>+INDEX($S$3:$S$17,MATCH(Table1[[#This Row],[Product]],$L$3:$L$17,0))</f>
        <v>JUUL Refill Kits</v>
      </c>
    </row>
    <row r="18570" spans="4:9" x14ac:dyDescent="0.2">
      <c r="D18570" s="17" t="s">
        <v>187</v>
      </c>
      <c r="E18570" s="18" t="s">
        <v>21</v>
      </c>
      <c r="F18570" s="18" t="s">
        <v>38</v>
      </c>
      <c r="G18570" s="19">
        <v>1103.31</v>
      </c>
      <c r="H18570" s="20">
        <v>69</v>
      </c>
      <c r="I18570" s="21" t="str">
        <f>+INDEX($S$3:$S$17,MATCH(Table1[[#This Row],[Product]],$L$3:$L$17,0))</f>
        <v>JUUL Refill Kits</v>
      </c>
    </row>
    <row r="18571" spans="4:9" x14ac:dyDescent="0.2">
      <c r="D18571" s="17" t="s">
        <v>187</v>
      </c>
      <c r="E18571" s="18" t="s">
        <v>21</v>
      </c>
      <c r="F18571" s="18" t="s">
        <v>40</v>
      </c>
      <c r="G18571" s="19">
        <v>847.47</v>
      </c>
      <c r="H18571" s="20">
        <v>53</v>
      </c>
      <c r="I18571" s="21" t="str">
        <f>+INDEX($S$3:$S$17,MATCH(Table1[[#This Row],[Product]],$L$3:$L$17,0))</f>
        <v>JUUL Refill Kits</v>
      </c>
    </row>
    <row r="18572" spans="4:9" x14ac:dyDescent="0.2">
      <c r="D18572" s="17" t="s">
        <v>187</v>
      </c>
      <c r="E18572" s="18" t="s">
        <v>21</v>
      </c>
      <c r="F18572" s="18" t="s">
        <v>42</v>
      </c>
      <c r="G18572" s="19">
        <v>2142.66</v>
      </c>
      <c r="H18572" s="20">
        <v>134</v>
      </c>
      <c r="I18572" s="21" t="str">
        <f>+INDEX($S$3:$S$17,MATCH(Table1[[#This Row],[Product]],$L$3:$L$17,0))</f>
        <v>JUUL Refill Kits</v>
      </c>
    </row>
    <row r="18573" spans="4:9" x14ac:dyDescent="0.2">
      <c r="D18573" s="17" t="s">
        <v>187</v>
      </c>
      <c r="E18573" s="18" t="s">
        <v>21</v>
      </c>
      <c r="F18573" s="18" t="s">
        <v>44</v>
      </c>
      <c r="G18573" s="19">
        <v>1085.4587868189813</v>
      </c>
      <c r="H18573" s="20">
        <v>67.883601427078247</v>
      </c>
      <c r="I18573" s="21" t="str">
        <f>+INDEX($S$3:$S$17,MATCH(Table1[[#This Row],[Product]],$L$3:$L$17,0))</f>
        <v>JUUL Refill Kits</v>
      </c>
    </row>
    <row r="18574" spans="4:9" x14ac:dyDescent="0.2">
      <c r="D18574" s="17" t="s">
        <v>187</v>
      </c>
      <c r="E18574" s="18" t="s">
        <v>21</v>
      </c>
      <c r="F18574" s="18" t="s">
        <v>45</v>
      </c>
      <c r="G18574" s="19">
        <v>3038.1</v>
      </c>
      <c r="H18574" s="20">
        <v>190</v>
      </c>
      <c r="I18574" s="21" t="str">
        <f>+INDEX($S$3:$S$17,MATCH(Table1[[#This Row],[Product]],$L$3:$L$17,0))</f>
        <v>JUUL Refill Kits</v>
      </c>
    </row>
    <row r="18575" spans="4:9" x14ac:dyDescent="0.2">
      <c r="D18575" s="17" t="s">
        <v>187</v>
      </c>
      <c r="E18575" s="18" t="s">
        <v>21</v>
      </c>
      <c r="F18575" s="18" t="s">
        <v>46</v>
      </c>
      <c r="G18575" s="19">
        <v>3086.07</v>
      </c>
      <c r="H18575" s="20">
        <v>193</v>
      </c>
      <c r="I18575" s="21" t="str">
        <f>+INDEX($S$3:$S$17,MATCH(Table1[[#This Row],[Product]],$L$3:$L$17,0))</f>
        <v>JUUL Refill Kits</v>
      </c>
    </row>
    <row r="18576" spans="4:9" x14ac:dyDescent="0.2">
      <c r="D18576" s="17" t="s">
        <v>187</v>
      </c>
      <c r="E18576" s="18" t="s">
        <v>21</v>
      </c>
      <c r="F18576" s="18" t="s">
        <v>47</v>
      </c>
      <c r="G18576" s="19">
        <v>1854.84</v>
      </c>
      <c r="H18576" s="20">
        <v>116</v>
      </c>
      <c r="I18576" s="21" t="str">
        <f>+INDEX($S$3:$S$17,MATCH(Table1[[#This Row],[Product]],$L$3:$L$17,0))</f>
        <v>JUUL Refill Kits</v>
      </c>
    </row>
    <row r="18577" spans="4:9" x14ac:dyDescent="0.2">
      <c r="D18577" s="17" t="s">
        <v>187</v>
      </c>
      <c r="E18577" s="18" t="s">
        <v>21</v>
      </c>
      <c r="F18577" s="18" t="s">
        <v>48</v>
      </c>
      <c r="G18577" s="19">
        <v>2526.7397999954223</v>
      </c>
      <c r="H18577" s="20">
        <v>158.01999999955297</v>
      </c>
      <c r="I18577" s="21" t="str">
        <f>+INDEX($S$3:$S$17,MATCH(Table1[[#This Row],[Product]],$L$3:$L$17,0))</f>
        <v>JUUL Refill Kits</v>
      </c>
    </row>
    <row r="18578" spans="4:9" x14ac:dyDescent="0.2">
      <c r="D18578" s="17" t="s">
        <v>187</v>
      </c>
      <c r="E18578" s="18" t="s">
        <v>21</v>
      </c>
      <c r="F18578" s="18" t="s">
        <v>49</v>
      </c>
      <c r="G18578" s="19">
        <v>2606.5298999977113</v>
      </c>
      <c r="H18578" s="20">
        <v>163.00999999977648</v>
      </c>
      <c r="I18578" s="21" t="str">
        <f>+INDEX($S$3:$S$17,MATCH(Table1[[#This Row],[Product]],$L$3:$L$17,0))</f>
        <v>JUUL Refill Kits</v>
      </c>
    </row>
    <row r="18579" spans="4:9" x14ac:dyDescent="0.2">
      <c r="D18579" s="17" t="s">
        <v>187</v>
      </c>
      <c r="E18579" s="18" t="s">
        <v>21</v>
      </c>
      <c r="F18579" s="18" t="s">
        <v>50</v>
      </c>
      <c r="G18579" s="19">
        <v>2110.6799999999998</v>
      </c>
      <c r="H18579" s="20">
        <v>132</v>
      </c>
      <c r="I18579" s="21" t="str">
        <f>+INDEX($S$3:$S$17,MATCH(Table1[[#This Row],[Product]],$L$3:$L$17,0))</f>
        <v>JUUL Refill Kits</v>
      </c>
    </row>
    <row r="18580" spans="4:9" x14ac:dyDescent="0.2">
      <c r="D18580" s="17" t="s">
        <v>187</v>
      </c>
      <c r="E18580" s="18" t="s">
        <v>21</v>
      </c>
      <c r="F18580" s="18" t="s">
        <v>51</v>
      </c>
      <c r="G18580" s="19">
        <v>2127.4326114463806</v>
      </c>
      <c r="H18580" s="20">
        <v>133.04769302345812</v>
      </c>
      <c r="I18580" s="21" t="str">
        <f>+INDEX($S$3:$S$17,MATCH(Table1[[#This Row],[Product]],$L$3:$L$17,0))</f>
        <v>JUUL Refill Kits</v>
      </c>
    </row>
    <row r="18581" spans="4:9" x14ac:dyDescent="0.2">
      <c r="D18581" s="17" t="s">
        <v>187</v>
      </c>
      <c r="E18581" s="18" t="s">
        <v>21</v>
      </c>
      <c r="F18581" s="18" t="s">
        <v>52</v>
      </c>
      <c r="G18581" s="19">
        <v>2910.18</v>
      </c>
      <c r="H18581" s="20">
        <v>182</v>
      </c>
      <c r="I18581" s="21" t="str">
        <f>+INDEX($S$3:$S$17,MATCH(Table1[[#This Row],[Product]],$L$3:$L$17,0))</f>
        <v>JUUL Refill Kits</v>
      </c>
    </row>
    <row r="18582" spans="4:9" x14ac:dyDescent="0.2">
      <c r="D18582" s="17" t="s">
        <v>187</v>
      </c>
      <c r="E18582" s="18" t="s">
        <v>21</v>
      </c>
      <c r="F18582" s="18" t="s">
        <v>53</v>
      </c>
      <c r="G18582" s="19">
        <v>3006.12</v>
      </c>
      <c r="H18582" s="20">
        <v>188</v>
      </c>
      <c r="I18582" s="21" t="str">
        <f>+INDEX($S$3:$S$17,MATCH(Table1[[#This Row],[Product]],$L$3:$L$17,0))</f>
        <v>JUUL Refill Kits</v>
      </c>
    </row>
    <row r="18583" spans="4:9" x14ac:dyDescent="0.2">
      <c r="D18583" s="17" t="s">
        <v>187</v>
      </c>
      <c r="E18583" s="18" t="s">
        <v>21</v>
      </c>
      <c r="F18583" s="18" t="s">
        <v>54</v>
      </c>
      <c r="G18583" s="19">
        <v>14655.094052392244</v>
      </c>
      <c r="H18583" s="20">
        <v>916.51620090007782</v>
      </c>
      <c r="I18583" s="21" t="str">
        <f>+INDEX($S$3:$S$17,MATCH(Table1[[#This Row],[Product]],$L$3:$L$17,0))</f>
        <v>JUUL Refill Kits</v>
      </c>
    </row>
    <row r="18584" spans="4:9" x14ac:dyDescent="0.2">
      <c r="D18584" s="17" t="s">
        <v>187</v>
      </c>
      <c r="E18584" s="18" t="s">
        <v>21</v>
      </c>
      <c r="F18584" s="18" t="s">
        <v>55</v>
      </c>
      <c r="G18584" s="19">
        <v>39683.348446176053</v>
      </c>
      <c r="H18584" s="20">
        <v>2481.7603781223297</v>
      </c>
      <c r="I18584" s="21" t="str">
        <f>+INDEX($S$3:$S$17,MATCH(Table1[[#This Row],[Product]],$L$3:$L$17,0))</f>
        <v>JUUL Refill Kits</v>
      </c>
    </row>
    <row r="18585" spans="4:9" x14ac:dyDescent="0.2">
      <c r="D18585" s="17" t="s">
        <v>187</v>
      </c>
      <c r="E18585" s="18" t="s">
        <v>23</v>
      </c>
      <c r="F18585" s="18" t="s">
        <v>9</v>
      </c>
      <c r="G18585" s="19">
        <v>239.85</v>
      </c>
      <c r="H18585" s="20">
        <v>15</v>
      </c>
      <c r="I18585" s="21" t="str">
        <f>+INDEX($S$3:$S$17,MATCH(Table1[[#This Row],[Product]],$L$3:$L$17,0))</f>
        <v>JUUL Refill Kits</v>
      </c>
    </row>
    <row r="18586" spans="4:9" x14ac:dyDescent="0.2">
      <c r="D18586" s="17" t="s">
        <v>187</v>
      </c>
      <c r="E18586" s="18" t="s">
        <v>23</v>
      </c>
      <c r="F18586" s="18" t="s">
        <v>12</v>
      </c>
      <c r="G18586" s="19">
        <v>147.71111059784889</v>
      </c>
      <c r="H18586" s="20">
        <v>9.2377179861068726</v>
      </c>
      <c r="I18586" s="21" t="str">
        <f>+INDEX($S$3:$S$17,MATCH(Table1[[#This Row],[Product]],$L$3:$L$17,0))</f>
        <v>JUUL Refill Kits</v>
      </c>
    </row>
    <row r="18587" spans="4:9" x14ac:dyDescent="0.2">
      <c r="D18587" s="17" t="s">
        <v>187</v>
      </c>
      <c r="E18587" s="18" t="s">
        <v>23</v>
      </c>
      <c r="F18587" s="18" t="s">
        <v>14</v>
      </c>
      <c r="G18587" s="19">
        <v>181.85468214154244</v>
      </c>
      <c r="H18587" s="20">
        <v>11.37302577495575</v>
      </c>
      <c r="I18587" s="21" t="str">
        <f>+INDEX($S$3:$S$17,MATCH(Table1[[#This Row],[Product]],$L$3:$L$17,0))</f>
        <v>JUUL Refill Kits</v>
      </c>
    </row>
    <row r="18588" spans="4:9" x14ac:dyDescent="0.2">
      <c r="D18588" s="17" t="s">
        <v>187</v>
      </c>
      <c r="E18588" s="18" t="s">
        <v>23</v>
      </c>
      <c r="F18588" s="18" t="s">
        <v>17</v>
      </c>
      <c r="G18588" s="19">
        <v>264.62238180041311</v>
      </c>
      <c r="H18588" s="20">
        <v>16.54924213886261</v>
      </c>
      <c r="I18588" s="21" t="str">
        <f>+INDEX($S$3:$S$17,MATCH(Table1[[#This Row],[Product]],$L$3:$L$17,0))</f>
        <v>JUUL Refill Kits</v>
      </c>
    </row>
    <row r="18589" spans="4:9" x14ac:dyDescent="0.2">
      <c r="D18589" s="17" t="s">
        <v>187</v>
      </c>
      <c r="E18589" s="18" t="s">
        <v>23</v>
      </c>
      <c r="F18589" s="18" t="s">
        <v>20</v>
      </c>
      <c r="G18589" s="19">
        <v>99.223226927518851</v>
      </c>
      <c r="H18589" s="20">
        <v>6.2053300142288208</v>
      </c>
      <c r="I18589" s="21" t="str">
        <f>+INDEX($S$3:$S$17,MATCH(Table1[[#This Row],[Product]],$L$3:$L$17,0))</f>
        <v>JUUL Refill Kits</v>
      </c>
    </row>
    <row r="18590" spans="4:9" x14ac:dyDescent="0.2">
      <c r="D18590" s="17" t="s">
        <v>187</v>
      </c>
      <c r="E18590" s="18" t="s">
        <v>23</v>
      </c>
      <c r="F18590" s="18" t="s">
        <v>22</v>
      </c>
      <c r="G18590" s="19">
        <v>165.12855498433112</v>
      </c>
      <c r="H18590" s="20">
        <v>10.326989054679871</v>
      </c>
      <c r="I18590" s="21" t="str">
        <f>+INDEX($S$3:$S$17,MATCH(Table1[[#This Row],[Product]],$L$3:$L$17,0))</f>
        <v>JUUL Refill Kits</v>
      </c>
    </row>
    <row r="18591" spans="4:9" x14ac:dyDescent="0.2">
      <c r="D18591" s="17" t="s">
        <v>187</v>
      </c>
      <c r="E18591" s="18" t="s">
        <v>23</v>
      </c>
      <c r="F18591" s="18" t="s">
        <v>24</v>
      </c>
      <c r="G18591" s="19">
        <v>319.8</v>
      </c>
      <c r="H18591" s="20">
        <v>20</v>
      </c>
      <c r="I18591" s="21" t="str">
        <f>+INDEX($S$3:$S$17,MATCH(Table1[[#This Row],[Product]],$L$3:$L$17,0))</f>
        <v>JUUL Refill Kits</v>
      </c>
    </row>
    <row r="18592" spans="4:9" x14ac:dyDescent="0.2">
      <c r="D18592" s="17" t="s">
        <v>187</v>
      </c>
      <c r="E18592" s="18" t="s">
        <v>23</v>
      </c>
      <c r="F18592" s="18" t="s">
        <v>26</v>
      </c>
      <c r="G18592" s="19">
        <v>415.74</v>
      </c>
      <c r="H18592" s="20">
        <v>26</v>
      </c>
      <c r="I18592" s="21" t="str">
        <f>+INDEX($S$3:$S$17,MATCH(Table1[[#This Row],[Product]],$L$3:$L$17,0))</f>
        <v>JUUL Refill Kits</v>
      </c>
    </row>
    <row r="18593" spans="4:9" x14ac:dyDescent="0.2">
      <c r="D18593" s="17" t="s">
        <v>187</v>
      </c>
      <c r="E18593" s="18" t="s">
        <v>23</v>
      </c>
      <c r="F18593" s="18" t="s">
        <v>28</v>
      </c>
      <c r="G18593" s="19">
        <v>383.76</v>
      </c>
      <c r="H18593" s="20">
        <v>24</v>
      </c>
      <c r="I18593" s="21" t="str">
        <f>+INDEX($S$3:$S$17,MATCH(Table1[[#This Row],[Product]],$L$3:$L$17,0))</f>
        <v>JUUL Refill Kits</v>
      </c>
    </row>
    <row r="18594" spans="4:9" x14ac:dyDescent="0.2">
      <c r="D18594" s="17" t="s">
        <v>187</v>
      </c>
      <c r="E18594" s="18" t="s">
        <v>23</v>
      </c>
      <c r="F18594" s="18" t="s">
        <v>31</v>
      </c>
      <c r="G18594" s="19">
        <v>463.71</v>
      </c>
      <c r="H18594" s="20">
        <v>29</v>
      </c>
      <c r="I18594" s="21" t="str">
        <f>+INDEX($S$3:$S$17,MATCH(Table1[[#This Row],[Product]],$L$3:$L$17,0))</f>
        <v>JUUL Refill Kits</v>
      </c>
    </row>
    <row r="18595" spans="4:9" x14ac:dyDescent="0.2">
      <c r="D18595" s="17" t="s">
        <v>187</v>
      </c>
      <c r="E18595" s="18" t="s">
        <v>23</v>
      </c>
      <c r="F18595" s="18" t="s">
        <v>33</v>
      </c>
      <c r="G18595" s="19">
        <v>495.69</v>
      </c>
      <c r="H18595" s="20">
        <v>31</v>
      </c>
      <c r="I18595" s="21" t="str">
        <f>+INDEX($S$3:$S$17,MATCH(Table1[[#This Row],[Product]],$L$3:$L$17,0))</f>
        <v>JUUL Refill Kits</v>
      </c>
    </row>
    <row r="18596" spans="4:9" x14ac:dyDescent="0.2">
      <c r="D18596" s="17" t="s">
        <v>187</v>
      </c>
      <c r="E18596" s="18" t="s">
        <v>23</v>
      </c>
      <c r="F18596" s="18" t="s">
        <v>35</v>
      </c>
      <c r="G18596" s="19">
        <v>575.64</v>
      </c>
      <c r="H18596" s="20">
        <v>36</v>
      </c>
      <c r="I18596" s="21" t="str">
        <f>+INDEX($S$3:$S$17,MATCH(Table1[[#This Row],[Product]],$L$3:$L$17,0))</f>
        <v>JUUL Refill Kits</v>
      </c>
    </row>
    <row r="18597" spans="4:9" x14ac:dyDescent="0.2">
      <c r="D18597" s="17" t="s">
        <v>187</v>
      </c>
      <c r="E18597" s="18" t="s">
        <v>23</v>
      </c>
      <c r="F18597" s="18" t="s">
        <v>38</v>
      </c>
      <c r="G18597" s="19">
        <v>655.59</v>
      </c>
      <c r="H18597" s="20">
        <v>41</v>
      </c>
      <c r="I18597" s="21" t="str">
        <f>+INDEX($S$3:$S$17,MATCH(Table1[[#This Row],[Product]],$L$3:$L$17,0))</f>
        <v>JUUL Refill Kits</v>
      </c>
    </row>
    <row r="18598" spans="4:9" x14ac:dyDescent="0.2">
      <c r="D18598" s="17" t="s">
        <v>187</v>
      </c>
      <c r="E18598" s="18" t="s">
        <v>23</v>
      </c>
      <c r="F18598" s="18" t="s">
        <v>40</v>
      </c>
      <c r="G18598" s="19">
        <v>895.44</v>
      </c>
      <c r="H18598" s="20">
        <v>56</v>
      </c>
      <c r="I18598" s="21" t="str">
        <f>+INDEX($S$3:$S$17,MATCH(Table1[[#This Row],[Product]],$L$3:$L$17,0))</f>
        <v>JUUL Refill Kits</v>
      </c>
    </row>
    <row r="18599" spans="4:9" x14ac:dyDescent="0.2">
      <c r="D18599" s="17" t="s">
        <v>187</v>
      </c>
      <c r="E18599" s="18" t="s">
        <v>23</v>
      </c>
      <c r="F18599" s="18" t="s">
        <v>42</v>
      </c>
      <c r="G18599" s="19">
        <v>1806.87</v>
      </c>
      <c r="H18599" s="20">
        <v>113</v>
      </c>
      <c r="I18599" s="21" t="str">
        <f>+INDEX($S$3:$S$17,MATCH(Table1[[#This Row],[Product]],$L$3:$L$17,0))</f>
        <v>JUUL Refill Kits</v>
      </c>
    </row>
    <row r="18600" spans="4:9" x14ac:dyDescent="0.2">
      <c r="D18600" s="17" t="s">
        <v>187</v>
      </c>
      <c r="E18600" s="18" t="s">
        <v>23</v>
      </c>
      <c r="F18600" s="18" t="s">
        <v>44</v>
      </c>
      <c r="G18600" s="19">
        <v>1683.830715726614</v>
      </c>
      <c r="H18600" s="20">
        <v>105.30523550510406</v>
      </c>
      <c r="I18600" s="21" t="str">
        <f>+INDEX($S$3:$S$17,MATCH(Table1[[#This Row],[Product]],$L$3:$L$17,0))</f>
        <v>JUUL Refill Kits</v>
      </c>
    </row>
    <row r="18601" spans="4:9" x14ac:dyDescent="0.2">
      <c r="D18601" s="17" t="s">
        <v>187</v>
      </c>
      <c r="E18601" s="18" t="s">
        <v>23</v>
      </c>
      <c r="F18601" s="18" t="s">
        <v>45</v>
      </c>
      <c r="G18601" s="19">
        <v>1135.29</v>
      </c>
      <c r="H18601" s="20">
        <v>71</v>
      </c>
      <c r="I18601" s="21" t="str">
        <f>+INDEX($S$3:$S$17,MATCH(Table1[[#This Row],[Product]],$L$3:$L$17,0))</f>
        <v>JUUL Refill Kits</v>
      </c>
    </row>
    <row r="18602" spans="4:9" x14ac:dyDescent="0.2">
      <c r="D18602" s="17" t="s">
        <v>187</v>
      </c>
      <c r="E18602" s="18" t="s">
        <v>23</v>
      </c>
      <c r="F18602" s="18" t="s">
        <v>46</v>
      </c>
      <c r="G18602" s="19">
        <v>2942.16</v>
      </c>
      <c r="H18602" s="20">
        <v>184</v>
      </c>
      <c r="I18602" s="21" t="str">
        <f>+INDEX($S$3:$S$17,MATCH(Table1[[#This Row],[Product]],$L$3:$L$17,0))</f>
        <v>JUUL Refill Kits</v>
      </c>
    </row>
    <row r="18603" spans="4:9" x14ac:dyDescent="0.2">
      <c r="D18603" s="17" t="s">
        <v>187</v>
      </c>
      <c r="E18603" s="18" t="s">
        <v>23</v>
      </c>
      <c r="F18603" s="18" t="s">
        <v>47</v>
      </c>
      <c r="G18603" s="19">
        <v>1199.25</v>
      </c>
      <c r="H18603" s="20">
        <v>75</v>
      </c>
      <c r="I18603" s="21" t="str">
        <f>+INDEX($S$3:$S$17,MATCH(Table1[[#This Row],[Product]],$L$3:$L$17,0))</f>
        <v>JUUL Refill Kits</v>
      </c>
    </row>
    <row r="18604" spans="4:9" x14ac:dyDescent="0.2">
      <c r="D18604" s="17" t="s">
        <v>187</v>
      </c>
      <c r="E18604" s="18" t="s">
        <v>23</v>
      </c>
      <c r="F18604" s="18" t="s">
        <v>48</v>
      </c>
      <c r="G18604" s="19">
        <v>2574.39</v>
      </c>
      <c r="H18604" s="20">
        <v>161</v>
      </c>
      <c r="I18604" s="21" t="str">
        <f>+INDEX($S$3:$S$17,MATCH(Table1[[#This Row],[Product]],$L$3:$L$17,0))</f>
        <v>JUUL Refill Kits</v>
      </c>
    </row>
    <row r="18605" spans="4:9" x14ac:dyDescent="0.2">
      <c r="D18605" s="17" t="s">
        <v>187</v>
      </c>
      <c r="E18605" s="18" t="s">
        <v>23</v>
      </c>
      <c r="F18605" s="18" t="s">
        <v>49</v>
      </c>
      <c r="G18605" s="19">
        <v>1307.98</v>
      </c>
      <c r="H18605" s="20">
        <v>82</v>
      </c>
      <c r="I18605" s="21" t="str">
        <f>+INDEX($S$3:$S$17,MATCH(Table1[[#This Row],[Product]],$L$3:$L$17,0))</f>
        <v>JUUL Refill Kits</v>
      </c>
    </row>
    <row r="18606" spans="4:9" x14ac:dyDescent="0.2">
      <c r="D18606" s="17" t="s">
        <v>187</v>
      </c>
      <c r="E18606" s="18" t="s">
        <v>23</v>
      </c>
      <c r="F18606" s="18" t="s">
        <v>50</v>
      </c>
      <c r="G18606" s="19">
        <v>3725.67</v>
      </c>
      <c r="H18606" s="20">
        <v>233</v>
      </c>
      <c r="I18606" s="21" t="str">
        <f>+INDEX($S$3:$S$17,MATCH(Table1[[#This Row],[Product]],$L$3:$L$17,0))</f>
        <v>JUUL Refill Kits</v>
      </c>
    </row>
    <row r="18607" spans="4:9" x14ac:dyDescent="0.2">
      <c r="D18607" s="17" t="s">
        <v>187</v>
      </c>
      <c r="E18607" s="18" t="s">
        <v>23</v>
      </c>
      <c r="F18607" s="18" t="s">
        <v>51</v>
      </c>
      <c r="G18607" s="19">
        <v>2593.8188552284241</v>
      </c>
      <c r="H18607" s="20">
        <v>162.21506286598742</v>
      </c>
      <c r="I18607" s="21" t="str">
        <f>+INDEX($S$3:$S$17,MATCH(Table1[[#This Row],[Product]],$L$3:$L$17,0))</f>
        <v>JUUL Refill Kits</v>
      </c>
    </row>
    <row r="18608" spans="4:9" x14ac:dyDescent="0.2">
      <c r="D18608" s="17" t="s">
        <v>187</v>
      </c>
      <c r="E18608" s="18" t="s">
        <v>23</v>
      </c>
      <c r="F18608" s="18" t="s">
        <v>52</v>
      </c>
      <c r="G18608" s="19">
        <v>2942.3198999977112</v>
      </c>
      <c r="H18608" s="20">
        <v>184.00999999977648</v>
      </c>
      <c r="I18608" s="21" t="str">
        <f>+INDEX($S$3:$S$17,MATCH(Table1[[#This Row],[Product]],$L$3:$L$17,0))</f>
        <v>JUUL Refill Kits</v>
      </c>
    </row>
    <row r="18609" spans="4:9" x14ac:dyDescent="0.2">
      <c r="D18609" s="17" t="s">
        <v>187</v>
      </c>
      <c r="E18609" s="18" t="s">
        <v>23</v>
      </c>
      <c r="F18609" s="18" t="s">
        <v>53</v>
      </c>
      <c r="G18609" s="19">
        <v>3198</v>
      </c>
      <c r="H18609" s="20">
        <v>200</v>
      </c>
      <c r="I18609" s="21" t="str">
        <f>+INDEX($S$3:$S$17,MATCH(Table1[[#This Row],[Product]],$L$3:$L$17,0))</f>
        <v>JUUL Refill Kits</v>
      </c>
    </row>
    <row r="18610" spans="4:9" x14ac:dyDescent="0.2">
      <c r="D18610" s="17" t="s">
        <v>187</v>
      </c>
      <c r="E18610" s="18" t="s">
        <v>23</v>
      </c>
      <c r="F18610" s="18" t="s">
        <v>54</v>
      </c>
      <c r="G18610" s="19">
        <v>14959.616630891562</v>
      </c>
      <c r="H18610" s="20">
        <v>935.56076490879059</v>
      </c>
      <c r="I18610" s="21" t="str">
        <f>+INDEX($S$3:$S$17,MATCH(Table1[[#This Row],[Product]],$L$3:$L$17,0))</f>
        <v>JUUL Refill Kits</v>
      </c>
    </row>
    <row r="18611" spans="4:9" x14ac:dyDescent="0.2">
      <c r="D18611" s="17" t="s">
        <v>187</v>
      </c>
      <c r="E18611" s="18" t="s">
        <v>23</v>
      </c>
      <c r="F18611" s="18" t="s">
        <v>55</v>
      </c>
      <c r="G18611" s="19">
        <v>70954.049641206264</v>
      </c>
      <c r="H18611" s="20">
        <v>4437.7016661167145</v>
      </c>
      <c r="I18611" s="21" t="str">
        <f>+INDEX($S$3:$S$17,MATCH(Table1[[#This Row],[Product]],$L$3:$L$17,0))</f>
        <v>JUUL Refill Kits</v>
      </c>
    </row>
    <row r="18612" spans="4:9" x14ac:dyDescent="0.2">
      <c r="D18612" s="17" t="s">
        <v>187</v>
      </c>
      <c r="E18612" s="18" t="s">
        <v>25</v>
      </c>
      <c r="F18612" s="18" t="s">
        <v>54</v>
      </c>
      <c r="G18612" s="19">
        <v>38785.911416186093</v>
      </c>
      <c r="H18612" s="20">
        <v>2427.4097195863724</v>
      </c>
      <c r="I18612" s="21" t="str">
        <f>+INDEX($S$3:$S$17,MATCH(Table1[[#This Row],[Product]],$L$3:$L$17,0))</f>
        <v>JUUL Refill Kits</v>
      </c>
    </row>
    <row r="18613" spans="4:9" x14ac:dyDescent="0.2">
      <c r="D18613" s="17" t="s">
        <v>187</v>
      </c>
      <c r="E18613" s="18" t="s">
        <v>25</v>
      </c>
      <c r="F18613" s="18" t="s">
        <v>55</v>
      </c>
      <c r="G18613" s="19">
        <v>162432.69598609686</v>
      </c>
      <c r="H18613" s="20">
        <v>10158.392494440079</v>
      </c>
      <c r="I18613" s="21" t="str">
        <f>+INDEX($S$3:$S$17,MATCH(Table1[[#This Row],[Product]],$L$3:$L$17,0))</f>
        <v>JUUL Refill Kits</v>
      </c>
    </row>
    <row r="18614" spans="4:9" x14ac:dyDescent="0.2">
      <c r="D18614" s="17" t="s">
        <v>187</v>
      </c>
      <c r="E18614" s="18" t="s">
        <v>18</v>
      </c>
      <c r="F18614" s="18" t="s">
        <v>9</v>
      </c>
      <c r="G18614" s="19">
        <v>431.73</v>
      </c>
      <c r="H18614" s="20">
        <v>27</v>
      </c>
      <c r="I18614" s="21" t="str">
        <f>+INDEX($S$3:$S$17,MATCH(Table1[[#This Row],[Product]],$L$3:$L$17,0))</f>
        <v>JUUL Refill Kits</v>
      </c>
    </row>
    <row r="18615" spans="4:9" x14ac:dyDescent="0.2">
      <c r="D18615" s="17" t="s">
        <v>187</v>
      </c>
      <c r="E18615" s="18" t="s">
        <v>18</v>
      </c>
      <c r="F18615" s="18" t="s">
        <v>12</v>
      </c>
      <c r="G18615" s="19">
        <v>375.36734143495562</v>
      </c>
      <c r="H18615" s="20">
        <v>23.475130796432495</v>
      </c>
      <c r="I18615" s="21" t="str">
        <f>+INDEX($S$3:$S$17,MATCH(Table1[[#This Row],[Product]],$L$3:$L$17,0))</f>
        <v>JUUL Refill Kits</v>
      </c>
    </row>
    <row r="18616" spans="4:9" x14ac:dyDescent="0.2">
      <c r="D18616" s="17" t="s">
        <v>187</v>
      </c>
      <c r="E18616" s="18" t="s">
        <v>18</v>
      </c>
      <c r="F18616" s="18" t="s">
        <v>14</v>
      </c>
      <c r="G18616" s="19">
        <v>281.04816921472548</v>
      </c>
      <c r="H18616" s="20">
        <v>17.576495885848999</v>
      </c>
      <c r="I18616" s="21" t="str">
        <f>+INDEX($S$3:$S$17,MATCH(Table1[[#This Row],[Product]],$L$3:$L$17,0))</f>
        <v>JUUL Refill Kits</v>
      </c>
    </row>
    <row r="18617" spans="4:9" x14ac:dyDescent="0.2">
      <c r="D18617" s="17" t="s">
        <v>187</v>
      </c>
      <c r="E18617" s="18" t="s">
        <v>18</v>
      </c>
      <c r="F18617" s="18" t="s">
        <v>17</v>
      </c>
      <c r="G18617" s="19">
        <v>330.77230786442755</v>
      </c>
      <c r="H18617" s="20">
        <v>20.686198115348816</v>
      </c>
      <c r="I18617" s="21" t="str">
        <f>+INDEX($S$3:$S$17,MATCH(Table1[[#This Row],[Product]],$L$3:$L$17,0))</f>
        <v>JUUL Refill Kits</v>
      </c>
    </row>
    <row r="18618" spans="4:9" x14ac:dyDescent="0.2">
      <c r="D18618" s="17" t="s">
        <v>187</v>
      </c>
      <c r="E18618" s="18" t="s">
        <v>18</v>
      </c>
      <c r="F18618" s="18" t="s">
        <v>20</v>
      </c>
      <c r="G18618" s="19">
        <v>347.29219841480256</v>
      </c>
      <c r="H18618" s="20">
        <v>21.719336986541748</v>
      </c>
      <c r="I18618" s="21" t="str">
        <f>+INDEX($S$3:$S$17,MATCH(Table1[[#This Row],[Product]],$L$3:$L$17,0))</f>
        <v>JUUL Refill Kits</v>
      </c>
    </row>
    <row r="18619" spans="4:9" x14ac:dyDescent="0.2">
      <c r="D18619" s="17" t="s">
        <v>187</v>
      </c>
      <c r="E18619" s="18" t="s">
        <v>18</v>
      </c>
      <c r="F18619" s="18" t="s">
        <v>22</v>
      </c>
      <c r="G18619" s="19">
        <v>528.34054584145542</v>
      </c>
      <c r="H18619" s="20">
        <v>33.041935324668884</v>
      </c>
      <c r="I18619" s="21" t="str">
        <f>+INDEX($S$3:$S$17,MATCH(Table1[[#This Row],[Product]],$L$3:$L$17,0))</f>
        <v>JUUL Refill Kits</v>
      </c>
    </row>
    <row r="18620" spans="4:9" x14ac:dyDescent="0.2">
      <c r="D18620" s="17" t="s">
        <v>187</v>
      </c>
      <c r="E18620" s="18" t="s">
        <v>18</v>
      </c>
      <c r="F18620" s="18" t="s">
        <v>24</v>
      </c>
      <c r="G18620" s="19">
        <v>463.71</v>
      </c>
      <c r="H18620" s="20">
        <v>29</v>
      </c>
      <c r="I18620" s="21" t="str">
        <f>+INDEX($S$3:$S$17,MATCH(Table1[[#This Row],[Product]],$L$3:$L$17,0))</f>
        <v>JUUL Refill Kits</v>
      </c>
    </row>
    <row r="18621" spans="4:9" x14ac:dyDescent="0.2">
      <c r="D18621" s="17" t="s">
        <v>187</v>
      </c>
      <c r="E18621" s="18" t="s">
        <v>18</v>
      </c>
      <c r="F18621" s="18" t="s">
        <v>26</v>
      </c>
      <c r="G18621" s="19">
        <v>287.82</v>
      </c>
      <c r="H18621" s="20">
        <v>18</v>
      </c>
      <c r="I18621" s="21" t="str">
        <f>+INDEX($S$3:$S$17,MATCH(Table1[[#This Row],[Product]],$L$3:$L$17,0))</f>
        <v>JUUL Refill Kits</v>
      </c>
    </row>
    <row r="18622" spans="4:9" x14ac:dyDescent="0.2">
      <c r="D18622" s="17" t="s">
        <v>187</v>
      </c>
      <c r="E18622" s="18" t="s">
        <v>18</v>
      </c>
      <c r="F18622" s="18" t="s">
        <v>28</v>
      </c>
      <c r="G18622" s="19">
        <v>175.89</v>
      </c>
      <c r="H18622" s="20">
        <v>11</v>
      </c>
      <c r="I18622" s="21" t="str">
        <f>+INDEX($S$3:$S$17,MATCH(Table1[[#This Row],[Product]],$L$3:$L$17,0))</f>
        <v>JUUL Refill Kits</v>
      </c>
    </row>
    <row r="18623" spans="4:9" x14ac:dyDescent="0.2">
      <c r="D18623" s="17" t="s">
        <v>187</v>
      </c>
      <c r="E18623" s="18" t="s">
        <v>18</v>
      </c>
      <c r="F18623" s="18" t="s">
        <v>31</v>
      </c>
      <c r="G18623" s="19">
        <v>559.65</v>
      </c>
      <c r="H18623" s="20">
        <v>35</v>
      </c>
      <c r="I18623" s="21" t="str">
        <f>+INDEX($S$3:$S$17,MATCH(Table1[[#This Row],[Product]],$L$3:$L$17,0))</f>
        <v>JUUL Refill Kits</v>
      </c>
    </row>
    <row r="18624" spans="4:9" x14ac:dyDescent="0.2">
      <c r="D18624" s="17" t="s">
        <v>187</v>
      </c>
      <c r="E18624" s="18" t="s">
        <v>18</v>
      </c>
      <c r="F18624" s="18" t="s">
        <v>33</v>
      </c>
      <c r="G18624" s="19">
        <v>1151.28</v>
      </c>
      <c r="H18624" s="20">
        <v>72</v>
      </c>
      <c r="I18624" s="21" t="str">
        <f>+INDEX($S$3:$S$17,MATCH(Table1[[#This Row],[Product]],$L$3:$L$17,0))</f>
        <v>JUUL Refill Kits</v>
      </c>
    </row>
    <row r="18625" spans="4:9" x14ac:dyDescent="0.2">
      <c r="D18625" s="17" t="s">
        <v>187</v>
      </c>
      <c r="E18625" s="18" t="s">
        <v>18</v>
      </c>
      <c r="F18625" s="18" t="s">
        <v>35</v>
      </c>
      <c r="G18625" s="19">
        <v>575.64</v>
      </c>
      <c r="H18625" s="20">
        <v>36</v>
      </c>
      <c r="I18625" s="21" t="str">
        <f>+INDEX($S$3:$S$17,MATCH(Table1[[#This Row],[Product]],$L$3:$L$17,0))</f>
        <v>JUUL Refill Kits</v>
      </c>
    </row>
    <row r="18626" spans="4:9" x14ac:dyDescent="0.2">
      <c r="D18626" s="17" t="s">
        <v>187</v>
      </c>
      <c r="E18626" s="18" t="s">
        <v>18</v>
      </c>
      <c r="F18626" s="18" t="s">
        <v>38</v>
      </c>
      <c r="G18626" s="19">
        <v>687.57</v>
      </c>
      <c r="H18626" s="20">
        <v>43</v>
      </c>
      <c r="I18626" s="21" t="str">
        <f>+INDEX($S$3:$S$17,MATCH(Table1[[#This Row],[Product]],$L$3:$L$17,0))</f>
        <v>JUUL Refill Kits</v>
      </c>
    </row>
    <row r="18627" spans="4:9" x14ac:dyDescent="0.2">
      <c r="D18627" s="17" t="s">
        <v>187</v>
      </c>
      <c r="E18627" s="18" t="s">
        <v>18</v>
      </c>
      <c r="F18627" s="18" t="s">
        <v>40</v>
      </c>
      <c r="G18627" s="19">
        <v>991.38</v>
      </c>
      <c r="H18627" s="20">
        <v>62</v>
      </c>
      <c r="I18627" s="21" t="str">
        <f>+INDEX($S$3:$S$17,MATCH(Table1[[#This Row],[Product]],$L$3:$L$17,0))</f>
        <v>JUUL Refill Kits</v>
      </c>
    </row>
    <row r="18628" spans="4:9" x14ac:dyDescent="0.2">
      <c r="D18628" s="17" t="s">
        <v>187</v>
      </c>
      <c r="E18628" s="18" t="s">
        <v>18</v>
      </c>
      <c r="F18628" s="18" t="s">
        <v>42</v>
      </c>
      <c r="G18628" s="19">
        <v>1343.16</v>
      </c>
      <c r="H18628" s="20">
        <v>84</v>
      </c>
      <c r="I18628" s="21" t="str">
        <f>+INDEX($S$3:$S$17,MATCH(Table1[[#This Row],[Product]],$L$3:$L$17,0))</f>
        <v>JUUL Refill Kits</v>
      </c>
    </row>
    <row r="18629" spans="4:9" x14ac:dyDescent="0.2">
      <c r="D18629" s="17" t="s">
        <v>187</v>
      </c>
      <c r="E18629" s="18" t="s">
        <v>18</v>
      </c>
      <c r="F18629" s="18" t="s">
        <v>44</v>
      </c>
      <c r="G18629" s="19">
        <v>4474.4284788894656</v>
      </c>
      <c r="H18629" s="20">
        <v>279.8266716003418</v>
      </c>
      <c r="I18629" s="21" t="str">
        <f>+INDEX($S$3:$S$17,MATCH(Table1[[#This Row],[Product]],$L$3:$L$17,0))</f>
        <v>JUUL Refill Kits</v>
      </c>
    </row>
    <row r="18630" spans="4:9" x14ac:dyDescent="0.2">
      <c r="D18630" s="17" t="s">
        <v>187</v>
      </c>
      <c r="E18630" s="18" t="s">
        <v>18</v>
      </c>
      <c r="F18630" s="18" t="s">
        <v>45</v>
      </c>
      <c r="G18630" s="19">
        <v>735.54</v>
      </c>
      <c r="H18630" s="20">
        <v>46</v>
      </c>
      <c r="I18630" s="21" t="str">
        <f>+INDEX($S$3:$S$17,MATCH(Table1[[#This Row],[Product]],$L$3:$L$17,0))</f>
        <v>JUUL Refill Kits</v>
      </c>
    </row>
    <row r="18631" spans="4:9" x14ac:dyDescent="0.2">
      <c r="D18631" s="17" t="s">
        <v>187</v>
      </c>
      <c r="E18631" s="18" t="s">
        <v>18</v>
      </c>
      <c r="F18631" s="18" t="s">
        <v>46</v>
      </c>
      <c r="G18631" s="19">
        <v>2702.31</v>
      </c>
      <c r="H18631" s="20">
        <v>169</v>
      </c>
      <c r="I18631" s="21" t="str">
        <f>+INDEX($S$3:$S$17,MATCH(Table1[[#This Row],[Product]],$L$3:$L$17,0))</f>
        <v>JUUL Refill Kits</v>
      </c>
    </row>
    <row r="18632" spans="4:9" x14ac:dyDescent="0.2">
      <c r="D18632" s="17" t="s">
        <v>187</v>
      </c>
      <c r="E18632" s="18" t="s">
        <v>18</v>
      </c>
      <c r="F18632" s="18" t="s">
        <v>47</v>
      </c>
      <c r="G18632" s="19">
        <v>2942.16</v>
      </c>
      <c r="H18632" s="20">
        <v>184</v>
      </c>
      <c r="I18632" s="21" t="str">
        <f>+INDEX($S$3:$S$17,MATCH(Table1[[#This Row],[Product]],$L$3:$L$17,0))</f>
        <v>JUUL Refill Kits</v>
      </c>
    </row>
    <row r="18633" spans="4:9" x14ac:dyDescent="0.2">
      <c r="D18633" s="17" t="s">
        <v>187</v>
      </c>
      <c r="E18633" s="18" t="s">
        <v>18</v>
      </c>
      <c r="F18633" s="18" t="s">
        <v>48</v>
      </c>
      <c r="G18633" s="19">
        <v>5116.8</v>
      </c>
      <c r="H18633" s="20">
        <v>320</v>
      </c>
      <c r="I18633" s="21" t="str">
        <f>+INDEX($S$3:$S$17,MATCH(Table1[[#This Row],[Product]],$L$3:$L$17,0))</f>
        <v>JUUL Refill Kits</v>
      </c>
    </row>
    <row r="18634" spans="4:9" x14ac:dyDescent="0.2">
      <c r="D18634" s="17" t="s">
        <v>187</v>
      </c>
      <c r="E18634" s="18" t="s">
        <v>18</v>
      </c>
      <c r="F18634" s="18" t="s">
        <v>49</v>
      </c>
      <c r="G18634" s="19">
        <v>6667.83</v>
      </c>
      <c r="H18634" s="20">
        <v>417</v>
      </c>
      <c r="I18634" s="21" t="str">
        <f>+INDEX($S$3:$S$17,MATCH(Table1[[#This Row],[Product]],$L$3:$L$17,0))</f>
        <v>JUUL Refill Kits</v>
      </c>
    </row>
    <row r="18635" spans="4:9" x14ac:dyDescent="0.2">
      <c r="D18635" s="17" t="s">
        <v>187</v>
      </c>
      <c r="E18635" s="18" t="s">
        <v>18</v>
      </c>
      <c r="F18635" s="18" t="s">
        <v>50</v>
      </c>
      <c r="G18635" s="19">
        <v>11736.66</v>
      </c>
      <c r="H18635" s="20">
        <v>734</v>
      </c>
      <c r="I18635" s="21" t="str">
        <f>+INDEX($S$3:$S$17,MATCH(Table1[[#This Row],[Product]],$L$3:$L$17,0))</f>
        <v>JUUL Refill Kits</v>
      </c>
    </row>
    <row r="18636" spans="4:9" x14ac:dyDescent="0.2">
      <c r="D18636" s="17" t="s">
        <v>187</v>
      </c>
      <c r="E18636" s="18" t="s">
        <v>18</v>
      </c>
      <c r="F18636" s="18" t="s">
        <v>51</v>
      </c>
      <c r="G18636" s="19">
        <v>15254.784252777099</v>
      </c>
      <c r="H18636" s="20">
        <v>954.02027847245336</v>
      </c>
      <c r="I18636" s="21" t="str">
        <f>+INDEX($S$3:$S$17,MATCH(Table1[[#This Row],[Product]],$L$3:$L$17,0))</f>
        <v>JUUL Refill Kits</v>
      </c>
    </row>
    <row r="18637" spans="4:9" x14ac:dyDescent="0.2">
      <c r="D18637" s="17" t="s">
        <v>187</v>
      </c>
      <c r="E18637" s="18" t="s">
        <v>18</v>
      </c>
      <c r="F18637" s="18" t="s">
        <v>52</v>
      </c>
      <c r="G18637" s="19">
        <v>18612.36</v>
      </c>
      <c r="H18637" s="20">
        <v>1164</v>
      </c>
      <c r="I18637" s="21" t="str">
        <f>+INDEX($S$3:$S$17,MATCH(Table1[[#This Row],[Product]],$L$3:$L$17,0))</f>
        <v>JUUL Refill Kits</v>
      </c>
    </row>
    <row r="18638" spans="4:9" x14ac:dyDescent="0.2">
      <c r="D18638" s="17" t="s">
        <v>187</v>
      </c>
      <c r="E18638" s="18" t="s">
        <v>18</v>
      </c>
      <c r="F18638" s="18" t="s">
        <v>53</v>
      </c>
      <c r="G18638" s="19">
        <v>17621.269867318868</v>
      </c>
      <c r="H18638" s="20">
        <v>1102.0181280374527</v>
      </c>
      <c r="I18638" s="21" t="str">
        <f>+INDEX($S$3:$S$17,MATCH(Table1[[#This Row],[Product]],$L$3:$L$17,0))</f>
        <v>JUUL Refill Kits</v>
      </c>
    </row>
    <row r="18639" spans="4:9" x14ac:dyDescent="0.2">
      <c r="D18639" s="17" t="s">
        <v>187</v>
      </c>
      <c r="E18639" s="18" t="s">
        <v>18</v>
      </c>
      <c r="F18639" s="18" t="s">
        <v>54</v>
      </c>
      <c r="G18639" s="19">
        <v>50334.632977459434</v>
      </c>
      <c r="H18639" s="20">
        <v>3147.8819873332977</v>
      </c>
      <c r="I18639" s="21" t="str">
        <f>+INDEX($S$3:$S$17,MATCH(Table1[[#This Row],[Product]],$L$3:$L$17,0))</f>
        <v>JUUL Refill Kits</v>
      </c>
    </row>
    <row r="18640" spans="4:9" x14ac:dyDescent="0.2">
      <c r="D18640" s="17" t="s">
        <v>187</v>
      </c>
      <c r="E18640" s="18" t="s">
        <v>18</v>
      </c>
      <c r="F18640" s="18" t="s">
        <v>55</v>
      </c>
      <c r="G18640" s="19">
        <v>182046.25672379852</v>
      </c>
      <c r="H18640" s="20">
        <v>11385.006674408913</v>
      </c>
      <c r="I18640" s="21" t="str">
        <f>+INDEX($S$3:$S$17,MATCH(Table1[[#This Row],[Product]],$L$3:$L$17,0))</f>
        <v>JUUL Refill Kits</v>
      </c>
    </row>
    <row r="18641" spans="4:9" x14ac:dyDescent="0.2">
      <c r="D18641" s="17" t="s">
        <v>187</v>
      </c>
      <c r="E18641" s="18" t="s">
        <v>27</v>
      </c>
      <c r="F18641" s="18" t="s">
        <v>9</v>
      </c>
      <c r="G18641" s="19">
        <v>111.93</v>
      </c>
      <c r="H18641" s="20">
        <v>7</v>
      </c>
      <c r="I18641" s="21" t="str">
        <f>+INDEX($S$3:$S$17,MATCH(Table1[[#This Row],[Product]],$L$3:$L$17,0))</f>
        <v>JUUL Refill Kits</v>
      </c>
    </row>
    <row r="18642" spans="4:9" x14ac:dyDescent="0.2">
      <c r="D18642" s="17" t="s">
        <v>187</v>
      </c>
      <c r="E18642" s="18" t="s">
        <v>27</v>
      </c>
      <c r="F18642" s="18" t="s">
        <v>12</v>
      </c>
      <c r="G18642" s="19">
        <v>32.52154860377312</v>
      </c>
      <c r="H18642" s="20">
        <v>2.0338679552078247</v>
      </c>
      <c r="I18642" s="21" t="str">
        <f>+INDEX($S$3:$S$17,MATCH(Table1[[#This Row],[Product]],$L$3:$L$17,0))</f>
        <v>JUUL Refill Kits</v>
      </c>
    </row>
    <row r="18643" spans="4:9" x14ac:dyDescent="0.2">
      <c r="D18643" s="17" t="s">
        <v>187</v>
      </c>
      <c r="E18643" s="18" t="s">
        <v>27</v>
      </c>
      <c r="F18643" s="18" t="s">
        <v>14</v>
      </c>
      <c r="G18643" s="19">
        <v>181.85202877163886</v>
      </c>
      <c r="H18643" s="20">
        <v>11.372859835624695</v>
      </c>
      <c r="I18643" s="21" t="str">
        <f>+INDEX($S$3:$S$17,MATCH(Table1[[#This Row],[Product]],$L$3:$L$17,0))</f>
        <v>JUUL Refill Kits</v>
      </c>
    </row>
    <row r="18644" spans="4:9" x14ac:dyDescent="0.2">
      <c r="D18644" s="17" t="s">
        <v>187</v>
      </c>
      <c r="E18644" s="18" t="s">
        <v>27</v>
      </c>
      <c r="F18644" s="18" t="s">
        <v>17</v>
      </c>
      <c r="G18644" s="19">
        <v>66.161504058837892</v>
      </c>
      <c r="H18644" s="20">
        <v>4.1376800537109375</v>
      </c>
      <c r="I18644" s="21" t="str">
        <f>+INDEX($S$3:$S$17,MATCH(Table1[[#This Row],[Product]],$L$3:$L$17,0))</f>
        <v>JUUL Refill Kits</v>
      </c>
    </row>
    <row r="18645" spans="4:9" x14ac:dyDescent="0.2">
      <c r="D18645" s="17" t="s">
        <v>187</v>
      </c>
      <c r="E18645" s="18" t="s">
        <v>27</v>
      </c>
      <c r="F18645" s="18" t="s">
        <v>20</v>
      </c>
      <c r="G18645" s="19">
        <v>181.912537804842</v>
      </c>
      <c r="H18645" s="20">
        <v>11.376644015312195</v>
      </c>
      <c r="I18645" s="21" t="str">
        <f>+INDEX($S$3:$S$17,MATCH(Table1[[#This Row],[Product]],$L$3:$L$17,0))</f>
        <v>JUUL Refill Kits</v>
      </c>
    </row>
    <row r="18646" spans="4:9" x14ac:dyDescent="0.2">
      <c r="D18646" s="17" t="s">
        <v>187</v>
      </c>
      <c r="E18646" s="18" t="s">
        <v>27</v>
      </c>
      <c r="F18646" s="18" t="s">
        <v>22</v>
      </c>
      <c r="G18646" s="19">
        <v>297.27704684615134</v>
      </c>
      <c r="H18646" s="20">
        <v>18.591435074806213</v>
      </c>
      <c r="I18646" s="21" t="str">
        <f>+INDEX($S$3:$S$17,MATCH(Table1[[#This Row],[Product]],$L$3:$L$17,0))</f>
        <v>JUUL Refill Kits</v>
      </c>
    </row>
    <row r="18647" spans="4:9" x14ac:dyDescent="0.2">
      <c r="D18647" s="17" t="s">
        <v>187</v>
      </c>
      <c r="E18647" s="18" t="s">
        <v>27</v>
      </c>
      <c r="F18647" s="18" t="s">
        <v>24</v>
      </c>
      <c r="G18647" s="19">
        <v>159.9</v>
      </c>
      <c r="H18647" s="20">
        <v>10</v>
      </c>
      <c r="I18647" s="21" t="str">
        <f>+INDEX($S$3:$S$17,MATCH(Table1[[#This Row],[Product]],$L$3:$L$17,0))</f>
        <v>JUUL Refill Kits</v>
      </c>
    </row>
    <row r="18648" spans="4:9" x14ac:dyDescent="0.2">
      <c r="D18648" s="17" t="s">
        <v>187</v>
      </c>
      <c r="E18648" s="18" t="s">
        <v>27</v>
      </c>
      <c r="F18648" s="18" t="s">
        <v>26</v>
      </c>
      <c r="G18648" s="19">
        <v>303.81</v>
      </c>
      <c r="H18648" s="20">
        <v>19</v>
      </c>
      <c r="I18648" s="21" t="str">
        <f>+INDEX($S$3:$S$17,MATCH(Table1[[#This Row],[Product]],$L$3:$L$17,0))</f>
        <v>JUUL Refill Kits</v>
      </c>
    </row>
    <row r="18649" spans="4:9" x14ac:dyDescent="0.2">
      <c r="D18649" s="17" t="s">
        <v>187</v>
      </c>
      <c r="E18649" s="18" t="s">
        <v>27</v>
      </c>
      <c r="F18649" s="18" t="s">
        <v>28</v>
      </c>
      <c r="G18649" s="19">
        <v>207.87</v>
      </c>
      <c r="H18649" s="20">
        <v>13</v>
      </c>
      <c r="I18649" s="21" t="str">
        <f>+INDEX($S$3:$S$17,MATCH(Table1[[#This Row],[Product]],$L$3:$L$17,0))</f>
        <v>JUUL Refill Kits</v>
      </c>
    </row>
    <row r="18650" spans="4:9" x14ac:dyDescent="0.2">
      <c r="D18650" s="17" t="s">
        <v>187</v>
      </c>
      <c r="E18650" s="18" t="s">
        <v>27</v>
      </c>
      <c r="F18650" s="18" t="s">
        <v>31</v>
      </c>
      <c r="G18650" s="19">
        <v>639.6</v>
      </c>
      <c r="H18650" s="20">
        <v>40</v>
      </c>
      <c r="I18650" s="21" t="str">
        <f>+INDEX($S$3:$S$17,MATCH(Table1[[#This Row],[Product]],$L$3:$L$17,0))</f>
        <v>JUUL Refill Kits</v>
      </c>
    </row>
    <row r="18651" spans="4:9" x14ac:dyDescent="0.2">
      <c r="D18651" s="17" t="s">
        <v>187</v>
      </c>
      <c r="E18651" s="18" t="s">
        <v>27</v>
      </c>
      <c r="F18651" s="18" t="s">
        <v>33</v>
      </c>
      <c r="G18651" s="19">
        <v>623.61</v>
      </c>
      <c r="H18651" s="20">
        <v>39</v>
      </c>
      <c r="I18651" s="21" t="str">
        <f>+INDEX($S$3:$S$17,MATCH(Table1[[#This Row],[Product]],$L$3:$L$17,0))</f>
        <v>JUUL Refill Kits</v>
      </c>
    </row>
    <row r="18652" spans="4:9" x14ac:dyDescent="0.2">
      <c r="D18652" s="17" t="s">
        <v>187</v>
      </c>
      <c r="E18652" s="18" t="s">
        <v>27</v>
      </c>
      <c r="F18652" s="18" t="s">
        <v>35</v>
      </c>
      <c r="G18652" s="19">
        <v>639.6</v>
      </c>
      <c r="H18652" s="20">
        <v>40</v>
      </c>
      <c r="I18652" s="21" t="str">
        <f>+INDEX($S$3:$S$17,MATCH(Table1[[#This Row],[Product]],$L$3:$L$17,0))</f>
        <v>JUUL Refill Kits</v>
      </c>
    </row>
    <row r="18653" spans="4:9" x14ac:dyDescent="0.2">
      <c r="D18653" s="17" t="s">
        <v>187</v>
      </c>
      <c r="E18653" s="18" t="s">
        <v>27</v>
      </c>
      <c r="F18653" s="18" t="s">
        <v>38</v>
      </c>
      <c r="G18653" s="19">
        <v>719.55</v>
      </c>
      <c r="H18653" s="20">
        <v>45</v>
      </c>
      <c r="I18653" s="21" t="str">
        <f>+INDEX($S$3:$S$17,MATCH(Table1[[#This Row],[Product]],$L$3:$L$17,0))</f>
        <v>JUUL Refill Kits</v>
      </c>
    </row>
    <row r="18654" spans="4:9" x14ac:dyDescent="0.2">
      <c r="D18654" s="17" t="s">
        <v>187</v>
      </c>
      <c r="E18654" s="18" t="s">
        <v>27</v>
      </c>
      <c r="F18654" s="18" t="s">
        <v>40</v>
      </c>
      <c r="G18654" s="19">
        <v>911.43</v>
      </c>
      <c r="H18654" s="20">
        <v>57</v>
      </c>
      <c r="I18654" s="21" t="str">
        <f>+INDEX($S$3:$S$17,MATCH(Table1[[#This Row],[Product]],$L$3:$L$17,0))</f>
        <v>JUUL Refill Kits</v>
      </c>
    </row>
    <row r="18655" spans="4:9" x14ac:dyDescent="0.2">
      <c r="D18655" s="17" t="s">
        <v>187</v>
      </c>
      <c r="E18655" s="18" t="s">
        <v>27</v>
      </c>
      <c r="F18655" s="18" t="s">
        <v>42</v>
      </c>
      <c r="G18655" s="19">
        <v>1167.27</v>
      </c>
      <c r="H18655" s="20">
        <v>73</v>
      </c>
      <c r="I18655" s="21" t="str">
        <f>+INDEX($S$3:$S$17,MATCH(Table1[[#This Row],[Product]],$L$3:$L$17,0))</f>
        <v>JUUL Refill Kits</v>
      </c>
    </row>
    <row r="18656" spans="4:9" x14ac:dyDescent="0.2">
      <c r="D18656" s="17" t="s">
        <v>187</v>
      </c>
      <c r="E18656" s="18" t="s">
        <v>27</v>
      </c>
      <c r="F18656" s="18" t="s">
        <v>44</v>
      </c>
      <c r="G18656" s="19">
        <v>2899.7073472309112</v>
      </c>
      <c r="H18656" s="20">
        <v>181.34504985809326</v>
      </c>
      <c r="I18656" s="21" t="str">
        <f>+INDEX($S$3:$S$17,MATCH(Table1[[#This Row],[Product]],$L$3:$L$17,0))</f>
        <v>JUUL Refill Kits</v>
      </c>
    </row>
    <row r="18657" spans="4:9" x14ac:dyDescent="0.2">
      <c r="D18657" s="17" t="s">
        <v>187</v>
      </c>
      <c r="E18657" s="18" t="s">
        <v>27</v>
      </c>
      <c r="F18657" s="18" t="s">
        <v>45</v>
      </c>
      <c r="G18657" s="19">
        <v>3373.89</v>
      </c>
      <c r="H18657" s="20">
        <v>211</v>
      </c>
      <c r="I18657" s="21" t="str">
        <f>+INDEX($S$3:$S$17,MATCH(Table1[[#This Row],[Product]],$L$3:$L$17,0))</f>
        <v>JUUL Refill Kits</v>
      </c>
    </row>
    <row r="18658" spans="4:9" x14ac:dyDescent="0.2">
      <c r="D18658" s="17" t="s">
        <v>187</v>
      </c>
      <c r="E18658" s="18" t="s">
        <v>27</v>
      </c>
      <c r="F18658" s="18" t="s">
        <v>46</v>
      </c>
      <c r="G18658" s="19">
        <v>1279.2</v>
      </c>
      <c r="H18658" s="20">
        <v>80</v>
      </c>
      <c r="I18658" s="21" t="str">
        <f>+INDEX($S$3:$S$17,MATCH(Table1[[#This Row],[Product]],$L$3:$L$17,0))</f>
        <v>JUUL Refill Kits</v>
      </c>
    </row>
    <row r="18659" spans="4:9" x14ac:dyDescent="0.2">
      <c r="D18659" s="17" t="s">
        <v>187</v>
      </c>
      <c r="E18659" s="18" t="s">
        <v>27</v>
      </c>
      <c r="F18659" s="18" t="s">
        <v>47</v>
      </c>
      <c r="G18659" s="19">
        <v>2702.31</v>
      </c>
      <c r="H18659" s="20">
        <v>169</v>
      </c>
      <c r="I18659" s="21" t="str">
        <f>+INDEX($S$3:$S$17,MATCH(Table1[[#This Row],[Product]],$L$3:$L$17,0))</f>
        <v>JUUL Refill Kits</v>
      </c>
    </row>
    <row r="18660" spans="4:9" x14ac:dyDescent="0.2">
      <c r="D18660" s="17" t="s">
        <v>187</v>
      </c>
      <c r="E18660" s="18" t="s">
        <v>27</v>
      </c>
      <c r="F18660" s="18" t="s">
        <v>48</v>
      </c>
      <c r="G18660" s="19">
        <v>1886.82</v>
      </c>
      <c r="H18660" s="20">
        <v>118</v>
      </c>
      <c r="I18660" s="21" t="str">
        <f>+INDEX($S$3:$S$17,MATCH(Table1[[#This Row],[Product]],$L$3:$L$17,0))</f>
        <v>JUUL Refill Kits</v>
      </c>
    </row>
    <row r="18661" spans="4:9" x14ac:dyDescent="0.2">
      <c r="D18661" s="17" t="s">
        <v>187</v>
      </c>
      <c r="E18661" s="18" t="s">
        <v>27</v>
      </c>
      <c r="F18661" s="18" t="s">
        <v>49</v>
      </c>
      <c r="G18661" s="19">
        <v>3166.02</v>
      </c>
      <c r="H18661" s="20">
        <v>198</v>
      </c>
      <c r="I18661" s="21" t="str">
        <f>+INDEX($S$3:$S$17,MATCH(Table1[[#This Row],[Product]],$L$3:$L$17,0))</f>
        <v>JUUL Refill Kits</v>
      </c>
    </row>
    <row r="18662" spans="4:9" x14ac:dyDescent="0.2">
      <c r="D18662" s="17" t="s">
        <v>187</v>
      </c>
      <c r="E18662" s="18" t="s">
        <v>27</v>
      </c>
      <c r="F18662" s="18" t="s">
        <v>50</v>
      </c>
      <c r="G18662" s="19">
        <v>3389.88</v>
      </c>
      <c r="H18662" s="20">
        <v>212</v>
      </c>
      <c r="I18662" s="21" t="str">
        <f>+INDEX($S$3:$S$17,MATCH(Table1[[#This Row],[Product]],$L$3:$L$17,0))</f>
        <v>JUUL Refill Kits</v>
      </c>
    </row>
    <row r="18663" spans="4:9" x14ac:dyDescent="0.2">
      <c r="D18663" s="17" t="s">
        <v>187</v>
      </c>
      <c r="E18663" s="18" t="s">
        <v>27</v>
      </c>
      <c r="F18663" s="18" t="s">
        <v>51</v>
      </c>
      <c r="G18663" s="19">
        <v>2978.1141039848326</v>
      </c>
      <c r="H18663" s="20">
        <v>186.24853683449328</v>
      </c>
      <c r="I18663" s="21" t="str">
        <f>+INDEX($S$3:$S$17,MATCH(Table1[[#This Row],[Product]],$L$3:$L$17,0))</f>
        <v>JUUL Refill Kits</v>
      </c>
    </row>
    <row r="18664" spans="4:9" x14ac:dyDescent="0.2">
      <c r="D18664" s="17" t="s">
        <v>187</v>
      </c>
      <c r="E18664" s="18" t="s">
        <v>27</v>
      </c>
      <c r="F18664" s="18" t="s">
        <v>52</v>
      </c>
      <c r="G18664" s="19">
        <v>3533.79</v>
      </c>
      <c r="H18664" s="20">
        <v>221</v>
      </c>
      <c r="I18664" s="21" t="str">
        <f>+INDEX($S$3:$S$17,MATCH(Table1[[#This Row],[Product]],$L$3:$L$17,0))</f>
        <v>JUUL Refill Kits</v>
      </c>
    </row>
    <row r="18665" spans="4:9" x14ac:dyDescent="0.2">
      <c r="D18665" s="17" t="s">
        <v>187</v>
      </c>
      <c r="E18665" s="18" t="s">
        <v>27</v>
      </c>
      <c r="F18665" s="18" t="s">
        <v>53</v>
      </c>
      <c r="G18665" s="19">
        <v>3277.95</v>
      </c>
      <c r="H18665" s="20">
        <v>205</v>
      </c>
      <c r="I18665" s="21" t="str">
        <f>+INDEX($S$3:$S$17,MATCH(Table1[[#This Row],[Product]],$L$3:$L$17,0))</f>
        <v>JUUL Refill Kits</v>
      </c>
    </row>
    <row r="18666" spans="4:9" x14ac:dyDescent="0.2">
      <c r="D18666" s="17" t="s">
        <v>187</v>
      </c>
      <c r="E18666" s="18" t="s">
        <v>27</v>
      </c>
      <c r="F18666" s="18" t="s">
        <v>54</v>
      </c>
      <c r="G18666" s="19">
        <v>13891.925973608493</v>
      </c>
      <c r="H18666" s="20">
        <v>868.78836607933044</v>
      </c>
      <c r="I18666" s="21" t="str">
        <f>+INDEX($S$3:$S$17,MATCH(Table1[[#This Row],[Product]],$L$3:$L$17,0))</f>
        <v>JUUL Refill Kits</v>
      </c>
    </row>
    <row r="18667" spans="4:9" x14ac:dyDescent="0.2">
      <c r="D18667" s="17" t="s">
        <v>187</v>
      </c>
      <c r="E18667" s="18" t="s">
        <v>27</v>
      </c>
      <c r="F18667" s="18" t="s">
        <v>55</v>
      </c>
      <c r="G18667" s="19">
        <v>39414.75859205961</v>
      </c>
      <c r="H18667" s="20">
        <v>2464.9630138874054</v>
      </c>
      <c r="I18667" s="21" t="str">
        <f>+INDEX($S$3:$S$17,MATCH(Table1[[#This Row],[Product]],$L$3:$L$17,0))</f>
        <v>JUUL Refill Kits</v>
      </c>
    </row>
    <row r="18668" spans="4:9" x14ac:dyDescent="0.2">
      <c r="D18668" s="17" t="s">
        <v>187</v>
      </c>
      <c r="E18668" s="18" t="s">
        <v>32</v>
      </c>
      <c r="F18668" s="18" t="s">
        <v>53</v>
      </c>
      <c r="G18668" s="19">
        <v>35.624300030469897</v>
      </c>
      <c r="H18668" s="20">
        <v>1.0181280374526978</v>
      </c>
      <c r="I18668" s="21" t="str">
        <f>+INDEX($S$3:$S$17,MATCH(Table1[[#This Row],[Product]],$L$3:$L$17,0))</f>
        <v>JUUL Devices</v>
      </c>
    </row>
    <row r="18669" spans="4:9" x14ac:dyDescent="0.2">
      <c r="D18669" s="17" t="s">
        <v>187</v>
      </c>
      <c r="E18669" s="18" t="s">
        <v>32</v>
      </c>
      <c r="F18669" s="18" t="s">
        <v>54</v>
      </c>
      <c r="G18669" s="19">
        <v>59002.515702602861</v>
      </c>
      <c r="H18669" s="20">
        <v>1686.8392598628998</v>
      </c>
      <c r="I18669" s="21" t="str">
        <f>+INDEX($S$3:$S$17,MATCH(Table1[[#This Row],[Product]],$L$3:$L$17,0))</f>
        <v>JUUL Devices</v>
      </c>
    </row>
    <row r="18670" spans="4:9" x14ac:dyDescent="0.2">
      <c r="D18670" s="17" t="s">
        <v>187</v>
      </c>
      <c r="E18670" s="18" t="s">
        <v>32</v>
      </c>
      <c r="F18670" s="18" t="s">
        <v>55</v>
      </c>
      <c r="G18670" s="19">
        <v>112184.67524851084</v>
      </c>
      <c r="H18670" s="20">
        <v>3206.7355029582977</v>
      </c>
      <c r="I18670" s="21" t="str">
        <f>+INDEX($S$3:$S$17,MATCH(Table1[[#This Row],[Product]],$L$3:$L$17,0))</f>
        <v>JUUL Devices</v>
      </c>
    </row>
    <row r="18671" spans="4:9" x14ac:dyDescent="0.2">
      <c r="D18671" s="17" t="s">
        <v>187</v>
      </c>
      <c r="E18671" s="18" t="s">
        <v>29</v>
      </c>
      <c r="F18671" s="18" t="s">
        <v>9</v>
      </c>
      <c r="G18671" s="19">
        <v>149.97</v>
      </c>
      <c r="H18671" s="20">
        <v>3</v>
      </c>
      <c r="I18671" s="21" t="str">
        <f>+INDEX($S$3:$S$17,MATCH(Table1[[#This Row],[Product]],$L$3:$L$17,0))</f>
        <v>JUUL Devices</v>
      </c>
    </row>
    <row r="18672" spans="4:9" x14ac:dyDescent="0.2">
      <c r="D18672" s="17" t="s">
        <v>187</v>
      </c>
      <c r="E18672" s="18" t="s">
        <v>29</v>
      </c>
      <c r="F18672" s="18" t="s">
        <v>12</v>
      </c>
      <c r="G18672" s="19">
        <v>327.39209952950478</v>
      </c>
      <c r="H18672" s="20">
        <v>7.1696609258651733</v>
      </c>
      <c r="I18672" s="21" t="str">
        <f>+INDEX($S$3:$S$17,MATCH(Table1[[#This Row],[Product]],$L$3:$L$17,0))</f>
        <v>JUUL Devices</v>
      </c>
    </row>
    <row r="18673" spans="4:9" x14ac:dyDescent="0.2">
      <c r="D18673" s="17" t="s">
        <v>187</v>
      </c>
      <c r="E18673" s="18" t="s">
        <v>29</v>
      </c>
      <c r="F18673" s="18" t="s">
        <v>14</v>
      </c>
      <c r="G18673" s="19">
        <v>382.47714854598047</v>
      </c>
      <c r="H18673" s="20">
        <v>8.2715378999710083</v>
      </c>
      <c r="I18673" s="21" t="str">
        <f>+INDEX($S$3:$S$17,MATCH(Table1[[#This Row],[Product]],$L$3:$L$17,0))</f>
        <v>JUUL Devices</v>
      </c>
    </row>
    <row r="18674" spans="4:9" x14ac:dyDescent="0.2">
      <c r="D18674" s="17" t="s">
        <v>187</v>
      </c>
      <c r="E18674" s="18" t="s">
        <v>29</v>
      </c>
      <c r="F18674" s="18" t="s">
        <v>17</v>
      </c>
      <c r="G18674" s="19">
        <v>346.47686101555826</v>
      </c>
      <c r="H18674" s="20">
        <v>7.2413309812545776</v>
      </c>
      <c r="I18674" s="21" t="str">
        <f>+INDEX($S$3:$S$17,MATCH(Table1[[#This Row],[Product]],$L$3:$L$17,0))</f>
        <v>JUUL Devices</v>
      </c>
    </row>
    <row r="18675" spans="4:9" x14ac:dyDescent="0.2">
      <c r="D18675" s="17" t="s">
        <v>187</v>
      </c>
      <c r="E18675" s="18" t="s">
        <v>29</v>
      </c>
      <c r="F18675" s="18" t="s">
        <v>20</v>
      </c>
      <c r="G18675" s="19">
        <v>87.901168049573897</v>
      </c>
      <c r="H18675" s="20">
        <v>2.0687400102615356</v>
      </c>
      <c r="I18675" s="21" t="str">
        <f>+INDEX($S$3:$S$17,MATCH(Table1[[#This Row],[Product]],$L$3:$L$17,0))</f>
        <v>JUUL Devices</v>
      </c>
    </row>
    <row r="18676" spans="4:9" x14ac:dyDescent="0.2">
      <c r="D18676" s="17" t="s">
        <v>187</v>
      </c>
      <c r="E18676" s="18" t="s">
        <v>29</v>
      </c>
      <c r="F18676" s="18" t="s">
        <v>22</v>
      </c>
      <c r="G18676" s="19">
        <v>242.50668733119966</v>
      </c>
      <c r="H18676" s="20">
        <v>5.1610779762268066</v>
      </c>
      <c r="I18676" s="21" t="str">
        <f>+INDEX($S$3:$S$17,MATCH(Table1[[#This Row],[Product]],$L$3:$L$17,0))</f>
        <v>JUUL Devices</v>
      </c>
    </row>
    <row r="18677" spans="4:9" x14ac:dyDescent="0.2">
      <c r="D18677" s="17" t="s">
        <v>187</v>
      </c>
      <c r="E18677" s="18" t="s">
        <v>29</v>
      </c>
      <c r="F18677" s="18" t="s">
        <v>24</v>
      </c>
      <c r="G18677" s="19">
        <v>384.92</v>
      </c>
      <c r="H18677" s="20">
        <v>8</v>
      </c>
      <c r="I18677" s="21" t="str">
        <f>+INDEX($S$3:$S$17,MATCH(Table1[[#This Row],[Product]],$L$3:$L$17,0))</f>
        <v>JUUL Devices</v>
      </c>
    </row>
    <row r="18678" spans="4:9" x14ac:dyDescent="0.2">
      <c r="D18678" s="17" t="s">
        <v>187</v>
      </c>
      <c r="E18678" s="18" t="s">
        <v>29</v>
      </c>
      <c r="F18678" s="18" t="s">
        <v>26</v>
      </c>
      <c r="G18678" s="19">
        <v>669.86</v>
      </c>
      <c r="H18678" s="20">
        <v>14</v>
      </c>
      <c r="I18678" s="21" t="str">
        <f>+INDEX($S$3:$S$17,MATCH(Table1[[#This Row],[Product]],$L$3:$L$17,0))</f>
        <v>JUUL Devices</v>
      </c>
    </row>
    <row r="18679" spans="4:9" x14ac:dyDescent="0.2">
      <c r="D18679" s="17" t="s">
        <v>187</v>
      </c>
      <c r="E18679" s="18" t="s">
        <v>29</v>
      </c>
      <c r="F18679" s="18" t="s">
        <v>28</v>
      </c>
      <c r="G18679" s="19">
        <v>369.92</v>
      </c>
      <c r="H18679" s="20">
        <v>8</v>
      </c>
      <c r="I18679" s="21" t="str">
        <f>+INDEX($S$3:$S$17,MATCH(Table1[[#This Row],[Product]],$L$3:$L$17,0))</f>
        <v>JUUL Devices</v>
      </c>
    </row>
    <row r="18680" spans="4:9" x14ac:dyDescent="0.2">
      <c r="D18680" s="17" t="s">
        <v>187</v>
      </c>
      <c r="E18680" s="18" t="s">
        <v>29</v>
      </c>
      <c r="F18680" s="18" t="s">
        <v>31</v>
      </c>
      <c r="G18680" s="19">
        <v>599.88</v>
      </c>
      <c r="H18680" s="20">
        <v>12</v>
      </c>
      <c r="I18680" s="21" t="str">
        <f>+INDEX($S$3:$S$17,MATCH(Table1[[#This Row],[Product]],$L$3:$L$17,0))</f>
        <v>JUUL Devices</v>
      </c>
    </row>
    <row r="18681" spans="4:9" x14ac:dyDescent="0.2">
      <c r="D18681" s="17" t="s">
        <v>187</v>
      </c>
      <c r="E18681" s="18" t="s">
        <v>29</v>
      </c>
      <c r="F18681" s="18" t="s">
        <v>33</v>
      </c>
      <c r="G18681" s="19">
        <v>699.86</v>
      </c>
      <c r="H18681" s="20">
        <v>14</v>
      </c>
      <c r="I18681" s="21" t="str">
        <f>+INDEX($S$3:$S$17,MATCH(Table1[[#This Row],[Product]],$L$3:$L$17,0))</f>
        <v>JUUL Devices</v>
      </c>
    </row>
    <row r="18682" spans="4:9" x14ac:dyDescent="0.2">
      <c r="D18682" s="17" t="s">
        <v>187</v>
      </c>
      <c r="E18682" s="18" t="s">
        <v>29</v>
      </c>
      <c r="F18682" s="18" t="s">
        <v>35</v>
      </c>
      <c r="G18682" s="19">
        <v>434.91</v>
      </c>
      <c r="H18682" s="20">
        <v>9</v>
      </c>
      <c r="I18682" s="21" t="str">
        <f>+INDEX($S$3:$S$17,MATCH(Table1[[#This Row],[Product]],$L$3:$L$17,0))</f>
        <v>JUUL Devices</v>
      </c>
    </row>
    <row r="18683" spans="4:9" x14ac:dyDescent="0.2">
      <c r="D18683" s="17" t="s">
        <v>187</v>
      </c>
      <c r="E18683" s="18" t="s">
        <v>29</v>
      </c>
      <c r="F18683" s="18" t="s">
        <v>38</v>
      </c>
      <c r="G18683" s="19">
        <v>1334.73</v>
      </c>
      <c r="H18683" s="20">
        <v>27</v>
      </c>
      <c r="I18683" s="21" t="str">
        <f>+INDEX($S$3:$S$17,MATCH(Table1[[#This Row],[Product]],$L$3:$L$17,0))</f>
        <v>JUUL Devices</v>
      </c>
    </row>
    <row r="18684" spans="4:9" x14ac:dyDescent="0.2">
      <c r="D18684" s="17" t="s">
        <v>187</v>
      </c>
      <c r="E18684" s="18" t="s">
        <v>29</v>
      </c>
      <c r="F18684" s="18" t="s">
        <v>40</v>
      </c>
      <c r="G18684" s="19">
        <v>1434.71</v>
      </c>
      <c r="H18684" s="20">
        <v>29</v>
      </c>
      <c r="I18684" s="21" t="str">
        <f>+INDEX($S$3:$S$17,MATCH(Table1[[#This Row],[Product]],$L$3:$L$17,0))</f>
        <v>JUUL Devices</v>
      </c>
    </row>
    <row r="18685" spans="4:9" x14ac:dyDescent="0.2">
      <c r="D18685" s="17" t="s">
        <v>187</v>
      </c>
      <c r="E18685" s="18" t="s">
        <v>29</v>
      </c>
      <c r="F18685" s="18" t="s">
        <v>42</v>
      </c>
      <c r="G18685" s="19">
        <v>4034.19</v>
      </c>
      <c r="H18685" s="20">
        <v>81</v>
      </c>
      <c r="I18685" s="21" t="str">
        <f>+INDEX($S$3:$S$17,MATCH(Table1[[#This Row],[Product]],$L$3:$L$17,0))</f>
        <v>JUUL Devices</v>
      </c>
    </row>
    <row r="18686" spans="4:9" x14ac:dyDescent="0.2">
      <c r="D18686" s="17" t="s">
        <v>187</v>
      </c>
      <c r="E18686" s="18" t="s">
        <v>29</v>
      </c>
      <c r="F18686" s="18" t="s">
        <v>44</v>
      </c>
      <c r="G18686" s="19">
        <v>2205.1185113167762</v>
      </c>
      <c r="H18686" s="20">
        <v>44.111192464828491</v>
      </c>
      <c r="I18686" s="21" t="str">
        <f>+INDEX($S$3:$S$17,MATCH(Table1[[#This Row],[Product]],$L$3:$L$17,0))</f>
        <v>JUUL Devices</v>
      </c>
    </row>
    <row r="18687" spans="4:9" x14ac:dyDescent="0.2">
      <c r="D18687" s="17" t="s">
        <v>187</v>
      </c>
      <c r="E18687" s="18" t="s">
        <v>29</v>
      </c>
      <c r="F18687" s="18" t="s">
        <v>45</v>
      </c>
      <c r="G18687" s="19">
        <v>489.9</v>
      </c>
      <c r="H18687" s="20">
        <v>10</v>
      </c>
      <c r="I18687" s="21" t="str">
        <f>+INDEX($S$3:$S$17,MATCH(Table1[[#This Row],[Product]],$L$3:$L$17,0))</f>
        <v>JUUL Devices</v>
      </c>
    </row>
    <row r="18688" spans="4:9" x14ac:dyDescent="0.2">
      <c r="D18688" s="17" t="s">
        <v>187</v>
      </c>
      <c r="E18688" s="18" t="s">
        <v>29</v>
      </c>
      <c r="F18688" s="18" t="s">
        <v>46</v>
      </c>
      <c r="G18688" s="19">
        <v>4719.05</v>
      </c>
      <c r="H18688" s="20">
        <v>95</v>
      </c>
      <c r="I18688" s="21" t="str">
        <f>+INDEX($S$3:$S$17,MATCH(Table1[[#This Row],[Product]],$L$3:$L$17,0))</f>
        <v>JUUL Devices</v>
      </c>
    </row>
    <row r="18689" spans="4:9" x14ac:dyDescent="0.2">
      <c r="D18689" s="17" t="s">
        <v>187</v>
      </c>
      <c r="E18689" s="18" t="s">
        <v>29</v>
      </c>
      <c r="F18689" s="18" t="s">
        <v>47</v>
      </c>
      <c r="G18689" s="19">
        <v>2434.5100000000002</v>
      </c>
      <c r="H18689" s="20">
        <v>49</v>
      </c>
      <c r="I18689" s="21" t="str">
        <f>+INDEX($S$3:$S$17,MATCH(Table1[[#This Row],[Product]],$L$3:$L$17,0))</f>
        <v>JUUL Devices</v>
      </c>
    </row>
    <row r="18690" spans="4:9" x14ac:dyDescent="0.2">
      <c r="D18690" s="17" t="s">
        <v>187</v>
      </c>
      <c r="E18690" s="18" t="s">
        <v>29</v>
      </c>
      <c r="F18690" s="18" t="s">
        <v>48</v>
      </c>
      <c r="G18690" s="19">
        <v>6248.75</v>
      </c>
      <c r="H18690" s="20">
        <v>125</v>
      </c>
      <c r="I18690" s="21" t="str">
        <f>+INDEX($S$3:$S$17,MATCH(Table1[[#This Row],[Product]],$L$3:$L$17,0))</f>
        <v>JUUL Devices</v>
      </c>
    </row>
    <row r="18691" spans="4:9" x14ac:dyDescent="0.2">
      <c r="D18691" s="17" t="s">
        <v>187</v>
      </c>
      <c r="E18691" s="18" t="s">
        <v>29</v>
      </c>
      <c r="F18691" s="18" t="s">
        <v>49</v>
      </c>
      <c r="G18691" s="19">
        <v>1249.75</v>
      </c>
      <c r="H18691" s="20">
        <v>25</v>
      </c>
      <c r="I18691" s="21" t="str">
        <f>+INDEX($S$3:$S$17,MATCH(Table1[[#This Row],[Product]],$L$3:$L$17,0))</f>
        <v>JUUL Devices</v>
      </c>
    </row>
    <row r="18692" spans="4:9" x14ac:dyDescent="0.2">
      <c r="D18692" s="17" t="s">
        <v>187</v>
      </c>
      <c r="E18692" s="18" t="s">
        <v>29</v>
      </c>
      <c r="F18692" s="18" t="s">
        <v>50</v>
      </c>
      <c r="G18692" s="19">
        <v>99.98</v>
      </c>
      <c r="H18692" s="20">
        <v>2</v>
      </c>
      <c r="I18692" s="21" t="str">
        <f>+INDEX($S$3:$S$17,MATCH(Table1[[#This Row],[Product]],$L$3:$L$17,0))</f>
        <v>JUUL Devices</v>
      </c>
    </row>
    <row r="18693" spans="4:9" x14ac:dyDescent="0.2">
      <c r="D18693" s="17" t="s">
        <v>187</v>
      </c>
      <c r="E18693" s="18" t="s">
        <v>29</v>
      </c>
      <c r="F18693" s="18" t="s">
        <v>51</v>
      </c>
      <c r="G18693" s="19">
        <v>7947.158457450867</v>
      </c>
      <c r="H18693" s="20">
        <v>158.9749641418457</v>
      </c>
      <c r="I18693" s="21" t="str">
        <f>+INDEX($S$3:$S$17,MATCH(Table1[[#This Row],[Product]],$L$3:$L$17,0))</f>
        <v>JUUL Devices</v>
      </c>
    </row>
    <row r="18694" spans="4:9" x14ac:dyDescent="0.2">
      <c r="D18694" s="17" t="s">
        <v>187</v>
      </c>
      <c r="E18694" s="18" t="s">
        <v>29</v>
      </c>
      <c r="F18694" s="18" t="s">
        <v>52</v>
      </c>
      <c r="G18694" s="19">
        <v>10797.84</v>
      </c>
      <c r="H18694" s="20">
        <v>216</v>
      </c>
      <c r="I18694" s="21" t="str">
        <f>+INDEX($S$3:$S$17,MATCH(Table1[[#This Row],[Product]],$L$3:$L$17,0))</f>
        <v>JUUL Devices</v>
      </c>
    </row>
    <row r="18695" spans="4:9" x14ac:dyDescent="0.2">
      <c r="D18695" s="17" t="s">
        <v>187</v>
      </c>
      <c r="E18695" s="18" t="s">
        <v>29</v>
      </c>
      <c r="F18695" s="18" t="s">
        <v>53</v>
      </c>
      <c r="G18695" s="19">
        <v>10947.81</v>
      </c>
      <c r="H18695" s="20">
        <v>219</v>
      </c>
      <c r="I18695" s="21" t="str">
        <f>+INDEX($S$3:$S$17,MATCH(Table1[[#This Row],[Product]],$L$3:$L$17,0))</f>
        <v>JUUL Devices</v>
      </c>
    </row>
    <row r="18696" spans="4:9" x14ac:dyDescent="0.2">
      <c r="D18696" s="17" t="s">
        <v>187</v>
      </c>
      <c r="E18696" s="18" t="s">
        <v>29</v>
      </c>
      <c r="F18696" s="18" t="s">
        <v>54</v>
      </c>
      <c r="G18696" s="19">
        <v>38614.502493048909</v>
      </c>
      <c r="H18696" s="20">
        <v>775.4401181936264</v>
      </c>
      <c r="I18696" s="21" t="str">
        <f>+INDEX($S$3:$S$17,MATCH(Table1[[#This Row],[Product]],$L$3:$L$17,0))</f>
        <v>JUUL Devices</v>
      </c>
    </row>
    <row r="18697" spans="4:9" x14ac:dyDescent="0.2">
      <c r="D18697" s="17" t="s">
        <v>187</v>
      </c>
      <c r="E18697" s="18" t="s">
        <v>29</v>
      </c>
      <c r="F18697" s="18" t="s">
        <v>55</v>
      </c>
      <c r="G18697" s="19">
        <v>134222.69898534895</v>
      </c>
      <c r="H18697" s="20">
        <v>2767.1896051168442</v>
      </c>
      <c r="I18697" s="21" t="str">
        <f>+INDEX($S$3:$S$17,MATCH(Table1[[#This Row],[Product]],$L$3:$L$17,0))</f>
        <v>JUUL Devices</v>
      </c>
    </row>
    <row r="18698" spans="4:9" x14ac:dyDescent="0.2">
      <c r="D18698" s="17" t="s">
        <v>188</v>
      </c>
      <c r="E18698" s="18" t="s">
        <v>8</v>
      </c>
      <c r="F18698" s="18" t="s">
        <v>9</v>
      </c>
      <c r="G18698" s="19">
        <v>503226830.73444891</v>
      </c>
      <c r="H18698" s="20">
        <v>80066591.966041937</v>
      </c>
      <c r="I18698" s="21" t="str">
        <f>+INDEX($S$3:$S$17,MATCH(Table1[[#This Row],[Product]],$L$3:$L$17,0))</f>
        <v>Cigarettes Total</v>
      </c>
    </row>
    <row r="18699" spans="4:9" x14ac:dyDescent="0.2">
      <c r="D18699" s="17" t="s">
        <v>188</v>
      </c>
      <c r="E18699" s="18" t="s">
        <v>8</v>
      </c>
      <c r="F18699" s="18" t="s">
        <v>12</v>
      </c>
      <c r="G18699" s="19">
        <v>518356351.69300216</v>
      </c>
      <c r="H18699" s="20">
        <v>82302089.386340514</v>
      </c>
      <c r="I18699" s="21" t="str">
        <f>+INDEX($S$3:$S$17,MATCH(Table1[[#This Row],[Product]],$L$3:$L$17,0))</f>
        <v>Cigarettes Total</v>
      </c>
    </row>
    <row r="18700" spans="4:9" x14ac:dyDescent="0.2">
      <c r="D18700" s="17" t="s">
        <v>188</v>
      </c>
      <c r="E18700" s="18" t="s">
        <v>8</v>
      </c>
      <c r="F18700" s="18" t="s">
        <v>14</v>
      </c>
      <c r="G18700" s="19">
        <v>525704887.63420242</v>
      </c>
      <c r="H18700" s="20">
        <v>83438389.324995354</v>
      </c>
      <c r="I18700" s="21" t="str">
        <f>+INDEX($S$3:$S$17,MATCH(Table1[[#This Row],[Product]],$L$3:$L$17,0))</f>
        <v>Cigarettes Total</v>
      </c>
    </row>
    <row r="18701" spans="4:9" x14ac:dyDescent="0.2">
      <c r="D18701" s="17" t="s">
        <v>188</v>
      </c>
      <c r="E18701" s="18" t="s">
        <v>8</v>
      </c>
      <c r="F18701" s="18" t="s">
        <v>17</v>
      </c>
      <c r="G18701" s="19">
        <v>534485404.36378026</v>
      </c>
      <c r="H18701" s="20">
        <v>84770724.16326189</v>
      </c>
      <c r="I18701" s="21" t="str">
        <f>+INDEX($S$3:$S$17,MATCH(Table1[[#This Row],[Product]],$L$3:$L$17,0))</f>
        <v>Cigarettes Total</v>
      </c>
    </row>
    <row r="18702" spans="4:9" x14ac:dyDescent="0.2">
      <c r="D18702" s="17" t="s">
        <v>188</v>
      </c>
      <c r="E18702" s="18" t="s">
        <v>8</v>
      </c>
      <c r="F18702" s="18" t="s">
        <v>20</v>
      </c>
      <c r="G18702" s="19">
        <v>548680310.1623019</v>
      </c>
      <c r="H18702" s="20">
        <v>87043531.898224548</v>
      </c>
      <c r="I18702" s="21" t="str">
        <f>+INDEX($S$3:$S$17,MATCH(Table1[[#This Row],[Product]],$L$3:$L$17,0))</f>
        <v>Cigarettes Total</v>
      </c>
    </row>
    <row r="18703" spans="4:9" x14ac:dyDescent="0.2">
      <c r="D18703" s="17" t="s">
        <v>188</v>
      </c>
      <c r="E18703" s="18" t="s">
        <v>8</v>
      </c>
      <c r="F18703" s="18" t="s">
        <v>22</v>
      </c>
      <c r="G18703" s="19">
        <v>560294656.24326181</v>
      </c>
      <c r="H18703" s="20">
        <v>88548638.149472862</v>
      </c>
      <c r="I18703" s="21" t="str">
        <f>+INDEX($S$3:$S$17,MATCH(Table1[[#This Row],[Product]],$L$3:$L$17,0))</f>
        <v>Cigarettes Total</v>
      </c>
    </row>
    <row r="18704" spans="4:9" x14ac:dyDescent="0.2">
      <c r="D18704" s="17" t="s">
        <v>188</v>
      </c>
      <c r="E18704" s="18" t="s">
        <v>8</v>
      </c>
      <c r="F18704" s="18" t="s">
        <v>24</v>
      </c>
      <c r="G18704" s="19">
        <v>568223371.01192808</v>
      </c>
      <c r="H18704" s="20">
        <v>89381050.972256973</v>
      </c>
      <c r="I18704" s="21" t="str">
        <f>+INDEX($S$3:$S$17,MATCH(Table1[[#This Row],[Product]],$L$3:$L$17,0))</f>
        <v>Cigarettes Total</v>
      </c>
    </row>
    <row r="18705" spans="4:9" x14ac:dyDescent="0.2">
      <c r="D18705" s="17" t="s">
        <v>188</v>
      </c>
      <c r="E18705" s="18" t="s">
        <v>8</v>
      </c>
      <c r="F18705" s="18" t="s">
        <v>26</v>
      </c>
      <c r="G18705" s="19">
        <v>563563855.30995083</v>
      </c>
      <c r="H18705" s="20">
        <v>88914666.774441898</v>
      </c>
      <c r="I18705" s="21" t="str">
        <f>+INDEX($S$3:$S$17,MATCH(Table1[[#This Row],[Product]],$L$3:$L$17,0))</f>
        <v>Cigarettes Total</v>
      </c>
    </row>
    <row r="18706" spans="4:9" x14ac:dyDescent="0.2">
      <c r="D18706" s="17" t="s">
        <v>188</v>
      </c>
      <c r="E18706" s="18" t="s">
        <v>8</v>
      </c>
      <c r="F18706" s="18" t="s">
        <v>28</v>
      </c>
      <c r="G18706" s="19">
        <v>558637478.82178271</v>
      </c>
      <c r="H18706" s="20">
        <v>88241307.620449886</v>
      </c>
      <c r="I18706" s="21" t="str">
        <f>+INDEX($S$3:$S$17,MATCH(Table1[[#This Row],[Product]],$L$3:$L$17,0))</f>
        <v>Cigarettes Total</v>
      </c>
    </row>
    <row r="18707" spans="4:9" x14ac:dyDescent="0.2">
      <c r="D18707" s="17" t="s">
        <v>188</v>
      </c>
      <c r="E18707" s="18" t="s">
        <v>8</v>
      </c>
      <c r="F18707" s="18" t="s">
        <v>31</v>
      </c>
      <c r="G18707" s="19">
        <v>557838597.43727922</v>
      </c>
      <c r="H18707" s="20">
        <v>88246806.309891075</v>
      </c>
      <c r="I18707" s="21" t="str">
        <f>+INDEX($S$3:$S$17,MATCH(Table1[[#This Row],[Product]],$L$3:$L$17,0))</f>
        <v>Cigarettes Total</v>
      </c>
    </row>
    <row r="18708" spans="4:9" x14ac:dyDescent="0.2">
      <c r="D18708" s="17" t="s">
        <v>188</v>
      </c>
      <c r="E18708" s="18" t="s">
        <v>8</v>
      </c>
      <c r="F18708" s="18" t="s">
        <v>33</v>
      </c>
      <c r="G18708" s="19">
        <v>550060513.03393435</v>
      </c>
      <c r="H18708" s="20">
        <v>87239660.349737152</v>
      </c>
      <c r="I18708" s="21" t="str">
        <f>+INDEX($S$3:$S$17,MATCH(Table1[[#This Row],[Product]],$L$3:$L$17,0))</f>
        <v>Cigarettes Total</v>
      </c>
    </row>
    <row r="18709" spans="4:9" x14ac:dyDescent="0.2">
      <c r="D18709" s="17" t="s">
        <v>188</v>
      </c>
      <c r="E18709" s="18" t="s">
        <v>8</v>
      </c>
      <c r="F18709" s="18" t="s">
        <v>35</v>
      </c>
      <c r="G18709" s="19">
        <v>525818706.96425325</v>
      </c>
      <c r="H18709" s="20">
        <v>83068469.361242414</v>
      </c>
      <c r="I18709" s="21" t="str">
        <f>+INDEX($S$3:$S$17,MATCH(Table1[[#This Row],[Product]],$L$3:$L$17,0))</f>
        <v>Cigarettes Total</v>
      </c>
    </row>
    <row r="18710" spans="4:9" x14ac:dyDescent="0.2">
      <c r="D18710" s="17" t="s">
        <v>188</v>
      </c>
      <c r="E18710" s="18" t="s">
        <v>8</v>
      </c>
      <c r="F18710" s="18" t="s">
        <v>38</v>
      </c>
      <c r="G18710" s="19">
        <v>513177749.43802309</v>
      </c>
      <c r="H18710" s="20">
        <v>80455065.110552549</v>
      </c>
      <c r="I18710" s="21" t="str">
        <f>+INDEX($S$3:$S$17,MATCH(Table1[[#This Row],[Product]],$L$3:$L$17,0))</f>
        <v>Cigarettes Total</v>
      </c>
    </row>
    <row r="18711" spans="4:9" x14ac:dyDescent="0.2">
      <c r="D18711" s="17" t="s">
        <v>188</v>
      </c>
      <c r="E18711" s="18" t="s">
        <v>8</v>
      </c>
      <c r="F18711" s="18" t="s">
        <v>40</v>
      </c>
      <c r="G18711" s="19">
        <v>501705136.91316259</v>
      </c>
      <c r="H18711" s="20">
        <v>78791078.371352777</v>
      </c>
      <c r="I18711" s="21" t="str">
        <f>+INDEX($S$3:$S$17,MATCH(Table1[[#This Row],[Product]],$L$3:$L$17,0))</f>
        <v>Cigarettes Total</v>
      </c>
    </row>
    <row r="18712" spans="4:9" x14ac:dyDescent="0.2">
      <c r="D18712" s="17" t="s">
        <v>188</v>
      </c>
      <c r="E18712" s="18" t="s">
        <v>8</v>
      </c>
      <c r="F18712" s="18" t="s">
        <v>42</v>
      </c>
      <c r="G18712" s="19">
        <v>529128203.43321604</v>
      </c>
      <c r="H18712" s="20">
        <v>83060309.749275267</v>
      </c>
      <c r="I18712" s="21" t="str">
        <f>+INDEX($S$3:$S$17,MATCH(Table1[[#This Row],[Product]],$L$3:$L$17,0))</f>
        <v>Cigarettes Total</v>
      </c>
    </row>
    <row r="18713" spans="4:9" x14ac:dyDescent="0.2">
      <c r="D18713" s="17" t="s">
        <v>188</v>
      </c>
      <c r="E18713" s="18" t="s">
        <v>8</v>
      </c>
      <c r="F18713" s="18" t="s">
        <v>44</v>
      </c>
      <c r="G18713" s="19">
        <v>543064804.43041575</v>
      </c>
      <c r="H18713" s="20">
        <v>85202430.277730986</v>
      </c>
      <c r="I18713" s="21" t="str">
        <f>+INDEX($S$3:$S$17,MATCH(Table1[[#This Row],[Product]],$L$3:$L$17,0))</f>
        <v>Cigarettes Total</v>
      </c>
    </row>
    <row r="18714" spans="4:9" x14ac:dyDescent="0.2">
      <c r="D18714" s="17" t="s">
        <v>188</v>
      </c>
      <c r="E18714" s="18" t="s">
        <v>8</v>
      </c>
      <c r="F18714" s="18" t="s">
        <v>45</v>
      </c>
      <c r="G18714" s="19">
        <v>557200814.93206012</v>
      </c>
      <c r="H18714" s="20">
        <v>82370096.143277287</v>
      </c>
      <c r="I18714" s="21" t="str">
        <f>+INDEX($S$3:$S$17,MATCH(Table1[[#This Row],[Product]],$L$3:$L$17,0))</f>
        <v>Cigarettes Total</v>
      </c>
    </row>
    <row r="18715" spans="4:9" x14ac:dyDescent="0.2">
      <c r="D18715" s="17" t="s">
        <v>188</v>
      </c>
      <c r="E18715" s="18" t="s">
        <v>8</v>
      </c>
      <c r="F18715" s="18" t="s">
        <v>46</v>
      </c>
      <c r="G18715" s="19">
        <v>567433028.30502617</v>
      </c>
      <c r="H18715" s="20">
        <v>82426030.441567749</v>
      </c>
      <c r="I18715" s="21" t="str">
        <f>+INDEX($S$3:$S$17,MATCH(Table1[[#This Row],[Product]],$L$3:$L$17,0))</f>
        <v>Cigarettes Total</v>
      </c>
    </row>
    <row r="18716" spans="4:9" x14ac:dyDescent="0.2">
      <c r="D18716" s="17" t="s">
        <v>188</v>
      </c>
      <c r="E18716" s="18" t="s">
        <v>8</v>
      </c>
      <c r="F18716" s="18" t="s">
        <v>47</v>
      </c>
      <c r="G18716" s="19">
        <v>569261032.3154875</v>
      </c>
      <c r="H18716" s="20">
        <v>82664574.016641706</v>
      </c>
      <c r="I18716" s="21" t="str">
        <f>+INDEX($S$3:$S$17,MATCH(Table1[[#This Row],[Product]],$L$3:$L$17,0))</f>
        <v>Cigarettes Total</v>
      </c>
    </row>
    <row r="18717" spans="4:9" x14ac:dyDescent="0.2">
      <c r="D18717" s="17" t="s">
        <v>188</v>
      </c>
      <c r="E18717" s="18" t="s">
        <v>8</v>
      </c>
      <c r="F18717" s="18" t="s">
        <v>48</v>
      </c>
      <c r="G18717" s="19">
        <v>572462386.99259913</v>
      </c>
      <c r="H18717" s="20">
        <v>82840024.731939808</v>
      </c>
      <c r="I18717" s="21" t="str">
        <f>+INDEX($S$3:$S$17,MATCH(Table1[[#This Row],[Product]],$L$3:$L$17,0))</f>
        <v>Cigarettes Total</v>
      </c>
    </row>
    <row r="18718" spans="4:9" x14ac:dyDescent="0.2">
      <c r="D18718" s="17" t="s">
        <v>188</v>
      </c>
      <c r="E18718" s="18" t="s">
        <v>8</v>
      </c>
      <c r="F18718" s="18" t="s">
        <v>49</v>
      </c>
      <c r="G18718" s="19">
        <v>578528186.06826496</v>
      </c>
      <c r="H18718" s="20">
        <v>83783224.742776334</v>
      </c>
      <c r="I18718" s="21" t="str">
        <f>+INDEX($S$3:$S$17,MATCH(Table1[[#This Row],[Product]],$L$3:$L$17,0))</f>
        <v>Cigarettes Total</v>
      </c>
    </row>
    <row r="18719" spans="4:9" x14ac:dyDescent="0.2">
      <c r="D18719" s="17" t="s">
        <v>188</v>
      </c>
      <c r="E18719" s="18" t="s">
        <v>8</v>
      </c>
      <c r="F18719" s="18" t="s">
        <v>50</v>
      </c>
      <c r="G18719" s="19">
        <v>583915719.79000378</v>
      </c>
      <c r="H18719" s="20">
        <v>84583204.281557396</v>
      </c>
      <c r="I18719" s="21" t="str">
        <f>+INDEX($S$3:$S$17,MATCH(Table1[[#This Row],[Product]],$L$3:$L$17,0))</f>
        <v>Cigarettes Total</v>
      </c>
    </row>
    <row r="18720" spans="4:9" x14ac:dyDescent="0.2">
      <c r="D18720" s="17" t="s">
        <v>188</v>
      </c>
      <c r="E18720" s="18" t="s">
        <v>8</v>
      </c>
      <c r="F18720" s="18" t="s">
        <v>51</v>
      </c>
      <c r="G18720" s="19">
        <v>591967224.60719776</v>
      </c>
      <c r="H18720" s="20">
        <v>85710070.359473839</v>
      </c>
      <c r="I18720" s="21" t="str">
        <f>+INDEX($S$3:$S$17,MATCH(Table1[[#This Row],[Product]],$L$3:$L$17,0))</f>
        <v>Cigarettes Total</v>
      </c>
    </row>
    <row r="18721" spans="4:9" x14ac:dyDescent="0.2">
      <c r="D18721" s="17" t="s">
        <v>188</v>
      </c>
      <c r="E18721" s="18" t="s">
        <v>8</v>
      </c>
      <c r="F18721" s="18" t="s">
        <v>52</v>
      </c>
      <c r="G18721" s="19">
        <v>582234779.98490214</v>
      </c>
      <c r="H18721" s="20">
        <v>83585853.573235393</v>
      </c>
      <c r="I18721" s="21" t="str">
        <f>+INDEX($S$3:$S$17,MATCH(Table1[[#This Row],[Product]],$L$3:$L$17,0))</f>
        <v>Cigarettes Total</v>
      </c>
    </row>
    <row r="18722" spans="4:9" x14ac:dyDescent="0.2">
      <c r="D18722" s="17" t="s">
        <v>188</v>
      </c>
      <c r="E18722" s="18" t="s">
        <v>8</v>
      </c>
      <c r="F18722" s="18" t="s">
        <v>53</v>
      </c>
      <c r="G18722" s="19">
        <v>561222343.75895417</v>
      </c>
      <c r="H18722" s="20">
        <v>80363757.821600303</v>
      </c>
      <c r="I18722" s="21" t="str">
        <f>+INDEX($S$3:$S$17,MATCH(Table1[[#This Row],[Product]],$L$3:$L$17,0))</f>
        <v>Cigarettes Total</v>
      </c>
    </row>
    <row r="18723" spans="4:9" x14ac:dyDescent="0.2">
      <c r="D18723" s="17" t="s">
        <v>188</v>
      </c>
      <c r="E18723" s="18" t="s">
        <v>8</v>
      </c>
      <c r="F18723" s="18" t="s">
        <v>54</v>
      </c>
      <c r="G18723" s="19">
        <v>530264627.14636153</v>
      </c>
      <c r="H18723" s="20">
        <v>75906138.799195826</v>
      </c>
      <c r="I18723" s="21" t="str">
        <f>+INDEX($S$3:$S$17,MATCH(Table1[[#This Row],[Product]],$L$3:$L$17,0))</f>
        <v>Cigarettes Total</v>
      </c>
    </row>
    <row r="18724" spans="4:9" x14ac:dyDescent="0.2">
      <c r="D18724" s="17" t="s">
        <v>188</v>
      </c>
      <c r="E18724" s="18" t="s">
        <v>8</v>
      </c>
      <c r="F18724" s="18" t="s">
        <v>55</v>
      </c>
      <c r="G18724" s="19">
        <v>510617014.66128868</v>
      </c>
      <c r="H18724" s="20">
        <v>73201994.104954466</v>
      </c>
      <c r="I18724" s="21" t="str">
        <f>+INDEX($S$3:$S$17,MATCH(Table1[[#This Row],[Product]],$L$3:$L$17,0))</f>
        <v>Cigarettes Total</v>
      </c>
    </row>
    <row r="18725" spans="4:9" x14ac:dyDescent="0.2">
      <c r="D18725" s="17" t="s">
        <v>188</v>
      </c>
      <c r="E18725" s="18" t="s">
        <v>15</v>
      </c>
      <c r="F18725" s="18" t="s">
        <v>9</v>
      </c>
      <c r="G18725" s="19">
        <v>7261642.9190731915</v>
      </c>
      <c r="H18725" s="20">
        <v>973908.89273702004</v>
      </c>
      <c r="I18725" s="21" t="str">
        <f>+INDEX($S$3:$S$17,MATCH(Table1[[#This Row],[Product]],$L$3:$L$17,0))</f>
        <v>E-Cigs Total</v>
      </c>
    </row>
    <row r="18726" spans="4:9" x14ac:dyDescent="0.2">
      <c r="D18726" s="17" t="s">
        <v>188</v>
      </c>
      <c r="E18726" s="18" t="s">
        <v>15</v>
      </c>
      <c r="F18726" s="18" t="s">
        <v>12</v>
      </c>
      <c r="G18726" s="19">
        <v>7865341.4962373022</v>
      </c>
      <c r="H18726" s="20">
        <v>1011041.9288307488</v>
      </c>
      <c r="I18726" s="21" t="str">
        <f>+INDEX($S$3:$S$17,MATCH(Table1[[#This Row],[Product]],$L$3:$L$17,0))</f>
        <v>E-Cigs Total</v>
      </c>
    </row>
    <row r="18727" spans="4:9" x14ac:dyDescent="0.2">
      <c r="D18727" s="17" t="s">
        <v>188</v>
      </c>
      <c r="E18727" s="18" t="s">
        <v>15</v>
      </c>
      <c r="F18727" s="18" t="s">
        <v>14</v>
      </c>
      <c r="G18727" s="19">
        <v>7643263.3497823598</v>
      </c>
      <c r="H18727" s="20">
        <v>979483.43028229731</v>
      </c>
      <c r="I18727" s="21" t="str">
        <f>+INDEX($S$3:$S$17,MATCH(Table1[[#This Row],[Product]],$L$3:$L$17,0))</f>
        <v>E-Cigs Total</v>
      </c>
    </row>
    <row r="18728" spans="4:9" x14ac:dyDescent="0.2">
      <c r="D18728" s="17" t="s">
        <v>188</v>
      </c>
      <c r="E18728" s="18" t="s">
        <v>15</v>
      </c>
      <c r="F18728" s="18" t="s">
        <v>17</v>
      </c>
      <c r="G18728" s="19">
        <v>7723693.4127026116</v>
      </c>
      <c r="H18728" s="20">
        <v>987682.54832335422</v>
      </c>
      <c r="I18728" s="21" t="str">
        <f>+INDEX($S$3:$S$17,MATCH(Table1[[#This Row],[Product]],$L$3:$L$17,0))</f>
        <v>E-Cigs Total</v>
      </c>
    </row>
    <row r="18729" spans="4:9" x14ac:dyDescent="0.2">
      <c r="D18729" s="17" t="s">
        <v>188</v>
      </c>
      <c r="E18729" s="18" t="s">
        <v>15</v>
      </c>
      <c r="F18729" s="18" t="s">
        <v>20</v>
      </c>
      <c r="G18729" s="19">
        <v>7871937.3101467332</v>
      </c>
      <c r="H18729" s="20">
        <v>1016948.3953847219</v>
      </c>
      <c r="I18729" s="21" t="str">
        <f>+INDEX($S$3:$S$17,MATCH(Table1[[#This Row],[Product]],$L$3:$L$17,0))</f>
        <v>E-Cigs Total</v>
      </c>
    </row>
    <row r="18730" spans="4:9" x14ac:dyDescent="0.2">
      <c r="D18730" s="17" t="s">
        <v>188</v>
      </c>
      <c r="E18730" s="18" t="s">
        <v>15</v>
      </c>
      <c r="F18730" s="18" t="s">
        <v>22</v>
      </c>
      <c r="G18730" s="19">
        <v>7920560.7884788839</v>
      </c>
      <c r="H18730" s="20">
        <v>1023711.253431035</v>
      </c>
      <c r="I18730" s="21" t="str">
        <f>+INDEX($S$3:$S$17,MATCH(Table1[[#This Row],[Product]],$L$3:$L$17,0))</f>
        <v>E-Cigs Total</v>
      </c>
    </row>
    <row r="18731" spans="4:9" x14ac:dyDescent="0.2">
      <c r="D18731" s="17" t="s">
        <v>188</v>
      </c>
      <c r="E18731" s="18" t="s">
        <v>15</v>
      </c>
      <c r="F18731" s="18" t="s">
        <v>24</v>
      </c>
      <c r="G18731" s="19">
        <v>8035992.698141438</v>
      </c>
      <c r="H18731" s="20">
        <v>1045783.5317119124</v>
      </c>
      <c r="I18731" s="21" t="str">
        <f>+INDEX($S$3:$S$17,MATCH(Table1[[#This Row],[Product]],$L$3:$L$17,0))</f>
        <v>E-Cigs Total</v>
      </c>
    </row>
    <row r="18732" spans="4:9" x14ac:dyDescent="0.2">
      <c r="D18732" s="17" t="s">
        <v>188</v>
      </c>
      <c r="E18732" s="18" t="s">
        <v>15</v>
      </c>
      <c r="F18732" s="18" t="s">
        <v>26</v>
      </c>
      <c r="G18732" s="19">
        <v>8408300.811019117</v>
      </c>
      <c r="H18732" s="20">
        <v>1105301.8391402052</v>
      </c>
      <c r="I18732" s="21" t="str">
        <f>+INDEX($S$3:$S$17,MATCH(Table1[[#This Row],[Product]],$L$3:$L$17,0))</f>
        <v>E-Cigs Total</v>
      </c>
    </row>
    <row r="18733" spans="4:9" x14ac:dyDescent="0.2">
      <c r="D18733" s="17" t="s">
        <v>188</v>
      </c>
      <c r="E18733" s="18" t="s">
        <v>15</v>
      </c>
      <c r="F18733" s="18" t="s">
        <v>28</v>
      </c>
      <c r="G18733" s="19">
        <v>8660856.3647576123</v>
      </c>
      <c r="H18733" s="20">
        <v>1131522.0582276895</v>
      </c>
      <c r="I18733" s="21" t="str">
        <f>+INDEX($S$3:$S$17,MATCH(Table1[[#This Row],[Product]],$L$3:$L$17,0))</f>
        <v>E-Cigs Total</v>
      </c>
    </row>
    <row r="18734" spans="4:9" x14ac:dyDescent="0.2">
      <c r="D18734" s="17" t="s">
        <v>188</v>
      </c>
      <c r="E18734" s="18" t="s">
        <v>15</v>
      </c>
      <c r="F18734" s="18" t="s">
        <v>31</v>
      </c>
      <c r="G18734" s="19">
        <v>9035226.7170072012</v>
      </c>
      <c r="H18734" s="20">
        <v>1170627.1148708584</v>
      </c>
      <c r="I18734" s="21" t="str">
        <f>+INDEX($S$3:$S$17,MATCH(Table1[[#This Row],[Product]],$L$3:$L$17,0))</f>
        <v>E-Cigs Total</v>
      </c>
    </row>
    <row r="18735" spans="4:9" x14ac:dyDescent="0.2">
      <c r="D18735" s="17" t="s">
        <v>188</v>
      </c>
      <c r="E18735" s="18" t="s">
        <v>15</v>
      </c>
      <c r="F18735" s="18" t="s">
        <v>33</v>
      </c>
      <c r="G18735" s="19">
        <v>9170163.4003355578</v>
      </c>
      <c r="H18735" s="20">
        <v>1179434.4008555254</v>
      </c>
      <c r="I18735" s="21" t="str">
        <f>+INDEX($S$3:$S$17,MATCH(Table1[[#This Row],[Product]],$L$3:$L$17,0))</f>
        <v>E-Cigs Total</v>
      </c>
    </row>
    <row r="18736" spans="4:9" x14ac:dyDescent="0.2">
      <c r="D18736" s="17" t="s">
        <v>188</v>
      </c>
      <c r="E18736" s="18" t="s">
        <v>15</v>
      </c>
      <c r="F18736" s="18" t="s">
        <v>35</v>
      </c>
      <c r="G18736" s="19">
        <v>9176465.9573241044</v>
      </c>
      <c r="H18736" s="20">
        <v>1166578.4002487971</v>
      </c>
      <c r="I18736" s="21" t="str">
        <f>+INDEX($S$3:$S$17,MATCH(Table1[[#This Row],[Product]],$L$3:$L$17,0))</f>
        <v>E-Cigs Total</v>
      </c>
    </row>
    <row r="18737" spans="4:9" x14ac:dyDescent="0.2">
      <c r="D18737" s="17" t="s">
        <v>188</v>
      </c>
      <c r="E18737" s="18" t="s">
        <v>15</v>
      </c>
      <c r="F18737" s="18" t="s">
        <v>38</v>
      </c>
      <c r="G18737" s="19">
        <v>9426383.4159623738</v>
      </c>
      <c r="H18737" s="20">
        <v>1167158.4516648005</v>
      </c>
      <c r="I18737" s="21" t="str">
        <f>+INDEX($S$3:$S$17,MATCH(Table1[[#This Row],[Product]],$L$3:$L$17,0))</f>
        <v>E-Cigs Total</v>
      </c>
    </row>
    <row r="18738" spans="4:9" x14ac:dyDescent="0.2">
      <c r="D18738" s="17" t="s">
        <v>188</v>
      </c>
      <c r="E18738" s="18" t="s">
        <v>15</v>
      </c>
      <c r="F18738" s="18" t="s">
        <v>40</v>
      </c>
      <c r="G18738" s="19">
        <v>9743403.5987525973</v>
      </c>
      <c r="H18738" s="20">
        <v>1173126.2636315783</v>
      </c>
      <c r="I18738" s="21" t="str">
        <f>+INDEX($S$3:$S$17,MATCH(Table1[[#This Row],[Product]],$L$3:$L$17,0))</f>
        <v>E-Cigs Total</v>
      </c>
    </row>
    <row r="18739" spans="4:9" x14ac:dyDescent="0.2">
      <c r="D18739" s="17" t="s">
        <v>188</v>
      </c>
      <c r="E18739" s="18" t="s">
        <v>15</v>
      </c>
      <c r="F18739" s="18" t="s">
        <v>42</v>
      </c>
      <c r="G18739" s="19">
        <v>10365989.62776193</v>
      </c>
      <c r="H18739" s="20">
        <v>1218419.7547150312</v>
      </c>
      <c r="I18739" s="21" t="str">
        <f>+INDEX($S$3:$S$17,MATCH(Table1[[#This Row],[Product]],$L$3:$L$17,0))</f>
        <v>E-Cigs Total</v>
      </c>
    </row>
    <row r="18740" spans="4:9" x14ac:dyDescent="0.2">
      <c r="D18740" s="17" t="s">
        <v>188</v>
      </c>
      <c r="E18740" s="18" t="s">
        <v>15</v>
      </c>
      <c r="F18740" s="18" t="s">
        <v>44</v>
      </c>
      <c r="G18740" s="19">
        <v>10893126.425993452</v>
      </c>
      <c r="H18740" s="20">
        <v>1255895.9254795499</v>
      </c>
      <c r="I18740" s="21" t="str">
        <f>+INDEX($S$3:$S$17,MATCH(Table1[[#This Row],[Product]],$L$3:$L$17,0))</f>
        <v>E-Cigs Total</v>
      </c>
    </row>
    <row r="18741" spans="4:9" x14ac:dyDescent="0.2">
      <c r="D18741" s="17" t="s">
        <v>188</v>
      </c>
      <c r="E18741" s="18" t="s">
        <v>15</v>
      </c>
      <c r="F18741" s="18" t="s">
        <v>45</v>
      </c>
      <c r="G18741" s="19">
        <v>11222226.081302071</v>
      </c>
      <c r="H18741" s="20">
        <v>1262598.8317966433</v>
      </c>
      <c r="I18741" s="21" t="str">
        <f>+INDEX($S$3:$S$17,MATCH(Table1[[#This Row],[Product]],$L$3:$L$17,0))</f>
        <v>E-Cigs Total</v>
      </c>
    </row>
    <row r="18742" spans="4:9" x14ac:dyDescent="0.2">
      <c r="D18742" s="17" t="s">
        <v>188</v>
      </c>
      <c r="E18742" s="18" t="s">
        <v>15</v>
      </c>
      <c r="F18742" s="18" t="s">
        <v>46</v>
      </c>
      <c r="G18742" s="19">
        <v>11482387.05328449</v>
      </c>
      <c r="H18742" s="20">
        <v>1248003.5631825814</v>
      </c>
      <c r="I18742" s="21" t="str">
        <f>+INDEX($S$3:$S$17,MATCH(Table1[[#This Row],[Product]],$L$3:$L$17,0))</f>
        <v>E-Cigs Total</v>
      </c>
    </row>
    <row r="18743" spans="4:9" x14ac:dyDescent="0.2">
      <c r="D18743" s="17" t="s">
        <v>188</v>
      </c>
      <c r="E18743" s="18" t="s">
        <v>15</v>
      </c>
      <c r="F18743" s="18" t="s">
        <v>47</v>
      </c>
      <c r="G18743" s="19">
        <v>11785783.586701574</v>
      </c>
      <c r="H18743" s="20">
        <v>1243734.5248589411</v>
      </c>
      <c r="I18743" s="21" t="str">
        <f>+INDEX($S$3:$S$17,MATCH(Table1[[#This Row],[Product]],$L$3:$L$17,0))</f>
        <v>E-Cigs Total</v>
      </c>
    </row>
    <row r="18744" spans="4:9" x14ac:dyDescent="0.2">
      <c r="D18744" s="17" t="s">
        <v>188</v>
      </c>
      <c r="E18744" s="18" t="s">
        <v>15</v>
      </c>
      <c r="F18744" s="18" t="s">
        <v>48</v>
      </c>
      <c r="G18744" s="19">
        <v>13162821.246356774</v>
      </c>
      <c r="H18744" s="20">
        <v>1275060.5606171987</v>
      </c>
      <c r="I18744" s="21" t="str">
        <f>+INDEX($S$3:$S$17,MATCH(Table1[[#This Row],[Product]],$L$3:$L$17,0))</f>
        <v>E-Cigs Total</v>
      </c>
    </row>
    <row r="18745" spans="4:9" x14ac:dyDescent="0.2">
      <c r="D18745" s="17" t="s">
        <v>188</v>
      </c>
      <c r="E18745" s="18" t="s">
        <v>15</v>
      </c>
      <c r="F18745" s="18" t="s">
        <v>49</v>
      </c>
      <c r="G18745" s="19">
        <v>13689055.662962666</v>
      </c>
      <c r="H18745" s="20">
        <v>1273919.3830687678</v>
      </c>
      <c r="I18745" s="21" t="str">
        <f>+INDEX($S$3:$S$17,MATCH(Table1[[#This Row],[Product]],$L$3:$L$17,0))</f>
        <v>E-Cigs Total</v>
      </c>
    </row>
    <row r="18746" spans="4:9" x14ac:dyDescent="0.2">
      <c r="D18746" s="17" t="s">
        <v>188</v>
      </c>
      <c r="E18746" s="18" t="s">
        <v>15</v>
      </c>
      <c r="F18746" s="18" t="s">
        <v>50</v>
      </c>
      <c r="G18746" s="19">
        <v>13665420.290594123</v>
      </c>
      <c r="H18746" s="20">
        <v>1257798.2966645535</v>
      </c>
      <c r="I18746" s="21" t="str">
        <f>+INDEX($S$3:$S$17,MATCH(Table1[[#This Row],[Product]],$L$3:$L$17,0))</f>
        <v>E-Cigs Total</v>
      </c>
    </row>
    <row r="18747" spans="4:9" x14ac:dyDescent="0.2">
      <c r="D18747" s="17" t="s">
        <v>188</v>
      </c>
      <c r="E18747" s="18" t="s">
        <v>15</v>
      </c>
      <c r="F18747" s="18" t="s">
        <v>51</v>
      </c>
      <c r="G18747" s="19">
        <v>13916546.474734802</v>
      </c>
      <c r="H18747" s="20">
        <v>1280370.9458141103</v>
      </c>
      <c r="I18747" s="21" t="str">
        <f>+INDEX($S$3:$S$17,MATCH(Table1[[#This Row],[Product]],$L$3:$L$17,0))</f>
        <v>E-Cigs Total</v>
      </c>
    </row>
    <row r="18748" spans="4:9" x14ac:dyDescent="0.2">
      <c r="D18748" s="17" t="s">
        <v>188</v>
      </c>
      <c r="E18748" s="18" t="s">
        <v>15</v>
      </c>
      <c r="F18748" s="18" t="s">
        <v>52</v>
      </c>
      <c r="G18748" s="19">
        <v>14757762.924424024</v>
      </c>
      <c r="H18748" s="20">
        <v>1304306.3754452935</v>
      </c>
      <c r="I18748" s="21" t="str">
        <f>+INDEX($S$3:$S$17,MATCH(Table1[[#This Row],[Product]],$L$3:$L$17,0))</f>
        <v>E-Cigs Total</v>
      </c>
    </row>
    <row r="18749" spans="4:9" x14ac:dyDescent="0.2">
      <c r="D18749" s="17" t="s">
        <v>188</v>
      </c>
      <c r="E18749" s="18" t="s">
        <v>15</v>
      </c>
      <c r="F18749" s="18" t="s">
        <v>53</v>
      </c>
      <c r="G18749" s="19">
        <v>16045099.57424067</v>
      </c>
      <c r="H18749" s="20">
        <v>1369967.4076537001</v>
      </c>
      <c r="I18749" s="21" t="str">
        <f>+INDEX($S$3:$S$17,MATCH(Table1[[#This Row],[Product]],$L$3:$L$17,0))</f>
        <v>E-Cigs Total</v>
      </c>
    </row>
    <row r="18750" spans="4:9" x14ac:dyDescent="0.2">
      <c r="D18750" s="17" t="s">
        <v>188</v>
      </c>
      <c r="E18750" s="18" t="s">
        <v>15</v>
      </c>
      <c r="F18750" s="18" t="s">
        <v>54</v>
      </c>
      <c r="G18750" s="19">
        <v>17197127.334639609</v>
      </c>
      <c r="H18750" s="20">
        <v>1421233.3661112403</v>
      </c>
      <c r="I18750" s="21" t="str">
        <f>+INDEX($S$3:$S$17,MATCH(Table1[[#This Row],[Product]],$L$3:$L$17,0))</f>
        <v>E-Cigs Total</v>
      </c>
    </row>
    <row r="18751" spans="4:9" x14ac:dyDescent="0.2">
      <c r="D18751" s="17" t="s">
        <v>188</v>
      </c>
      <c r="E18751" s="18" t="s">
        <v>15</v>
      </c>
      <c r="F18751" s="18" t="s">
        <v>55</v>
      </c>
      <c r="G18751" s="19">
        <v>17541822.898961466</v>
      </c>
      <c r="H18751" s="20">
        <v>1407447.9073066029</v>
      </c>
      <c r="I18751" s="21" t="str">
        <f>+INDEX($S$3:$S$17,MATCH(Table1[[#This Row],[Product]],$L$3:$L$17,0))</f>
        <v>E-Cigs Total</v>
      </c>
    </row>
    <row r="18752" spans="4:9" x14ac:dyDescent="0.2">
      <c r="D18752" s="17" t="s">
        <v>188</v>
      </c>
      <c r="E18752" s="18" t="s">
        <v>36</v>
      </c>
      <c r="F18752" s="18" t="s">
        <v>55</v>
      </c>
      <c r="G18752" s="19">
        <v>54.615403028726575</v>
      </c>
      <c r="H18752" s="20">
        <v>4.2044190168380737</v>
      </c>
      <c r="I18752" s="21" t="str">
        <f>+INDEX($S$3:$S$17,MATCH(Table1[[#This Row],[Product]],$L$3:$L$17,0))</f>
        <v>JUUL Accessories</v>
      </c>
    </row>
    <row r="18753" spans="4:9" x14ac:dyDescent="0.2">
      <c r="D18753" s="17" t="s">
        <v>188</v>
      </c>
      <c r="E18753" s="18" t="s">
        <v>34</v>
      </c>
      <c r="F18753" s="18" t="s">
        <v>53</v>
      </c>
      <c r="G18753" s="19">
        <v>18.010464935302736</v>
      </c>
      <c r="H18753" s="20">
        <v>1.1263580322265625</v>
      </c>
      <c r="I18753" s="21" t="str">
        <f>+INDEX($S$3:$S$17,MATCH(Table1[[#This Row],[Product]],$L$3:$L$17,0))</f>
        <v>JUUL Refill Kits</v>
      </c>
    </row>
    <row r="18754" spans="4:9" x14ac:dyDescent="0.2">
      <c r="D18754" s="17" t="s">
        <v>188</v>
      </c>
      <c r="E18754" s="18" t="s">
        <v>34</v>
      </c>
      <c r="F18754" s="18" t="s">
        <v>54</v>
      </c>
      <c r="G18754" s="19">
        <v>55.482788143157961</v>
      </c>
      <c r="H18754" s="20">
        <v>3.4698429107666016</v>
      </c>
      <c r="I18754" s="21" t="str">
        <f>+INDEX($S$3:$S$17,MATCH(Table1[[#This Row],[Product]],$L$3:$L$17,0))</f>
        <v>JUUL Refill Kits</v>
      </c>
    </row>
    <row r="18755" spans="4:9" x14ac:dyDescent="0.2">
      <c r="D18755" s="17" t="s">
        <v>188</v>
      </c>
      <c r="E18755" s="18" t="s">
        <v>34</v>
      </c>
      <c r="F18755" s="18" t="s">
        <v>55</v>
      </c>
      <c r="G18755" s="19">
        <v>83.679921369552616</v>
      </c>
      <c r="H18755" s="20">
        <v>5.2332658767700195</v>
      </c>
      <c r="I18755" s="21" t="str">
        <f>+INDEX($S$3:$S$17,MATCH(Table1[[#This Row],[Product]],$L$3:$L$17,0))</f>
        <v>JUUL Refill Kits</v>
      </c>
    </row>
    <row r="18756" spans="4:9" x14ac:dyDescent="0.2">
      <c r="D18756" s="17" t="s">
        <v>188</v>
      </c>
      <c r="E18756" s="18" t="s">
        <v>39</v>
      </c>
      <c r="F18756" s="18" t="s">
        <v>55</v>
      </c>
      <c r="G18756" s="19">
        <v>2299.4422485566138</v>
      </c>
      <c r="H18756" s="20">
        <v>73.793559312820435</v>
      </c>
      <c r="I18756" s="21" t="str">
        <f>+INDEX($S$3:$S$17,MATCH(Table1[[#This Row],[Product]],$L$3:$L$17,0))</f>
        <v>JUUL Refill Kits</v>
      </c>
    </row>
    <row r="18757" spans="4:9" x14ac:dyDescent="0.2">
      <c r="D18757" s="17" t="s">
        <v>188</v>
      </c>
      <c r="E18757" s="18" t="s">
        <v>21</v>
      </c>
      <c r="F18757" s="18" t="s">
        <v>9</v>
      </c>
      <c r="G18757" s="19">
        <v>21501.055865782499</v>
      </c>
      <c r="H18757" s="20">
        <v>1345.2825170755386</v>
      </c>
      <c r="I18757" s="21" t="str">
        <f>+INDEX($S$3:$S$17,MATCH(Table1[[#This Row],[Product]],$L$3:$L$17,0))</f>
        <v>JUUL Refill Kits</v>
      </c>
    </row>
    <row r="18758" spans="4:9" x14ac:dyDescent="0.2">
      <c r="D18758" s="17" t="s">
        <v>188</v>
      </c>
      <c r="E18758" s="18" t="s">
        <v>21</v>
      </c>
      <c r="F18758" s="18" t="s">
        <v>12</v>
      </c>
      <c r="G18758" s="19">
        <v>24202.264641931059</v>
      </c>
      <c r="H18758" s="20">
        <v>1514.2621824741364</v>
      </c>
      <c r="I18758" s="21" t="str">
        <f>+INDEX($S$3:$S$17,MATCH(Table1[[#This Row],[Product]],$L$3:$L$17,0))</f>
        <v>JUUL Refill Kits</v>
      </c>
    </row>
    <row r="18759" spans="4:9" x14ac:dyDescent="0.2">
      <c r="D18759" s="17" t="s">
        <v>188</v>
      </c>
      <c r="E18759" s="18" t="s">
        <v>21</v>
      </c>
      <c r="F18759" s="18" t="s">
        <v>14</v>
      </c>
      <c r="G18759" s="19">
        <v>27462.266229271889</v>
      </c>
      <c r="H18759" s="20">
        <v>1717.4650549888611</v>
      </c>
      <c r="I18759" s="21" t="str">
        <f>+INDEX($S$3:$S$17,MATCH(Table1[[#This Row],[Product]],$L$3:$L$17,0))</f>
        <v>JUUL Refill Kits</v>
      </c>
    </row>
    <row r="18760" spans="4:9" x14ac:dyDescent="0.2">
      <c r="D18760" s="17" t="s">
        <v>188</v>
      </c>
      <c r="E18760" s="18" t="s">
        <v>21</v>
      </c>
      <c r="F18760" s="18" t="s">
        <v>17</v>
      </c>
      <c r="G18760" s="19">
        <v>34606.371525499824</v>
      </c>
      <c r="H18760" s="20">
        <v>2165.2586201429367</v>
      </c>
      <c r="I18760" s="21" t="str">
        <f>+INDEX($S$3:$S$17,MATCH(Table1[[#This Row],[Product]],$L$3:$L$17,0))</f>
        <v>JUUL Refill Kits</v>
      </c>
    </row>
    <row r="18761" spans="4:9" x14ac:dyDescent="0.2">
      <c r="D18761" s="17" t="s">
        <v>188</v>
      </c>
      <c r="E18761" s="18" t="s">
        <v>21</v>
      </c>
      <c r="F18761" s="18" t="s">
        <v>20</v>
      </c>
      <c r="G18761" s="19">
        <v>39070.156154583696</v>
      </c>
      <c r="H18761" s="20">
        <v>2451.9450596570969</v>
      </c>
      <c r="I18761" s="21" t="str">
        <f>+INDEX($S$3:$S$17,MATCH(Table1[[#This Row],[Product]],$L$3:$L$17,0))</f>
        <v>JUUL Refill Kits</v>
      </c>
    </row>
    <row r="18762" spans="4:9" x14ac:dyDescent="0.2">
      <c r="D18762" s="17" t="s">
        <v>188</v>
      </c>
      <c r="E18762" s="18" t="s">
        <v>21</v>
      </c>
      <c r="F18762" s="18" t="s">
        <v>22</v>
      </c>
      <c r="G18762" s="19">
        <v>48682.362924666406</v>
      </c>
      <c r="H18762" s="20">
        <v>3048.9344046115875</v>
      </c>
      <c r="I18762" s="21" t="str">
        <f>+INDEX($S$3:$S$17,MATCH(Table1[[#This Row],[Product]],$L$3:$L$17,0))</f>
        <v>JUUL Refill Kits</v>
      </c>
    </row>
    <row r="18763" spans="4:9" x14ac:dyDescent="0.2">
      <c r="D18763" s="17" t="s">
        <v>188</v>
      </c>
      <c r="E18763" s="18" t="s">
        <v>21</v>
      </c>
      <c r="F18763" s="18" t="s">
        <v>24</v>
      </c>
      <c r="G18763" s="19">
        <v>58658.218820633891</v>
      </c>
      <c r="H18763" s="20">
        <v>3923.1087503433228</v>
      </c>
      <c r="I18763" s="21" t="str">
        <f>+INDEX($S$3:$S$17,MATCH(Table1[[#This Row],[Product]],$L$3:$L$17,0))</f>
        <v>JUUL Refill Kits</v>
      </c>
    </row>
    <row r="18764" spans="4:9" x14ac:dyDescent="0.2">
      <c r="D18764" s="17" t="s">
        <v>188</v>
      </c>
      <c r="E18764" s="18" t="s">
        <v>21</v>
      </c>
      <c r="F18764" s="18" t="s">
        <v>26</v>
      </c>
      <c r="G18764" s="19">
        <v>63076.283522040845</v>
      </c>
      <c r="H18764" s="20">
        <v>4398.3347992897034</v>
      </c>
      <c r="I18764" s="21" t="str">
        <f>+INDEX($S$3:$S$17,MATCH(Table1[[#This Row],[Product]],$L$3:$L$17,0))</f>
        <v>JUUL Refill Kits</v>
      </c>
    </row>
    <row r="18765" spans="4:9" x14ac:dyDescent="0.2">
      <c r="D18765" s="17" t="s">
        <v>188</v>
      </c>
      <c r="E18765" s="18" t="s">
        <v>21</v>
      </c>
      <c r="F18765" s="18" t="s">
        <v>28</v>
      </c>
      <c r="G18765" s="19">
        <v>83038.179538079494</v>
      </c>
      <c r="H18765" s="20">
        <v>5230.9889450073242</v>
      </c>
      <c r="I18765" s="21" t="str">
        <f>+INDEX($S$3:$S$17,MATCH(Table1[[#This Row],[Product]],$L$3:$L$17,0))</f>
        <v>JUUL Refill Kits</v>
      </c>
    </row>
    <row r="18766" spans="4:9" x14ac:dyDescent="0.2">
      <c r="D18766" s="17" t="s">
        <v>188</v>
      </c>
      <c r="E18766" s="18" t="s">
        <v>21</v>
      </c>
      <c r="F18766" s="18" t="s">
        <v>31</v>
      </c>
      <c r="G18766" s="19">
        <v>92580.812083797457</v>
      </c>
      <c r="H18766" s="20">
        <v>5817.9299256801605</v>
      </c>
      <c r="I18766" s="21" t="str">
        <f>+INDEX($S$3:$S$17,MATCH(Table1[[#This Row],[Product]],$L$3:$L$17,0))</f>
        <v>JUUL Refill Kits</v>
      </c>
    </row>
    <row r="18767" spans="4:9" x14ac:dyDescent="0.2">
      <c r="D18767" s="17" t="s">
        <v>188</v>
      </c>
      <c r="E18767" s="18" t="s">
        <v>21</v>
      </c>
      <c r="F18767" s="18" t="s">
        <v>33</v>
      </c>
      <c r="G18767" s="19">
        <v>105681.96510801911</v>
      </c>
      <c r="H18767" s="20">
        <v>6638.3089634180069</v>
      </c>
      <c r="I18767" s="21" t="str">
        <f>+INDEX($S$3:$S$17,MATCH(Table1[[#This Row],[Product]],$L$3:$L$17,0))</f>
        <v>JUUL Refill Kits</v>
      </c>
    </row>
    <row r="18768" spans="4:9" x14ac:dyDescent="0.2">
      <c r="D18768" s="17" t="s">
        <v>188</v>
      </c>
      <c r="E18768" s="18" t="s">
        <v>21</v>
      </c>
      <c r="F18768" s="18" t="s">
        <v>35</v>
      </c>
      <c r="G18768" s="19">
        <v>132412.47125815749</v>
      </c>
      <c r="H18768" s="20">
        <v>8287.6968697450102</v>
      </c>
      <c r="I18768" s="21" t="str">
        <f>+INDEX($S$3:$S$17,MATCH(Table1[[#This Row],[Product]],$L$3:$L$17,0))</f>
        <v>JUUL Refill Kits</v>
      </c>
    </row>
    <row r="18769" spans="4:9" x14ac:dyDescent="0.2">
      <c r="D18769" s="17" t="s">
        <v>188</v>
      </c>
      <c r="E18769" s="18" t="s">
        <v>21</v>
      </c>
      <c r="F18769" s="18" t="s">
        <v>38</v>
      </c>
      <c r="G18769" s="19">
        <v>133164.41845515848</v>
      </c>
      <c r="H18769" s="20">
        <v>8329.5592995882034</v>
      </c>
      <c r="I18769" s="21" t="str">
        <f>+INDEX($S$3:$S$17,MATCH(Table1[[#This Row],[Product]],$L$3:$L$17,0))</f>
        <v>JUUL Refill Kits</v>
      </c>
    </row>
    <row r="18770" spans="4:9" x14ac:dyDescent="0.2">
      <c r="D18770" s="17" t="s">
        <v>188</v>
      </c>
      <c r="E18770" s="18" t="s">
        <v>21</v>
      </c>
      <c r="F18770" s="18" t="s">
        <v>40</v>
      </c>
      <c r="G18770" s="19">
        <v>166963.24150825621</v>
      </c>
      <c r="H18770" s="20">
        <v>10426.24931704998</v>
      </c>
      <c r="I18770" s="21" t="str">
        <f>+INDEX($S$3:$S$17,MATCH(Table1[[#This Row],[Product]],$L$3:$L$17,0))</f>
        <v>JUUL Refill Kits</v>
      </c>
    </row>
    <row r="18771" spans="4:9" x14ac:dyDescent="0.2">
      <c r="D18771" s="17" t="s">
        <v>188</v>
      </c>
      <c r="E18771" s="18" t="s">
        <v>21</v>
      </c>
      <c r="F18771" s="18" t="s">
        <v>42</v>
      </c>
      <c r="G18771" s="19">
        <v>231132.24665128125</v>
      </c>
      <c r="H18771" s="20">
        <v>14471.809190170521</v>
      </c>
      <c r="I18771" s="21" t="str">
        <f>+INDEX($S$3:$S$17,MATCH(Table1[[#This Row],[Product]],$L$3:$L$17,0))</f>
        <v>JUUL Refill Kits</v>
      </c>
    </row>
    <row r="18772" spans="4:9" x14ac:dyDescent="0.2">
      <c r="D18772" s="17" t="s">
        <v>188</v>
      </c>
      <c r="E18772" s="18" t="s">
        <v>21</v>
      </c>
      <c r="F18772" s="18" t="s">
        <v>44</v>
      </c>
      <c r="G18772" s="19">
        <v>265447.04021916032</v>
      </c>
      <c r="H18772" s="20">
        <v>16500.776105890051</v>
      </c>
      <c r="I18772" s="21" t="str">
        <f>+INDEX($S$3:$S$17,MATCH(Table1[[#This Row],[Product]],$L$3:$L$17,0))</f>
        <v>JUUL Refill Kits</v>
      </c>
    </row>
    <row r="18773" spans="4:9" x14ac:dyDescent="0.2">
      <c r="D18773" s="17" t="s">
        <v>188</v>
      </c>
      <c r="E18773" s="18" t="s">
        <v>21</v>
      </c>
      <c r="F18773" s="18" t="s">
        <v>45</v>
      </c>
      <c r="G18773" s="19">
        <v>287298.46607925353</v>
      </c>
      <c r="H18773" s="20">
        <v>16808.34812148122</v>
      </c>
      <c r="I18773" s="21" t="str">
        <f>+INDEX($S$3:$S$17,MATCH(Table1[[#This Row],[Product]],$L$3:$L$17,0))</f>
        <v>JUUL Refill Kits</v>
      </c>
    </row>
    <row r="18774" spans="4:9" x14ac:dyDescent="0.2">
      <c r="D18774" s="17" t="s">
        <v>188</v>
      </c>
      <c r="E18774" s="18" t="s">
        <v>21</v>
      </c>
      <c r="F18774" s="18" t="s">
        <v>46</v>
      </c>
      <c r="G18774" s="19">
        <v>340894.29857628891</v>
      </c>
      <c r="H18774" s="20">
        <v>19271.826462955931</v>
      </c>
      <c r="I18774" s="21" t="str">
        <f>+INDEX($S$3:$S$17,MATCH(Table1[[#This Row],[Product]],$L$3:$L$17,0))</f>
        <v>JUUL Refill Kits</v>
      </c>
    </row>
    <row r="18775" spans="4:9" x14ac:dyDescent="0.2">
      <c r="D18775" s="17" t="s">
        <v>188</v>
      </c>
      <c r="E18775" s="18" t="s">
        <v>21</v>
      </c>
      <c r="F18775" s="18" t="s">
        <v>47</v>
      </c>
      <c r="G18775" s="19">
        <v>346944.57687065768</v>
      </c>
      <c r="H18775" s="20">
        <v>19074.404599949125</v>
      </c>
      <c r="I18775" s="21" t="str">
        <f>+INDEX($S$3:$S$17,MATCH(Table1[[#This Row],[Product]],$L$3:$L$17,0))</f>
        <v>JUUL Refill Kits</v>
      </c>
    </row>
    <row r="18776" spans="4:9" x14ac:dyDescent="0.2">
      <c r="D18776" s="17" t="s">
        <v>188</v>
      </c>
      <c r="E18776" s="18" t="s">
        <v>21</v>
      </c>
      <c r="F18776" s="18" t="s">
        <v>48</v>
      </c>
      <c r="G18776" s="19">
        <v>407220.71669718681</v>
      </c>
      <c r="H18776" s="20">
        <v>20982.779873144427</v>
      </c>
      <c r="I18776" s="21" t="str">
        <f>+INDEX($S$3:$S$17,MATCH(Table1[[#This Row],[Product]],$L$3:$L$17,0))</f>
        <v>JUUL Refill Kits</v>
      </c>
    </row>
    <row r="18777" spans="4:9" x14ac:dyDescent="0.2">
      <c r="D18777" s="17" t="s">
        <v>188</v>
      </c>
      <c r="E18777" s="18" t="s">
        <v>21</v>
      </c>
      <c r="F18777" s="18" t="s">
        <v>49</v>
      </c>
      <c r="G18777" s="19">
        <v>417901.04814872547</v>
      </c>
      <c r="H18777" s="20">
        <v>20634.846601120975</v>
      </c>
      <c r="I18777" s="21" t="str">
        <f>+INDEX($S$3:$S$17,MATCH(Table1[[#This Row],[Product]],$L$3:$L$17,0))</f>
        <v>JUUL Refill Kits</v>
      </c>
    </row>
    <row r="18778" spans="4:9" x14ac:dyDescent="0.2">
      <c r="D18778" s="17" t="s">
        <v>188</v>
      </c>
      <c r="E18778" s="18" t="s">
        <v>21</v>
      </c>
      <c r="F18778" s="18" t="s">
        <v>50</v>
      </c>
      <c r="G18778" s="19">
        <v>428782.60964784701</v>
      </c>
      <c r="H18778" s="20">
        <v>20830.541329858079</v>
      </c>
      <c r="I18778" s="21" t="str">
        <f>+INDEX($S$3:$S$17,MATCH(Table1[[#This Row],[Product]],$L$3:$L$17,0))</f>
        <v>JUUL Refill Kits</v>
      </c>
    </row>
    <row r="18779" spans="4:9" x14ac:dyDescent="0.2">
      <c r="D18779" s="17" t="s">
        <v>188</v>
      </c>
      <c r="E18779" s="18" t="s">
        <v>21</v>
      </c>
      <c r="F18779" s="18" t="s">
        <v>51</v>
      </c>
      <c r="G18779" s="19">
        <v>344274.10130351665</v>
      </c>
      <c r="H18779" s="20">
        <v>17263.571831822395</v>
      </c>
      <c r="I18779" s="21" t="str">
        <f>+INDEX($S$3:$S$17,MATCH(Table1[[#This Row],[Product]],$L$3:$L$17,0))</f>
        <v>JUUL Refill Kits</v>
      </c>
    </row>
    <row r="18780" spans="4:9" x14ac:dyDescent="0.2">
      <c r="D18780" s="17" t="s">
        <v>188</v>
      </c>
      <c r="E18780" s="18" t="s">
        <v>21</v>
      </c>
      <c r="F18780" s="18" t="s">
        <v>52</v>
      </c>
      <c r="G18780" s="19">
        <v>343000.23413642548</v>
      </c>
      <c r="H18780" s="20">
        <v>16979.804682051501</v>
      </c>
      <c r="I18780" s="21" t="str">
        <f>+INDEX($S$3:$S$17,MATCH(Table1[[#This Row],[Product]],$L$3:$L$17,0))</f>
        <v>JUUL Refill Kits</v>
      </c>
    </row>
    <row r="18781" spans="4:9" x14ac:dyDescent="0.2">
      <c r="D18781" s="17" t="s">
        <v>188</v>
      </c>
      <c r="E18781" s="18" t="s">
        <v>21</v>
      </c>
      <c r="F18781" s="18" t="s">
        <v>53</v>
      </c>
      <c r="G18781" s="19">
        <v>395049.23777460627</v>
      </c>
      <c r="H18781" s="20">
        <v>19964.366825807578</v>
      </c>
      <c r="I18781" s="21" t="str">
        <f>+INDEX($S$3:$S$17,MATCH(Table1[[#This Row],[Product]],$L$3:$L$17,0))</f>
        <v>JUUL Refill Kits</v>
      </c>
    </row>
    <row r="18782" spans="4:9" x14ac:dyDescent="0.2">
      <c r="D18782" s="17" t="s">
        <v>188</v>
      </c>
      <c r="E18782" s="18" t="s">
        <v>21</v>
      </c>
      <c r="F18782" s="18" t="s">
        <v>54</v>
      </c>
      <c r="G18782" s="19">
        <v>446321.11190418719</v>
      </c>
      <c r="H18782" s="20">
        <v>22565.88780105114</v>
      </c>
      <c r="I18782" s="21" t="str">
        <f>+INDEX($S$3:$S$17,MATCH(Table1[[#This Row],[Product]],$L$3:$L$17,0))</f>
        <v>JUUL Refill Kits</v>
      </c>
    </row>
    <row r="18783" spans="4:9" x14ac:dyDescent="0.2">
      <c r="D18783" s="17" t="s">
        <v>188</v>
      </c>
      <c r="E18783" s="18" t="s">
        <v>21</v>
      </c>
      <c r="F18783" s="18" t="s">
        <v>55</v>
      </c>
      <c r="G18783" s="19">
        <v>470770.68245293497</v>
      </c>
      <c r="H18783" s="20">
        <v>25143.446891188622</v>
      </c>
      <c r="I18783" s="21" t="str">
        <f>+INDEX($S$3:$S$17,MATCH(Table1[[#This Row],[Product]],$L$3:$L$17,0))</f>
        <v>JUUL Refill Kits</v>
      </c>
    </row>
    <row r="18784" spans="4:9" x14ac:dyDescent="0.2">
      <c r="D18784" s="17" t="s">
        <v>188</v>
      </c>
      <c r="E18784" s="18" t="s">
        <v>23</v>
      </c>
      <c r="F18784" s="18" t="s">
        <v>9</v>
      </c>
      <c r="G18784" s="19">
        <v>18514.169048334359</v>
      </c>
      <c r="H18784" s="20">
        <v>1157.8592275381088</v>
      </c>
      <c r="I18784" s="21" t="str">
        <f>+INDEX($S$3:$S$17,MATCH(Table1[[#This Row],[Product]],$L$3:$L$17,0))</f>
        <v>JUUL Refill Kits</v>
      </c>
    </row>
    <row r="18785" spans="4:9" x14ac:dyDescent="0.2">
      <c r="D18785" s="17" t="s">
        <v>188</v>
      </c>
      <c r="E18785" s="18" t="s">
        <v>23</v>
      </c>
      <c r="F18785" s="18" t="s">
        <v>12</v>
      </c>
      <c r="G18785" s="19">
        <v>23981.916476118564</v>
      </c>
      <c r="H18785" s="20">
        <v>1500.4818093776703</v>
      </c>
      <c r="I18785" s="21" t="str">
        <f>+INDEX($S$3:$S$17,MATCH(Table1[[#This Row],[Product]],$L$3:$L$17,0))</f>
        <v>JUUL Refill Kits</v>
      </c>
    </row>
    <row r="18786" spans="4:9" x14ac:dyDescent="0.2">
      <c r="D18786" s="17" t="s">
        <v>188</v>
      </c>
      <c r="E18786" s="18" t="s">
        <v>23</v>
      </c>
      <c r="F18786" s="18" t="s">
        <v>14</v>
      </c>
      <c r="G18786" s="19">
        <v>24663.736587512492</v>
      </c>
      <c r="H18786" s="20">
        <v>1553.0818951129913</v>
      </c>
      <c r="I18786" s="21" t="str">
        <f>+INDEX($S$3:$S$17,MATCH(Table1[[#This Row],[Product]],$L$3:$L$17,0))</f>
        <v>JUUL Refill Kits</v>
      </c>
    </row>
    <row r="18787" spans="4:9" x14ac:dyDescent="0.2">
      <c r="D18787" s="17" t="s">
        <v>188</v>
      </c>
      <c r="E18787" s="18" t="s">
        <v>23</v>
      </c>
      <c r="F18787" s="18" t="s">
        <v>17</v>
      </c>
      <c r="G18787" s="19">
        <v>31029.406574927569</v>
      </c>
      <c r="H18787" s="20">
        <v>1951.5895880460739</v>
      </c>
      <c r="I18787" s="21" t="str">
        <f>+INDEX($S$3:$S$17,MATCH(Table1[[#This Row],[Product]],$L$3:$L$17,0))</f>
        <v>JUUL Refill Kits</v>
      </c>
    </row>
    <row r="18788" spans="4:9" x14ac:dyDescent="0.2">
      <c r="D18788" s="17" t="s">
        <v>188</v>
      </c>
      <c r="E18788" s="18" t="s">
        <v>23</v>
      </c>
      <c r="F18788" s="18" t="s">
        <v>20</v>
      </c>
      <c r="G18788" s="19">
        <v>38510.827076404094</v>
      </c>
      <c r="H18788" s="20">
        <v>2423.6854183673859</v>
      </c>
      <c r="I18788" s="21" t="str">
        <f>+INDEX($S$3:$S$17,MATCH(Table1[[#This Row],[Product]],$L$3:$L$17,0))</f>
        <v>JUUL Refill Kits</v>
      </c>
    </row>
    <row r="18789" spans="4:9" x14ac:dyDescent="0.2">
      <c r="D18789" s="17" t="s">
        <v>188</v>
      </c>
      <c r="E18789" s="18" t="s">
        <v>23</v>
      </c>
      <c r="F18789" s="18" t="s">
        <v>22</v>
      </c>
      <c r="G18789" s="19">
        <v>41683.125599595311</v>
      </c>
      <c r="H18789" s="20">
        <v>2616.9304023981094</v>
      </c>
      <c r="I18789" s="21" t="str">
        <f>+INDEX($S$3:$S$17,MATCH(Table1[[#This Row],[Product]],$L$3:$L$17,0))</f>
        <v>JUUL Refill Kits</v>
      </c>
    </row>
    <row r="18790" spans="4:9" x14ac:dyDescent="0.2">
      <c r="D18790" s="17" t="s">
        <v>188</v>
      </c>
      <c r="E18790" s="18" t="s">
        <v>23</v>
      </c>
      <c r="F18790" s="18" t="s">
        <v>24</v>
      </c>
      <c r="G18790" s="19">
        <v>39154.341681489946</v>
      </c>
      <c r="H18790" s="20">
        <v>2664.8190859556198</v>
      </c>
      <c r="I18790" s="21" t="str">
        <f>+INDEX($S$3:$S$17,MATCH(Table1[[#This Row],[Product]],$L$3:$L$17,0))</f>
        <v>JUUL Refill Kits</v>
      </c>
    </row>
    <row r="18791" spans="4:9" x14ac:dyDescent="0.2">
      <c r="D18791" s="17" t="s">
        <v>188</v>
      </c>
      <c r="E18791" s="18" t="s">
        <v>23</v>
      </c>
      <c r="F18791" s="18" t="s">
        <v>26</v>
      </c>
      <c r="G18791" s="19">
        <v>49183.285003675221</v>
      </c>
      <c r="H18791" s="20">
        <v>3437.7793173789978</v>
      </c>
      <c r="I18791" s="21" t="str">
        <f>+INDEX($S$3:$S$17,MATCH(Table1[[#This Row],[Product]],$L$3:$L$17,0))</f>
        <v>JUUL Refill Kits</v>
      </c>
    </row>
    <row r="18792" spans="4:9" x14ac:dyDescent="0.2">
      <c r="D18792" s="17" t="s">
        <v>188</v>
      </c>
      <c r="E18792" s="18" t="s">
        <v>23</v>
      </c>
      <c r="F18792" s="18" t="s">
        <v>28</v>
      </c>
      <c r="G18792" s="19">
        <v>56490.936417342426</v>
      </c>
      <c r="H18792" s="20">
        <v>3522.3627055883408</v>
      </c>
      <c r="I18792" s="21" t="str">
        <f>+INDEX($S$3:$S$17,MATCH(Table1[[#This Row],[Product]],$L$3:$L$17,0))</f>
        <v>JUUL Refill Kits</v>
      </c>
    </row>
    <row r="18793" spans="4:9" x14ac:dyDescent="0.2">
      <c r="D18793" s="17" t="s">
        <v>188</v>
      </c>
      <c r="E18793" s="18" t="s">
        <v>23</v>
      </c>
      <c r="F18793" s="18" t="s">
        <v>31</v>
      </c>
      <c r="G18793" s="19">
        <v>65728.728798837663</v>
      </c>
      <c r="H18793" s="20">
        <v>4108.3866021633148</v>
      </c>
      <c r="I18793" s="21" t="str">
        <f>+INDEX($S$3:$S$17,MATCH(Table1[[#This Row],[Product]],$L$3:$L$17,0))</f>
        <v>JUUL Refill Kits</v>
      </c>
    </row>
    <row r="18794" spans="4:9" x14ac:dyDescent="0.2">
      <c r="D18794" s="17" t="s">
        <v>188</v>
      </c>
      <c r="E18794" s="18" t="s">
        <v>23</v>
      </c>
      <c r="F18794" s="18" t="s">
        <v>33</v>
      </c>
      <c r="G18794" s="19">
        <v>76361.65881738544</v>
      </c>
      <c r="H18794" s="20">
        <v>4773.4793230295181</v>
      </c>
      <c r="I18794" s="21" t="str">
        <f>+INDEX($S$3:$S$17,MATCH(Table1[[#This Row],[Product]],$L$3:$L$17,0))</f>
        <v>JUUL Refill Kits</v>
      </c>
    </row>
    <row r="18795" spans="4:9" x14ac:dyDescent="0.2">
      <c r="D18795" s="17" t="s">
        <v>188</v>
      </c>
      <c r="E18795" s="18" t="s">
        <v>23</v>
      </c>
      <c r="F18795" s="18" t="s">
        <v>35</v>
      </c>
      <c r="G18795" s="19">
        <v>90322.972301310307</v>
      </c>
      <c r="H18795" s="20">
        <v>5643.493147268051</v>
      </c>
      <c r="I18795" s="21" t="str">
        <f>+INDEX($S$3:$S$17,MATCH(Table1[[#This Row],[Product]],$L$3:$L$17,0))</f>
        <v>JUUL Refill Kits</v>
      </c>
    </row>
    <row r="18796" spans="4:9" x14ac:dyDescent="0.2">
      <c r="D18796" s="17" t="s">
        <v>188</v>
      </c>
      <c r="E18796" s="18" t="s">
        <v>23</v>
      </c>
      <c r="F18796" s="18" t="s">
        <v>38</v>
      </c>
      <c r="G18796" s="19">
        <v>83158.072821823356</v>
      </c>
      <c r="H18796" s="20">
        <v>5195.0923029184341</v>
      </c>
      <c r="I18796" s="21" t="str">
        <f>+INDEX($S$3:$S$17,MATCH(Table1[[#This Row],[Product]],$L$3:$L$17,0))</f>
        <v>JUUL Refill Kits</v>
      </c>
    </row>
    <row r="18797" spans="4:9" x14ac:dyDescent="0.2">
      <c r="D18797" s="17" t="s">
        <v>188</v>
      </c>
      <c r="E18797" s="18" t="s">
        <v>23</v>
      </c>
      <c r="F18797" s="18" t="s">
        <v>40</v>
      </c>
      <c r="G18797" s="19">
        <v>121730.2488809967</v>
      </c>
      <c r="H18797" s="20">
        <v>7607.7636113166809</v>
      </c>
      <c r="I18797" s="21" t="str">
        <f>+INDEX($S$3:$S$17,MATCH(Table1[[#This Row],[Product]],$L$3:$L$17,0))</f>
        <v>JUUL Refill Kits</v>
      </c>
    </row>
    <row r="18798" spans="4:9" x14ac:dyDescent="0.2">
      <c r="D18798" s="17" t="s">
        <v>188</v>
      </c>
      <c r="E18798" s="18" t="s">
        <v>23</v>
      </c>
      <c r="F18798" s="18" t="s">
        <v>42</v>
      </c>
      <c r="G18798" s="19">
        <v>201313.18027813928</v>
      </c>
      <c r="H18798" s="20">
        <v>12582.847619353983</v>
      </c>
      <c r="I18798" s="21" t="str">
        <f>+INDEX($S$3:$S$17,MATCH(Table1[[#This Row],[Product]],$L$3:$L$17,0))</f>
        <v>JUUL Refill Kits</v>
      </c>
    </row>
    <row r="18799" spans="4:9" x14ac:dyDescent="0.2">
      <c r="D18799" s="17" t="s">
        <v>188</v>
      </c>
      <c r="E18799" s="18" t="s">
        <v>23</v>
      </c>
      <c r="F18799" s="18" t="s">
        <v>44</v>
      </c>
      <c r="G18799" s="19">
        <v>213159.34835555978</v>
      </c>
      <c r="H18799" s="20">
        <v>13326.303276298606</v>
      </c>
      <c r="I18799" s="21" t="str">
        <f>+INDEX($S$3:$S$17,MATCH(Table1[[#This Row],[Product]],$L$3:$L$17,0))</f>
        <v>JUUL Refill Kits</v>
      </c>
    </row>
    <row r="18800" spans="4:9" x14ac:dyDescent="0.2">
      <c r="D18800" s="17" t="s">
        <v>188</v>
      </c>
      <c r="E18800" s="18" t="s">
        <v>23</v>
      </c>
      <c r="F18800" s="18" t="s">
        <v>45</v>
      </c>
      <c r="G18800" s="19">
        <v>222204.39763749333</v>
      </c>
      <c r="H18800" s="20">
        <v>12895.118575350993</v>
      </c>
      <c r="I18800" s="21" t="str">
        <f>+INDEX($S$3:$S$17,MATCH(Table1[[#This Row],[Product]],$L$3:$L$17,0))</f>
        <v>JUUL Refill Kits</v>
      </c>
    </row>
    <row r="18801" spans="4:9" x14ac:dyDescent="0.2">
      <c r="D18801" s="17" t="s">
        <v>188</v>
      </c>
      <c r="E18801" s="18" t="s">
        <v>23</v>
      </c>
      <c r="F18801" s="18" t="s">
        <v>46</v>
      </c>
      <c r="G18801" s="19">
        <v>194509.37275094178</v>
      </c>
      <c r="H18801" s="20">
        <v>11498.5636305146</v>
      </c>
      <c r="I18801" s="21" t="str">
        <f>+INDEX($S$3:$S$17,MATCH(Table1[[#This Row],[Product]],$L$3:$L$17,0))</f>
        <v>JUUL Refill Kits</v>
      </c>
    </row>
    <row r="18802" spans="4:9" x14ac:dyDescent="0.2">
      <c r="D18802" s="17" t="s">
        <v>188</v>
      </c>
      <c r="E18802" s="18" t="s">
        <v>23</v>
      </c>
      <c r="F18802" s="18" t="s">
        <v>47</v>
      </c>
      <c r="G18802" s="19">
        <v>140129.34722049371</v>
      </c>
      <c r="H18802" s="20">
        <v>8211.8367412690877</v>
      </c>
      <c r="I18802" s="21" t="str">
        <f>+INDEX($S$3:$S$17,MATCH(Table1[[#This Row],[Product]],$L$3:$L$17,0))</f>
        <v>JUUL Refill Kits</v>
      </c>
    </row>
    <row r="18803" spans="4:9" x14ac:dyDescent="0.2">
      <c r="D18803" s="17" t="s">
        <v>188</v>
      </c>
      <c r="E18803" s="18" t="s">
        <v>23</v>
      </c>
      <c r="F18803" s="18" t="s">
        <v>48</v>
      </c>
      <c r="G18803" s="19">
        <v>235760.37578960418</v>
      </c>
      <c r="H18803" s="20">
        <v>13117.268862962723</v>
      </c>
      <c r="I18803" s="21" t="str">
        <f>+INDEX($S$3:$S$17,MATCH(Table1[[#This Row],[Product]],$L$3:$L$17,0))</f>
        <v>JUUL Refill Kits</v>
      </c>
    </row>
    <row r="18804" spans="4:9" x14ac:dyDescent="0.2">
      <c r="D18804" s="17" t="s">
        <v>188</v>
      </c>
      <c r="E18804" s="18" t="s">
        <v>23</v>
      </c>
      <c r="F18804" s="18" t="s">
        <v>49</v>
      </c>
      <c r="G18804" s="19">
        <v>238786.77561843873</v>
      </c>
      <c r="H18804" s="20">
        <v>13073.308240890503</v>
      </c>
      <c r="I18804" s="21" t="str">
        <f>+INDEX($S$3:$S$17,MATCH(Table1[[#This Row],[Product]],$L$3:$L$17,0))</f>
        <v>JUUL Refill Kits</v>
      </c>
    </row>
    <row r="18805" spans="4:9" x14ac:dyDescent="0.2">
      <c r="D18805" s="17" t="s">
        <v>188</v>
      </c>
      <c r="E18805" s="18" t="s">
        <v>23</v>
      </c>
      <c r="F18805" s="18" t="s">
        <v>50</v>
      </c>
      <c r="G18805" s="19">
        <v>328669.98798457981</v>
      </c>
      <c r="H18805" s="20">
        <v>18237.530053734779</v>
      </c>
      <c r="I18805" s="21" t="str">
        <f>+INDEX($S$3:$S$17,MATCH(Table1[[#This Row],[Product]],$L$3:$L$17,0))</f>
        <v>JUUL Refill Kits</v>
      </c>
    </row>
    <row r="18806" spans="4:9" x14ac:dyDescent="0.2">
      <c r="D18806" s="17" t="s">
        <v>188</v>
      </c>
      <c r="E18806" s="18" t="s">
        <v>23</v>
      </c>
      <c r="F18806" s="18" t="s">
        <v>51</v>
      </c>
      <c r="G18806" s="19">
        <v>334022.8526340425</v>
      </c>
      <c r="H18806" s="20">
        <v>18647.969178676605</v>
      </c>
      <c r="I18806" s="21" t="str">
        <f>+INDEX($S$3:$S$17,MATCH(Table1[[#This Row],[Product]],$L$3:$L$17,0))</f>
        <v>JUUL Refill Kits</v>
      </c>
    </row>
    <row r="18807" spans="4:9" x14ac:dyDescent="0.2">
      <c r="D18807" s="17" t="s">
        <v>188</v>
      </c>
      <c r="E18807" s="18" t="s">
        <v>23</v>
      </c>
      <c r="F18807" s="18" t="s">
        <v>52</v>
      </c>
      <c r="G18807" s="19">
        <v>312302.88031899591</v>
      </c>
      <c r="H18807" s="20">
        <v>16945.962559735141</v>
      </c>
      <c r="I18807" s="21" t="str">
        <f>+INDEX($S$3:$S$17,MATCH(Table1[[#This Row],[Product]],$L$3:$L$17,0))</f>
        <v>JUUL Refill Kits</v>
      </c>
    </row>
    <row r="18808" spans="4:9" x14ac:dyDescent="0.2">
      <c r="D18808" s="17" t="s">
        <v>188</v>
      </c>
      <c r="E18808" s="18" t="s">
        <v>23</v>
      </c>
      <c r="F18808" s="18" t="s">
        <v>53</v>
      </c>
      <c r="G18808" s="19">
        <v>376728.73033917189</v>
      </c>
      <c r="H18808" s="20">
        <v>21012.517348662233</v>
      </c>
      <c r="I18808" s="21" t="str">
        <f>+INDEX($S$3:$S$17,MATCH(Table1[[#This Row],[Product]],$L$3:$L$17,0))</f>
        <v>JUUL Refill Kits</v>
      </c>
    </row>
    <row r="18809" spans="4:9" x14ac:dyDescent="0.2">
      <c r="D18809" s="17" t="s">
        <v>188</v>
      </c>
      <c r="E18809" s="18" t="s">
        <v>23</v>
      </c>
      <c r="F18809" s="18" t="s">
        <v>54</v>
      </c>
      <c r="G18809" s="19">
        <v>418282.25309067359</v>
      </c>
      <c r="H18809" s="20">
        <v>23976.501626528181</v>
      </c>
      <c r="I18809" s="21" t="str">
        <f>+INDEX($S$3:$S$17,MATCH(Table1[[#This Row],[Product]],$L$3:$L$17,0))</f>
        <v>JUUL Refill Kits</v>
      </c>
    </row>
    <row r="18810" spans="4:9" x14ac:dyDescent="0.2">
      <c r="D18810" s="17" t="s">
        <v>188</v>
      </c>
      <c r="E18810" s="18" t="s">
        <v>23</v>
      </c>
      <c r="F18810" s="18" t="s">
        <v>55</v>
      </c>
      <c r="G18810" s="19">
        <v>537948.79479031323</v>
      </c>
      <c r="H18810" s="20">
        <v>31288.786502599716</v>
      </c>
      <c r="I18810" s="21" t="str">
        <f>+INDEX($S$3:$S$17,MATCH(Table1[[#This Row],[Product]],$L$3:$L$17,0))</f>
        <v>JUUL Refill Kits</v>
      </c>
    </row>
    <row r="18811" spans="4:9" x14ac:dyDescent="0.2">
      <c r="D18811" s="17" t="s">
        <v>188</v>
      </c>
      <c r="E18811" s="18" t="s">
        <v>25</v>
      </c>
      <c r="F18811" s="18" t="s">
        <v>51</v>
      </c>
      <c r="G18811" s="19">
        <v>86434.759832535987</v>
      </c>
      <c r="H18811" s="20">
        <v>5404.2258943319321</v>
      </c>
      <c r="I18811" s="21" t="str">
        <f>+INDEX($S$3:$S$17,MATCH(Table1[[#This Row],[Product]],$L$3:$L$17,0))</f>
        <v>JUUL Refill Kits</v>
      </c>
    </row>
    <row r="18812" spans="4:9" x14ac:dyDescent="0.2">
      <c r="D18812" s="17" t="s">
        <v>188</v>
      </c>
      <c r="E18812" s="18" t="s">
        <v>25</v>
      </c>
      <c r="F18812" s="18" t="s">
        <v>52</v>
      </c>
      <c r="G18812" s="19">
        <v>493678.6077693546</v>
      </c>
      <c r="H18812" s="20">
        <v>30395.969270348549</v>
      </c>
      <c r="I18812" s="21" t="str">
        <f>+INDEX($S$3:$S$17,MATCH(Table1[[#This Row],[Product]],$L$3:$L$17,0))</f>
        <v>JUUL Refill Kits</v>
      </c>
    </row>
    <row r="18813" spans="4:9" x14ac:dyDescent="0.2">
      <c r="D18813" s="17" t="s">
        <v>188</v>
      </c>
      <c r="E18813" s="18" t="s">
        <v>25</v>
      </c>
      <c r="F18813" s="18" t="s">
        <v>53</v>
      </c>
      <c r="G18813" s="19">
        <v>852322.60883445502</v>
      </c>
      <c r="H18813" s="20">
        <v>50742.123732924461</v>
      </c>
      <c r="I18813" s="21" t="str">
        <f>+INDEX($S$3:$S$17,MATCH(Table1[[#This Row],[Product]],$L$3:$L$17,0))</f>
        <v>JUUL Refill Kits</v>
      </c>
    </row>
    <row r="18814" spans="4:9" x14ac:dyDescent="0.2">
      <c r="D18814" s="17" t="s">
        <v>188</v>
      </c>
      <c r="E18814" s="18" t="s">
        <v>25</v>
      </c>
      <c r="F18814" s="18" t="s">
        <v>54</v>
      </c>
      <c r="G18814" s="19">
        <v>1409741.3370887805</v>
      </c>
      <c r="H18814" s="20">
        <v>79246.028158105299</v>
      </c>
      <c r="I18814" s="21" t="str">
        <f>+INDEX($S$3:$S$17,MATCH(Table1[[#This Row],[Product]],$L$3:$L$17,0))</f>
        <v>JUUL Refill Kits</v>
      </c>
    </row>
    <row r="18815" spans="4:9" x14ac:dyDescent="0.2">
      <c r="D18815" s="17" t="s">
        <v>188</v>
      </c>
      <c r="E18815" s="18" t="s">
        <v>25</v>
      </c>
      <c r="F18815" s="18" t="s">
        <v>55</v>
      </c>
      <c r="G18815" s="19">
        <v>1807386.1622977913</v>
      </c>
      <c r="H18815" s="20">
        <v>103540.62204945087</v>
      </c>
      <c r="I18815" s="21" t="str">
        <f>+INDEX($S$3:$S$17,MATCH(Table1[[#This Row],[Product]],$L$3:$L$17,0))</f>
        <v>JUUL Refill Kits</v>
      </c>
    </row>
    <row r="18816" spans="4:9" x14ac:dyDescent="0.2">
      <c r="D18816" s="17" t="s">
        <v>188</v>
      </c>
      <c r="E18816" s="18" t="s">
        <v>18</v>
      </c>
      <c r="F18816" s="18" t="s">
        <v>9</v>
      </c>
      <c r="G18816" s="19">
        <v>30288.080249108076</v>
      </c>
      <c r="H18816" s="20">
        <v>1895.7290493249893</v>
      </c>
      <c r="I18816" s="21" t="str">
        <f>+INDEX($S$3:$S$17,MATCH(Table1[[#This Row],[Product]],$L$3:$L$17,0))</f>
        <v>JUUL Refill Kits</v>
      </c>
    </row>
    <row r="18817" spans="4:9" x14ac:dyDescent="0.2">
      <c r="D18817" s="17" t="s">
        <v>188</v>
      </c>
      <c r="E18817" s="18" t="s">
        <v>18</v>
      </c>
      <c r="F18817" s="18" t="s">
        <v>12</v>
      </c>
      <c r="G18817" s="19">
        <v>36847.969511350391</v>
      </c>
      <c r="H18817" s="20">
        <v>2304.4383684396744</v>
      </c>
      <c r="I18817" s="21" t="str">
        <f>+INDEX($S$3:$S$17,MATCH(Table1[[#This Row],[Product]],$L$3:$L$17,0))</f>
        <v>JUUL Refill Kits</v>
      </c>
    </row>
    <row r="18818" spans="4:9" x14ac:dyDescent="0.2">
      <c r="D18818" s="17" t="s">
        <v>188</v>
      </c>
      <c r="E18818" s="18" t="s">
        <v>18</v>
      </c>
      <c r="F18818" s="18" t="s">
        <v>14</v>
      </c>
      <c r="G18818" s="19">
        <v>47575.579484066962</v>
      </c>
      <c r="H18818" s="20">
        <v>2975.3333010673523</v>
      </c>
      <c r="I18818" s="21" t="str">
        <f>+INDEX($S$3:$S$17,MATCH(Table1[[#This Row],[Product]],$L$3:$L$17,0))</f>
        <v>JUUL Refill Kits</v>
      </c>
    </row>
    <row r="18819" spans="4:9" x14ac:dyDescent="0.2">
      <c r="D18819" s="17" t="s">
        <v>188</v>
      </c>
      <c r="E18819" s="18" t="s">
        <v>18</v>
      </c>
      <c r="F18819" s="18" t="s">
        <v>17</v>
      </c>
      <c r="G18819" s="19">
        <v>66740.250247664459</v>
      </c>
      <c r="H18819" s="20">
        <v>4177.9001019001007</v>
      </c>
      <c r="I18819" s="21" t="str">
        <f>+INDEX($S$3:$S$17,MATCH(Table1[[#This Row],[Product]],$L$3:$L$17,0))</f>
        <v>JUUL Refill Kits</v>
      </c>
    </row>
    <row r="18820" spans="4:9" x14ac:dyDescent="0.2">
      <c r="D18820" s="17" t="s">
        <v>188</v>
      </c>
      <c r="E18820" s="18" t="s">
        <v>18</v>
      </c>
      <c r="F18820" s="18" t="s">
        <v>20</v>
      </c>
      <c r="G18820" s="19">
        <v>64094.334014704225</v>
      </c>
      <c r="H18820" s="20">
        <v>4017.4881007671356</v>
      </c>
      <c r="I18820" s="21" t="str">
        <f>+INDEX($S$3:$S$17,MATCH(Table1[[#This Row],[Product]],$L$3:$L$17,0))</f>
        <v>JUUL Refill Kits</v>
      </c>
    </row>
    <row r="18821" spans="4:9" x14ac:dyDescent="0.2">
      <c r="D18821" s="17" t="s">
        <v>188</v>
      </c>
      <c r="E18821" s="18" t="s">
        <v>18</v>
      </c>
      <c r="F18821" s="18" t="s">
        <v>22</v>
      </c>
      <c r="G18821" s="19">
        <v>56289.277630424498</v>
      </c>
      <c r="H18821" s="20">
        <v>3541.1612367630005</v>
      </c>
      <c r="I18821" s="21" t="str">
        <f>+INDEX($S$3:$S$17,MATCH(Table1[[#This Row],[Product]],$L$3:$L$17,0))</f>
        <v>JUUL Refill Kits</v>
      </c>
    </row>
    <row r="18822" spans="4:9" x14ac:dyDescent="0.2">
      <c r="D18822" s="17" t="s">
        <v>188</v>
      </c>
      <c r="E18822" s="18" t="s">
        <v>18</v>
      </c>
      <c r="F18822" s="18" t="s">
        <v>24</v>
      </c>
      <c r="G18822" s="19">
        <v>56515.083965935708</v>
      </c>
      <c r="H18822" s="20">
        <v>3800.9487851858139</v>
      </c>
      <c r="I18822" s="21" t="str">
        <f>+INDEX($S$3:$S$17,MATCH(Table1[[#This Row],[Product]],$L$3:$L$17,0))</f>
        <v>JUUL Refill Kits</v>
      </c>
    </row>
    <row r="18823" spans="4:9" x14ac:dyDescent="0.2">
      <c r="D18823" s="17" t="s">
        <v>188</v>
      </c>
      <c r="E18823" s="18" t="s">
        <v>18</v>
      </c>
      <c r="F18823" s="18" t="s">
        <v>26</v>
      </c>
      <c r="G18823" s="19">
        <v>83967.158255287402</v>
      </c>
      <c r="H18823" s="20">
        <v>5609.2255145311356</v>
      </c>
      <c r="I18823" s="21" t="str">
        <f>+INDEX($S$3:$S$17,MATCH(Table1[[#This Row],[Product]],$L$3:$L$17,0))</f>
        <v>JUUL Refill Kits</v>
      </c>
    </row>
    <row r="18824" spans="4:9" x14ac:dyDescent="0.2">
      <c r="D18824" s="17" t="s">
        <v>188</v>
      </c>
      <c r="E18824" s="18" t="s">
        <v>18</v>
      </c>
      <c r="F18824" s="18" t="s">
        <v>28</v>
      </c>
      <c r="G18824" s="19">
        <v>106591.47050849437</v>
      </c>
      <c r="H18824" s="20">
        <v>6697.6779000759125</v>
      </c>
      <c r="I18824" s="21" t="str">
        <f>+INDEX($S$3:$S$17,MATCH(Table1[[#This Row],[Product]],$L$3:$L$17,0))</f>
        <v>JUUL Refill Kits</v>
      </c>
    </row>
    <row r="18825" spans="4:9" x14ac:dyDescent="0.2">
      <c r="D18825" s="17" t="s">
        <v>188</v>
      </c>
      <c r="E18825" s="18" t="s">
        <v>18</v>
      </c>
      <c r="F18825" s="18" t="s">
        <v>31</v>
      </c>
      <c r="G18825" s="19">
        <v>165033.11576643467</v>
      </c>
      <c r="H18825" s="20">
        <v>10392.485747218132</v>
      </c>
      <c r="I18825" s="21" t="str">
        <f>+INDEX($S$3:$S$17,MATCH(Table1[[#This Row],[Product]],$L$3:$L$17,0))</f>
        <v>JUUL Refill Kits</v>
      </c>
    </row>
    <row r="18826" spans="4:9" x14ac:dyDescent="0.2">
      <c r="D18826" s="17" t="s">
        <v>188</v>
      </c>
      <c r="E18826" s="18" t="s">
        <v>18</v>
      </c>
      <c r="F18826" s="18" t="s">
        <v>33</v>
      </c>
      <c r="G18826" s="19">
        <v>180356.75112624644</v>
      </c>
      <c r="H18826" s="20">
        <v>11304.575281620026</v>
      </c>
      <c r="I18826" s="21" t="str">
        <f>+INDEX($S$3:$S$17,MATCH(Table1[[#This Row],[Product]],$L$3:$L$17,0))</f>
        <v>JUUL Refill Kits</v>
      </c>
    </row>
    <row r="18827" spans="4:9" x14ac:dyDescent="0.2">
      <c r="D18827" s="17" t="s">
        <v>188</v>
      </c>
      <c r="E18827" s="18" t="s">
        <v>18</v>
      </c>
      <c r="F18827" s="18" t="s">
        <v>35</v>
      </c>
      <c r="G18827" s="19">
        <v>164052.82271574734</v>
      </c>
      <c r="H18827" s="20">
        <v>10272.467050790787</v>
      </c>
      <c r="I18827" s="21" t="str">
        <f>+INDEX($S$3:$S$17,MATCH(Table1[[#This Row],[Product]],$L$3:$L$17,0))</f>
        <v>JUUL Refill Kits</v>
      </c>
    </row>
    <row r="18828" spans="4:9" x14ac:dyDescent="0.2">
      <c r="D18828" s="17" t="s">
        <v>188</v>
      </c>
      <c r="E18828" s="18" t="s">
        <v>18</v>
      </c>
      <c r="F18828" s="18" t="s">
        <v>38</v>
      </c>
      <c r="G18828" s="19">
        <v>275129.78328096867</v>
      </c>
      <c r="H18828" s="20">
        <v>17226.876890897751</v>
      </c>
      <c r="I18828" s="21" t="str">
        <f>+INDEX($S$3:$S$17,MATCH(Table1[[#This Row],[Product]],$L$3:$L$17,0))</f>
        <v>JUUL Refill Kits</v>
      </c>
    </row>
    <row r="18829" spans="4:9" x14ac:dyDescent="0.2">
      <c r="D18829" s="17" t="s">
        <v>188</v>
      </c>
      <c r="E18829" s="18" t="s">
        <v>18</v>
      </c>
      <c r="F18829" s="18" t="s">
        <v>40</v>
      </c>
      <c r="G18829" s="19">
        <v>349909.02840566193</v>
      </c>
      <c r="H18829" s="20">
        <v>21915.43619105078</v>
      </c>
      <c r="I18829" s="21" t="str">
        <f>+INDEX($S$3:$S$17,MATCH(Table1[[#This Row],[Product]],$L$3:$L$17,0))</f>
        <v>JUUL Refill Kits</v>
      </c>
    </row>
    <row r="18830" spans="4:9" x14ac:dyDescent="0.2">
      <c r="D18830" s="17" t="s">
        <v>188</v>
      </c>
      <c r="E18830" s="18" t="s">
        <v>18</v>
      </c>
      <c r="F18830" s="18" t="s">
        <v>42</v>
      </c>
      <c r="G18830" s="19">
        <v>458112.72094248893</v>
      </c>
      <c r="H18830" s="20">
        <v>28486.481940150261</v>
      </c>
      <c r="I18830" s="21" t="str">
        <f>+INDEX($S$3:$S$17,MATCH(Table1[[#This Row],[Product]],$L$3:$L$17,0))</f>
        <v>JUUL Refill Kits</v>
      </c>
    </row>
    <row r="18831" spans="4:9" x14ac:dyDescent="0.2">
      <c r="D18831" s="17" t="s">
        <v>188</v>
      </c>
      <c r="E18831" s="18" t="s">
        <v>18</v>
      </c>
      <c r="F18831" s="18" t="s">
        <v>44</v>
      </c>
      <c r="G18831" s="19">
        <v>519935.71357498522</v>
      </c>
      <c r="H18831" s="20">
        <v>32200.357446652539</v>
      </c>
      <c r="I18831" s="21" t="str">
        <f>+INDEX($S$3:$S$17,MATCH(Table1[[#This Row],[Product]],$L$3:$L$17,0))</f>
        <v>JUUL Refill Kits</v>
      </c>
    </row>
    <row r="18832" spans="4:9" x14ac:dyDescent="0.2">
      <c r="D18832" s="17" t="s">
        <v>188</v>
      </c>
      <c r="E18832" s="18" t="s">
        <v>18</v>
      </c>
      <c r="F18832" s="18" t="s">
        <v>45</v>
      </c>
      <c r="G18832" s="19">
        <v>416080.78063498915</v>
      </c>
      <c r="H18832" s="20">
        <v>24197.816070404107</v>
      </c>
      <c r="I18832" s="21" t="str">
        <f>+INDEX($S$3:$S$17,MATCH(Table1[[#This Row],[Product]],$L$3:$L$17,0))</f>
        <v>JUUL Refill Kits</v>
      </c>
    </row>
    <row r="18833" spans="4:9" x14ac:dyDescent="0.2">
      <c r="D18833" s="17" t="s">
        <v>188</v>
      </c>
      <c r="E18833" s="18" t="s">
        <v>18</v>
      </c>
      <c r="F18833" s="18" t="s">
        <v>46</v>
      </c>
      <c r="G18833" s="19">
        <v>621451.71720484854</v>
      </c>
      <c r="H18833" s="20">
        <v>33944.929973175284</v>
      </c>
      <c r="I18833" s="21" t="str">
        <f>+INDEX($S$3:$S$17,MATCH(Table1[[#This Row],[Product]],$L$3:$L$17,0))</f>
        <v>JUUL Refill Kits</v>
      </c>
    </row>
    <row r="18834" spans="4:9" x14ac:dyDescent="0.2">
      <c r="D18834" s="17" t="s">
        <v>188</v>
      </c>
      <c r="E18834" s="18" t="s">
        <v>18</v>
      </c>
      <c r="F18834" s="18" t="s">
        <v>47</v>
      </c>
      <c r="G18834" s="19">
        <v>853373.9127559854</v>
      </c>
      <c r="H18834" s="20">
        <v>45684.233694773349</v>
      </c>
      <c r="I18834" s="21" t="str">
        <f>+INDEX($S$3:$S$17,MATCH(Table1[[#This Row],[Product]],$L$3:$L$17,0))</f>
        <v>JUUL Refill Kits</v>
      </c>
    </row>
    <row r="18835" spans="4:9" x14ac:dyDescent="0.2">
      <c r="D18835" s="17" t="s">
        <v>188</v>
      </c>
      <c r="E18835" s="18" t="s">
        <v>18</v>
      </c>
      <c r="F18835" s="18" t="s">
        <v>48</v>
      </c>
      <c r="G18835" s="19">
        <v>1067552.5820816383</v>
      </c>
      <c r="H18835" s="20">
        <v>54526.578638793027</v>
      </c>
      <c r="I18835" s="21" t="str">
        <f>+INDEX($S$3:$S$17,MATCH(Table1[[#This Row],[Product]],$L$3:$L$17,0))</f>
        <v>JUUL Refill Kits</v>
      </c>
    </row>
    <row r="18836" spans="4:9" x14ac:dyDescent="0.2">
      <c r="D18836" s="17" t="s">
        <v>188</v>
      </c>
      <c r="E18836" s="18" t="s">
        <v>18</v>
      </c>
      <c r="F18836" s="18" t="s">
        <v>49</v>
      </c>
      <c r="G18836" s="19">
        <v>1394840.0605445856</v>
      </c>
      <c r="H18836" s="20">
        <v>65801.761809455435</v>
      </c>
      <c r="I18836" s="21" t="str">
        <f>+INDEX($S$3:$S$17,MATCH(Table1[[#This Row],[Product]],$L$3:$L$17,0))</f>
        <v>JUUL Refill Kits</v>
      </c>
    </row>
    <row r="18837" spans="4:9" x14ac:dyDescent="0.2">
      <c r="D18837" s="17" t="s">
        <v>188</v>
      </c>
      <c r="E18837" s="18" t="s">
        <v>18</v>
      </c>
      <c r="F18837" s="18" t="s">
        <v>50</v>
      </c>
      <c r="G18837" s="19">
        <v>1591174.9610951694</v>
      </c>
      <c r="H18837" s="20">
        <v>79299.612584945935</v>
      </c>
      <c r="I18837" s="21" t="str">
        <f>+INDEX($S$3:$S$17,MATCH(Table1[[#This Row],[Product]],$L$3:$L$17,0))</f>
        <v>JUUL Refill Kits</v>
      </c>
    </row>
    <row r="18838" spans="4:9" x14ac:dyDescent="0.2">
      <c r="D18838" s="17" t="s">
        <v>188</v>
      </c>
      <c r="E18838" s="18" t="s">
        <v>18</v>
      </c>
      <c r="F18838" s="18" t="s">
        <v>51</v>
      </c>
      <c r="G18838" s="19">
        <v>1598699.7536931694</v>
      </c>
      <c r="H18838" s="20">
        <v>80859.567259669304</v>
      </c>
      <c r="I18838" s="21" t="str">
        <f>+INDEX($S$3:$S$17,MATCH(Table1[[#This Row],[Product]],$L$3:$L$17,0))</f>
        <v>JUUL Refill Kits</v>
      </c>
    </row>
    <row r="18839" spans="4:9" x14ac:dyDescent="0.2">
      <c r="D18839" s="17" t="s">
        <v>188</v>
      </c>
      <c r="E18839" s="18" t="s">
        <v>18</v>
      </c>
      <c r="F18839" s="18" t="s">
        <v>52</v>
      </c>
      <c r="G18839" s="19">
        <v>1715322.1815354314</v>
      </c>
      <c r="H18839" s="20">
        <v>87366.589412843547</v>
      </c>
      <c r="I18839" s="21" t="str">
        <f>+INDEX($S$3:$S$17,MATCH(Table1[[#This Row],[Product]],$L$3:$L$17,0))</f>
        <v>JUUL Refill Kits</v>
      </c>
    </row>
    <row r="18840" spans="4:9" x14ac:dyDescent="0.2">
      <c r="D18840" s="17" t="s">
        <v>188</v>
      </c>
      <c r="E18840" s="18" t="s">
        <v>18</v>
      </c>
      <c r="F18840" s="18" t="s">
        <v>53</v>
      </c>
      <c r="G18840" s="19">
        <v>1850470.2033209186</v>
      </c>
      <c r="H18840" s="20">
        <v>96386.916491139418</v>
      </c>
      <c r="I18840" s="21" t="str">
        <f>+INDEX($S$3:$S$17,MATCH(Table1[[#This Row],[Product]],$L$3:$L$17,0))</f>
        <v>JUUL Refill Kits</v>
      </c>
    </row>
    <row r="18841" spans="4:9" x14ac:dyDescent="0.2">
      <c r="D18841" s="17" t="s">
        <v>188</v>
      </c>
      <c r="E18841" s="18" t="s">
        <v>18</v>
      </c>
      <c r="F18841" s="18" t="s">
        <v>54</v>
      </c>
      <c r="G18841" s="19">
        <v>2081035.0725251401</v>
      </c>
      <c r="H18841" s="20">
        <v>107518.79391125528</v>
      </c>
      <c r="I18841" s="21" t="str">
        <f>+INDEX($S$3:$S$17,MATCH(Table1[[#This Row],[Product]],$L$3:$L$17,0))</f>
        <v>JUUL Refill Kits</v>
      </c>
    </row>
    <row r="18842" spans="4:9" x14ac:dyDescent="0.2">
      <c r="D18842" s="17" t="s">
        <v>188</v>
      </c>
      <c r="E18842" s="18" t="s">
        <v>18</v>
      </c>
      <c r="F18842" s="18" t="s">
        <v>55</v>
      </c>
      <c r="G18842" s="19">
        <v>2366826.3279506923</v>
      </c>
      <c r="H18842" s="20">
        <v>125598.9237382412</v>
      </c>
      <c r="I18842" s="21" t="str">
        <f>+INDEX($S$3:$S$17,MATCH(Table1[[#This Row],[Product]],$L$3:$L$17,0))</f>
        <v>JUUL Refill Kits</v>
      </c>
    </row>
    <row r="18843" spans="4:9" x14ac:dyDescent="0.2">
      <c r="D18843" s="17" t="s">
        <v>188</v>
      </c>
      <c r="E18843" s="18" t="s">
        <v>27</v>
      </c>
      <c r="F18843" s="18" t="s">
        <v>9</v>
      </c>
      <c r="G18843" s="19">
        <v>24856.024940586089</v>
      </c>
      <c r="H18843" s="20">
        <v>1554.4731044769287</v>
      </c>
      <c r="I18843" s="21" t="str">
        <f>+INDEX($S$3:$S$17,MATCH(Table1[[#This Row],[Product]],$L$3:$L$17,0))</f>
        <v>JUUL Refill Kits</v>
      </c>
    </row>
    <row r="18844" spans="4:9" x14ac:dyDescent="0.2">
      <c r="D18844" s="17" t="s">
        <v>188</v>
      </c>
      <c r="E18844" s="18" t="s">
        <v>27</v>
      </c>
      <c r="F18844" s="18" t="s">
        <v>12</v>
      </c>
      <c r="G18844" s="19">
        <v>26153.689057434796</v>
      </c>
      <c r="H18844" s="20">
        <v>1635.6278334856033</v>
      </c>
      <c r="I18844" s="21" t="str">
        <f>+INDEX($S$3:$S$17,MATCH(Table1[[#This Row],[Product]],$L$3:$L$17,0))</f>
        <v>JUUL Refill Kits</v>
      </c>
    </row>
    <row r="18845" spans="4:9" x14ac:dyDescent="0.2">
      <c r="D18845" s="17" t="s">
        <v>188</v>
      </c>
      <c r="E18845" s="18" t="s">
        <v>27</v>
      </c>
      <c r="F18845" s="18" t="s">
        <v>14</v>
      </c>
      <c r="G18845" s="19">
        <v>32310.561192485093</v>
      </c>
      <c r="H18845" s="20">
        <v>2040.7826093435287</v>
      </c>
      <c r="I18845" s="21" t="str">
        <f>+INDEX($S$3:$S$17,MATCH(Table1[[#This Row],[Product]],$L$3:$L$17,0))</f>
        <v>JUUL Refill Kits</v>
      </c>
    </row>
    <row r="18846" spans="4:9" x14ac:dyDescent="0.2">
      <c r="D18846" s="17" t="s">
        <v>188</v>
      </c>
      <c r="E18846" s="18" t="s">
        <v>27</v>
      </c>
      <c r="F18846" s="18" t="s">
        <v>17</v>
      </c>
      <c r="G18846" s="19">
        <v>42380.33343714237</v>
      </c>
      <c r="H18846" s="20">
        <v>2680.5245057344437</v>
      </c>
      <c r="I18846" s="21" t="str">
        <f>+INDEX($S$3:$S$17,MATCH(Table1[[#This Row],[Product]],$L$3:$L$17,0))</f>
        <v>JUUL Refill Kits</v>
      </c>
    </row>
    <row r="18847" spans="4:9" x14ac:dyDescent="0.2">
      <c r="D18847" s="17" t="s">
        <v>188</v>
      </c>
      <c r="E18847" s="18" t="s">
        <v>27</v>
      </c>
      <c r="F18847" s="18" t="s">
        <v>20</v>
      </c>
      <c r="G18847" s="19">
        <v>46934.649774290323</v>
      </c>
      <c r="H18847" s="20">
        <v>2935.3234363794327</v>
      </c>
      <c r="I18847" s="21" t="str">
        <f>+INDEX($S$3:$S$17,MATCH(Table1[[#This Row],[Product]],$L$3:$L$17,0))</f>
        <v>JUUL Refill Kits</v>
      </c>
    </row>
    <row r="18848" spans="4:9" x14ac:dyDescent="0.2">
      <c r="D18848" s="17" t="s">
        <v>188</v>
      </c>
      <c r="E18848" s="18" t="s">
        <v>27</v>
      </c>
      <c r="F18848" s="18" t="s">
        <v>22</v>
      </c>
      <c r="G18848" s="19">
        <v>53053.522073991298</v>
      </c>
      <c r="H18848" s="20">
        <v>3313.9703965187073</v>
      </c>
      <c r="I18848" s="21" t="str">
        <f>+INDEX($S$3:$S$17,MATCH(Table1[[#This Row],[Product]],$L$3:$L$17,0))</f>
        <v>JUUL Refill Kits</v>
      </c>
    </row>
    <row r="18849" spans="4:9" x14ac:dyDescent="0.2">
      <c r="D18849" s="17" t="s">
        <v>188</v>
      </c>
      <c r="E18849" s="18" t="s">
        <v>27</v>
      </c>
      <c r="F18849" s="18" t="s">
        <v>24</v>
      </c>
      <c r="G18849" s="19">
        <v>48909.004500640629</v>
      </c>
      <c r="H18849" s="20">
        <v>3287.2242934703827</v>
      </c>
      <c r="I18849" s="21" t="str">
        <f>+INDEX($S$3:$S$17,MATCH(Table1[[#This Row],[Product]],$L$3:$L$17,0))</f>
        <v>JUUL Refill Kits</v>
      </c>
    </row>
    <row r="18850" spans="4:9" x14ac:dyDescent="0.2">
      <c r="D18850" s="17" t="s">
        <v>188</v>
      </c>
      <c r="E18850" s="18" t="s">
        <v>27</v>
      </c>
      <c r="F18850" s="18" t="s">
        <v>26</v>
      </c>
      <c r="G18850" s="19">
        <v>63542.665278559922</v>
      </c>
      <c r="H18850" s="20">
        <v>4439.3793357610703</v>
      </c>
      <c r="I18850" s="21" t="str">
        <f>+INDEX($S$3:$S$17,MATCH(Table1[[#This Row],[Product]],$L$3:$L$17,0))</f>
        <v>JUUL Refill Kits</v>
      </c>
    </row>
    <row r="18851" spans="4:9" x14ac:dyDescent="0.2">
      <c r="D18851" s="17" t="s">
        <v>188</v>
      </c>
      <c r="E18851" s="18" t="s">
        <v>27</v>
      </c>
      <c r="F18851" s="18" t="s">
        <v>28</v>
      </c>
      <c r="G18851" s="19">
        <v>79411.666439865832</v>
      </c>
      <c r="H18851" s="20">
        <v>4990.9751259088516</v>
      </c>
      <c r="I18851" s="21" t="str">
        <f>+INDEX($S$3:$S$17,MATCH(Table1[[#This Row],[Product]],$L$3:$L$17,0))</f>
        <v>JUUL Refill Kits</v>
      </c>
    </row>
    <row r="18852" spans="4:9" x14ac:dyDescent="0.2">
      <c r="D18852" s="17" t="s">
        <v>188</v>
      </c>
      <c r="E18852" s="18" t="s">
        <v>27</v>
      </c>
      <c r="F18852" s="18" t="s">
        <v>31</v>
      </c>
      <c r="G18852" s="19">
        <v>103328.18730719209</v>
      </c>
      <c r="H18852" s="20">
        <v>6492.2888897657394</v>
      </c>
      <c r="I18852" s="21" t="str">
        <f>+INDEX($S$3:$S$17,MATCH(Table1[[#This Row],[Product]],$L$3:$L$17,0))</f>
        <v>JUUL Refill Kits</v>
      </c>
    </row>
    <row r="18853" spans="4:9" x14ac:dyDescent="0.2">
      <c r="D18853" s="17" t="s">
        <v>188</v>
      </c>
      <c r="E18853" s="18" t="s">
        <v>27</v>
      </c>
      <c r="F18853" s="18" t="s">
        <v>33</v>
      </c>
      <c r="G18853" s="19">
        <v>131797.72079911231</v>
      </c>
      <c r="H18853" s="20">
        <v>8218.054727435112</v>
      </c>
      <c r="I18853" s="21" t="str">
        <f>+INDEX($S$3:$S$17,MATCH(Table1[[#This Row],[Product]],$L$3:$L$17,0))</f>
        <v>JUUL Refill Kits</v>
      </c>
    </row>
    <row r="18854" spans="4:9" x14ac:dyDescent="0.2">
      <c r="D18854" s="17" t="s">
        <v>188</v>
      </c>
      <c r="E18854" s="18" t="s">
        <v>27</v>
      </c>
      <c r="F18854" s="18" t="s">
        <v>35</v>
      </c>
      <c r="G18854" s="19">
        <v>129046.89789294005</v>
      </c>
      <c r="H18854" s="20">
        <v>8076.19588971138</v>
      </c>
      <c r="I18854" s="21" t="str">
        <f>+INDEX($S$3:$S$17,MATCH(Table1[[#This Row],[Product]],$L$3:$L$17,0))</f>
        <v>JUUL Refill Kits</v>
      </c>
    </row>
    <row r="18855" spans="4:9" x14ac:dyDescent="0.2">
      <c r="D18855" s="17" t="s">
        <v>188</v>
      </c>
      <c r="E18855" s="18" t="s">
        <v>27</v>
      </c>
      <c r="F18855" s="18" t="s">
        <v>38</v>
      </c>
      <c r="G18855" s="19">
        <v>140197.98786907553</v>
      </c>
      <c r="H18855" s="20">
        <v>8751.9944702386856</v>
      </c>
      <c r="I18855" s="21" t="str">
        <f>+INDEX($S$3:$S$17,MATCH(Table1[[#This Row],[Product]],$L$3:$L$17,0))</f>
        <v>JUUL Refill Kits</v>
      </c>
    </row>
    <row r="18856" spans="4:9" x14ac:dyDescent="0.2">
      <c r="D18856" s="17" t="s">
        <v>188</v>
      </c>
      <c r="E18856" s="18" t="s">
        <v>27</v>
      </c>
      <c r="F18856" s="18" t="s">
        <v>40</v>
      </c>
      <c r="G18856" s="19">
        <v>152130.25630323766</v>
      </c>
      <c r="H18856" s="20">
        <v>9469.24367415905</v>
      </c>
      <c r="I18856" s="21" t="str">
        <f>+INDEX($S$3:$S$17,MATCH(Table1[[#This Row],[Product]],$L$3:$L$17,0))</f>
        <v>JUUL Refill Kits</v>
      </c>
    </row>
    <row r="18857" spans="4:9" x14ac:dyDescent="0.2">
      <c r="D18857" s="17" t="s">
        <v>188</v>
      </c>
      <c r="E18857" s="18" t="s">
        <v>27</v>
      </c>
      <c r="F18857" s="18" t="s">
        <v>42</v>
      </c>
      <c r="G18857" s="19">
        <v>140495.82414681435</v>
      </c>
      <c r="H18857" s="20">
        <v>8790.9303775019944</v>
      </c>
      <c r="I18857" s="21" t="str">
        <f>+INDEX($S$3:$S$17,MATCH(Table1[[#This Row],[Product]],$L$3:$L$17,0))</f>
        <v>JUUL Refill Kits</v>
      </c>
    </row>
    <row r="18858" spans="4:9" x14ac:dyDescent="0.2">
      <c r="D18858" s="17" t="s">
        <v>188</v>
      </c>
      <c r="E18858" s="18" t="s">
        <v>27</v>
      </c>
      <c r="F18858" s="18" t="s">
        <v>44</v>
      </c>
      <c r="G18858" s="19">
        <v>230150.24342747085</v>
      </c>
      <c r="H18858" s="20">
        <v>14462.887865286953</v>
      </c>
      <c r="I18858" s="21" t="str">
        <f>+INDEX($S$3:$S$17,MATCH(Table1[[#This Row],[Product]],$L$3:$L$17,0))</f>
        <v>JUUL Refill Kits</v>
      </c>
    </row>
    <row r="18859" spans="4:9" x14ac:dyDescent="0.2">
      <c r="D18859" s="17" t="s">
        <v>188</v>
      </c>
      <c r="E18859" s="18" t="s">
        <v>27</v>
      </c>
      <c r="F18859" s="18" t="s">
        <v>45</v>
      </c>
      <c r="G18859" s="19">
        <v>324792.30040573212</v>
      </c>
      <c r="H18859" s="20">
        <v>19521.774393960513</v>
      </c>
      <c r="I18859" s="21" t="str">
        <f>+INDEX($S$3:$S$17,MATCH(Table1[[#This Row],[Product]],$L$3:$L$17,0))</f>
        <v>JUUL Refill Kits</v>
      </c>
    </row>
    <row r="18860" spans="4:9" x14ac:dyDescent="0.2">
      <c r="D18860" s="17" t="s">
        <v>188</v>
      </c>
      <c r="E18860" s="18" t="s">
        <v>27</v>
      </c>
      <c r="F18860" s="18" t="s">
        <v>46</v>
      </c>
      <c r="G18860" s="19">
        <v>377447.5561818062</v>
      </c>
      <c r="H18860" s="20">
        <v>21750.693952852944</v>
      </c>
      <c r="I18860" s="21" t="str">
        <f>+INDEX($S$3:$S$17,MATCH(Table1[[#This Row],[Product]],$L$3:$L$17,0))</f>
        <v>JUUL Refill Kits</v>
      </c>
    </row>
    <row r="18861" spans="4:9" x14ac:dyDescent="0.2">
      <c r="D18861" s="17" t="s">
        <v>188</v>
      </c>
      <c r="E18861" s="18" t="s">
        <v>27</v>
      </c>
      <c r="F18861" s="18" t="s">
        <v>47</v>
      </c>
      <c r="G18861" s="19">
        <v>395950.93775857985</v>
      </c>
      <c r="H18861" s="20">
        <v>22774.368170508733</v>
      </c>
      <c r="I18861" s="21" t="str">
        <f>+INDEX($S$3:$S$17,MATCH(Table1[[#This Row],[Product]],$L$3:$L$17,0))</f>
        <v>JUUL Refill Kits</v>
      </c>
    </row>
    <row r="18862" spans="4:9" x14ac:dyDescent="0.2">
      <c r="D18862" s="17" t="s">
        <v>188</v>
      </c>
      <c r="E18862" s="18" t="s">
        <v>27</v>
      </c>
      <c r="F18862" s="18" t="s">
        <v>48</v>
      </c>
      <c r="G18862" s="19">
        <v>464949.88919091108</v>
      </c>
      <c r="H18862" s="20">
        <v>25027.040290580495</v>
      </c>
      <c r="I18862" s="21" t="str">
        <f>+INDEX($S$3:$S$17,MATCH(Table1[[#This Row],[Product]],$L$3:$L$17,0))</f>
        <v>JUUL Refill Kits</v>
      </c>
    </row>
    <row r="18863" spans="4:9" x14ac:dyDescent="0.2">
      <c r="D18863" s="17" t="s">
        <v>188</v>
      </c>
      <c r="E18863" s="18" t="s">
        <v>27</v>
      </c>
      <c r="F18863" s="18" t="s">
        <v>49</v>
      </c>
      <c r="G18863" s="19">
        <v>489264.09540960833</v>
      </c>
      <c r="H18863" s="20">
        <v>25382.942199321307</v>
      </c>
      <c r="I18863" s="21" t="str">
        <f>+INDEX($S$3:$S$17,MATCH(Table1[[#This Row],[Product]],$L$3:$L$17,0))</f>
        <v>JUUL Refill Kits</v>
      </c>
    </row>
    <row r="18864" spans="4:9" x14ac:dyDescent="0.2">
      <c r="D18864" s="17" t="s">
        <v>188</v>
      </c>
      <c r="E18864" s="18" t="s">
        <v>27</v>
      </c>
      <c r="F18864" s="18" t="s">
        <v>50</v>
      </c>
      <c r="G18864" s="19">
        <v>540715.28261568036</v>
      </c>
      <c r="H18864" s="20">
        <v>26732.256680724397</v>
      </c>
      <c r="I18864" s="21" t="str">
        <f>+INDEX($S$3:$S$17,MATCH(Table1[[#This Row],[Product]],$L$3:$L$17,0))</f>
        <v>JUUL Refill Kits</v>
      </c>
    </row>
    <row r="18865" spans="4:9" x14ac:dyDescent="0.2">
      <c r="D18865" s="17" t="s">
        <v>188</v>
      </c>
      <c r="E18865" s="18" t="s">
        <v>27</v>
      </c>
      <c r="F18865" s="18" t="s">
        <v>51</v>
      </c>
      <c r="G18865" s="19">
        <v>474431.0009933543</v>
      </c>
      <c r="H18865" s="20">
        <v>23734.289411425591</v>
      </c>
      <c r="I18865" s="21" t="str">
        <f>+INDEX($S$3:$S$17,MATCH(Table1[[#This Row],[Product]],$L$3:$L$17,0))</f>
        <v>JUUL Refill Kits</v>
      </c>
    </row>
    <row r="18866" spans="4:9" x14ac:dyDescent="0.2">
      <c r="D18866" s="17" t="s">
        <v>188</v>
      </c>
      <c r="E18866" s="18" t="s">
        <v>27</v>
      </c>
      <c r="F18866" s="18" t="s">
        <v>52</v>
      </c>
      <c r="G18866" s="19">
        <v>497994.17458972597</v>
      </c>
      <c r="H18866" s="20">
        <v>24729.960432087741</v>
      </c>
      <c r="I18866" s="21" t="str">
        <f>+INDEX($S$3:$S$17,MATCH(Table1[[#This Row],[Product]],$L$3:$L$17,0))</f>
        <v>JUUL Refill Kits</v>
      </c>
    </row>
    <row r="18867" spans="4:9" x14ac:dyDescent="0.2">
      <c r="D18867" s="17" t="s">
        <v>188</v>
      </c>
      <c r="E18867" s="18" t="s">
        <v>27</v>
      </c>
      <c r="F18867" s="18" t="s">
        <v>53</v>
      </c>
      <c r="G18867" s="19">
        <v>491766.16350541473</v>
      </c>
      <c r="H18867" s="20">
        <v>24645.094729796267</v>
      </c>
      <c r="I18867" s="21" t="str">
        <f>+INDEX($S$3:$S$17,MATCH(Table1[[#This Row],[Product]],$L$3:$L$17,0))</f>
        <v>JUUL Refill Kits</v>
      </c>
    </row>
    <row r="18868" spans="4:9" x14ac:dyDescent="0.2">
      <c r="D18868" s="17" t="s">
        <v>188</v>
      </c>
      <c r="E18868" s="18" t="s">
        <v>27</v>
      </c>
      <c r="F18868" s="18" t="s">
        <v>54</v>
      </c>
      <c r="G18868" s="19">
        <v>585745.42638554447</v>
      </c>
      <c r="H18868" s="20">
        <v>29278.022593534864</v>
      </c>
      <c r="I18868" s="21" t="str">
        <f>+INDEX($S$3:$S$17,MATCH(Table1[[#This Row],[Product]],$L$3:$L$17,0))</f>
        <v>JUUL Refill Kits</v>
      </c>
    </row>
    <row r="18869" spans="4:9" x14ac:dyDescent="0.2">
      <c r="D18869" s="17" t="s">
        <v>188</v>
      </c>
      <c r="E18869" s="18" t="s">
        <v>27</v>
      </c>
      <c r="F18869" s="18" t="s">
        <v>55</v>
      </c>
      <c r="G18869" s="19">
        <v>626280.5938536441</v>
      </c>
      <c r="H18869" s="20">
        <v>32642.94044148922</v>
      </c>
      <c r="I18869" s="21" t="str">
        <f>+INDEX($S$3:$S$17,MATCH(Table1[[#This Row],[Product]],$L$3:$L$17,0))</f>
        <v>JUUL Refill Kits</v>
      </c>
    </row>
    <row r="18870" spans="4:9" x14ac:dyDescent="0.2">
      <c r="D18870" s="17" t="s">
        <v>188</v>
      </c>
      <c r="E18870" s="18" t="s">
        <v>32</v>
      </c>
      <c r="F18870" s="18" t="s">
        <v>47</v>
      </c>
      <c r="G18870" s="19">
        <v>144933.20047422766</v>
      </c>
      <c r="H18870" s="20">
        <v>3714.1993724107742</v>
      </c>
      <c r="I18870" s="21" t="str">
        <f>+INDEX($S$3:$S$17,MATCH(Table1[[#This Row],[Product]],$L$3:$L$17,0))</f>
        <v>JUUL Devices</v>
      </c>
    </row>
    <row r="18871" spans="4:9" x14ac:dyDescent="0.2">
      <c r="D18871" s="17" t="s">
        <v>188</v>
      </c>
      <c r="E18871" s="18" t="s">
        <v>32</v>
      </c>
      <c r="F18871" s="18" t="s">
        <v>48</v>
      </c>
      <c r="G18871" s="19">
        <v>302406.98878752708</v>
      </c>
      <c r="H18871" s="20">
        <v>7426.2517889738083</v>
      </c>
      <c r="I18871" s="21" t="str">
        <f>+INDEX($S$3:$S$17,MATCH(Table1[[#This Row],[Product]],$L$3:$L$17,0))</f>
        <v>JUUL Devices</v>
      </c>
    </row>
    <row r="18872" spans="4:9" x14ac:dyDescent="0.2">
      <c r="D18872" s="17" t="s">
        <v>188</v>
      </c>
      <c r="E18872" s="18" t="s">
        <v>32</v>
      </c>
      <c r="F18872" s="18" t="s">
        <v>49</v>
      </c>
      <c r="G18872" s="19">
        <v>199970.20092537761</v>
      </c>
      <c r="H18872" s="20">
        <v>4775.2415807247162</v>
      </c>
      <c r="I18872" s="21" t="str">
        <f>+INDEX($S$3:$S$17,MATCH(Table1[[#This Row],[Product]],$L$3:$L$17,0))</f>
        <v>JUUL Devices</v>
      </c>
    </row>
    <row r="18873" spans="4:9" x14ac:dyDescent="0.2">
      <c r="D18873" s="17" t="s">
        <v>188</v>
      </c>
      <c r="E18873" s="18" t="s">
        <v>32</v>
      </c>
      <c r="F18873" s="18" t="s">
        <v>50</v>
      </c>
      <c r="G18873" s="19">
        <v>260129.05110614299</v>
      </c>
      <c r="H18873" s="20">
        <v>5990.2225034236908</v>
      </c>
      <c r="I18873" s="21" t="str">
        <f>+INDEX($S$3:$S$17,MATCH(Table1[[#This Row],[Product]],$L$3:$L$17,0))</f>
        <v>JUUL Devices</v>
      </c>
    </row>
    <row r="18874" spans="4:9" x14ac:dyDescent="0.2">
      <c r="D18874" s="17" t="s">
        <v>188</v>
      </c>
      <c r="E18874" s="18" t="s">
        <v>32</v>
      </c>
      <c r="F18874" s="18" t="s">
        <v>51</v>
      </c>
      <c r="G18874" s="19">
        <v>246375.95049965024</v>
      </c>
      <c r="H18874" s="20">
        <v>6167.6523396968842</v>
      </c>
      <c r="I18874" s="21" t="str">
        <f>+INDEX($S$3:$S$17,MATCH(Table1[[#This Row],[Product]],$L$3:$L$17,0))</f>
        <v>JUUL Devices</v>
      </c>
    </row>
    <row r="18875" spans="4:9" x14ac:dyDescent="0.2">
      <c r="D18875" s="17" t="s">
        <v>188</v>
      </c>
      <c r="E18875" s="18" t="s">
        <v>32</v>
      </c>
      <c r="F18875" s="18" t="s">
        <v>52</v>
      </c>
      <c r="G18875" s="19">
        <v>378823.1163611114</v>
      </c>
      <c r="H18875" s="20">
        <v>9830.0593265295029</v>
      </c>
      <c r="I18875" s="21" t="str">
        <f>+INDEX($S$3:$S$17,MATCH(Table1[[#This Row],[Product]],$L$3:$L$17,0))</f>
        <v>JUUL Devices</v>
      </c>
    </row>
    <row r="18876" spans="4:9" x14ac:dyDescent="0.2">
      <c r="D18876" s="17" t="s">
        <v>188</v>
      </c>
      <c r="E18876" s="18" t="s">
        <v>32</v>
      </c>
      <c r="F18876" s="18" t="s">
        <v>53</v>
      </c>
      <c r="G18876" s="19">
        <v>389129.21018239262</v>
      </c>
      <c r="H18876" s="20">
        <v>10324.100566744804</v>
      </c>
      <c r="I18876" s="21" t="str">
        <f>+INDEX($S$3:$S$17,MATCH(Table1[[#This Row],[Product]],$L$3:$L$17,0))</f>
        <v>JUUL Devices</v>
      </c>
    </row>
    <row r="18877" spans="4:9" x14ac:dyDescent="0.2">
      <c r="D18877" s="17" t="s">
        <v>188</v>
      </c>
      <c r="E18877" s="18" t="s">
        <v>32</v>
      </c>
      <c r="F18877" s="18" t="s">
        <v>54</v>
      </c>
      <c r="G18877" s="19">
        <v>600512.52492917422</v>
      </c>
      <c r="H18877" s="20">
        <v>16221.164977908134</v>
      </c>
      <c r="I18877" s="21" t="str">
        <f>+INDEX($S$3:$S$17,MATCH(Table1[[#This Row],[Product]],$L$3:$L$17,0))</f>
        <v>JUUL Devices</v>
      </c>
    </row>
    <row r="18878" spans="4:9" x14ac:dyDescent="0.2">
      <c r="D18878" s="17" t="s">
        <v>188</v>
      </c>
      <c r="E18878" s="18" t="s">
        <v>32</v>
      </c>
      <c r="F18878" s="18" t="s">
        <v>55</v>
      </c>
      <c r="G18878" s="19">
        <v>614863.75671252131</v>
      </c>
      <c r="H18878" s="20">
        <v>16570.859790444374</v>
      </c>
      <c r="I18878" s="21" t="str">
        <f>+INDEX($S$3:$S$17,MATCH(Table1[[#This Row],[Product]],$L$3:$L$17,0))</f>
        <v>JUUL Devices</v>
      </c>
    </row>
    <row r="18879" spans="4:9" x14ac:dyDescent="0.2">
      <c r="D18879" s="17" t="s">
        <v>188</v>
      </c>
      <c r="E18879" s="18" t="s">
        <v>29</v>
      </c>
      <c r="F18879" s="18" t="s">
        <v>9</v>
      </c>
      <c r="G18879" s="19">
        <v>42860.877346767185</v>
      </c>
      <c r="H18879" s="20">
        <v>1076.7317451238632</v>
      </c>
      <c r="I18879" s="21" t="str">
        <f>+INDEX($S$3:$S$17,MATCH(Table1[[#This Row],[Product]],$L$3:$L$17,0))</f>
        <v>JUUL Devices</v>
      </c>
    </row>
    <row r="18880" spans="4:9" x14ac:dyDescent="0.2">
      <c r="D18880" s="17" t="s">
        <v>188</v>
      </c>
      <c r="E18880" s="18" t="s">
        <v>29</v>
      </c>
      <c r="F18880" s="18" t="s">
        <v>12</v>
      </c>
      <c r="G18880" s="19">
        <v>45468.373786952492</v>
      </c>
      <c r="H18880" s="20">
        <v>1128.4917612075806</v>
      </c>
      <c r="I18880" s="21" t="str">
        <f>+INDEX($S$3:$S$17,MATCH(Table1[[#This Row],[Product]],$L$3:$L$17,0))</f>
        <v>JUUL Devices</v>
      </c>
    </row>
    <row r="18881" spans="4:9" x14ac:dyDescent="0.2">
      <c r="D18881" s="17" t="s">
        <v>188</v>
      </c>
      <c r="E18881" s="18" t="s">
        <v>29</v>
      </c>
      <c r="F18881" s="18" t="s">
        <v>14</v>
      </c>
      <c r="G18881" s="19">
        <v>58004.825455228092</v>
      </c>
      <c r="H18881" s="20">
        <v>1400.1858243942261</v>
      </c>
      <c r="I18881" s="21" t="str">
        <f>+INDEX($S$3:$S$17,MATCH(Table1[[#This Row],[Product]],$L$3:$L$17,0))</f>
        <v>JUUL Devices</v>
      </c>
    </row>
    <row r="18882" spans="4:9" x14ac:dyDescent="0.2">
      <c r="D18882" s="17" t="s">
        <v>188</v>
      </c>
      <c r="E18882" s="18" t="s">
        <v>29</v>
      </c>
      <c r="F18882" s="18" t="s">
        <v>17</v>
      </c>
      <c r="G18882" s="19">
        <v>75453.975208641292</v>
      </c>
      <c r="H18882" s="20">
        <v>1880.1726398468018</v>
      </c>
      <c r="I18882" s="21" t="str">
        <f>+INDEX($S$3:$S$17,MATCH(Table1[[#This Row],[Product]],$L$3:$L$17,0))</f>
        <v>JUUL Devices</v>
      </c>
    </row>
    <row r="18883" spans="4:9" x14ac:dyDescent="0.2">
      <c r="D18883" s="17" t="s">
        <v>188</v>
      </c>
      <c r="E18883" s="18" t="s">
        <v>29</v>
      </c>
      <c r="F18883" s="18" t="s">
        <v>20</v>
      </c>
      <c r="G18883" s="19">
        <v>82470.779178923374</v>
      </c>
      <c r="H18883" s="20">
        <v>1976.9076143503189</v>
      </c>
      <c r="I18883" s="21" t="str">
        <f>+INDEX($S$3:$S$17,MATCH(Table1[[#This Row],[Product]],$L$3:$L$17,0))</f>
        <v>JUUL Devices</v>
      </c>
    </row>
    <row r="18884" spans="4:9" x14ac:dyDescent="0.2">
      <c r="D18884" s="17" t="s">
        <v>188</v>
      </c>
      <c r="E18884" s="18" t="s">
        <v>29</v>
      </c>
      <c r="F18884" s="18" t="s">
        <v>22</v>
      </c>
      <c r="G18884" s="19">
        <v>73605.505835495002</v>
      </c>
      <c r="H18884" s="20">
        <v>1790.6882328987122</v>
      </c>
      <c r="I18884" s="21" t="str">
        <f>+INDEX($S$3:$S$17,MATCH(Table1[[#This Row],[Product]],$L$3:$L$17,0))</f>
        <v>JUUL Devices</v>
      </c>
    </row>
    <row r="18885" spans="4:9" x14ac:dyDescent="0.2">
      <c r="D18885" s="17" t="s">
        <v>188</v>
      </c>
      <c r="E18885" s="18" t="s">
        <v>29</v>
      </c>
      <c r="F18885" s="18" t="s">
        <v>24</v>
      </c>
      <c r="G18885" s="19">
        <v>72286.635440918209</v>
      </c>
      <c r="H18885" s="20">
        <v>1689.3053551912308</v>
      </c>
      <c r="I18885" s="21" t="str">
        <f>+INDEX($S$3:$S$17,MATCH(Table1[[#This Row],[Product]],$L$3:$L$17,0))</f>
        <v>JUUL Devices</v>
      </c>
    </row>
    <row r="18886" spans="4:9" x14ac:dyDescent="0.2">
      <c r="D18886" s="17" t="s">
        <v>188</v>
      </c>
      <c r="E18886" s="18" t="s">
        <v>29</v>
      </c>
      <c r="F18886" s="18" t="s">
        <v>26</v>
      </c>
      <c r="G18886" s="19">
        <v>97814.551569076779</v>
      </c>
      <c r="H18886" s="20">
        <v>2386.6922557353973</v>
      </c>
      <c r="I18886" s="21" t="str">
        <f>+INDEX($S$3:$S$17,MATCH(Table1[[#This Row],[Product]],$L$3:$L$17,0))</f>
        <v>JUUL Devices</v>
      </c>
    </row>
    <row r="18887" spans="4:9" x14ac:dyDescent="0.2">
      <c r="D18887" s="17" t="s">
        <v>188</v>
      </c>
      <c r="E18887" s="18" t="s">
        <v>29</v>
      </c>
      <c r="F18887" s="18" t="s">
        <v>28</v>
      </c>
      <c r="G18887" s="19">
        <v>114418.97385425209</v>
      </c>
      <c r="H18887" s="20">
        <v>2742.0759752988815</v>
      </c>
      <c r="I18887" s="21" t="str">
        <f>+INDEX($S$3:$S$17,MATCH(Table1[[#This Row],[Product]],$L$3:$L$17,0))</f>
        <v>JUUL Devices</v>
      </c>
    </row>
    <row r="18888" spans="4:9" x14ac:dyDescent="0.2">
      <c r="D18888" s="17" t="s">
        <v>188</v>
      </c>
      <c r="E18888" s="18" t="s">
        <v>29</v>
      </c>
      <c r="F18888" s="18" t="s">
        <v>31</v>
      </c>
      <c r="G18888" s="19">
        <v>128016.73702125669</v>
      </c>
      <c r="H18888" s="20">
        <v>3120.1894502639771</v>
      </c>
      <c r="I18888" s="21" t="str">
        <f>+INDEX($S$3:$S$17,MATCH(Table1[[#This Row],[Product]],$L$3:$L$17,0))</f>
        <v>JUUL Devices</v>
      </c>
    </row>
    <row r="18889" spans="4:9" x14ac:dyDescent="0.2">
      <c r="D18889" s="17" t="s">
        <v>188</v>
      </c>
      <c r="E18889" s="18" t="s">
        <v>29</v>
      </c>
      <c r="F18889" s="18" t="s">
        <v>33</v>
      </c>
      <c r="G18889" s="19">
        <v>158647.80081938862</v>
      </c>
      <c r="H18889" s="20">
        <v>3701.9904011487961</v>
      </c>
      <c r="I18889" s="21" t="str">
        <f>+INDEX($S$3:$S$17,MATCH(Table1[[#This Row],[Product]],$L$3:$L$17,0))</f>
        <v>JUUL Devices</v>
      </c>
    </row>
    <row r="18890" spans="4:9" x14ac:dyDescent="0.2">
      <c r="D18890" s="17" t="s">
        <v>188</v>
      </c>
      <c r="E18890" s="18" t="s">
        <v>29</v>
      </c>
      <c r="F18890" s="18" t="s">
        <v>35</v>
      </c>
      <c r="G18890" s="19">
        <v>108031.72148702979</v>
      </c>
      <c r="H18890" s="20">
        <v>2570.1485738754272</v>
      </c>
      <c r="I18890" s="21" t="str">
        <f>+INDEX($S$3:$S$17,MATCH(Table1[[#This Row],[Product]],$L$3:$L$17,0))</f>
        <v>JUUL Devices</v>
      </c>
    </row>
    <row r="18891" spans="4:9" x14ac:dyDescent="0.2">
      <c r="D18891" s="17" t="s">
        <v>188</v>
      </c>
      <c r="E18891" s="18" t="s">
        <v>29</v>
      </c>
      <c r="F18891" s="18" t="s">
        <v>38</v>
      </c>
      <c r="G18891" s="19">
        <v>292112.39062536834</v>
      </c>
      <c r="H18891" s="20">
        <v>6928.2221595048904</v>
      </c>
      <c r="I18891" s="21" t="str">
        <f>+INDEX($S$3:$S$17,MATCH(Table1[[#This Row],[Product]],$L$3:$L$17,0))</f>
        <v>JUUL Devices</v>
      </c>
    </row>
    <row r="18892" spans="4:9" x14ac:dyDescent="0.2">
      <c r="D18892" s="17" t="s">
        <v>188</v>
      </c>
      <c r="E18892" s="18" t="s">
        <v>29</v>
      </c>
      <c r="F18892" s="18" t="s">
        <v>40</v>
      </c>
      <c r="G18892" s="19">
        <v>387255.17354731797</v>
      </c>
      <c r="H18892" s="20">
        <v>8245.0293989181519</v>
      </c>
      <c r="I18892" s="21" t="str">
        <f>+INDEX($S$3:$S$17,MATCH(Table1[[#This Row],[Product]],$L$3:$L$17,0))</f>
        <v>JUUL Devices</v>
      </c>
    </row>
    <row r="18893" spans="4:9" x14ac:dyDescent="0.2">
      <c r="D18893" s="17" t="s">
        <v>188</v>
      </c>
      <c r="E18893" s="18" t="s">
        <v>29</v>
      </c>
      <c r="F18893" s="18" t="s">
        <v>42</v>
      </c>
      <c r="G18893" s="19">
        <v>471304.26645560266</v>
      </c>
      <c r="H18893" s="20">
        <v>9820.8073387718232</v>
      </c>
      <c r="I18893" s="21" t="str">
        <f>+INDEX($S$3:$S$17,MATCH(Table1[[#This Row],[Product]],$L$3:$L$17,0))</f>
        <v>JUUL Devices</v>
      </c>
    </row>
    <row r="18894" spans="4:9" x14ac:dyDescent="0.2">
      <c r="D18894" s="17" t="s">
        <v>188</v>
      </c>
      <c r="E18894" s="18" t="s">
        <v>29</v>
      </c>
      <c r="F18894" s="18" t="s">
        <v>44</v>
      </c>
      <c r="G18894" s="19">
        <v>390386.99404639669</v>
      </c>
      <c r="H18894" s="20">
        <v>7980.6787742878842</v>
      </c>
      <c r="I18894" s="21" t="str">
        <f>+INDEX($S$3:$S$17,MATCH(Table1[[#This Row],[Product]],$L$3:$L$17,0))</f>
        <v>JUUL Devices</v>
      </c>
    </row>
    <row r="18895" spans="4:9" x14ac:dyDescent="0.2">
      <c r="D18895" s="17" t="s">
        <v>188</v>
      </c>
      <c r="E18895" s="18" t="s">
        <v>29</v>
      </c>
      <c r="F18895" s="18" t="s">
        <v>45</v>
      </c>
      <c r="G18895" s="19">
        <v>431721.24365198106</v>
      </c>
      <c r="H18895" s="20">
        <v>9300.8988670275139</v>
      </c>
      <c r="I18895" s="21" t="str">
        <f>+INDEX($S$3:$S$17,MATCH(Table1[[#This Row],[Product]],$L$3:$L$17,0))</f>
        <v>JUUL Devices</v>
      </c>
    </row>
    <row r="18896" spans="4:9" x14ac:dyDescent="0.2">
      <c r="D18896" s="17" t="s">
        <v>188</v>
      </c>
      <c r="E18896" s="18" t="s">
        <v>29</v>
      </c>
      <c r="F18896" s="18" t="s">
        <v>46</v>
      </c>
      <c r="G18896" s="19">
        <v>426116.96727460268</v>
      </c>
      <c r="H18896" s="20">
        <v>8283.4446491637173</v>
      </c>
      <c r="I18896" s="21" t="str">
        <f>+INDEX($S$3:$S$17,MATCH(Table1[[#This Row],[Product]],$L$3:$L$17,0))</f>
        <v>JUUL Devices</v>
      </c>
    </row>
    <row r="18897" spans="4:9" x14ac:dyDescent="0.2">
      <c r="D18897" s="17" t="s">
        <v>188</v>
      </c>
      <c r="E18897" s="18" t="s">
        <v>29</v>
      </c>
      <c r="F18897" s="18" t="s">
        <v>47</v>
      </c>
      <c r="G18897" s="19">
        <v>241255.73643352892</v>
      </c>
      <c r="H18897" s="20">
        <v>4359.7370424635692</v>
      </c>
      <c r="I18897" s="21" t="str">
        <f>+INDEX($S$3:$S$17,MATCH(Table1[[#This Row],[Product]],$L$3:$L$17,0))</f>
        <v>JUUL Devices</v>
      </c>
    </row>
    <row r="18898" spans="4:9" x14ac:dyDescent="0.2">
      <c r="D18898" s="17" t="s">
        <v>188</v>
      </c>
      <c r="E18898" s="18" t="s">
        <v>29</v>
      </c>
      <c r="F18898" s="18" t="s">
        <v>48</v>
      </c>
      <c r="G18898" s="19">
        <v>517490.38174444321</v>
      </c>
      <c r="H18898" s="20">
        <v>10188.94456756115</v>
      </c>
      <c r="I18898" s="21" t="str">
        <f>+INDEX($S$3:$S$17,MATCH(Table1[[#This Row],[Product]],$L$3:$L$17,0))</f>
        <v>JUUL Devices</v>
      </c>
    </row>
    <row r="18899" spans="4:9" x14ac:dyDescent="0.2">
      <c r="D18899" s="17" t="s">
        <v>188</v>
      </c>
      <c r="E18899" s="18" t="s">
        <v>29</v>
      </c>
      <c r="F18899" s="18" t="s">
        <v>49</v>
      </c>
      <c r="G18899" s="19">
        <v>414628.72360923939</v>
      </c>
      <c r="H18899" s="20">
        <v>8072.9396129641664</v>
      </c>
      <c r="I18899" s="21" t="str">
        <f>+INDEX($S$3:$S$17,MATCH(Table1[[#This Row],[Product]],$L$3:$L$17,0))</f>
        <v>JUUL Devices</v>
      </c>
    </row>
    <row r="18900" spans="4:9" x14ac:dyDescent="0.2">
      <c r="D18900" s="17" t="s">
        <v>188</v>
      </c>
      <c r="E18900" s="18" t="s">
        <v>29</v>
      </c>
      <c r="F18900" s="18" t="s">
        <v>50</v>
      </c>
      <c r="G18900" s="19">
        <v>70765.205410250157</v>
      </c>
      <c r="H18900" s="20">
        <v>1269.9701250670096</v>
      </c>
      <c r="I18900" s="21" t="str">
        <f>+INDEX($S$3:$S$17,MATCH(Table1[[#This Row],[Product]],$L$3:$L$17,0))</f>
        <v>JUUL Devices</v>
      </c>
    </row>
    <row r="18901" spans="4:9" x14ac:dyDescent="0.2">
      <c r="D18901" s="17" t="s">
        <v>188</v>
      </c>
      <c r="E18901" s="18" t="s">
        <v>29</v>
      </c>
      <c r="F18901" s="18" t="s">
        <v>51</v>
      </c>
      <c r="G18901" s="19">
        <v>227879.8682803929</v>
      </c>
      <c r="H18901" s="20">
        <v>4895.9422934055328</v>
      </c>
      <c r="I18901" s="21" t="str">
        <f>+INDEX($S$3:$S$17,MATCH(Table1[[#This Row],[Product]],$L$3:$L$17,0))</f>
        <v>JUUL Devices</v>
      </c>
    </row>
    <row r="18902" spans="4:9" x14ac:dyDescent="0.2">
      <c r="D18902" s="17" t="s">
        <v>188</v>
      </c>
      <c r="E18902" s="18" t="s">
        <v>29</v>
      </c>
      <c r="F18902" s="18" t="s">
        <v>52</v>
      </c>
      <c r="G18902" s="19">
        <v>546572.12612793443</v>
      </c>
      <c r="H18902" s="20">
        <v>11638.829863071442</v>
      </c>
      <c r="I18902" s="21" t="str">
        <f>+INDEX($S$3:$S$17,MATCH(Table1[[#This Row],[Product]],$L$3:$L$17,0))</f>
        <v>JUUL Devices</v>
      </c>
    </row>
    <row r="18903" spans="4:9" x14ac:dyDescent="0.2">
      <c r="D18903" s="17" t="s">
        <v>188</v>
      </c>
      <c r="E18903" s="18" t="s">
        <v>29</v>
      </c>
      <c r="F18903" s="18" t="s">
        <v>53</v>
      </c>
      <c r="G18903" s="19">
        <v>1201583.2127158141</v>
      </c>
      <c r="H18903" s="20">
        <v>44519.229703068733</v>
      </c>
      <c r="I18903" s="21" t="str">
        <f>+INDEX($S$3:$S$17,MATCH(Table1[[#This Row],[Product]],$L$3:$L$17,0))</f>
        <v>JUUL Devices</v>
      </c>
    </row>
    <row r="18904" spans="4:9" x14ac:dyDescent="0.2">
      <c r="D18904" s="17" t="s">
        <v>188</v>
      </c>
      <c r="E18904" s="18" t="s">
        <v>29</v>
      </c>
      <c r="F18904" s="18" t="s">
        <v>54</v>
      </c>
      <c r="G18904" s="19">
        <v>1373833.5183093536</v>
      </c>
      <c r="H18904" s="20">
        <v>46677.537600398064</v>
      </c>
      <c r="I18904" s="21" t="str">
        <f>+INDEX($S$3:$S$17,MATCH(Table1[[#This Row],[Product]],$L$3:$L$17,0))</f>
        <v>JUUL Devices</v>
      </c>
    </row>
    <row r="18905" spans="4:9" x14ac:dyDescent="0.2">
      <c r="D18905" s="17" t="s">
        <v>188</v>
      </c>
      <c r="E18905" s="18" t="s">
        <v>29</v>
      </c>
      <c r="F18905" s="18" t="s">
        <v>55</v>
      </c>
      <c r="G18905" s="19">
        <v>1031886.5836792768</v>
      </c>
      <c r="H18905" s="20">
        <v>22335.369850158691</v>
      </c>
      <c r="I18905" s="21" t="str">
        <f>+INDEX($S$3:$S$17,MATCH(Table1[[#This Row],[Product]],$L$3:$L$17,0))</f>
        <v>JUUL Devices</v>
      </c>
    </row>
    <row r="18906" spans="4:9" x14ac:dyDescent="0.2">
      <c r="D18906" s="17" t="s">
        <v>189</v>
      </c>
      <c r="E18906" s="18" t="s">
        <v>8</v>
      </c>
      <c r="F18906" s="18" t="s">
        <v>9</v>
      </c>
      <c r="G18906" s="19">
        <v>404334130.6205734</v>
      </c>
      <c r="H18906" s="20">
        <v>51925229.130531132</v>
      </c>
      <c r="I18906" s="21" t="str">
        <f>+INDEX($S$3:$S$17,MATCH(Table1[[#This Row],[Product]],$L$3:$L$17,0))</f>
        <v>Cigarettes Total</v>
      </c>
    </row>
    <row r="18907" spans="4:9" x14ac:dyDescent="0.2">
      <c r="D18907" s="17" t="s">
        <v>189</v>
      </c>
      <c r="E18907" s="18" t="s">
        <v>8</v>
      </c>
      <c r="F18907" s="18" t="s">
        <v>12</v>
      </c>
      <c r="G18907" s="19">
        <v>417447892.27662086</v>
      </c>
      <c r="H18907" s="20">
        <v>53567818.310358815</v>
      </c>
      <c r="I18907" s="21" t="str">
        <f>+INDEX($S$3:$S$17,MATCH(Table1[[#This Row],[Product]],$L$3:$L$17,0))</f>
        <v>Cigarettes Total</v>
      </c>
    </row>
    <row r="18908" spans="4:9" x14ac:dyDescent="0.2">
      <c r="D18908" s="17" t="s">
        <v>189</v>
      </c>
      <c r="E18908" s="18" t="s">
        <v>8</v>
      </c>
      <c r="F18908" s="18" t="s">
        <v>14</v>
      </c>
      <c r="G18908" s="19">
        <v>434900202.35494697</v>
      </c>
      <c r="H18908" s="20">
        <v>55814544.619414896</v>
      </c>
      <c r="I18908" s="21" t="str">
        <f>+INDEX($S$3:$S$17,MATCH(Table1[[#This Row],[Product]],$L$3:$L$17,0))</f>
        <v>Cigarettes Total</v>
      </c>
    </row>
    <row r="18909" spans="4:9" x14ac:dyDescent="0.2">
      <c r="D18909" s="17" t="s">
        <v>189</v>
      </c>
      <c r="E18909" s="18" t="s">
        <v>8</v>
      </c>
      <c r="F18909" s="18" t="s">
        <v>17</v>
      </c>
      <c r="G18909" s="19">
        <v>454387906.97154021</v>
      </c>
      <c r="H18909" s="20">
        <v>58211548.651985109</v>
      </c>
      <c r="I18909" s="21" t="str">
        <f>+INDEX($S$3:$S$17,MATCH(Table1[[#This Row],[Product]],$L$3:$L$17,0))</f>
        <v>Cigarettes Total</v>
      </c>
    </row>
    <row r="18910" spans="4:9" x14ac:dyDescent="0.2">
      <c r="D18910" s="17" t="s">
        <v>189</v>
      </c>
      <c r="E18910" s="18" t="s">
        <v>8</v>
      </c>
      <c r="F18910" s="18" t="s">
        <v>20</v>
      </c>
      <c r="G18910" s="19">
        <v>467970377.21188867</v>
      </c>
      <c r="H18910" s="20">
        <v>59784057.34683983</v>
      </c>
      <c r="I18910" s="21" t="str">
        <f>+INDEX($S$3:$S$17,MATCH(Table1[[#This Row],[Product]],$L$3:$L$17,0))</f>
        <v>Cigarettes Total</v>
      </c>
    </row>
    <row r="18911" spans="4:9" x14ac:dyDescent="0.2">
      <c r="D18911" s="17" t="s">
        <v>189</v>
      </c>
      <c r="E18911" s="18" t="s">
        <v>8</v>
      </c>
      <c r="F18911" s="18" t="s">
        <v>22</v>
      </c>
      <c r="G18911" s="19">
        <v>488781797.64800102</v>
      </c>
      <c r="H18911" s="20">
        <v>61556429.066568539</v>
      </c>
      <c r="I18911" s="21" t="str">
        <f>+INDEX($S$3:$S$17,MATCH(Table1[[#This Row],[Product]],$L$3:$L$17,0))</f>
        <v>Cigarettes Total</v>
      </c>
    </row>
    <row r="18912" spans="4:9" x14ac:dyDescent="0.2">
      <c r="D18912" s="17" t="s">
        <v>189</v>
      </c>
      <c r="E18912" s="18" t="s">
        <v>8</v>
      </c>
      <c r="F18912" s="18" t="s">
        <v>24</v>
      </c>
      <c r="G18912" s="19">
        <v>488027049.05308151</v>
      </c>
      <c r="H18912" s="20">
        <v>61296678.762234062</v>
      </c>
      <c r="I18912" s="21" t="str">
        <f>+INDEX($S$3:$S$17,MATCH(Table1[[#This Row],[Product]],$L$3:$L$17,0))</f>
        <v>Cigarettes Total</v>
      </c>
    </row>
    <row r="18913" spans="4:9" x14ac:dyDescent="0.2">
      <c r="D18913" s="17" t="s">
        <v>189</v>
      </c>
      <c r="E18913" s="18" t="s">
        <v>8</v>
      </c>
      <c r="F18913" s="18" t="s">
        <v>26</v>
      </c>
      <c r="G18913" s="19">
        <v>479901915.25964516</v>
      </c>
      <c r="H18913" s="20">
        <v>60235552.386199109</v>
      </c>
      <c r="I18913" s="21" t="str">
        <f>+INDEX($S$3:$S$17,MATCH(Table1[[#This Row],[Product]],$L$3:$L$17,0))</f>
        <v>Cigarettes Total</v>
      </c>
    </row>
    <row r="18914" spans="4:9" x14ac:dyDescent="0.2">
      <c r="D18914" s="17" t="s">
        <v>189</v>
      </c>
      <c r="E18914" s="18" t="s">
        <v>8</v>
      </c>
      <c r="F18914" s="18" t="s">
        <v>28</v>
      </c>
      <c r="G18914" s="19">
        <v>465199430.1704042</v>
      </c>
      <c r="H18914" s="20">
        <v>58424854.266911782</v>
      </c>
      <c r="I18914" s="21" t="str">
        <f>+INDEX($S$3:$S$17,MATCH(Table1[[#This Row],[Product]],$L$3:$L$17,0))</f>
        <v>Cigarettes Total</v>
      </c>
    </row>
    <row r="18915" spans="4:9" x14ac:dyDescent="0.2">
      <c r="D18915" s="17" t="s">
        <v>189</v>
      </c>
      <c r="E18915" s="18" t="s">
        <v>8</v>
      </c>
      <c r="F18915" s="18" t="s">
        <v>31</v>
      </c>
      <c r="G18915" s="19">
        <v>455083673.64616364</v>
      </c>
      <c r="H18915" s="20">
        <v>57253704.416397631</v>
      </c>
      <c r="I18915" s="21" t="str">
        <f>+INDEX($S$3:$S$17,MATCH(Table1[[#This Row],[Product]],$L$3:$L$17,0))</f>
        <v>Cigarettes Total</v>
      </c>
    </row>
    <row r="18916" spans="4:9" x14ac:dyDescent="0.2">
      <c r="D18916" s="17" t="s">
        <v>189</v>
      </c>
      <c r="E18916" s="18" t="s">
        <v>8</v>
      </c>
      <c r="F18916" s="18" t="s">
        <v>33</v>
      </c>
      <c r="G18916" s="19">
        <v>445701097.49971771</v>
      </c>
      <c r="H18916" s="20">
        <v>56348051.977964669</v>
      </c>
      <c r="I18916" s="21" t="str">
        <f>+INDEX($S$3:$S$17,MATCH(Table1[[#This Row],[Product]],$L$3:$L$17,0))</f>
        <v>Cigarettes Total</v>
      </c>
    </row>
    <row r="18917" spans="4:9" x14ac:dyDescent="0.2">
      <c r="D18917" s="17" t="s">
        <v>189</v>
      </c>
      <c r="E18917" s="18" t="s">
        <v>8</v>
      </c>
      <c r="F18917" s="18" t="s">
        <v>35</v>
      </c>
      <c r="G18917" s="19">
        <v>436164569.45625883</v>
      </c>
      <c r="H18917" s="20">
        <v>54839168.880213767</v>
      </c>
      <c r="I18917" s="21" t="str">
        <f>+INDEX($S$3:$S$17,MATCH(Table1[[#This Row],[Product]],$L$3:$L$17,0))</f>
        <v>Cigarettes Total</v>
      </c>
    </row>
    <row r="18918" spans="4:9" x14ac:dyDescent="0.2">
      <c r="D18918" s="17" t="s">
        <v>189</v>
      </c>
      <c r="E18918" s="18" t="s">
        <v>8</v>
      </c>
      <c r="F18918" s="18" t="s">
        <v>38</v>
      </c>
      <c r="G18918" s="19">
        <v>424614528.53739882</v>
      </c>
      <c r="H18918" s="20">
        <v>53138567.844972715</v>
      </c>
      <c r="I18918" s="21" t="str">
        <f>+INDEX($S$3:$S$17,MATCH(Table1[[#This Row],[Product]],$L$3:$L$17,0))</f>
        <v>Cigarettes Total</v>
      </c>
    </row>
    <row r="18919" spans="4:9" x14ac:dyDescent="0.2">
      <c r="D18919" s="17" t="s">
        <v>189</v>
      </c>
      <c r="E18919" s="18" t="s">
        <v>8</v>
      </c>
      <c r="F18919" s="18" t="s">
        <v>40</v>
      </c>
      <c r="G18919" s="19">
        <v>403364667.54106575</v>
      </c>
      <c r="H18919" s="20">
        <v>50708762.705916442</v>
      </c>
      <c r="I18919" s="21" t="str">
        <f>+INDEX($S$3:$S$17,MATCH(Table1[[#This Row],[Product]],$L$3:$L$17,0))</f>
        <v>Cigarettes Total</v>
      </c>
    </row>
    <row r="18920" spans="4:9" x14ac:dyDescent="0.2">
      <c r="D18920" s="17" t="s">
        <v>189</v>
      </c>
      <c r="E18920" s="18" t="s">
        <v>8</v>
      </c>
      <c r="F18920" s="18" t="s">
        <v>42</v>
      </c>
      <c r="G18920" s="19">
        <v>414232774.76589859</v>
      </c>
      <c r="H18920" s="20">
        <v>51906799.970222868</v>
      </c>
      <c r="I18920" s="21" t="str">
        <f>+INDEX($S$3:$S$17,MATCH(Table1[[#This Row],[Product]],$L$3:$L$17,0))</f>
        <v>Cigarettes Total</v>
      </c>
    </row>
    <row r="18921" spans="4:9" x14ac:dyDescent="0.2">
      <c r="D18921" s="17" t="s">
        <v>189</v>
      </c>
      <c r="E18921" s="18" t="s">
        <v>8</v>
      </c>
      <c r="F18921" s="18" t="s">
        <v>44</v>
      </c>
      <c r="G18921" s="19">
        <v>418217436.38292712</v>
      </c>
      <c r="H18921" s="20">
        <v>52358988.423877522</v>
      </c>
      <c r="I18921" s="21" t="str">
        <f>+INDEX($S$3:$S$17,MATCH(Table1[[#This Row],[Product]],$L$3:$L$17,0))</f>
        <v>Cigarettes Total</v>
      </c>
    </row>
    <row r="18922" spans="4:9" x14ac:dyDescent="0.2">
      <c r="D18922" s="17" t="s">
        <v>189</v>
      </c>
      <c r="E18922" s="18" t="s">
        <v>8</v>
      </c>
      <c r="F18922" s="18" t="s">
        <v>45</v>
      </c>
      <c r="G18922" s="19">
        <v>444317383.19148326</v>
      </c>
      <c r="H18922" s="20">
        <v>55324129.533033833</v>
      </c>
      <c r="I18922" s="21" t="str">
        <f>+INDEX($S$3:$S$17,MATCH(Table1[[#This Row],[Product]],$L$3:$L$17,0))</f>
        <v>Cigarettes Total</v>
      </c>
    </row>
    <row r="18923" spans="4:9" x14ac:dyDescent="0.2">
      <c r="D18923" s="17" t="s">
        <v>189</v>
      </c>
      <c r="E18923" s="18" t="s">
        <v>8</v>
      </c>
      <c r="F18923" s="18" t="s">
        <v>46</v>
      </c>
      <c r="G18923" s="19">
        <v>462483625.78885949</v>
      </c>
      <c r="H18923" s="20">
        <v>56997601.241948321</v>
      </c>
      <c r="I18923" s="21" t="str">
        <f>+INDEX($S$3:$S$17,MATCH(Table1[[#This Row],[Product]],$L$3:$L$17,0))</f>
        <v>Cigarettes Total</v>
      </c>
    </row>
    <row r="18924" spans="4:9" x14ac:dyDescent="0.2">
      <c r="D18924" s="17" t="s">
        <v>189</v>
      </c>
      <c r="E18924" s="18" t="s">
        <v>8</v>
      </c>
      <c r="F18924" s="18" t="s">
        <v>47</v>
      </c>
      <c r="G18924" s="19">
        <v>463155953.17277282</v>
      </c>
      <c r="H18924" s="20">
        <v>56991227.705992714</v>
      </c>
      <c r="I18924" s="21" t="str">
        <f>+INDEX($S$3:$S$17,MATCH(Table1[[#This Row],[Product]],$L$3:$L$17,0))</f>
        <v>Cigarettes Total</v>
      </c>
    </row>
    <row r="18925" spans="4:9" x14ac:dyDescent="0.2">
      <c r="D18925" s="17" t="s">
        <v>189</v>
      </c>
      <c r="E18925" s="18" t="s">
        <v>8</v>
      </c>
      <c r="F18925" s="18" t="s">
        <v>48</v>
      </c>
      <c r="G18925" s="19">
        <v>473222536.00033486</v>
      </c>
      <c r="H18925" s="20">
        <v>58268073.43164859</v>
      </c>
      <c r="I18925" s="21" t="str">
        <f>+INDEX($S$3:$S$17,MATCH(Table1[[#This Row],[Product]],$L$3:$L$17,0))</f>
        <v>Cigarettes Total</v>
      </c>
    </row>
    <row r="18926" spans="4:9" x14ac:dyDescent="0.2">
      <c r="D18926" s="17" t="s">
        <v>189</v>
      </c>
      <c r="E18926" s="18" t="s">
        <v>8</v>
      </c>
      <c r="F18926" s="18" t="s">
        <v>49</v>
      </c>
      <c r="G18926" s="19">
        <v>468030707.22238088</v>
      </c>
      <c r="H18926" s="20">
        <v>57818292.129777648</v>
      </c>
      <c r="I18926" s="21" t="str">
        <f>+INDEX($S$3:$S$17,MATCH(Table1[[#This Row],[Product]],$L$3:$L$17,0))</f>
        <v>Cigarettes Total</v>
      </c>
    </row>
    <row r="18927" spans="4:9" x14ac:dyDescent="0.2">
      <c r="D18927" s="17" t="s">
        <v>189</v>
      </c>
      <c r="E18927" s="18" t="s">
        <v>8</v>
      </c>
      <c r="F18927" s="18" t="s">
        <v>50</v>
      </c>
      <c r="G18927" s="19">
        <v>461736117.38195044</v>
      </c>
      <c r="H18927" s="20">
        <v>56536100.476739325</v>
      </c>
      <c r="I18927" s="21" t="str">
        <f>+INDEX($S$3:$S$17,MATCH(Table1[[#This Row],[Product]],$L$3:$L$17,0))</f>
        <v>Cigarettes Total</v>
      </c>
    </row>
    <row r="18928" spans="4:9" x14ac:dyDescent="0.2">
      <c r="D18928" s="17" t="s">
        <v>189</v>
      </c>
      <c r="E18928" s="18" t="s">
        <v>8</v>
      </c>
      <c r="F18928" s="18" t="s">
        <v>51</v>
      </c>
      <c r="G18928" s="19">
        <v>457384273.14255339</v>
      </c>
      <c r="H18928" s="20">
        <v>56223309.279517867</v>
      </c>
      <c r="I18928" s="21" t="str">
        <f>+INDEX($S$3:$S$17,MATCH(Table1[[#This Row],[Product]],$L$3:$L$17,0))</f>
        <v>Cigarettes Total</v>
      </c>
    </row>
    <row r="18929" spans="4:9" x14ac:dyDescent="0.2">
      <c r="D18929" s="17" t="s">
        <v>189</v>
      </c>
      <c r="E18929" s="18" t="s">
        <v>8</v>
      </c>
      <c r="F18929" s="18" t="s">
        <v>52</v>
      </c>
      <c r="G18929" s="19">
        <v>450535365.4820984</v>
      </c>
      <c r="H18929" s="20">
        <v>55422453.821751267</v>
      </c>
      <c r="I18929" s="21" t="str">
        <f>+INDEX($S$3:$S$17,MATCH(Table1[[#This Row],[Product]],$L$3:$L$17,0))</f>
        <v>Cigarettes Total</v>
      </c>
    </row>
    <row r="18930" spans="4:9" x14ac:dyDescent="0.2">
      <c r="D18930" s="17" t="s">
        <v>189</v>
      </c>
      <c r="E18930" s="18" t="s">
        <v>8</v>
      </c>
      <c r="F18930" s="18" t="s">
        <v>53</v>
      </c>
      <c r="G18930" s="19">
        <v>430205618.32901001</v>
      </c>
      <c r="H18930" s="20">
        <v>52836896.548874483</v>
      </c>
      <c r="I18930" s="21" t="str">
        <f>+INDEX($S$3:$S$17,MATCH(Table1[[#This Row],[Product]],$L$3:$L$17,0))</f>
        <v>Cigarettes Total</v>
      </c>
    </row>
    <row r="18931" spans="4:9" x14ac:dyDescent="0.2">
      <c r="D18931" s="17" t="s">
        <v>189</v>
      </c>
      <c r="E18931" s="18" t="s">
        <v>8</v>
      </c>
      <c r="F18931" s="18" t="s">
        <v>54</v>
      </c>
      <c r="G18931" s="19">
        <v>424146766.92769891</v>
      </c>
      <c r="H18931" s="20">
        <v>51559650.050510749</v>
      </c>
      <c r="I18931" s="21" t="str">
        <f>+INDEX($S$3:$S$17,MATCH(Table1[[#This Row],[Product]],$L$3:$L$17,0))</f>
        <v>Cigarettes Total</v>
      </c>
    </row>
    <row r="18932" spans="4:9" x14ac:dyDescent="0.2">
      <c r="D18932" s="17" t="s">
        <v>189</v>
      </c>
      <c r="E18932" s="18" t="s">
        <v>8</v>
      </c>
      <c r="F18932" s="18" t="s">
        <v>55</v>
      </c>
      <c r="G18932" s="19">
        <v>399118882.88858587</v>
      </c>
      <c r="H18932" s="20">
        <v>48578529.665483579</v>
      </c>
      <c r="I18932" s="21" t="str">
        <f>+INDEX($S$3:$S$17,MATCH(Table1[[#This Row],[Product]],$L$3:$L$17,0))</f>
        <v>Cigarettes Total</v>
      </c>
    </row>
    <row r="18933" spans="4:9" x14ac:dyDescent="0.2">
      <c r="D18933" s="17" t="s">
        <v>189</v>
      </c>
      <c r="E18933" s="18" t="s">
        <v>15</v>
      </c>
      <c r="F18933" s="18" t="s">
        <v>9</v>
      </c>
      <c r="G18933" s="19">
        <v>7478090.873150018</v>
      </c>
      <c r="H18933" s="20">
        <v>772811.43998121179</v>
      </c>
      <c r="I18933" s="21" t="str">
        <f>+INDEX($S$3:$S$17,MATCH(Table1[[#This Row],[Product]],$L$3:$L$17,0))</f>
        <v>E-Cigs Total</v>
      </c>
    </row>
    <row r="18934" spans="4:9" x14ac:dyDescent="0.2">
      <c r="D18934" s="17" t="s">
        <v>189</v>
      </c>
      <c r="E18934" s="18" t="s">
        <v>15</v>
      </c>
      <c r="F18934" s="18" t="s">
        <v>12</v>
      </c>
      <c r="G18934" s="19">
        <v>8123794.9440397965</v>
      </c>
      <c r="H18934" s="20">
        <v>835390.7023090201</v>
      </c>
      <c r="I18934" s="21" t="str">
        <f>+INDEX($S$3:$S$17,MATCH(Table1[[#This Row],[Product]],$L$3:$L$17,0))</f>
        <v>E-Cigs Total</v>
      </c>
    </row>
    <row r="18935" spans="4:9" x14ac:dyDescent="0.2">
      <c r="D18935" s="17" t="s">
        <v>189</v>
      </c>
      <c r="E18935" s="18" t="s">
        <v>15</v>
      </c>
      <c r="F18935" s="18" t="s">
        <v>14</v>
      </c>
      <c r="G18935" s="19">
        <v>7975943.3297511181</v>
      </c>
      <c r="H18935" s="20">
        <v>827229.76551965764</v>
      </c>
      <c r="I18935" s="21" t="str">
        <f>+INDEX($S$3:$S$17,MATCH(Table1[[#This Row],[Product]],$L$3:$L$17,0))</f>
        <v>E-Cigs Total</v>
      </c>
    </row>
    <row r="18936" spans="4:9" x14ac:dyDescent="0.2">
      <c r="D18936" s="17" t="s">
        <v>189</v>
      </c>
      <c r="E18936" s="18" t="s">
        <v>15</v>
      </c>
      <c r="F18936" s="18" t="s">
        <v>17</v>
      </c>
      <c r="G18936" s="19">
        <v>8465167.9345326144</v>
      </c>
      <c r="H18936" s="20">
        <v>874684.62978035433</v>
      </c>
      <c r="I18936" s="21" t="str">
        <f>+INDEX($S$3:$S$17,MATCH(Table1[[#This Row],[Product]],$L$3:$L$17,0))</f>
        <v>E-Cigs Total</v>
      </c>
    </row>
    <row r="18937" spans="4:9" x14ac:dyDescent="0.2">
      <c r="D18937" s="17" t="s">
        <v>189</v>
      </c>
      <c r="E18937" s="18" t="s">
        <v>15</v>
      </c>
      <c r="F18937" s="18" t="s">
        <v>20</v>
      </c>
      <c r="G18937" s="19">
        <v>8936464.1376433019</v>
      </c>
      <c r="H18937" s="20">
        <v>934141.76233960269</v>
      </c>
      <c r="I18937" s="21" t="str">
        <f>+INDEX($S$3:$S$17,MATCH(Table1[[#This Row],[Product]],$L$3:$L$17,0))</f>
        <v>E-Cigs Total</v>
      </c>
    </row>
    <row r="18938" spans="4:9" x14ac:dyDescent="0.2">
      <c r="D18938" s="17" t="s">
        <v>189</v>
      </c>
      <c r="E18938" s="18" t="s">
        <v>15</v>
      </c>
      <c r="F18938" s="18" t="s">
        <v>22</v>
      </c>
      <c r="G18938" s="19">
        <v>8956895.0585464668</v>
      </c>
      <c r="H18938" s="20">
        <v>953202.9113378505</v>
      </c>
      <c r="I18938" s="21" t="str">
        <f>+INDEX($S$3:$S$17,MATCH(Table1[[#This Row],[Product]],$L$3:$L$17,0))</f>
        <v>E-Cigs Total</v>
      </c>
    </row>
    <row r="18939" spans="4:9" x14ac:dyDescent="0.2">
      <c r="D18939" s="17" t="s">
        <v>189</v>
      </c>
      <c r="E18939" s="18" t="s">
        <v>15</v>
      </c>
      <c r="F18939" s="18" t="s">
        <v>24</v>
      </c>
      <c r="G18939" s="19">
        <v>8805369.270193005</v>
      </c>
      <c r="H18939" s="20">
        <v>956900.44824890909</v>
      </c>
      <c r="I18939" s="21" t="str">
        <f>+INDEX($S$3:$S$17,MATCH(Table1[[#This Row],[Product]],$L$3:$L$17,0))</f>
        <v>E-Cigs Total</v>
      </c>
    </row>
    <row r="18940" spans="4:9" x14ac:dyDescent="0.2">
      <c r="D18940" s="17" t="s">
        <v>189</v>
      </c>
      <c r="E18940" s="18" t="s">
        <v>15</v>
      </c>
      <c r="F18940" s="18" t="s">
        <v>26</v>
      </c>
      <c r="G18940" s="19">
        <v>8865425.4873869568</v>
      </c>
      <c r="H18940" s="20">
        <v>987864.69886122562</v>
      </c>
      <c r="I18940" s="21" t="str">
        <f>+INDEX($S$3:$S$17,MATCH(Table1[[#This Row],[Product]],$L$3:$L$17,0))</f>
        <v>E-Cigs Total</v>
      </c>
    </row>
    <row r="18941" spans="4:9" x14ac:dyDescent="0.2">
      <c r="D18941" s="17" t="s">
        <v>189</v>
      </c>
      <c r="E18941" s="18" t="s">
        <v>15</v>
      </c>
      <c r="F18941" s="18" t="s">
        <v>28</v>
      </c>
      <c r="G18941" s="19">
        <v>8998710.015817035</v>
      </c>
      <c r="H18941" s="20">
        <v>1004552.3144286465</v>
      </c>
      <c r="I18941" s="21" t="str">
        <f>+INDEX($S$3:$S$17,MATCH(Table1[[#This Row],[Product]],$L$3:$L$17,0))</f>
        <v>E-Cigs Total</v>
      </c>
    </row>
    <row r="18942" spans="4:9" x14ac:dyDescent="0.2">
      <c r="D18942" s="17" t="s">
        <v>189</v>
      </c>
      <c r="E18942" s="18" t="s">
        <v>15</v>
      </c>
      <c r="F18942" s="18" t="s">
        <v>31</v>
      </c>
      <c r="G18942" s="19">
        <v>8846369.2512328383</v>
      </c>
      <c r="H18942" s="20">
        <v>983773.69220271998</v>
      </c>
      <c r="I18942" s="21" t="str">
        <f>+INDEX($S$3:$S$17,MATCH(Table1[[#This Row],[Product]],$L$3:$L$17,0))</f>
        <v>E-Cigs Total</v>
      </c>
    </row>
    <row r="18943" spans="4:9" x14ac:dyDescent="0.2">
      <c r="D18943" s="17" t="s">
        <v>189</v>
      </c>
      <c r="E18943" s="18" t="s">
        <v>15</v>
      </c>
      <c r="F18943" s="18" t="s">
        <v>33</v>
      </c>
      <c r="G18943" s="19">
        <v>9067376.0202593617</v>
      </c>
      <c r="H18943" s="20">
        <v>989832.3470079836</v>
      </c>
      <c r="I18943" s="21" t="str">
        <f>+INDEX($S$3:$S$17,MATCH(Table1[[#This Row],[Product]],$L$3:$L$17,0))</f>
        <v>E-Cigs Total</v>
      </c>
    </row>
    <row r="18944" spans="4:9" x14ac:dyDescent="0.2">
      <c r="D18944" s="17" t="s">
        <v>189</v>
      </c>
      <c r="E18944" s="18" t="s">
        <v>15</v>
      </c>
      <c r="F18944" s="18" t="s">
        <v>35</v>
      </c>
      <c r="G18944" s="19">
        <v>9717392.6797304526</v>
      </c>
      <c r="H18944" s="20">
        <v>1028427.9647526405</v>
      </c>
      <c r="I18944" s="21" t="str">
        <f>+INDEX($S$3:$S$17,MATCH(Table1[[#This Row],[Product]],$L$3:$L$17,0))</f>
        <v>E-Cigs Total</v>
      </c>
    </row>
    <row r="18945" spans="4:9" x14ac:dyDescent="0.2">
      <c r="D18945" s="17" t="s">
        <v>189</v>
      </c>
      <c r="E18945" s="18" t="s">
        <v>15</v>
      </c>
      <c r="F18945" s="18" t="s">
        <v>38</v>
      </c>
      <c r="G18945" s="19">
        <v>9549980.2971894257</v>
      </c>
      <c r="H18945" s="20">
        <v>996305.8478838983</v>
      </c>
      <c r="I18945" s="21" t="str">
        <f>+INDEX($S$3:$S$17,MATCH(Table1[[#This Row],[Product]],$L$3:$L$17,0))</f>
        <v>E-Cigs Total</v>
      </c>
    </row>
    <row r="18946" spans="4:9" x14ac:dyDescent="0.2">
      <c r="D18946" s="17" t="s">
        <v>189</v>
      </c>
      <c r="E18946" s="18" t="s">
        <v>15</v>
      </c>
      <c r="F18946" s="18" t="s">
        <v>40</v>
      </c>
      <c r="G18946" s="19">
        <v>9208041.6324160993</v>
      </c>
      <c r="H18946" s="20">
        <v>957630.15570322389</v>
      </c>
      <c r="I18946" s="21" t="str">
        <f>+INDEX($S$3:$S$17,MATCH(Table1[[#This Row],[Product]],$L$3:$L$17,0))</f>
        <v>E-Cigs Total</v>
      </c>
    </row>
    <row r="18947" spans="4:9" x14ac:dyDescent="0.2">
      <c r="D18947" s="17" t="s">
        <v>189</v>
      </c>
      <c r="E18947" s="18" t="s">
        <v>15</v>
      </c>
      <c r="F18947" s="18" t="s">
        <v>42</v>
      </c>
      <c r="G18947" s="19">
        <v>9283551.8981975708</v>
      </c>
      <c r="H18947" s="20">
        <v>969999.46481104393</v>
      </c>
      <c r="I18947" s="21" t="str">
        <f>+INDEX($S$3:$S$17,MATCH(Table1[[#This Row],[Product]],$L$3:$L$17,0))</f>
        <v>E-Cigs Total</v>
      </c>
    </row>
    <row r="18948" spans="4:9" x14ac:dyDescent="0.2">
      <c r="D18948" s="17" t="s">
        <v>189</v>
      </c>
      <c r="E18948" s="18" t="s">
        <v>15</v>
      </c>
      <c r="F18948" s="18" t="s">
        <v>44</v>
      </c>
      <c r="G18948" s="19">
        <v>10231340.37220821</v>
      </c>
      <c r="H18948" s="20">
        <v>1055120.713251086</v>
      </c>
      <c r="I18948" s="21" t="str">
        <f>+INDEX($S$3:$S$17,MATCH(Table1[[#This Row],[Product]],$L$3:$L$17,0))</f>
        <v>E-Cigs Total</v>
      </c>
    </row>
    <row r="18949" spans="4:9" x14ac:dyDescent="0.2">
      <c r="D18949" s="17" t="s">
        <v>189</v>
      </c>
      <c r="E18949" s="18" t="s">
        <v>15</v>
      </c>
      <c r="F18949" s="18" t="s">
        <v>45</v>
      </c>
      <c r="G18949" s="19">
        <v>10892955.38758184</v>
      </c>
      <c r="H18949" s="20">
        <v>1096888.0145378069</v>
      </c>
      <c r="I18949" s="21" t="str">
        <f>+INDEX($S$3:$S$17,MATCH(Table1[[#This Row],[Product]],$L$3:$L$17,0))</f>
        <v>E-Cigs Total</v>
      </c>
    </row>
    <row r="18950" spans="4:9" x14ac:dyDescent="0.2">
      <c r="D18950" s="17" t="s">
        <v>189</v>
      </c>
      <c r="E18950" s="18" t="s">
        <v>15</v>
      </c>
      <c r="F18950" s="18" t="s">
        <v>46</v>
      </c>
      <c r="G18950" s="19">
        <v>11034338.08261014</v>
      </c>
      <c r="H18950" s="20">
        <v>1112695.2417787705</v>
      </c>
      <c r="I18950" s="21" t="str">
        <f>+INDEX($S$3:$S$17,MATCH(Table1[[#This Row],[Product]],$L$3:$L$17,0))</f>
        <v>E-Cigs Total</v>
      </c>
    </row>
    <row r="18951" spans="4:9" x14ac:dyDescent="0.2">
      <c r="D18951" s="17" t="s">
        <v>189</v>
      </c>
      <c r="E18951" s="18" t="s">
        <v>15</v>
      </c>
      <c r="F18951" s="18" t="s">
        <v>47</v>
      </c>
      <c r="G18951" s="19">
        <v>11286777.165524703</v>
      </c>
      <c r="H18951" s="20">
        <v>1116621.0923958707</v>
      </c>
      <c r="I18951" s="21" t="str">
        <f>+INDEX($S$3:$S$17,MATCH(Table1[[#This Row],[Product]],$L$3:$L$17,0))</f>
        <v>E-Cigs Total</v>
      </c>
    </row>
    <row r="18952" spans="4:9" x14ac:dyDescent="0.2">
      <c r="D18952" s="17" t="s">
        <v>189</v>
      </c>
      <c r="E18952" s="18" t="s">
        <v>15</v>
      </c>
      <c r="F18952" s="18" t="s">
        <v>48</v>
      </c>
      <c r="G18952" s="19">
        <v>11945649.016339559</v>
      </c>
      <c r="H18952" s="20">
        <v>1156365.3114962354</v>
      </c>
      <c r="I18952" s="21" t="str">
        <f>+INDEX($S$3:$S$17,MATCH(Table1[[#This Row],[Product]],$L$3:$L$17,0))</f>
        <v>E-Cigs Total</v>
      </c>
    </row>
    <row r="18953" spans="4:9" x14ac:dyDescent="0.2">
      <c r="D18953" s="17" t="s">
        <v>189</v>
      </c>
      <c r="E18953" s="18" t="s">
        <v>15</v>
      </c>
      <c r="F18953" s="18" t="s">
        <v>49</v>
      </c>
      <c r="G18953" s="19">
        <v>11809256.832180332</v>
      </c>
      <c r="H18953" s="20">
        <v>1158818.1687716043</v>
      </c>
      <c r="I18953" s="21" t="str">
        <f>+INDEX($S$3:$S$17,MATCH(Table1[[#This Row],[Product]],$L$3:$L$17,0))</f>
        <v>E-Cigs Total</v>
      </c>
    </row>
    <row r="18954" spans="4:9" x14ac:dyDescent="0.2">
      <c r="D18954" s="17" t="s">
        <v>189</v>
      </c>
      <c r="E18954" s="18" t="s">
        <v>15</v>
      </c>
      <c r="F18954" s="18" t="s">
        <v>50</v>
      </c>
      <c r="G18954" s="19">
        <v>11927504.439611293</v>
      </c>
      <c r="H18954" s="20">
        <v>1142559.5467070099</v>
      </c>
      <c r="I18954" s="21" t="str">
        <f>+INDEX($S$3:$S$17,MATCH(Table1[[#This Row],[Product]],$L$3:$L$17,0))</f>
        <v>E-Cigs Total</v>
      </c>
    </row>
    <row r="18955" spans="4:9" x14ac:dyDescent="0.2">
      <c r="D18955" s="17" t="s">
        <v>189</v>
      </c>
      <c r="E18955" s="18" t="s">
        <v>15</v>
      </c>
      <c r="F18955" s="18" t="s">
        <v>51</v>
      </c>
      <c r="G18955" s="19">
        <v>12225135.486672701</v>
      </c>
      <c r="H18955" s="20">
        <v>1138791.1472499524</v>
      </c>
      <c r="I18955" s="21" t="str">
        <f>+INDEX($S$3:$S$17,MATCH(Table1[[#This Row],[Product]],$L$3:$L$17,0))</f>
        <v>E-Cigs Total</v>
      </c>
    </row>
    <row r="18956" spans="4:9" x14ac:dyDescent="0.2">
      <c r="D18956" s="17" t="s">
        <v>189</v>
      </c>
      <c r="E18956" s="18" t="s">
        <v>15</v>
      </c>
      <c r="F18956" s="18" t="s">
        <v>52</v>
      </c>
      <c r="G18956" s="19">
        <v>12758720.372043943</v>
      </c>
      <c r="H18956" s="20">
        <v>1210145.9628458133</v>
      </c>
      <c r="I18956" s="21" t="str">
        <f>+INDEX($S$3:$S$17,MATCH(Table1[[#This Row],[Product]],$L$3:$L$17,0))</f>
        <v>E-Cigs Total</v>
      </c>
    </row>
    <row r="18957" spans="4:9" x14ac:dyDescent="0.2">
      <c r="D18957" s="17" t="s">
        <v>189</v>
      </c>
      <c r="E18957" s="18" t="s">
        <v>15</v>
      </c>
      <c r="F18957" s="18" t="s">
        <v>53</v>
      </c>
      <c r="G18957" s="19">
        <v>13548139.436013641</v>
      </c>
      <c r="H18957" s="20">
        <v>1272479.6572189373</v>
      </c>
      <c r="I18957" s="21" t="str">
        <f>+INDEX($S$3:$S$17,MATCH(Table1[[#This Row],[Product]],$L$3:$L$17,0))</f>
        <v>E-Cigs Total</v>
      </c>
    </row>
    <row r="18958" spans="4:9" x14ac:dyDescent="0.2">
      <c r="D18958" s="17" t="s">
        <v>189</v>
      </c>
      <c r="E18958" s="18" t="s">
        <v>15</v>
      </c>
      <c r="F18958" s="18" t="s">
        <v>54</v>
      </c>
      <c r="G18958" s="19">
        <v>15646604.919844806</v>
      </c>
      <c r="H18958" s="20">
        <v>1363445.7285905203</v>
      </c>
      <c r="I18958" s="21" t="str">
        <f>+INDEX($S$3:$S$17,MATCH(Table1[[#This Row],[Product]],$L$3:$L$17,0))</f>
        <v>E-Cigs Total</v>
      </c>
    </row>
    <row r="18959" spans="4:9" x14ac:dyDescent="0.2">
      <c r="D18959" s="17" t="s">
        <v>189</v>
      </c>
      <c r="E18959" s="18" t="s">
        <v>15</v>
      </c>
      <c r="F18959" s="18" t="s">
        <v>55</v>
      </c>
      <c r="G18959" s="19">
        <v>16225061.812231354</v>
      </c>
      <c r="H18959" s="20">
        <v>1379613.6375591876</v>
      </c>
      <c r="I18959" s="21" t="str">
        <f>+INDEX($S$3:$S$17,MATCH(Table1[[#This Row],[Product]],$L$3:$L$17,0))</f>
        <v>E-Cigs Total</v>
      </c>
    </row>
    <row r="18960" spans="4:9" x14ac:dyDescent="0.2">
      <c r="D18960" s="17" t="s">
        <v>189</v>
      </c>
      <c r="E18960" s="18" t="s">
        <v>36</v>
      </c>
      <c r="F18960" s="18" t="s">
        <v>44</v>
      </c>
      <c r="G18960" s="19">
        <v>6477.9221553039552</v>
      </c>
      <c r="H18960" s="20">
        <v>405.12333679199219</v>
      </c>
      <c r="I18960" s="21" t="str">
        <f>+INDEX($S$3:$S$17,MATCH(Table1[[#This Row],[Product]],$L$3:$L$17,0))</f>
        <v>JUUL Accessories</v>
      </c>
    </row>
    <row r="18961" spans="4:9" x14ac:dyDescent="0.2">
      <c r="D18961" s="17" t="s">
        <v>189</v>
      </c>
      <c r="E18961" s="18" t="s">
        <v>36</v>
      </c>
      <c r="F18961" s="18" t="s">
        <v>45</v>
      </c>
      <c r="G18961" s="19">
        <v>13292.513226013183</v>
      </c>
      <c r="H18961" s="20">
        <v>819.38154602050781</v>
      </c>
      <c r="I18961" s="21" t="str">
        <f>+INDEX($S$3:$S$17,MATCH(Table1[[#This Row],[Product]],$L$3:$L$17,0))</f>
        <v>JUUL Accessories</v>
      </c>
    </row>
    <row r="18962" spans="4:9" x14ac:dyDescent="0.2">
      <c r="D18962" s="17" t="s">
        <v>189</v>
      </c>
      <c r="E18962" s="18" t="s">
        <v>36</v>
      </c>
      <c r="F18962" s="18" t="s">
        <v>46</v>
      </c>
      <c r="G18962" s="19">
        <v>13812.92196899414</v>
      </c>
      <c r="H18962" s="20">
        <v>816.36654663085938</v>
      </c>
      <c r="I18962" s="21" t="str">
        <f>+INDEX($S$3:$S$17,MATCH(Table1[[#This Row],[Product]],$L$3:$L$17,0))</f>
        <v>JUUL Accessories</v>
      </c>
    </row>
    <row r="18963" spans="4:9" x14ac:dyDescent="0.2">
      <c r="D18963" s="17" t="s">
        <v>189</v>
      </c>
      <c r="E18963" s="18" t="s">
        <v>36</v>
      </c>
      <c r="F18963" s="18" t="s">
        <v>47</v>
      </c>
      <c r="G18963" s="19">
        <v>10673.808348999024</v>
      </c>
      <c r="H18963" s="20">
        <v>630.83973693847656</v>
      </c>
      <c r="I18963" s="21" t="str">
        <f>+INDEX($S$3:$S$17,MATCH(Table1[[#This Row],[Product]],$L$3:$L$17,0))</f>
        <v>JUUL Accessories</v>
      </c>
    </row>
    <row r="18964" spans="4:9" x14ac:dyDescent="0.2">
      <c r="D18964" s="17" t="s">
        <v>189</v>
      </c>
      <c r="E18964" s="18" t="s">
        <v>36</v>
      </c>
      <c r="F18964" s="18" t="s">
        <v>48</v>
      </c>
      <c r="G18964" s="19">
        <v>34742.525905151364</v>
      </c>
      <c r="H18964" s="20">
        <v>2053.3407745361328</v>
      </c>
      <c r="I18964" s="21" t="str">
        <f>+INDEX($S$3:$S$17,MATCH(Table1[[#This Row],[Product]],$L$3:$L$17,0))</f>
        <v>JUUL Accessories</v>
      </c>
    </row>
    <row r="18965" spans="4:9" x14ac:dyDescent="0.2">
      <c r="D18965" s="17" t="s">
        <v>189</v>
      </c>
      <c r="E18965" s="18" t="s">
        <v>36</v>
      </c>
      <c r="F18965" s="18" t="s">
        <v>49</v>
      </c>
      <c r="G18965" s="19">
        <v>17790.465272827147</v>
      </c>
      <c r="H18965" s="20">
        <v>1051.4459381103516</v>
      </c>
      <c r="I18965" s="21" t="str">
        <f>+INDEX($S$3:$S$17,MATCH(Table1[[#This Row],[Product]],$L$3:$L$17,0))</f>
        <v>JUUL Accessories</v>
      </c>
    </row>
    <row r="18966" spans="4:9" x14ac:dyDescent="0.2">
      <c r="D18966" s="17" t="s">
        <v>189</v>
      </c>
      <c r="E18966" s="18" t="s">
        <v>36</v>
      </c>
      <c r="F18966" s="18" t="s">
        <v>50</v>
      </c>
      <c r="G18966" s="19">
        <v>14580.116015625001</v>
      </c>
      <c r="H18966" s="20">
        <v>861.708984375</v>
      </c>
      <c r="I18966" s="21" t="str">
        <f>+INDEX($S$3:$S$17,MATCH(Table1[[#This Row],[Product]],$L$3:$L$17,0))</f>
        <v>JUUL Accessories</v>
      </c>
    </row>
    <row r="18967" spans="4:9" x14ac:dyDescent="0.2">
      <c r="D18967" s="17" t="s">
        <v>189</v>
      </c>
      <c r="E18967" s="18" t="s">
        <v>36</v>
      </c>
      <c r="F18967" s="18" t="s">
        <v>51</v>
      </c>
      <c r="G18967" s="19">
        <v>14758.237639160156</v>
      </c>
      <c r="H18967" s="20">
        <v>872.23626708984375</v>
      </c>
      <c r="I18967" s="21" t="str">
        <f>+INDEX($S$3:$S$17,MATCH(Table1[[#This Row],[Product]],$L$3:$L$17,0))</f>
        <v>JUUL Accessories</v>
      </c>
    </row>
    <row r="18968" spans="4:9" x14ac:dyDescent="0.2">
      <c r="D18968" s="17" t="s">
        <v>189</v>
      </c>
      <c r="E18968" s="18" t="s">
        <v>36</v>
      </c>
      <c r="F18968" s="18" t="s">
        <v>52</v>
      </c>
      <c r="G18968" s="19">
        <v>3745.6577433156967</v>
      </c>
      <c r="H18968" s="20">
        <v>221.85505151748657</v>
      </c>
      <c r="I18968" s="21" t="str">
        <f>+INDEX($S$3:$S$17,MATCH(Table1[[#This Row],[Product]],$L$3:$L$17,0))</f>
        <v>JUUL Accessories</v>
      </c>
    </row>
    <row r="18969" spans="4:9" x14ac:dyDescent="0.2">
      <c r="D18969" s="17" t="s">
        <v>189</v>
      </c>
      <c r="E18969" s="18" t="s">
        <v>36</v>
      </c>
      <c r="F18969" s="18" t="s">
        <v>53</v>
      </c>
      <c r="G18969" s="19">
        <v>7822.7066597890853</v>
      </c>
      <c r="H18969" s="20">
        <v>470.47151231765747</v>
      </c>
      <c r="I18969" s="21" t="str">
        <f>+INDEX($S$3:$S$17,MATCH(Table1[[#This Row],[Product]],$L$3:$L$17,0))</f>
        <v>JUUL Accessories</v>
      </c>
    </row>
    <row r="18970" spans="4:9" x14ac:dyDescent="0.2">
      <c r="D18970" s="17" t="s">
        <v>189</v>
      </c>
      <c r="E18970" s="18" t="s">
        <v>36</v>
      </c>
      <c r="F18970" s="18" t="s">
        <v>54</v>
      </c>
      <c r="G18970" s="19">
        <v>5966.1353843450543</v>
      </c>
      <c r="H18970" s="20">
        <v>523.89863407611847</v>
      </c>
      <c r="I18970" s="21" t="str">
        <f>+INDEX($S$3:$S$17,MATCH(Table1[[#This Row],[Product]],$L$3:$L$17,0))</f>
        <v>JUUL Accessories</v>
      </c>
    </row>
    <row r="18971" spans="4:9" x14ac:dyDescent="0.2">
      <c r="D18971" s="17" t="s">
        <v>189</v>
      </c>
      <c r="E18971" s="18" t="s">
        <v>36</v>
      </c>
      <c r="F18971" s="18" t="s">
        <v>55</v>
      </c>
      <c r="G18971" s="19">
        <v>22415.269407444001</v>
      </c>
      <c r="H18971" s="20">
        <v>1974.6483333110809</v>
      </c>
      <c r="I18971" s="21" t="str">
        <f>+INDEX($S$3:$S$17,MATCH(Table1[[#This Row],[Product]],$L$3:$L$17,0))</f>
        <v>JUUL Accessories</v>
      </c>
    </row>
    <row r="18972" spans="4:9" x14ac:dyDescent="0.2">
      <c r="D18972" s="17" t="s">
        <v>189</v>
      </c>
      <c r="E18972" s="18" t="s">
        <v>34</v>
      </c>
      <c r="F18972" s="18" t="s">
        <v>53</v>
      </c>
      <c r="G18972" s="19">
        <v>49.641390235424041</v>
      </c>
      <c r="H18972" s="20">
        <v>2.365001916885376</v>
      </c>
      <c r="I18972" s="21" t="str">
        <f>+INDEX($S$3:$S$17,MATCH(Table1[[#This Row],[Product]],$L$3:$L$17,0))</f>
        <v>JUUL Refill Kits</v>
      </c>
    </row>
    <row r="18973" spans="4:9" x14ac:dyDescent="0.2">
      <c r="D18973" s="17" t="s">
        <v>189</v>
      </c>
      <c r="E18973" s="18" t="s">
        <v>41</v>
      </c>
      <c r="F18973" s="18" t="s">
        <v>53</v>
      </c>
      <c r="G18973" s="19">
        <v>980.48803183078769</v>
      </c>
      <c r="H18973" s="20">
        <v>49.580410480499268</v>
      </c>
      <c r="I18973" s="21" t="str">
        <f>+INDEX($S$3:$S$17,MATCH(Table1[[#This Row],[Product]],$L$3:$L$17,0))</f>
        <v>JUUL Refill Kits</v>
      </c>
    </row>
    <row r="18974" spans="4:9" x14ac:dyDescent="0.2">
      <c r="D18974" s="17" t="s">
        <v>189</v>
      </c>
      <c r="E18974" s="18" t="s">
        <v>41</v>
      </c>
      <c r="F18974" s="18" t="s">
        <v>54</v>
      </c>
      <c r="G18974" s="19">
        <v>189913.87228331805</v>
      </c>
      <c r="H18974" s="20">
        <v>8047.8423923254013</v>
      </c>
      <c r="I18974" s="21" t="str">
        <f>+INDEX($S$3:$S$17,MATCH(Table1[[#This Row],[Product]],$L$3:$L$17,0))</f>
        <v>JUUL Refill Kits</v>
      </c>
    </row>
    <row r="18975" spans="4:9" x14ac:dyDescent="0.2">
      <c r="D18975" s="17" t="s">
        <v>189</v>
      </c>
      <c r="E18975" s="18" t="s">
        <v>41</v>
      </c>
      <c r="F18975" s="18" t="s">
        <v>55</v>
      </c>
      <c r="G18975" s="19">
        <v>189014.02565773725</v>
      </c>
      <c r="H18975" s="20">
        <v>9651.337066411972</v>
      </c>
      <c r="I18975" s="21" t="str">
        <f>+INDEX($S$3:$S$17,MATCH(Table1[[#This Row],[Product]],$L$3:$L$17,0))</f>
        <v>JUUL Refill Kits</v>
      </c>
    </row>
    <row r="18976" spans="4:9" x14ac:dyDescent="0.2">
      <c r="D18976" s="17" t="s">
        <v>189</v>
      </c>
      <c r="E18976" s="18" t="s">
        <v>43</v>
      </c>
      <c r="F18976" s="18" t="s">
        <v>54</v>
      </c>
      <c r="G18976" s="19">
        <v>46440.818689028027</v>
      </c>
      <c r="H18976" s="20">
        <v>2162.1459447145462</v>
      </c>
      <c r="I18976" s="21" t="str">
        <f>+INDEX($S$3:$S$17,MATCH(Table1[[#This Row],[Product]],$L$3:$L$17,0))</f>
        <v>JUUL Refill Kits</v>
      </c>
    </row>
    <row r="18977" spans="4:9" x14ac:dyDescent="0.2">
      <c r="D18977" s="17" t="s">
        <v>189</v>
      </c>
      <c r="E18977" s="18" t="s">
        <v>43</v>
      </c>
      <c r="F18977" s="18" t="s">
        <v>55</v>
      </c>
      <c r="G18977" s="19">
        <v>33021.115353690388</v>
      </c>
      <c r="H18977" s="20">
        <v>1725.9606531858444</v>
      </c>
      <c r="I18977" s="21" t="str">
        <f>+INDEX($S$3:$S$17,MATCH(Table1[[#This Row],[Product]],$L$3:$L$17,0))</f>
        <v>JUUL Refill Kits</v>
      </c>
    </row>
    <row r="18978" spans="4:9" x14ac:dyDescent="0.2">
      <c r="D18978" s="17" t="s">
        <v>189</v>
      </c>
      <c r="E18978" s="18" t="s">
        <v>39</v>
      </c>
      <c r="F18978" s="18" t="s">
        <v>53</v>
      </c>
      <c r="G18978" s="19">
        <v>238277.18807793976</v>
      </c>
      <c r="H18978" s="20">
        <v>8996.6298369169235</v>
      </c>
      <c r="I18978" s="21" t="str">
        <f>+INDEX($S$3:$S$17,MATCH(Table1[[#This Row],[Product]],$L$3:$L$17,0))</f>
        <v>JUUL Refill Kits</v>
      </c>
    </row>
    <row r="18979" spans="4:9" x14ac:dyDescent="0.2">
      <c r="D18979" s="17" t="s">
        <v>189</v>
      </c>
      <c r="E18979" s="18" t="s">
        <v>39</v>
      </c>
      <c r="F18979" s="18" t="s">
        <v>54</v>
      </c>
      <c r="G18979" s="19">
        <v>386067.64759982465</v>
      </c>
      <c r="H18979" s="20">
        <v>16916.644047737122</v>
      </c>
      <c r="I18979" s="21" t="str">
        <f>+INDEX($S$3:$S$17,MATCH(Table1[[#This Row],[Product]],$L$3:$L$17,0))</f>
        <v>JUUL Refill Kits</v>
      </c>
    </row>
    <row r="18980" spans="4:9" x14ac:dyDescent="0.2">
      <c r="D18980" s="17" t="s">
        <v>189</v>
      </c>
      <c r="E18980" s="18" t="s">
        <v>39</v>
      </c>
      <c r="F18980" s="18" t="s">
        <v>55</v>
      </c>
      <c r="G18980" s="19">
        <v>515264.07686187385</v>
      </c>
      <c r="H18980" s="20">
        <v>25043.453504443169</v>
      </c>
      <c r="I18980" s="21" t="str">
        <f>+INDEX($S$3:$S$17,MATCH(Table1[[#This Row],[Product]],$L$3:$L$17,0))</f>
        <v>JUUL Refill Kits</v>
      </c>
    </row>
    <row r="18981" spans="4:9" x14ac:dyDescent="0.2">
      <c r="D18981" s="17" t="s">
        <v>189</v>
      </c>
      <c r="E18981" s="18" t="s">
        <v>21</v>
      </c>
      <c r="F18981" s="18" t="s">
        <v>9</v>
      </c>
      <c r="G18981" s="19">
        <v>5690.0788425648216</v>
      </c>
      <c r="H18981" s="20">
        <v>320.892937541008</v>
      </c>
      <c r="I18981" s="21" t="str">
        <f>+INDEX($S$3:$S$17,MATCH(Table1[[#This Row],[Product]],$L$3:$L$17,0))</f>
        <v>JUUL Refill Kits</v>
      </c>
    </row>
    <row r="18982" spans="4:9" x14ac:dyDescent="0.2">
      <c r="D18982" s="17" t="s">
        <v>189</v>
      </c>
      <c r="E18982" s="18" t="s">
        <v>21</v>
      </c>
      <c r="F18982" s="18" t="s">
        <v>12</v>
      </c>
      <c r="G18982" s="19">
        <v>4102.7076194465162</v>
      </c>
      <c r="H18982" s="20">
        <v>252.58931934833527</v>
      </c>
      <c r="I18982" s="21" t="str">
        <f>+INDEX($S$3:$S$17,MATCH(Table1[[#This Row],[Product]],$L$3:$L$17,0))</f>
        <v>JUUL Refill Kits</v>
      </c>
    </row>
    <row r="18983" spans="4:9" x14ac:dyDescent="0.2">
      <c r="D18983" s="17" t="s">
        <v>189</v>
      </c>
      <c r="E18983" s="18" t="s">
        <v>21</v>
      </c>
      <c r="F18983" s="18" t="s">
        <v>14</v>
      </c>
      <c r="G18983" s="19">
        <v>2173.5163531565668</v>
      </c>
      <c r="H18983" s="20">
        <v>162.52379155158997</v>
      </c>
      <c r="I18983" s="21" t="str">
        <f>+INDEX($S$3:$S$17,MATCH(Table1[[#This Row],[Product]],$L$3:$L$17,0))</f>
        <v>JUUL Refill Kits</v>
      </c>
    </row>
    <row r="18984" spans="4:9" x14ac:dyDescent="0.2">
      <c r="D18984" s="17" t="s">
        <v>189</v>
      </c>
      <c r="E18984" s="18" t="s">
        <v>21</v>
      </c>
      <c r="F18984" s="18" t="s">
        <v>17</v>
      </c>
      <c r="G18984" s="19">
        <v>7049.2747981417178</v>
      </c>
      <c r="H18984" s="20">
        <v>597.71158826351166</v>
      </c>
      <c r="I18984" s="21" t="str">
        <f>+INDEX($S$3:$S$17,MATCH(Table1[[#This Row],[Product]],$L$3:$L$17,0))</f>
        <v>JUUL Refill Kits</v>
      </c>
    </row>
    <row r="18985" spans="4:9" x14ac:dyDescent="0.2">
      <c r="D18985" s="17" t="s">
        <v>189</v>
      </c>
      <c r="E18985" s="18" t="s">
        <v>21</v>
      </c>
      <c r="F18985" s="18" t="s">
        <v>20</v>
      </c>
      <c r="G18985" s="19">
        <v>5876.1811166632178</v>
      </c>
      <c r="H18985" s="20">
        <v>538.88197457790375</v>
      </c>
      <c r="I18985" s="21" t="str">
        <f>+INDEX($S$3:$S$17,MATCH(Table1[[#This Row],[Product]],$L$3:$L$17,0))</f>
        <v>JUUL Refill Kits</v>
      </c>
    </row>
    <row r="18986" spans="4:9" x14ac:dyDescent="0.2">
      <c r="D18986" s="17" t="s">
        <v>189</v>
      </c>
      <c r="E18986" s="18" t="s">
        <v>21</v>
      </c>
      <c r="F18986" s="18" t="s">
        <v>22</v>
      </c>
      <c r="G18986" s="19">
        <v>17895.008968514205</v>
      </c>
      <c r="H18986" s="20">
        <v>1211.0724949836731</v>
      </c>
      <c r="I18986" s="21" t="str">
        <f>+INDEX($S$3:$S$17,MATCH(Table1[[#This Row],[Product]],$L$3:$L$17,0))</f>
        <v>JUUL Refill Kits</v>
      </c>
    </row>
    <row r="18987" spans="4:9" x14ac:dyDescent="0.2">
      <c r="D18987" s="17" t="s">
        <v>189</v>
      </c>
      <c r="E18987" s="18" t="s">
        <v>21</v>
      </c>
      <c r="F18987" s="18" t="s">
        <v>24</v>
      </c>
      <c r="G18987" s="19">
        <v>13086.152671873569</v>
      </c>
      <c r="H18987" s="20">
        <v>861.27597916126251</v>
      </c>
      <c r="I18987" s="21" t="str">
        <f>+INDEX($S$3:$S$17,MATCH(Table1[[#This Row],[Product]],$L$3:$L$17,0))</f>
        <v>JUUL Refill Kits</v>
      </c>
    </row>
    <row r="18988" spans="4:9" x14ac:dyDescent="0.2">
      <c r="D18988" s="17" t="s">
        <v>189</v>
      </c>
      <c r="E18988" s="18" t="s">
        <v>21</v>
      </c>
      <c r="F18988" s="18" t="s">
        <v>26</v>
      </c>
      <c r="G18988" s="19">
        <v>17496.788009369375</v>
      </c>
      <c r="H18988" s="20">
        <v>1017.9752624034882</v>
      </c>
      <c r="I18988" s="21" t="str">
        <f>+INDEX($S$3:$S$17,MATCH(Table1[[#This Row],[Product]],$L$3:$L$17,0))</f>
        <v>JUUL Refill Kits</v>
      </c>
    </row>
    <row r="18989" spans="4:9" x14ac:dyDescent="0.2">
      <c r="D18989" s="17" t="s">
        <v>189</v>
      </c>
      <c r="E18989" s="18" t="s">
        <v>21</v>
      </c>
      <c r="F18989" s="18" t="s">
        <v>28</v>
      </c>
      <c r="G18989" s="19">
        <v>22705.925902353527</v>
      </c>
      <c r="H18989" s="20">
        <v>1358.1556333303452</v>
      </c>
      <c r="I18989" s="21" t="str">
        <f>+INDEX($S$3:$S$17,MATCH(Table1[[#This Row],[Product]],$L$3:$L$17,0))</f>
        <v>JUUL Refill Kits</v>
      </c>
    </row>
    <row r="18990" spans="4:9" x14ac:dyDescent="0.2">
      <c r="D18990" s="17" t="s">
        <v>189</v>
      </c>
      <c r="E18990" s="18" t="s">
        <v>21</v>
      </c>
      <c r="F18990" s="18" t="s">
        <v>31</v>
      </c>
      <c r="G18990" s="19">
        <v>27650.50384832859</v>
      </c>
      <c r="H18990" s="20">
        <v>1629.7979102134705</v>
      </c>
      <c r="I18990" s="21" t="str">
        <f>+INDEX($S$3:$S$17,MATCH(Table1[[#This Row],[Product]],$L$3:$L$17,0))</f>
        <v>JUUL Refill Kits</v>
      </c>
    </row>
    <row r="18991" spans="4:9" x14ac:dyDescent="0.2">
      <c r="D18991" s="17" t="s">
        <v>189</v>
      </c>
      <c r="E18991" s="18" t="s">
        <v>21</v>
      </c>
      <c r="F18991" s="18" t="s">
        <v>33</v>
      </c>
      <c r="G18991" s="19">
        <v>24320.322375983</v>
      </c>
      <c r="H18991" s="20">
        <v>1466.7921439409256</v>
      </c>
      <c r="I18991" s="21" t="str">
        <f>+INDEX($S$3:$S$17,MATCH(Table1[[#This Row],[Product]],$L$3:$L$17,0))</f>
        <v>JUUL Refill Kits</v>
      </c>
    </row>
    <row r="18992" spans="4:9" x14ac:dyDescent="0.2">
      <c r="D18992" s="17" t="s">
        <v>189</v>
      </c>
      <c r="E18992" s="18" t="s">
        <v>21</v>
      </c>
      <c r="F18992" s="18" t="s">
        <v>35</v>
      </c>
      <c r="G18992" s="19">
        <v>37682.521022884845</v>
      </c>
      <c r="H18992" s="20">
        <v>2166.9360740184784</v>
      </c>
      <c r="I18992" s="21" t="str">
        <f>+INDEX($S$3:$S$17,MATCH(Table1[[#This Row],[Product]],$L$3:$L$17,0))</f>
        <v>JUUL Refill Kits</v>
      </c>
    </row>
    <row r="18993" spans="4:9" x14ac:dyDescent="0.2">
      <c r="D18993" s="17" t="s">
        <v>189</v>
      </c>
      <c r="E18993" s="18" t="s">
        <v>21</v>
      </c>
      <c r="F18993" s="18" t="s">
        <v>38</v>
      </c>
      <c r="G18993" s="19">
        <v>43701.84017150521</v>
      </c>
      <c r="H18993" s="20">
        <v>2452.8637803792953</v>
      </c>
      <c r="I18993" s="21" t="str">
        <f>+INDEX($S$3:$S$17,MATCH(Table1[[#This Row],[Product]],$L$3:$L$17,0))</f>
        <v>JUUL Refill Kits</v>
      </c>
    </row>
    <row r="18994" spans="4:9" x14ac:dyDescent="0.2">
      <c r="D18994" s="17" t="s">
        <v>189</v>
      </c>
      <c r="E18994" s="18" t="s">
        <v>21</v>
      </c>
      <c r="F18994" s="18" t="s">
        <v>40</v>
      </c>
      <c r="G18994" s="19">
        <v>47991.894725911618</v>
      </c>
      <c r="H18994" s="20">
        <v>2750.2538616657257</v>
      </c>
      <c r="I18994" s="21" t="str">
        <f>+INDEX($S$3:$S$17,MATCH(Table1[[#This Row],[Product]],$L$3:$L$17,0))</f>
        <v>JUUL Refill Kits</v>
      </c>
    </row>
    <row r="18995" spans="4:9" x14ac:dyDescent="0.2">
      <c r="D18995" s="17" t="s">
        <v>189</v>
      </c>
      <c r="E18995" s="18" t="s">
        <v>21</v>
      </c>
      <c r="F18995" s="18" t="s">
        <v>42</v>
      </c>
      <c r="G18995" s="19">
        <v>51758.293788344861</v>
      </c>
      <c r="H18995" s="20">
        <v>3002.920245885849</v>
      </c>
      <c r="I18995" s="21" t="str">
        <f>+INDEX($S$3:$S$17,MATCH(Table1[[#This Row],[Product]],$L$3:$L$17,0))</f>
        <v>JUUL Refill Kits</v>
      </c>
    </row>
    <row r="18996" spans="4:9" x14ac:dyDescent="0.2">
      <c r="D18996" s="17" t="s">
        <v>189</v>
      </c>
      <c r="E18996" s="18" t="s">
        <v>21</v>
      </c>
      <c r="F18996" s="18" t="s">
        <v>44</v>
      </c>
      <c r="G18996" s="19">
        <v>114863.93102312207</v>
      </c>
      <c r="H18996" s="20">
        <v>6755.2098120450974</v>
      </c>
      <c r="I18996" s="21" t="str">
        <f>+INDEX($S$3:$S$17,MATCH(Table1[[#This Row],[Product]],$L$3:$L$17,0))</f>
        <v>JUUL Refill Kits</v>
      </c>
    </row>
    <row r="18997" spans="4:9" x14ac:dyDescent="0.2">
      <c r="D18997" s="17" t="s">
        <v>189</v>
      </c>
      <c r="E18997" s="18" t="s">
        <v>21</v>
      </c>
      <c r="F18997" s="18" t="s">
        <v>45</v>
      </c>
      <c r="G18997" s="19">
        <v>172759.47253867387</v>
      </c>
      <c r="H18997" s="20">
        <v>10046.596279859543</v>
      </c>
      <c r="I18997" s="21" t="str">
        <f>+INDEX($S$3:$S$17,MATCH(Table1[[#This Row],[Product]],$L$3:$L$17,0))</f>
        <v>JUUL Refill Kits</v>
      </c>
    </row>
    <row r="18998" spans="4:9" x14ac:dyDescent="0.2">
      <c r="D18998" s="17" t="s">
        <v>189</v>
      </c>
      <c r="E18998" s="18" t="s">
        <v>21</v>
      </c>
      <c r="F18998" s="18" t="s">
        <v>46</v>
      </c>
      <c r="G18998" s="19">
        <v>108769.17700315952</v>
      </c>
      <c r="H18998" s="20">
        <v>6243.6967926025391</v>
      </c>
      <c r="I18998" s="21" t="str">
        <f>+INDEX($S$3:$S$17,MATCH(Table1[[#This Row],[Product]],$L$3:$L$17,0))</f>
        <v>JUUL Refill Kits</v>
      </c>
    </row>
    <row r="18999" spans="4:9" x14ac:dyDescent="0.2">
      <c r="D18999" s="17" t="s">
        <v>189</v>
      </c>
      <c r="E18999" s="18" t="s">
        <v>21</v>
      </c>
      <c r="F18999" s="18" t="s">
        <v>47</v>
      </c>
      <c r="G18999" s="19">
        <v>159015.50948025464</v>
      </c>
      <c r="H18999" s="20">
        <v>9353.9851984977722</v>
      </c>
      <c r="I18999" s="21" t="str">
        <f>+INDEX($S$3:$S$17,MATCH(Table1[[#This Row],[Product]],$L$3:$L$17,0))</f>
        <v>JUUL Refill Kits</v>
      </c>
    </row>
    <row r="19000" spans="4:9" x14ac:dyDescent="0.2">
      <c r="D19000" s="17" t="s">
        <v>189</v>
      </c>
      <c r="E19000" s="18" t="s">
        <v>21</v>
      </c>
      <c r="F19000" s="18" t="s">
        <v>48</v>
      </c>
      <c r="G19000" s="19">
        <v>187841.39062448262</v>
      </c>
      <c r="H19000" s="20">
        <v>11110.797831892967</v>
      </c>
      <c r="I19000" s="21" t="str">
        <f>+INDEX($S$3:$S$17,MATCH(Table1[[#This Row],[Product]],$L$3:$L$17,0))</f>
        <v>JUUL Refill Kits</v>
      </c>
    </row>
    <row r="19001" spans="4:9" x14ac:dyDescent="0.2">
      <c r="D19001" s="17" t="s">
        <v>189</v>
      </c>
      <c r="E19001" s="18" t="s">
        <v>21</v>
      </c>
      <c r="F19001" s="18" t="s">
        <v>49</v>
      </c>
      <c r="G19001" s="19">
        <v>247771.36602689861</v>
      </c>
      <c r="H19001" s="20">
        <v>14217.856780648232</v>
      </c>
      <c r="I19001" s="21" t="str">
        <f>+INDEX($S$3:$S$17,MATCH(Table1[[#This Row],[Product]],$L$3:$L$17,0))</f>
        <v>JUUL Refill Kits</v>
      </c>
    </row>
    <row r="19002" spans="4:9" x14ac:dyDescent="0.2">
      <c r="D19002" s="17" t="s">
        <v>189</v>
      </c>
      <c r="E19002" s="18" t="s">
        <v>21</v>
      </c>
      <c r="F19002" s="18" t="s">
        <v>50</v>
      </c>
      <c r="G19002" s="19">
        <v>253847.65073938132</v>
      </c>
      <c r="H19002" s="20">
        <v>14359.474070310593</v>
      </c>
      <c r="I19002" s="21" t="str">
        <f>+INDEX($S$3:$S$17,MATCH(Table1[[#This Row],[Product]],$L$3:$L$17,0))</f>
        <v>JUUL Refill Kits</v>
      </c>
    </row>
    <row r="19003" spans="4:9" x14ac:dyDescent="0.2">
      <c r="D19003" s="17" t="s">
        <v>189</v>
      </c>
      <c r="E19003" s="18" t="s">
        <v>21</v>
      </c>
      <c r="F19003" s="18" t="s">
        <v>51</v>
      </c>
      <c r="G19003" s="19">
        <v>96539.681508121765</v>
      </c>
      <c r="H19003" s="20">
        <v>5569.6552664277333</v>
      </c>
      <c r="I19003" s="21" t="str">
        <f>+INDEX($S$3:$S$17,MATCH(Table1[[#This Row],[Product]],$L$3:$L$17,0))</f>
        <v>JUUL Refill Kits</v>
      </c>
    </row>
    <row r="19004" spans="4:9" x14ac:dyDescent="0.2">
      <c r="D19004" s="17" t="s">
        <v>189</v>
      </c>
      <c r="E19004" s="18" t="s">
        <v>21</v>
      </c>
      <c r="F19004" s="18" t="s">
        <v>52</v>
      </c>
      <c r="G19004" s="19">
        <v>146642.80912367703</v>
      </c>
      <c r="H19004" s="20">
        <v>8347.2440981864929</v>
      </c>
      <c r="I19004" s="21" t="str">
        <f>+INDEX($S$3:$S$17,MATCH(Table1[[#This Row],[Product]],$L$3:$L$17,0))</f>
        <v>JUUL Refill Kits</v>
      </c>
    </row>
    <row r="19005" spans="4:9" x14ac:dyDescent="0.2">
      <c r="D19005" s="17" t="s">
        <v>189</v>
      </c>
      <c r="E19005" s="18" t="s">
        <v>21</v>
      </c>
      <c r="F19005" s="18" t="s">
        <v>53</v>
      </c>
      <c r="G19005" s="19">
        <v>171002.96667469264</v>
      </c>
      <c r="H19005" s="20">
        <v>9884.0357527732849</v>
      </c>
      <c r="I19005" s="21" t="str">
        <f>+INDEX($S$3:$S$17,MATCH(Table1[[#This Row],[Product]],$L$3:$L$17,0))</f>
        <v>JUUL Refill Kits</v>
      </c>
    </row>
    <row r="19006" spans="4:9" x14ac:dyDescent="0.2">
      <c r="D19006" s="17" t="s">
        <v>189</v>
      </c>
      <c r="E19006" s="18" t="s">
        <v>21</v>
      </c>
      <c r="F19006" s="18" t="s">
        <v>54</v>
      </c>
      <c r="G19006" s="19">
        <v>188295.72759896785</v>
      </c>
      <c r="H19006" s="20">
        <v>10905.440157233215</v>
      </c>
      <c r="I19006" s="21" t="str">
        <f>+INDEX($S$3:$S$17,MATCH(Table1[[#This Row],[Product]],$L$3:$L$17,0))</f>
        <v>JUUL Refill Kits</v>
      </c>
    </row>
    <row r="19007" spans="4:9" x14ac:dyDescent="0.2">
      <c r="D19007" s="17" t="s">
        <v>189</v>
      </c>
      <c r="E19007" s="18" t="s">
        <v>21</v>
      </c>
      <c r="F19007" s="18" t="s">
        <v>55</v>
      </c>
      <c r="G19007" s="19">
        <v>277190.47918790817</v>
      </c>
      <c r="H19007" s="20">
        <v>15786.234299778938</v>
      </c>
      <c r="I19007" s="21" t="str">
        <f>+INDEX($S$3:$S$17,MATCH(Table1[[#This Row],[Product]],$L$3:$L$17,0))</f>
        <v>JUUL Refill Kits</v>
      </c>
    </row>
    <row r="19008" spans="4:9" x14ac:dyDescent="0.2">
      <c r="D19008" s="17" t="s">
        <v>189</v>
      </c>
      <c r="E19008" s="18" t="s">
        <v>23</v>
      </c>
      <c r="F19008" s="18" t="s">
        <v>9</v>
      </c>
      <c r="G19008" s="19">
        <v>6179.8545692098141</v>
      </c>
      <c r="H19008" s="20">
        <v>378.66401541233063</v>
      </c>
      <c r="I19008" s="21" t="str">
        <f>+INDEX($S$3:$S$17,MATCH(Table1[[#This Row],[Product]],$L$3:$L$17,0))</f>
        <v>JUUL Refill Kits</v>
      </c>
    </row>
    <row r="19009" spans="4:9" x14ac:dyDescent="0.2">
      <c r="D19009" s="17" t="s">
        <v>189</v>
      </c>
      <c r="E19009" s="18" t="s">
        <v>23</v>
      </c>
      <c r="F19009" s="18" t="s">
        <v>12</v>
      </c>
      <c r="G19009" s="19">
        <v>11589.266319539547</v>
      </c>
      <c r="H19009" s="20">
        <v>724.63743424415588</v>
      </c>
      <c r="I19009" s="21" t="str">
        <f>+INDEX($S$3:$S$17,MATCH(Table1[[#This Row],[Product]],$L$3:$L$17,0))</f>
        <v>JUUL Refill Kits</v>
      </c>
    </row>
    <row r="19010" spans="4:9" x14ac:dyDescent="0.2">
      <c r="D19010" s="17" t="s">
        <v>189</v>
      </c>
      <c r="E19010" s="18" t="s">
        <v>23</v>
      </c>
      <c r="F19010" s="18" t="s">
        <v>14</v>
      </c>
      <c r="G19010" s="19">
        <v>7523.1867080533502</v>
      </c>
      <c r="H19010" s="20">
        <v>709.68679583072662</v>
      </c>
      <c r="I19010" s="21" t="str">
        <f>+INDEX($S$3:$S$17,MATCH(Table1[[#This Row],[Product]],$L$3:$L$17,0))</f>
        <v>JUUL Refill Kits</v>
      </c>
    </row>
    <row r="19011" spans="4:9" x14ac:dyDescent="0.2">
      <c r="D19011" s="17" t="s">
        <v>189</v>
      </c>
      <c r="E19011" s="18" t="s">
        <v>23</v>
      </c>
      <c r="F19011" s="18" t="s">
        <v>17</v>
      </c>
      <c r="G19011" s="19">
        <v>10438.929460827112</v>
      </c>
      <c r="H19011" s="20">
        <v>1001.8283542394638</v>
      </c>
      <c r="I19011" s="21" t="str">
        <f>+INDEX($S$3:$S$17,MATCH(Table1[[#This Row],[Product]],$L$3:$L$17,0))</f>
        <v>JUUL Refill Kits</v>
      </c>
    </row>
    <row r="19012" spans="4:9" x14ac:dyDescent="0.2">
      <c r="D19012" s="17" t="s">
        <v>189</v>
      </c>
      <c r="E19012" s="18" t="s">
        <v>23</v>
      </c>
      <c r="F19012" s="18" t="s">
        <v>20</v>
      </c>
      <c r="G19012" s="19">
        <v>7475.3421714818478</v>
      </c>
      <c r="H19012" s="20">
        <v>672.25072085857391</v>
      </c>
      <c r="I19012" s="21" t="str">
        <f>+INDEX($S$3:$S$17,MATCH(Table1[[#This Row],[Product]],$L$3:$L$17,0))</f>
        <v>JUUL Refill Kits</v>
      </c>
    </row>
    <row r="19013" spans="4:9" x14ac:dyDescent="0.2">
      <c r="D19013" s="17" t="s">
        <v>189</v>
      </c>
      <c r="E19013" s="18" t="s">
        <v>23</v>
      </c>
      <c r="F19013" s="18" t="s">
        <v>22</v>
      </c>
      <c r="G19013" s="19">
        <v>13825.48038995266</v>
      </c>
      <c r="H19013" s="20">
        <v>959.44483208656311</v>
      </c>
      <c r="I19013" s="21" t="str">
        <f>+INDEX($S$3:$S$17,MATCH(Table1[[#This Row],[Product]],$L$3:$L$17,0))</f>
        <v>JUUL Refill Kits</v>
      </c>
    </row>
    <row r="19014" spans="4:9" x14ac:dyDescent="0.2">
      <c r="D19014" s="17" t="s">
        <v>189</v>
      </c>
      <c r="E19014" s="18" t="s">
        <v>23</v>
      </c>
      <c r="F19014" s="18" t="s">
        <v>24</v>
      </c>
      <c r="G19014" s="19">
        <v>20128.400837014913</v>
      </c>
      <c r="H19014" s="20">
        <v>1323.773144364357</v>
      </c>
      <c r="I19014" s="21" t="str">
        <f>+INDEX($S$3:$S$17,MATCH(Table1[[#This Row],[Product]],$L$3:$L$17,0))</f>
        <v>JUUL Refill Kits</v>
      </c>
    </row>
    <row r="19015" spans="4:9" x14ac:dyDescent="0.2">
      <c r="D19015" s="17" t="s">
        <v>189</v>
      </c>
      <c r="E19015" s="18" t="s">
        <v>23</v>
      </c>
      <c r="F19015" s="18" t="s">
        <v>26</v>
      </c>
      <c r="G19015" s="19">
        <v>12276.419259402752</v>
      </c>
      <c r="H19015" s="20">
        <v>751.63065457344055</v>
      </c>
      <c r="I19015" s="21" t="str">
        <f>+INDEX($S$3:$S$17,MATCH(Table1[[#This Row],[Product]],$L$3:$L$17,0))</f>
        <v>JUUL Refill Kits</v>
      </c>
    </row>
    <row r="19016" spans="4:9" x14ac:dyDescent="0.2">
      <c r="D19016" s="17" t="s">
        <v>189</v>
      </c>
      <c r="E19016" s="18" t="s">
        <v>23</v>
      </c>
      <c r="F19016" s="18" t="s">
        <v>28</v>
      </c>
      <c r="G19016" s="19">
        <v>22334.460584656001</v>
      </c>
      <c r="H19016" s="20">
        <v>1355.324982047081</v>
      </c>
      <c r="I19016" s="21" t="str">
        <f>+INDEX($S$3:$S$17,MATCH(Table1[[#This Row],[Product]],$L$3:$L$17,0))</f>
        <v>JUUL Refill Kits</v>
      </c>
    </row>
    <row r="19017" spans="4:9" x14ac:dyDescent="0.2">
      <c r="D19017" s="17" t="s">
        <v>189</v>
      </c>
      <c r="E19017" s="18" t="s">
        <v>23</v>
      </c>
      <c r="F19017" s="18" t="s">
        <v>31</v>
      </c>
      <c r="G19017" s="19">
        <v>28017.181516141893</v>
      </c>
      <c r="H19017" s="20">
        <v>1726.2802391052246</v>
      </c>
      <c r="I19017" s="21" t="str">
        <f>+INDEX($S$3:$S$17,MATCH(Table1[[#This Row],[Product]],$L$3:$L$17,0))</f>
        <v>JUUL Refill Kits</v>
      </c>
    </row>
    <row r="19018" spans="4:9" x14ac:dyDescent="0.2">
      <c r="D19018" s="17" t="s">
        <v>189</v>
      </c>
      <c r="E19018" s="18" t="s">
        <v>23</v>
      </c>
      <c r="F19018" s="18" t="s">
        <v>33</v>
      </c>
      <c r="G19018" s="19">
        <v>41844.220366510155</v>
      </c>
      <c r="H19018" s="20">
        <v>2490.0425878763199</v>
      </c>
      <c r="I19018" s="21" t="str">
        <f>+INDEX($S$3:$S$17,MATCH(Table1[[#This Row],[Product]],$L$3:$L$17,0))</f>
        <v>JUUL Refill Kits</v>
      </c>
    </row>
    <row r="19019" spans="4:9" x14ac:dyDescent="0.2">
      <c r="D19019" s="17" t="s">
        <v>189</v>
      </c>
      <c r="E19019" s="18" t="s">
        <v>23</v>
      </c>
      <c r="F19019" s="18" t="s">
        <v>35</v>
      </c>
      <c r="G19019" s="19">
        <v>38051.155422875883</v>
      </c>
      <c r="H19019" s="20">
        <v>2249.5252420902252</v>
      </c>
      <c r="I19019" s="21" t="str">
        <f>+INDEX($S$3:$S$17,MATCH(Table1[[#This Row],[Product]],$L$3:$L$17,0))</f>
        <v>JUUL Refill Kits</v>
      </c>
    </row>
    <row r="19020" spans="4:9" x14ac:dyDescent="0.2">
      <c r="D19020" s="17" t="s">
        <v>189</v>
      </c>
      <c r="E19020" s="18" t="s">
        <v>23</v>
      </c>
      <c r="F19020" s="18" t="s">
        <v>38</v>
      </c>
      <c r="G19020" s="19">
        <v>43322.585178692338</v>
      </c>
      <c r="H19020" s="20">
        <v>2440.7579581737518</v>
      </c>
      <c r="I19020" s="21" t="str">
        <f>+INDEX($S$3:$S$17,MATCH(Table1[[#This Row],[Product]],$L$3:$L$17,0))</f>
        <v>JUUL Refill Kits</v>
      </c>
    </row>
    <row r="19021" spans="4:9" x14ac:dyDescent="0.2">
      <c r="D19021" s="17" t="s">
        <v>189</v>
      </c>
      <c r="E19021" s="18" t="s">
        <v>23</v>
      </c>
      <c r="F19021" s="18" t="s">
        <v>40</v>
      </c>
      <c r="G19021" s="19">
        <v>63344.841777899266</v>
      </c>
      <c r="H19021" s="20">
        <v>3539.7466762065887</v>
      </c>
      <c r="I19021" s="21" t="str">
        <f>+INDEX($S$3:$S$17,MATCH(Table1[[#This Row],[Product]],$L$3:$L$17,0))</f>
        <v>JUUL Refill Kits</v>
      </c>
    </row>
    <row r="19022" spans="4:9" x14ac:dyDescent="0.2">
      <c r="D19022" s="17" t="s">
        <v>189</v>
      </c>
      <c r="E19022" s="18" t="s">
        <v>23</v>
      </c>
      <c r="F19022" s="18" t="s">
        <v>42</v>
      </c>
      <c r="G19022" s="19">
        <v>66392.358016377693</v>
      </c>
      <c r="H19022" s="20">
        <v>3720.4838999509811</v>
      </c>
      <c r="I19022" s="21" t="str">
        <f>+INDEX($S$3:$S$17,MATCH(Table1[[#This Row],[Product]],$L$3:$L$17,0))</f>
        <v>JUUL Refill Kits</v>
      </c>
    </row>
    <row r="19023" spans="4:9" x14ac:dyDescent="0.2">
      <c r="D19023" s="17" t="s">
        <v>189</v>
      </c>
      <c r="E19023" s="18" t="s">
        <v>23</v>
      </c>
      <c r="F19023" s="18" t="s">
        <v>44</v>
      </c>
      <c r="G19023" s="19">
        <v>177016.12215977788</v>
      </c>
      <c r="H19023" s="20">
        <v>10297.536751627922</v>
      </c>
      <c r="I19023" s="21" t="str">
        <f>+INDEX($S$3:$S$17,MATCH(Table1[[#This Row],[Product]],$L$3:$L$17,0))</f>
        <v>JUUL Refill Kits</v>
      </c>
    </row>
    <row r="19024" spans="4:9" x14ac:dyDescent="0.2">
      <c r="D19024" s="17" t="s">
        <v>189</v>
      </c>
      <c r="E19024" s="18" t="s">
        <v>23</v>
      </c>
      <c r="F19024" s="18" t="s">
        <v>45</v>
      </c>
      <c r="G19024" s="19">
        <v>173792.76626088619</v>
      </c>
      <c r="H19024" s="20">
        <v>10146.342791795731</v>
      </c>
      <c r="I19024" s="21" t="str">
        <f>+INDEX($S$3:$S$17,MATCH(Table1[[#This Row],[Product]],$L$3:$L$17,0))</f>
        <v>JUUL Refill Kits</v>
      </c>
    </row>
    <row r="19025" spans="4:9" x14ac:dyDescent="0.2">
      <c r="D19025" s="17" t="s">
        <v>189</v>
      </c>
      <c r="E19025" s="18" t="s">
        <v>23</v>
      </c>
      <c r="F19025" s="18" t="s">
        <v>46</v>
      </c>
      <c r="G19025" s="19">
        <v>104679.77870699644</v>
      </c>
      <c r="H19025" s="20">
        <v>5954.4344484806061</v>
      </c>
      <c r="I19025" s="21" t="str">
        <f>+INDEX($S$3:$S$17,MATCH(Table1[[#This Row],[Product]],$L$3:$L$17,0))</f>
        <v>JUUL Refill Kits</v>
      </c>
    </row>
    <row r="19026" spans="4:9" x14ac:dyDescent="0.2">
      <c r="D19026" s="17" t="s">
        <v>189</v>
      </c>
      <c r="E19026" s="18" t="s">
        <v>23</v>
      </c>
      <c r="F19026" s="18" t="s">
        <v>47</v>
      </c>
      <c r="G19026" s="19">
        <v>182429.29967872144</v>
      </c>
      <c r="H19026" s="20">
        <v>10527.937826156616</v>
      </c>
      <c r="I19026" s="21" t="str">
        <f>+INDEX($S$3:$S$17,MATCH(Table1[[#This Row],[Product]],$L$3:$L$17,0))</f>
        <v>JUUL Refill Kits</v>
      </c>
    </row>
    <row r="19027" spans="4:9" x14ac:dyDescent="0.2">
      <c r="D19027" s="17" t="s">
        <v>189</v>
      </c>
      <c r="E19027" s="18" t="s">
        <v>23</v>
      </c>
      <c r="F19027" s="18" t="s">
        <v>48</v>
      </c>
      <c r="G19027" s="19">
        <v>229708.30058525919</v>
      </c>
      <c r="H19027" s="20">
        <v>13235.935625195503</v>
      </c>
      <c r="I19027" s="21" t="str">
        <f>+INDEX($S$3:$S$17,MATCH(Table1[[#This Row],[Product]],$L$3:$L$17,0))</f>
        <v>JUUL Refill Kits</v>
      </c>
    </row>
    <row r="19028" spans="4:9" x14ac:dyDescent="0.2">
      <c r="D19028" s="17" t="s">
        <v>189</v>
      </c>
      <c r="E19028" s="18" t="s">
        <v>23</v>
      </c>
      <c r="F19028" s="18" t="s">
        <v>49</v>
      </c>
      <c r="G19028" s="19">
        <v>192953.08968420269</v>
      </c>
      <c r="H19028" s="20">
        <v>10814.172593355179</v>
      </c>
      <c r="I19028" s="21" t="str">
        <f>+INDEX($S$3:$S$17,MATCH(Table1[[#This Row],[Product]],$L$3:$L$17,0))</f>
        <v>JUUL Refill Kits</v>
      </c>
    </row>
    <row r="19029" spans="4:9" x14ac:dyDescent="0.2">
      <c r="D19029" s="17" t="s">
        <v>189</v>
      </c>
      <c r="E19029" s="18" t="s">
        <v>23</v>
      </c>
      <c r="F19029" s="18" t="s">
        <v>50</v>
      </c>
      <c r="G19029" s="19">
        <v>215290.49633561017</v>
      </c>
      <c r="H19029" s="20">
        <v>12257.339166760445</v>
      </c>
      <c r="I19029" s="21" t="str">
        <f>+INDEX($S$3:$S$17,MATCH(Table1[[#This Row],[Product]],$L$3:$L$17,0))</f>
        <v>JUUL Refill Kits</v>
      </c>
    </row>
    <row r="19030" spans="4:9" x14ac:dyDescent="0.2">
      <c r="D19030" s="17" t="s">
        <v>189</v>
      </c>
      <c r="E19030" s="18" t="s">
        <v>23</v>
      </c>
      <c r="F19030" s="18" t="s">
        <v>51</v>
      </c>
      <c r="G19030" s="19">
        <v>182453.97147042633</v>
      </c>
      <c r="H19030" s="20">
        <v>10403.147822022438</v>
      </c>
      <c r="I19030" s="21" t="str">
        <f>+INDEX($S$3:$S$17,MATCH(Table1[[#This Row],[Product]],$L$3:$L$17,0))</f>
        <v>JUUL Refill Kits</v>
      </c>
    </row>
    <row r="19031" spans="4:9" x14ac:dyDescent="0.2">
      <c r="D19031" s="17" t="s">
        <v>189</v>
      </c>
      <c r="E19031" s="18" t="s">
        <v>23</v>
      </c>
      <c r="F19031" s="18" t="s">
        <v>52</v>
      </c>
      <c r="G19031" s="19">
        <v>179931.73286337973</v>
      </c>
      <c r="H19031" s="20">
        <v>10301.348102211952</v>
      </c>
      <c r="I19031" s="21" t="str">
        <f>+INDEX($S$3:$S$17,MATCH(Table1[[#This Row],[Product]],$L$3:$L$17,0))</f>
        <v>JUUL Refill Kits</v>
      </c>
    </row>
    <row r="19032" spans="4:9" x14ac:dyDescent="0.2">
      <c r="D19032" s="17" t="s">
        <v>189</v>
      </c>
      <c r="E19032" s="18" t="s">
        <v>23</v>
      </c>
      <c r="F19032" s="18" t="s">
        <v>53</v>
      </c>
      <c r="G19032" s="19">
        <v>196732.55726232886</v>
      </c>
      <c r="H19032" s="20">
        <v>11466.537601351738</v>
      </c>
      <c r="I19032" s="21" t="str">
        <f>+INDEX($S$3:$S$17,MATCH(Table1[[#This Row],[Product]],$L$3:$L$17,0))</f>
        <v>JUUL Refill Kits</v>
      </c>
    </row>
    <row r="19033" spans="4:9" x14ac:dyDescent="0.2">
      <c r="D19033" s="17" t="s">
        <v>189</v>
      </c>
      <c r="E19033" s="18" t="s">
        <v>23</v>
      </c>
      <c r="F19033" s="18" t="s">
        <v>54</v>
      </c>
      <c r="G19033" s="19">
        <v>257695.37520712559</v>
      </c>
      <c r="H19033" s="20">
        <v>15035.711439488605</v>
      </c>
      <c r="I19033" s="21" t="str">
        <f>+INDEX($S$3:$S$17,MATCH(Table1[[#This Row],[Product]],$L$3:$L$17,0))</f>
        <v>JUUL Refill Kits</v>
      </c>
    </row>
    <row r="19034" spans="4:9" x14ac:dyDescent="0.2">
      <c r="D19034" s="17" t="s">
        <v>189</v>
      </c>
      <c r="E19034" s="18" t="s">
        <v>23</v>
      </c>
      <c r="F19034" s="18" t="s">
        <v>55</v>
      </c>
      <c r="G19034" s="19">
        <v>293532.42190066335</v>
      </c>
      <c r="H19034" s="20">
        <v>17161.797293186188</v>
      </c>
      <c r="I19034" s="21" t="str">
        <f>+INDEX($S$3:$S$17,MATCH(Table1[[#This Row],[Product]],$L$3:$L$17,0))</f>
        <v>JUUL Refill Kits</v>
      </c>
    </row>
    <row r="19035" spans="4:9" x14ac:dyDescent="0.2">
      <c r="D19035" s="17" t="s">
        <v>189</v>
      </c>
      <c r="E19035" s="18" t="s">
        <v>25</v>
      </c>
      <c r="F19035" s="18" t="s">
        <v>45</v>
      </c>
      <c r="G19035" s="19">
        <v>296579.26604827883</v>
      </c>
      <c r="H19035" s="20">
        <v>11685.550277709961</v>
      </c>
      <c r="I19035" s="21" t="str">
        <f>+INDEX($S$3:$S$17,MATCH(Table1[[#This Row],[Product]],$L$3:$L$17,0))</f>
        <v>JUUL Refill Kits</v>
      </c>
    </row>
    <row r="19036" spans="4:9" x14ac:dyDescent="0.2">
      <c r="D19036" s="17" t="s">
        <v>189</v>
      </c>
      <c r="E19036" s="18" t="s">
        <v>25</v>
      </c>
      <c r="F19036" s="18" t="s">
        <v>47</v>
      </c>
      <c r="G19036" s="19">
        <v>160308.0263534546</v>
      </c>
      <c r="H19036" s="20">
        <v>6316.3130950927734</v>
      </c>
      <c r="I19036" s="21" t="str">
        <f>+INDEX($S$3:$S$17,MATCH(Table1[[#This Row],[Product]],$L$3:$L$17,0))</f>
        <v>JUUL Refill Kits</v>
      </c>
    </row>
    <row r="19037" spans="4:9" x14ac:dyDescent="0.2">
      <c r="D19037" s="17" t="s">
        <v>189</v>
      </c>
      <c r="E19037" s="18" t="s">
        <v>25</v>
      </c>
      <c r="F19037" s="18" t="s">
        <v>48</v>
      </c>
      <c r="G19037" s="19">
        <v>230503.70322005393</v>
      </c>
      <c r="H19037" s="20">
        <v>9082.9241565465927</v>
      </c>
      <c r="I19037" s="21" t="str">
        <f>+INDEX($S$3:$S$17,MATCH(Table1[[#This Row],[Product]],$L$3:$L$17,0))</f>
        <v>JUUL Refill Kits</v>
      </c>
    </row>
    <row r="19038" spans="4:9" x14ac:dyDescent="0.2">
      <c r="D19038" s="17" t="s">
        <v>189</v>
      </c>
      <c r="E19038" s="18" t="s">
        <v>25</v>
      </c>
      <c r="F19038" s="18" t="s">
        <v>49</v>
      </c>
      <c r="G19038" s="19">
        <v>82679.387614902254</v>
      </c>
      <c r="H19038" s="20">
        <v>3264.1663347482681</v>
      </c>
      <c r="I19038" s="21" t="str">
        <f>+INDEX($S$3:$S$17,MATCH(Table1[[#This Row],[Product]],$L$3:$L$17,0))</f>
        <v>JUUL Refill Kits</v>
      </c>
    </row>
    <row r="19039" spans="4:9" x14ac:dyDescent="0.2">
      <c r="D19039" s="17" t="s">
        <v>189</v>
      </c>
      <c r="E19039" s="18" t="s">
        <v>25</v>
      </c>
      <c r="F19039" s="18" t="s">
        <v>50</v>
      </c>
      <c r="G19039" s="19">
        <v>250991.37445320605</v>
      </c>
      <c r="H19039" s="20">
        <v>9564.764139175415</v>
      </c>
      <c r="I19039" s="21" t="str">
        <f>+INDEX($S$3:$S$17,MATCH(Table1[[#This Row],[Product]],$L$3:$L$17,0))</f>
        <v>JUUL Refill Kits</v>
      </c>
    </row>
    <row r="19040" spans="4:9" x14ac:dyDescent="0.2">
      <c r="D19040" s="17" t="s">
        <v>189</v>
      </c>
      <c r="E19040" s="18" t="s">
        <v>25</v>
      </c>
      <c r="F19040" s="18" t="s">
        <v>51</v>
      </c>
      <c r="G19040" s="19">
        <v>451857.48620147823</v>
      </c>
      <c r="H19040" s="20">
        <v>19739.871431589127</v>
      </c>
      <c r="I19040" s="21" t="str">
        <f>+INDEX($S$3:$S$17,MATCH(Table1[[#This Row],[Product]],$L$3:$L$17,0))</f>
        <v>JUUL Refill Kits</v>
      </c>
    </row>
    <row r="19041" spans="4:9" x14ac:dyDescent="0.2">
      <c r="D19041" s="17" t="s">
        <v>189</v>
      </c>
      <c r="E19041" s="18" t="s">
        <v>25</v>
      </c>
      <c r="F19041" s="18" t="s">
        <v>52</v>
      </c>
      <c r="G19041" s="19">
        <v>566061.95353328588</v>
      </c>
      <c r="H19041" s="20">
        <v>28259.132603764534</v>
      </c>
      <c r="I19041" s="21" t="str">
        <f>+INDEX($S$3:$S$17,MATCH(Table1[[#This Row],[Product]],$L$3:$L$17,0))</f>
        <v>JUUL Refill Kits</v>
      </c>
    </row>
    <row r="19042" spans="4:9" x14ac:dyDescent="0.2">
      <c r="D19042" s="17" t="s">
        <v>189</v>
      </c>
      <c r="E19042" s="18" t="s">
        <v>25</v>
      </c>
      <c r="F19042" s="18" t="s">
        <v>53</v>
      </c>
      <c r="G19042" s="19">
        <v>958122.19828235265</v>
      </c>
      <c r="H19042" s="20">
        <v>51196.353577613831</v>
      </c>
      <c r="I19042" s="21" t="str">
        <f>+INDEX($S$3:$S$17,MATCH(Table1[[#This Row],[Product]],$L$3:$L$17,0))</f>
        <v>JUUL Refill Kits</v>
      </c>
    </row>
    <row r="19043" spans="4:9" x14ac:dyDescent="0.2">
      <c r="D19043" s="17" t="s">
        <v>189</v>
      </c>
      <c r="E19043" s="18" t="s">
        <v>25</v>
      </c>
      <c r="F19043" s="18" t="s">
        <v>54</v>
      </c>
      <c r="G19043" s="19">
        <v>1446140.1672280359</v>
      </c>
      <c r="H19043" s="20">
        <v>79697.220293045044</v>
      </c>
      <c r="I19043" s="21" t="str">
        <f>+INDEX($S$3:$S$17,MATCH(Table1[[#This Row],[Product]],$L$3:$L$17,0))</f>
        <v>JUUL Refill Kits</v>
      </c>
    </row>
    <row r="19044" spans="4:9" x14ac:dyDescent="0.2">
      <c r="D19044" s="17" t="s">
        <v>189</v>
      </c>
      <c r="E19044" s="18" t="s">
        <v>25</v>
      </c>
      <c r="F19044" s="18" t="s">
        <v>55</v>
      </c>
      <c r="G19044" s="19">
        <v>1804277.1675175261</v>
      </c>
      <c r="H19044" s="20">
        <v>100336.19191598892</v>
      </c>
      <c r="I19044" s="21" t="str">
        <f>+INDEX($S$3:$S$17,MATCH(Table1[[#This Row],[Product]],$L$3:$L$17,0))</f>
        <v>JUUL Refill Kits</v>
      </c>
    </row>
    <row r="19045" spans="4:9" x14ac:dyDescent="0.2">
      <c r="D19045" s="17" t="s">
        <v>189</v>
      </c>
      <c r="E19045" s="18" t="s">
        <v>18</v>
      </c>
      <c r="F19045" s="18" t="s">
        <v>9</v>
      </c>
      <c r="G19045" s="19">
        <v>3812.8330825710295</v>
      </c>
      <c r="H19045" s="20">
        <v>219.78458023071289</v>
      </c>
      <c r="I19045" s="21" t="str">
        <f>+INDEX($S$3:$S$17,MATCH(Table1[[#This Row],[Product]],$L$3:$L$17,0))</f>
        <v>JUUL Refill Kits</v>
      </c>
    </row>
    <row r="19046" spans="4:9" x14ac:dyDescent="0.2">
      <c r="D19046" s="17" t="s">
        <v>189</v>
      </c>
      <c r="E19046" s="18" t="s">
        <v>18</v>
      </c>
      <c r="F19046" s="18" t="s">
        <v>12</v>
      </c>
      <c r="G19046" s="19">
        <v>4213.4461713981627</v>
      </c>
      <c r="H19046" s="20">
        <v>258.98710536956787</v>
      </c>
      <c r="I19046" s="21" t="str">
        <f>+INDEX($S$3:$S$17,MATCH(Table1[[#This Row],[Product]],$L$3:$L$17,0))</f>
        <v>JUUL Refill Kits</v>
      </c>
    </row>
    <row r="19047" spans="4:9" x14ac:dyDescent="0.2">
      <c r="D19047" s="17" t="s">
        <v>189</v>
      </c>
      <c r="E19047" s="18" t="s">
        <v>18</v>
      </c>
      <c r="F19047" s="18" t="s">
        <v>14</v>
      </c>
      <c r="G19047" s="19">
        <v>6934.267353590727</v>
      </c>
      <c r="H19047" s="20">
        <v>558.26787388324738</v>
      </c>
      <c r="I19047" s="21" t="str">
        <f>+INDEX($S$3:$S$17,MATCH(Table1[[#This Row],[Product]],$L$3:$L$17,0))</f>
        <v>JUUL Refill Kits</v>
      </c>
    </row>
    <row r="19048" spans="4:9" x14ac:dyDescent="0.2">
      <c r="D19048" s="17" t="s">
        <v>189</v>
      </c>
      <c r="E19048" s="18" t="s">
        <v>18</v>
      </c>
      <c r="F19048" s="18" t="s">
        <v>17</v>
      </c>
      <c r="G19048" s="19">
        <v>6750.50288908124</v>
      </c>
      <c r="H19048" s="20">
        <v>547.35189235210419</v>
      </c>
      <c r="I19048" s="21" t="str">
        <f>+INDEX($S$3:$S$17,MATCH(Table1[[#This Row],[Product]],$L$3:$L$17,0))</f>
        <v>JUUL Refill Kits</v>
      </c>
    </row>
    <row r="19049" spans="4:9" x14ac:dyDescent="0.2">
      <c r="D19049" s="17" t="s">
        <v>189</v>
      </c>
      <c r="E19049" s="18" t="s">
        <v>18</v>
      </c>
      <c r="F19049" s="18" t="s">
        <v>20</v>
      </c>
      <c r="G19049" s="19">
        <v>6507.1581261181827</v>
      </c>
      <c r="H19049" s="20">
        <v>535.84854471683502</v>
      </c>
      <c r="I19049" s="21" t="str">
        <f>+INDEX($S$3:$S$17,MATCH(Table1[[#This Row],[Product]],$L$3:$L$17,0))</f>
        <v>JUUL Refill Kits</v>
      </c>
    </row>
    <row r="19050" spans="4:9" x14ac:dyDescent="0.2">
      <c r="D19050" s="17" t="s">
        <v>189</v>
      </c>
      <c r="E19050" s="18" t="s">
        <v>18</v>
      </c>
      <c r="F19050" s="18" t="s">
        <v>22</v>
      </c>
      <c r="G19050" s="19">
        <v>22745.530574947596</v>
      </c>
      <c r="H19050" s="20">
        <v>1595.0364927053452</v>
      </c>
      <c r="I19050" s="21" t="str">
        <f>+INDEX($S$3:$S$17,MATCH(Table1[[#This Row],[Product]],$L$3:$L$17,0))</f>
        <v>JUUL Refill Kits</v>
      </c>
    </row>
    <row r="19051" spans="4:9" x14ac:dyDescent="0.2">
      <c r="D19051" s="17" t="s">
        <v>189</v>
      </c>
      <c r="E19051" s="18" t="s">
        <v>18</v>
      </c>
      <c r="F19051" s="18" t="s">
        <v>24</v>
      </c>
      <c r="G19051" s="19">
        <v>21777.063938804866</v>
      </c>
      <c r="H19051" s="20">
        <v>1311.720326423645</v>
      </c>
      <c r="I19051" s="21" t="str">
        <f>+INDEX($S$3:$S$17,MATCH(Table1[[#This Row],[Product]],$L$3:$L$17,0))</f>
        <v>JUUL Refill Kits</v>
      </c>
    </row>
    <row r="19052" spans="4:9" x14ac:dyDescent="0.2">
      <c r="D19052" s="17" t="s">
        <v>189</v>
      </c>
      <c r="E19052" s="18" t="s">
        <v>18</v>
      </c>
      <c r="F19052" s="18" t="s">
        <v>26</v>
      </c>
      <c r="G19052" s="19">
        <v>16491.167171506881</v>
      </c>
      <c r="H19052" s="20">
        <v>952.68309307098389</v>
      </c>
      <c r="I19052" s="21" t="str">
        <f>+INDEX($S$3:$S$17,MATCH(Table1[[#This Row],[Product]],$L$3:$L$17,0))</f>
        <v>JUUL Refill Kits</v>
      </c>
    </row>
    <row r="19053" spans="4:9" x14ac:dyDescent="0.2">
      <c r="D19053" s="17" t="s">
        <v>189</v>
      </c>
      <c r="E19053" s="18" t="s">
        <v>18</v>
      </c>
      <c r="F19053" s="18" t="s">
        <v>28</v>
      </c>
      <c r="G19053" s="19">
        <v>27560.184176001549</v>
      </c>
      <c r="H19053" s="20">
        <v>1686.7856357097626</v>
      </c>
      <c r="I19053" s="21" t="str">
        <f>+INDEX($S$3:$S$17,MATCH(Table1[[#This Row],[Product]],$L$3:$L$17,0))</f>
        <v>JUUL Refill Kits</v>
      </c>
    </row>
    <row r="19054" spans="4:9" x14ac:dyDescent="0.2">
      <c r="D19054" s="17" t="s">
        <v>189</v>
      </c>
      <c r="E19054" s="18" t="s">
        <v>18</v>
      </c>
      <c r="F19054" s="18" t="s">
        <v>31</v>
      </c>
      <c r="G19054" s="19">
        <v>35533.039481579064</v>
      </c>
      <c r="H19054" s="20">
        <v>2066.2683185338974</v>
      </c>
      <c r="I19054" s="21" t="str">
        <f>+INDEX($S$3:$S$17,MATCH(Table1[[#This Row],[Product]],$L$3:$L$17,0))</f>
        <v>JUUL Refill Kits</v>
      </c>
    </row>
    <row r="19055" spans="4:9" x14ac:dyDescent="0.2">
      <c r="D19055" s="17" t="s">
        <v>189</v>
      </c>
      <c r="E19055" s="18" t="s">
        <v>18</v>
      </c>
      <c r="F19055" s="18" t="s">
        <v>33</v>
      </c>
      <c r="G19055" s="19">
        <v>24462.506148831846</v>
      </c>
      <c r="H19055" s="20">
        <v>1429.3241894245148</v>
      </c>
      <c r="I19055" s="21" t="str">
        <f>+INDEX($S$3:$S$17,MATCH(Table1[[#This Row],[Product]],$L$3:$L$17,0))</f>
        <v>JUUL Refill Kits</v>
      </c>
    </row>
    <row r="19056" spans="4:9" x14ac:dyDescent="0.2">
      <c r="D19056" s="17" t="s">
        <v>189</v>
      </c>
      <c r="E19056" s="18" t="s">
        <v>18</v>
      </c>
      <c r="F19056" s="18" t="s">
        <v>35</v>
      </c>
      <c r="G19056" s="19">
        <v>57959.322072032694</v>
      </c>
      <c r="H19056" s="20">
        <v>3279.5910898447037</v>
      </c>
      <c r="I19056" s="21" t="str">
        <f>+INDEX($S$3:$S$17,MATCH(Table1[[#This Row],[Product]],$L$3:$L$17,0))</f>
        <v>JUUL Refill Kits</v>
      </c>
    </row>
    <row r="19057" spans="4:9" x14ac:dyDescent="0.2">
      <c r="D19057" s="17" t="s">
        <v>189</v>
      </c>
      <c r="E19057" s="18" t="s">
        <v>18</v>
      </c>
      <c r="F19057" s="18" t="s">
        <v>38</v>
      </c>
      <c r="G19057" s="19">
        <v>64465.133775920869</v>
      </c>
      <c r="H19057" s="20">
        <v>3742.8846054077148</v>
      </c>
      <c r="I19057" s="21" t="str">
        <f>+INDEX($S$3:$S$17,MATCH(Table1[[#This Row],[Product]],$L$3:$L$17,0))</f>
        <v>JUUL Refill Kits</v>
      </c>
    </row>
    <row r="19058" spans="4:9" x14ac:dyDescent="0.2">
      <c r="D19058" s="17" t="s">
        <v>189</v>
      </c>
      <c r="E19058" s="18" t="s">
        <v>18</v>
      </c>
      <c r="F19058" s="18" t="s">
        <v>40</v>
      </c>
      <c r="G19058" s="19">
        <v>40887.591570571662</v>
      </c>
      <c r="H19058" s="20">
        <v>2417.6544357538223</v>
      </c>
      <c r="I19058" s="21" t="str">
        <f>+INDEX($S$3:$S$17,MATCH(Table1[[#This Row],[Product]],$L$3:$L$17,0))</f>
        <v>JUUL Refill Kits</v>
      </c>
    </row>
    <row r="19059" spans="4:9" x14ac:dyDescent="0.2">
      <c r="D19059" s="17" t="s">
        <v>189</v>
      </c>
      <c r="E19059" s="18" t="s">
        <v>18</v>
      </c>
      <c r="F19059" s="18" t="s">
        <v>42</v>
      </c>
      <c r="G19059" s="19">
        <v>85021.033324636228</v>
      </c>
      <c r="H19059" s="20">
        <v>5052.3177353143692</v>
      </c>
      <c r="I19059" s="21" t="str">
        <f>+INDEX($S$3:$S$17,MATCH(Table1[[#This Row],[Product]],$L$3:$L$17,0))</f>
        <v>JUUL Refill Kits</v>
      </c>
    </row>
    <row r="19060" spans="4:9" x14ac:dyDescent="0.2">
      <c r="D19060" s="17" t="s">
        <v>189</v>
      </c>
      <c r="E19060" s="18" t="s">
        <v>18</v>
      </c>
      <c r="F19060" s="18" t="s">
        <v>44</v>
      </c>
      <c r="G19060" s="19">
        <v>364280.17417548655</v>
      </c>
      <c r="H19060" s="20">
        <v>21443.151408195496</v>
      </c>
      <c r="I19060" s="21" t="str">
        <f>+INDEX($S$3:$S$17,MATCH(Table1[[#This Row],[Product]],$L$3:$L$17,0))</f>
        <v>JUUL Refill Kits</v>
      </c>
    </row>
    <row r="19061" spans="4:9" x14ac:dyDescent="0.2">
      <c r="D19061" s="17" t="s">
        <v>189</v>
      </c>
      <c r="E19061" s="18" t="s">
        <v>18</v>
      </c>
      <c r="F19061" s="18" t="s">
        <v>45</v>
      </c>
      <c r="G19061" s="19">
        <v>181481.03960412502</v>
      </c>
      <c r="H19061" s="20">
        <v>10597.41281080246</v>
      </c>
      <c r="I19061" s="21" t="str">
        <f>+INDEX($S$3:$S$17,MATCH(Table1[[#This Row],[Product]],$L$3:$L$17,0))</f>
        <v>JUUL Refill Kits</v>
      </c>
    </row>
    <row r="19062" spans="4:9" x14ac:dyDescent="0.2">
      <c r="D19062" s="17" t="s">
        <v>189</v>
      </c>
      <c r="E19062" s="18" t="s">
        <v>18</v>
      </c>
      <c r="F19062" s="18" t="s">
        <v>46</v>
      </c>
      <c r="G19062" s="19">
        <v>248460.50215816617</v>
      </c>
      <c r="H19062" s="20">
        <v>14320.025667309761</v>
      </c>
      <c r="I19062" s="21" t="str">
        <f>+INDEX($S$3:$S$17,MATCH(Table1[[#This Row],[Product]],$L$3:$L$17,0))</f>
        <v>JUUL Refill Kits</v>
      </c>
    </row>
    <row r="19063" spans="4:9" x14ac:dyDescent="0.2">
      <c r="D19063" s="17" t="s">
        <v>189</v>
      </c>
      <c r="E19063" s="18" t="s">
        <v>18</v>
      </c>
      <c r="F19063" s="18" t="s">
        <v>47</v>
      </c>
      <c r="G19063" s="19">
        <v>307973.3352523768</v>
      </c>
      <c r="H19063" s="20">
        <v>17879.501257300377</v>
      </c>
      <c r="I19063" s="21" t="str">
        <f>+INDEX($S$3:$S$17,MATCH(Table1[[#This Row],[Product]],$L$3:$L$17,0))</f>
        <v>JUUL Refill Kits</v>
      </c>
    </row>
    <row r="19064" spans="4:9" x14ac:dyDescent="0.2">
      <c r="D19064" s="17" t="s">
        <v>189</v>
      </c>
      <c r="E19064" s="18" t="s">
        <v>18</v>
      </c>
      <c r="F19064" s="18" t="s">
        <v>48</v>
      </c>
      <c r="G19064" s="19">
        <v>338803.2187511134</v>
      </c>
      <c r="H19064" s="20">
        <v>19699.798442006111</v>
      </c>
      <c r="I19064" s="21" t="str">
        <f>+INDEX($S$3:$S$17,MATCH(Table1[[#This Row],[Product]],$L$3:$L$17,0))</f>
        <v>JUUL Refill Kits</v>
      </c>
    </row>
    <row r="19065" spans="4:9" x14ac:dyDescent="0.2">
      <c r="D19065" s="17" t="s">
        <v>189</v>
      </c>
      <c r="E19065" s="18" t="s">
        <v>18</v>
      </c>
      <c r="F19065" s="18" t="s">
        <v>49</v>
      </c>
      <c r="G19065" s="19">
        <v>498764.36374381778</v>
      </c>
      <c r="H19065" s="20">
        <v>28599.023357152939</v>
      </c>
      <c r="I19065" s="21" t="str">
        <f>+INDEX($S$3:$S$17,MATCH(Table1[[#This Row],[Product]],$L$3:$L$17,0))</f>
        <v>JUUL Refill Kits</v>
      </c>
    </row>
    <row r="19066" spans="4:9" x14ac:dyDescent="0.2">
      <c r="D19066" s="17" t="s">
        <v>189</v>
      </c>
      <c r="E19066" s="18" t="s">
        <v>18</v>
      </c>
      <c r="F19066" s="18" t="s">
        <v>50</v>
      </c>
      <c r="G19066" s="19">
        <v>1099735.6666863638</v>
      </c>
      <c r="H19066" s="20">
        <v>57484.350614666648</v>
      </c>
      <c r="I19066" s="21" t="str">
        <f>+INDEX($S$3:$S$17,MATCH(Table1[[#This Row],[Product]],$L$3:$L$17,0))</f>
        <v>JUUL Refill Kits</v>
      </c>
    </row>
    <row r="19067" spans="4:9" x14ac:dyDescent="0.2">
      <c r="D19067" s="17" t="s">
        <v>189</v>
      </c>
      <c r="E19067" s="18" t="s">
        <v>18</v>
      </c>
      <c r="F19067" s="18" t="s">
        <v>51</v>
      </c>
      <c r="G19067" s="19">
        <v>1143905.7765404033</v>
      </c>
      <c r="H19067" s="20">
        <v>59931.996281027794</v>
      </c>
      <c r="I19067" s="21" t="str">
        <f>+INDEX($S$3:$S$17,MATCH(Table1[[#This Row],[Product]],$L$3:$L$17,0))</f>
        <v>JUUL Refill Kits</v>
      </c>
    </row>
    <row r="19068" spans="4:9" x14ac:dyDescent="0.2">
      <c r="D19068" s="17" t="s">
        <v>189</v>
      </c>
      <c r="E19068" s="18" t="s">
        <v>18</v>
      </c>
      <c r="F19068" s="18" t="s">
        <v>52</v>
      </c>
      <c r="G19068" s="19">
        <v>1096778.4850852394</v>
      </c>
      <c r="H19068" s="20">
        <v>59974.930233478546</v>
      </c>
      <c r="I19068" s="21" t="str">
        <f>+INDEX($S$3:$S$17,MATCH(Table1[[#This Row],[Product]],$L$3:$L$17,0))</f>
        <v>JUUL Refill Kits</v>
      </c>
    </row>
    <row r="19069" spans="4:9" x14ac:dyDescent="0.2">
      <c r="D19069" s="17" t="s">
        <v>189</v>
      </c>
      <c r="E19069" s="18" t="s">
        <v>18</v>
      </c>
      <c r="F19069" s="18" t="s">
        <v>53</v>
      </c>
      <c r="G19069" s="19">
        <v>1329644.4229956032</v>
      </c>
      <c r="H19069" s="20">
        <v>74288.018355727196</v>
      </c>
      <c r="I19069" s="21" t="str">
        <f>+INDEX($S$3:$S$17,MATCH(Table1[[#This Row],[Product]],$L$3:$L$17,0))</f>
        <v>JUUL Refill Kits</v>
      </c>
    </row>
    <row r="19070" spans="4:9" x14ac:dyDescent="0.2">
      <c r="D19070" s="17" t="s">
        <v>189</v>
      </c>
      <c r="E19070" s="18" t="s">
        <v>18</v>
      </c>
      <c r="F19070" s="18" t="s">
        <v>54</v>
      </c>
      <c r="G19070" s="19">
        <v>1889531.4937654836</v>
      </c>
      <c r="H19070" s="20">
        <v>108926.09478556938</v>
      </c>
      <c r="I19070" s="21" t="str">
        <f>+INDEX($S$3:$S$17,MATCH(Table1[[#This Row],[Product]],$L$3:$L$17,0))</f>
        <v>JUUL Refill Kits</v>
      </c>
    </row>
    <row r="19071" spans="4:9" x14ac:dyDescent="0.2">
      <c r="D19071" s="17" t="s">
        <v>189</v>
      </c>
      <c r="E19071" s="18" t="s">
        <v>18</v>
      </c>
      <c r="F19071" s="18" t="s">
        <v>55</v>
      </c>
      <c r="G19071" s="19">
        <v>2188836.4081130219</v>
      </c>
      <c r="H19071" s="20">
        <v>126302.58562254906</v>
      </c>
      <c r="I19071" s="21" t="str">
        <f>+INDEX($S$3:$S$17,MATCH(Table1[[#This Row],[Product]],$L$3:$L$17,0))</f>
        <v>JUUL Refill Kits</v>
      </c>
    </row>
    <row r="19072" spans="4:9" x14ac:dyDescent="0.2">
      <c r="D19072" s="17" t="s">
        <v>189</v>
      </c>
      <c r="E19072" s="18" t="s">
        <v>27</v>
      </c>
      <c r="F19072" s="18" t="s">
        <v>9</v>
      </c>
      <c r="G19072" s="19">
        <v>6096.8565468561646</v>
      </c>
      <c r="H19072" s="20">
        <v>374.24922215938568</v>
      </c>
      <c r="I19072" s="21" t="str">
        <f>+INDEX($S$3:$S$17,MATCH(Table1[[#This Row],[Product]],$L$3:$L$17,0))</f>
        <v>JUUL Refill Kits</v>
      </c>
    </row>
    <row r="19073" spans="4:9" x14ac:dyDescent="0.2">
      <c r="D19073" s="17" t="s">
        <v>189</v>
      </c>
      <c r="E19073" s="18" t="s">
        <v>27</v>
      </c>
      <c r="F19073" s="18" t="s">
        <v>12</v>
      </c>
      <c r="G19073" s="19">
        <v>7143.8296852278709</v>
      </c>
      <c r="H19073" s="20">
        <v>443.13590359687805</v>
      </c>
      <c r="I19073" s="21" t="str">
        <f>+INDEX($S$3:$S$17,MATCH(Table1[[#This Row],[Product]],$L$3:$L$17,0))</f>
        <v>JUUL Refill Kits</v>
      </c>
    </row>
    <row r="19074" spans="4:9" x14ac:dyDescent="0.2">
      <c r="D19074" s="17" t="s">
        <v>189</v>
      </c>
      <c r="E19074" s="18" t="s">
        <v>27</v>
      </c>
      <c r="F19074" s="18" t="s">
        <v>14</v>
      </c>
      <c r="G19074" s="19">
        <v>8022.831352826357</v>
      </c>
      <c r="H19074" s="20">
        <v>585.32422816753387</v>
      </c>
      <c r="I19074" s="21" t="str">
        <f>+INDEX($S$3:$S$17,MATCH(Table1[[#This Row],[Product]],$L$3:$L$17,0))</f>
        <v>JUUL Refill Kits</v>
      </c>
    </row>
    <row r="19075" spans="4:9" x14ac:dyDescent="0.2">
      <c r="D19075" s="17" t="s">
        <v>189</v>
      </c>
      <c r="E19075" s="18" t="s">
        <v>27</v>
      </c>
      <c r="F19075" s="18" t="s">
        <v>17</v>
      </c>
      <c r="G19075" s="19">
        <v>6208.1276898336409</v>
      </c>
      <c r="H19075" s="20">
        <v>467.20938730239868</v>
      </c>
      <c r="I19075" s="21" t="str">
        <f>+INDEX($S$3:$S$17,MATCH(Table1[[#This Row],[Product]],$L$3:$L$17,0))</f>
        <v>JUUL Refill Kits</v>
      </c>
    </row>
    <row r="19076" spans="4:9" x14ac:dyDescent="0.2">
      <c r="D19076" s="17" t="s">
        <v>189</v>
      </c>
      <c r="E19076" s="18" t="s">
        <v>27</v>
      </c>
      <c r="F19076" s="18" t="s">
        <v>20</v>
      </c>
      <c r="G19076" s="19">
        <v>18694.63878943324</v>
      </c>
      <c r="H19076" s="20">
        <v>1499.6145234107971</v>
      </c>
      <c r="I19076" s="21" t="str">
        <f>+INDEX($S$3:$S$17,MATCH(Table1[[#This Row],[Product]],$L$3:$L$17,0))</f>
        <v>JUUL Refill Kits</v>
      </c>
    </row>
    <row r="19077" spans="4:9" x14ac:dyDescent="0.2">
      <c r="D19077" s="17" t="s">
        <v>189</v>
      </c>
      <c r="E19077" s="18" t="s">
        <v>27</v>
      </c>
      <c r="F19077" s="18" t="s">
        <v>22</v>
      </c>
      <c r="G19077" s="19">
        <v>30702.068940693141</v>
      </c>
      <c r="H19077" s="20">
        <v>2086.5286368131638</v>
      </c>
      <c r="I19077" s="21" t="str">
        <f>+INDEX($S$3:$S$17,MATCH(Table1[[#This Row],[Product]],$L$3:$L$17,0))</f>
        <v>JUUL Refill Kits</v>
      </c>
    </row>
    <row r="19078" spans="4:9" x14ac:dyDescent="0.2">
      <c r="D19078" s="17" t="s">
        <v>189</v>
      </c>
      <c r="E19078" s="18" t="s">
        <v>27</v>
      </c>
      <c r="F19078" s="18" t="s">
        <v>24</v>
      </c>
      <c r="G19078" s="19">
        <v>9670.1140005421639</v>
      </c>
      <c r="H19078" s="20">
        <v>663.33307635784149</v>
      </c>
      <c r="I19078" s="21" t="str">
        <f>+INDEX($S$3:$S$17,MATCH(Table1[[#This Row],[Product]],$L$3:$L$17,0))</f>
        <v>JUUL Refill Kits</v>
      </c>
    </row>
    <row r="19079" spans="4:9" x14ac:dyDescent="0.2">
      <c r="D19079" s="17" t="s">
        <v>189</v>
      </c>
      <c r="E19079" s="18" t="s">
        <v>27</v>
      </c>
      <c r="F19079" s="18" t="s">
        <v>26</v>
      </c>
      <c r="G19079" s="19">
        <v>13927.909669638871</v>
      </c>
      <c r="H19079" s="20">
        <v>826.72064292430878</v>
      </c>
      <c r="I19079" s="21" t="str">
        <f>+INDEX($S$3:$S$17,MATCH(Table1[[#This Row],[Product]],$L$3:$L$17,0))</f>
        <v>JUUL Refill Kits</v>
      </c>
    </row>
    <row r="19080" spans="4:9" x14ac:dyDescent="0.2">
      <c r="D19080" s="17" t="s">
        <v>189</v>
      </c>
      <c r="E19080" s="18" t="s">
        <v>27</v>
      </c>
      <c r="F19080" s="18" t="s">
        <v>28</v>
      </c>
      <c r="G19080" s="19">
        <v>15998.278451560736</v>
      </c>
      <c r="H19080" s="20">
        <v>978.33851611614227</v>
      </c>
      <c r="I19080" s="21" t="str">
        <f>+INDEX($S$3:$S$17,MATCH(Table1[[#This Row],[Product]],$L$3:$L$17,0))</f>
        <v>JUUL Refill Kits</v>
      </c>
    </row>
    <row r="19081" spans="4:9" x14ac:dyDescent="0.2">
      <c r="D19081" s="17" t="s">
        <v>189</v>
      </c>
      <c r="E19081" s="18" t="s">
        <v>27</v>
      </c>
      <c r="F19081" s="18" t="s">
        <v>31</v>
      </c>
      <c r="G19081" s="19">
        <v>18759.297415432931</v>
      </c>
      <c r="H19081" s="20">
        <v>1141.9887366294861</v>
      </c>
      <c r="I19081" s="21" t="str">
        <f>+INDEX($S$3:$S$17,MATCH(Table1[[#This Row],[Product]],$L$3:$L$17,0))</f>
        <v>JUUL Refill Kits</v>
      </c>
    </row>
    <row r="19082" spans="4:9" x14ac:dyDescent="0.2">
      <c r="D19082" s="17" t="s">
        <v>189</v>
      </c>
      <c r="E19082" s="18" t="s">
        <v>27</v>
      </c>
      <c r="F19082" s="18" t="s">
        <v>33</v>
      </c>
      <c r="G19082" s="19">
        <v>29783.119245960712</v>
      </c>
      <c r="H19082" s="20">
        <v>1759.3267295360565</v>
      </c>
      <c r="I19082" s="21" t="str">
        <f>+INDEX($S$3:$S$17,MATCH(Table1[[#This Row],[Product]],$L$3:$L$17,0))</f>
        <v>JUUL Refill Kits</v>
      </c>
    </row>
    <row r="19083" spans="4:9" x14ac:dyDescent="0.2">
      <c r="D19083" s="17" t="s">
        <v>189</v>
      </c>
      <c r="E19083" s="18" t="s">
        <v>27</v>
      </c>
      <c r="F19083" s="18" t="s">
        <v>35</v>
      </c>
      <c r="G19083" s="19">
        <v>27481.577832639217</v>
      </c>
      <c r="H19083" s="20">
        <v>1637.124452829361</v>
      </c>
      <c r="I19083" s="21" t="str">
        <f>+INDEX($S$3:$S$17,MATCH(Table1[[#This Row],[Product]],$L$3:$L$17,0))</f>
        <v>JUUL Refill Kits</v>
      </c>
    </row>
    <row r="19084" spans="4:9" x14ac:dyDescent="0.2">
      <c r="D19084" s="17" t="s">
        <v>189</v>
      </c>
      <c r="E19084" s="18" t="s">
        <v>27</v>
      </c>
      <c r="F19084" s="18" t="s">
        <v>38</v>
      </c>
      <c r="G19084" s="19">
        <v>27159.706748729943</v>
      </c>
      <c r="H19084" s="20">
        <v>1498.4897845983505</v>
      </c>
      <c r="I19084" s="21" t="str">
        <f>+INDEX($S$3:$S$17,MATCH(Table1[[#This Row],[Product]],$L$3:$L$17,0))</f>
        <v>JUUL Refill Kits</v>
      </c>
    </row>
    <row r="19085" spans="4:9" x14ac:dyDescent="0.2">
      <c r="D19085" s="17" t="s">
        <v>189</v>
      </c>
      <c r="E19085" s="18" t="s">
        <v>27</v>
      </c>
      <c r="F19085" s="18" t="s">
        <v>40</v>
      </c>
      <c r="G19085" s="19">
        <v>48455.321095609666</v>
      </c>
      <c r="H19085" s="20">
        <v>2739.676365852356</v>
      </c>
      <c r="I19085" s="21" t="str">
        <f>+INDEX($S$3:$S$17,MATCH(Table1[[#This Row],[Product]],$L$3:$L$17,0))</f>
        <v>JUUL Refill Kits</v>
      </c>
    </row>
    <row r="19086" spans="4:9" x14ac:dyDescent="0.2">
      <c r="D19086" s="17" t="s">
        <v>189</v>
      </c>
      <c r="E19086" s="18" t="s">
        <v>27</v>
      </c>
      <c r="F19086" s="18" t="s">
        <v>42</v>
      </c>
      <c r="G19086" s="19">
        <v>25345.154525089263</v>
      </c>
      <c r="H19086" s="20">
        <v>1426.9379243850708</v>
      </c>
      <c r="I19086" s="21" t="str">
        <f>+INDEX($S$3:$S$17,MATCH(Table1[[#This Row],[Product]],$L$3:$L$17,0))</f>
        <v>JUUL Refill Kits</v>
      </c>
    </row>
    <row r="19087" spans="4:9" x14ac:dyDescent="0.2">
      <c r="D19087" s="17" t="s">
        <v>189</v>
      </c>
      <c r="E19087" s="18" t="s">
        <v>27</v>
      </c>
      <c r="F19087" s="18" t="s">
        <v>44</v>
      </c>
      <c r="G19087" s="19">
        <v>110886.33245709419</v>
      </c>
      <c r="H19087" s="20">
        <v>6505.543004989624</v>
      </c>
      <c r="I19087" s="21" t="str">
        <f>+INDEX($S$3:$S$17,MATCH(Table1[[#This Row],[Product]],$L$3:$L$17,0))</f>
        <v>JUUL Refill Kits</v>
      </c>
    </row>
    <row r="19088" spans="4:9" x14ac:dyDescent="0.2">
      <c r="D19088" s="17" t="s">
        <v>189</v>
      </c>
      <c r="E19088" s="18" t="s">
        <v>27</v>
      </c>
      <c r="F19088" s="18" t="s">
        <v>45</v>
      </c>
      <c r="G19088" s="19">
        <v>208231.04181611419</v>
      </c>
      <c r="H19088" s="20">
        <v>12226.574199318886</v>
      </c>
      <c r="I19088" s="21" t="str">
        <f>+INDEX($S$3:$S$17,MATCH(Table1[[#This Row],[Product]],$L$3:$L$17,0))</f>
        <v>JUUL Refill Kits</v>
      </c>
    </row>
    <row r="19089" spans="4:9" x14ac:dyDescent="0.2">
      <c r="D19089" s="17" t="s">
        <v>189</v>
      </c>
      <c r="E19089" s="18" t="s">
        <v>27</v>
      </c>
      <c r="F19089" s="18" t="s">
        <v>46</v>
      </c>
      <c r="G19089" s="19">
        <v>205060.72448509454</v>
      </c>
      <c r="H19089" s="20">
        <v>12134.301332235336</v>
      </c>
      <c r="I19089" s="21" t="str">
        <f>+INDEX($S$3:$S$17,MATCH(Table1[[#This Row],[Product]],$L$3:$L$17,0))</f>
        <v>JUUL Refill Kits</v>
      </c>
    </row>
    <row r="19090" spans="4:9" x14ac:dyDescent="0.2">
      <c r="D19090" s="17" t="s">
        <v>189</v>
      </c>
      <c r="E19090" s="18" t="s">
        <v>27</v>
      </c>
      <c r="F19090" s="18" t="s">
        <v>47</v>
      </c>
      <c r="G19090" s="19">
        <v>206179.29128619313</v>
      </c>
      <c r="H19090" s="20">
        <v>12255.677729964256</v>
      </c>
      <c r="I19090" s="21" t="str">
        <f>+INDEX($S$3:$S$17,MATCH(Table1[[#This Row],[Product]],$L$3:$L$17,0))</f>
        <v>JUUL Refill Kits</v>
      </c>
    </row>
    <row r="19091" spans="4:9" x14ac:dyDescent="0.2">
      <c r="D19091" s="17" t="s">
        <v>189</v>
      </c>
      <c r="E19091" s="18" t="s">
        <v>27</v>
      </c>
      <c r="F19091" s="18" t="s">
        <v>48</v>
      </c>
      <c r="G19091" s="19">
        <v>327409.46745558025</v>
      </c>
      <c r="H19091" s="20">
        <v>19012.994222998619</v>
      </c>
      <c r="I19091" s="21" t="str">
        <f>+INDEX($S$3:$S$17,MATCH(Table1[[#This Row],[Product]],$L$3:$L$17,0))</f>
        <v>JUUL Refill Kits</v>
      </c>
    </row>
    <row r="19092" spans="4:9" x14ac:dyDescent="0.2">
      <c r="D19092" s="17" t="s">
        <v>189</v>
      </c>
      <c r="E19092" s="18" t="s">
        <v>27</v>
      </c>
      <c r="F19092" s="18" t="s">
        <v>49</v>
      </c>
      <c r="G19092" s="19">
        <v>342631.61691832426</v>
      </c>
      <c r="H19092" s="20">
        <v>19673.954825758934</v>
      </c>
      <c r="I19092" s="21" t="str">
        <f>+INDEX($S$3:$S$17,MATCH(Table1[[#This Row],[Product]],$L$3:$L$17,0))</f>
        <v>JUUL Refill Kits</v>
      </c>
    </row>
    <row r="19093" spans="4:9" x14ac:dyDescent="0.2">
      <c r="D19093" s="17" t="s">
        <v>189</v>
      </c>
      <c r="E19093" s="18" t="s">
        <v>27</v>
      </c>
      <c r="F19093" s="18" t="s">
        <v>50</v>
      </c>
      <c r="G19093" s="19">
        <v>240194.56265467167</v>
      </c>
      <c r="H19093" s="20">
        <v>13807.532065629959</v>
      </c>
      <c r="I19093" s="21" t="str">
        <f>+INDEX($S$3:$S$17,MATCH(Table1[[#This Row],[Product]],$L$3:$L$17,0))</f>
        <v>JUUL Refill Kits</v>
      </c>
    </row>
    <row r="19094" spans="4:9" x14ac:dyDescent="0.2">
      <c r="D19094" s="17" t="s">
        <v>189</v>
      </c>
      <c r="E19094" s="18" t="s">
        <v>27</v>
      </c>
      <c r="F19094" s="18" t="s">
        <v>51</v>
      </c>
      <c r="G19094" s="19">
        <v>182974.11223928808</v>
      </c>
      <c r="H19094" s="20">
        <v>10526.261853456497</v>
      </c>
      <c r="I19094" s="21" t="str">
        <f>+INDEX($S$3:$S$17,MATCH(Table1[[#This Row],[Product]],$L$3:$L$17,0))</f>
        <v>JUUL Refill Kits</v>
      </c>
    </row>
    <row r="19095" spans="4:9" x14ac:dyDescent="0.2">
      <c r="D19095" s="17" t="s">
        <v>189</v>
      </c>
      <c r="E19095" s="18" t="s">
        <v>27</v>
      </c>
      <c r="F19095" s="18" t="s">
        <v>52</v>
      </c>
      <c r="G19095" s="19">
        <v>243865.85874349475</v>
      </c>
      <c r="H19095" s="20">
        <v>14144.101155161858</v>
      </c>
      <c r="I19095" s="21" t="str">
        <f>+INDEX($S$3:$S$17,MATCH(Table1[[#This Row],[Product]],$L$3:$L$17,0))</f>
        <v>JUUL Refill Kits</v>
      </c>
    </row>
    <row r="19096" spans="4:9" x14ac:dyDescent="0.2">
      <c r="D19096" s="17" t="s">
        <v>189</v>
      </c>
      <c r="E19096" s="18" t="s">
        <v>27</v>
      </c>
      <c r="F19096" s="18" t="s">
        <v>53</v>
      </c>
      <c r="G19096" s="19">
        <v>230532.51284470796</v>
      </c>
      <c r="H19096" s="20">
        <v>13674.444457530975</v>
      </c>
      <c r="I19096" s="21" t="str">
        <f>+INDEX($S$3:$S$17,MATCH(Table1[[#This Row],[Product]],$L$3:$L$17,0))</f>
        <v>JUUL Refill Kits</v>
      </c>
    </row>
    <row r="19097" spans="4:9" x14ac:dyDescent="0.2">
      <c r="D19097" s="17" t="s">
        <v>189</v>
      </c>
      <c r="E19097" s="18" t="s">
        <v>27</v>
      </c>
      <c r="F19097" s="18" t="s">
        <v>54</v>
      </c>
      <c r="G19097" s="19">
        <v>288678.10220150382</v>
      </c>
      <c r="H19097" s="20">
        <v>16900.858486473298</v>
      </c>
      <c r="I19097" s="21" t="str">
        <f>+INDEX($S$3:$S$17,MATCH(Table1[[#This Row],[Product]],$L$3:$L$17,0))</f>
        <v>JUUL Refill Kits</v>
      </c>
    </row>
    <row r="19098" spans="4:9" x14ac:dyDescent="0.2">
      <c r="D19098" s="17" t="s">
        <v>189</v>
      </c>
      <c r="E19098" s="18" t="s">
        <v>27</v>
      </c>
      <c r="F19098" s="18" t="s">
        <v>55</v>
      </c>
      <c r="G19098" s="19">
        <v>349375.58218435047</v>
      </c>
      <c r="H19098" s="20">
        <v>20509.255749464035</v>
      </c>
      <c r="I19098" s="21" t="str">
        <f>+INDEX($S$3:$S$17,MATCH(Table1[[#This Row],[Product]],$L$3:$L$17,0))</f>
        <v>JUUL Refill Kits</v>
      </c>
    </row>
    <row r="19099" spans="4:9" x14ac:dyDescent="0.2">
      <c r="D19099" s="17" t="s">
        <v>189</v>
      </c>
      <c r="E19099" s="18" t="s">
        <v>32</v>
      </c>
      <c r="F19099" s="18" t="s">
        <v>28</v>
      </c>
      <c r="G19099" s="19">
        <v>23.17268825531006</v>
      </c>
      <c r="H19099" s="20">
        <v>1.1592140197753906</v>
      </c>
      <c r="I19099" s="21" t="str">
        <f>+INDEX($S$3:$S$17,MATCH(Table1[[#This Row],[Product]],$L$3:$L$17,0))</f>
        <v>JUUL Devices</v>
      </c>
    </row>
    <row r="19100" spans="4:9" x14ac:dyDescent="0.2">
      <c r="D19100" s="17" t="s">
        <v>189</v>
      </c>
      <c r="E19100" s="18" t="s">
        <v>32</v>
      </c>
      <c r="F19100" s="18" t="s">
        <v>31</v>
      </c>
      <c r="G19100" s="19">
        <v>3343.0102346026897</v>
      </c>
      <c r="H19100" s="20">
        <v>90.909265637397766</v>
      </c>
      <c r="I19100" s="21" t="str">
        <f>+INDEX($S$3:$S$17,MATCH(Table1[[#This Row],[Product]],$L$3:$L$17,0))</f>
        <v>JUUL Devices</v>
      </c>
    </row>
    <row r="19101" spans="4:9" x14ac:dyDescent="0.2">
      <c r="D19101" s="17" t="s">
        <v>189</v>
      </c>
      <c r="E19101" s="18" t="s">
        <v>32</v>
      </c>
      <c r="F19101" s="18" t="s">
        <v>33</v>
      </c>
      <c r="G19101" s="19">
        <v>1434.6716782379151</v>
      </c>
      <c r="H19101" s="20">
        <v>38.785392761230469</v>
      </c>
      <c r="I19101" s="21" t="str">
        <f>+INDEX($S$3:$S$17,MATCH(Table1[[#This Row],[Product]],$L$3:$L$17,0))</f>
        <v>JUUL Devices</v>
      </c>
    </row>
    <row r="19102" spans="4:9" x14ac:dyDescent="0.2">
      <c r="D19102" s="17" t="s">
        <v>189</v>
      </c>
      <c r="E19102" s="18" t="s">
        <v>32</v>
      </c>
      <c r="F19102" s="18" t="s">
        <v>35</v>
      </c>
      <c r="G19102" s="19">
        <v>10045.756237421036</v>
      </c>
      <c r="H19102" s="20">
        <v>252.31586360931396</v>
      </c>
      <c r="I19102" s="21" t="str">
        <f>+INDEX($S$3:$S$17,MATCH(Table1[[#This Row],[Product]],$L$3:$L$17,0))</f>
        <v>JUUL Devices</v>
      </c>
    </row>
    <row r="19103" spans="4:9" x14ac:dyDescent="0.2">
      <c r="D19103" s="17" t="s">
        <v>189</v>
      </c>
      <c r="E19103" s="18" t="s">
        <v>32</v>
      </c>
      <c r="F19103" s="18" t="s">
        <v>38</v>
      </c>
      <c r="G19103" s="19">
        <v>6491.0179509925838</v>
      </c>
      <c r="H19103" s="20">
        <v>167.9290075302124</v>
      </c>
      <c r="I19103" s="21" t="str">
        <f>+INDEX($S$3:$S$17,MATCH(Table1[[#This Row],[Product]],$L$3:$L$17,0))</f>
        <v>JUUL Devices</v>
      </c>
    </row>
    <row r="19104" spans="4:9" x14ac:dyDescent="0.2">
      <c r="D19104" s="17" t="s">
        <v>189</v>
      </c>
      <c r="E19104" s="18" t="s">
        <v>32</v>
      </c>
      <c r="F19104" s="18" t="s">
        <v>40</v>
      </c>
      <c r="G19104" s="19">
        <v>2799.1058085060122</v>
      </c>
      <c r="H19104" s="20">
        <v>72.956441879272461</v>
      </c>
      <c r="I19104" s="21" t="str">
        <f>+INDEX($S$3:$S$17,MATCH(Table1[[#This Row],[Product]],$L$3:$L$17,0))</f>
        <v>JUUL Devices</v>
      </c>
    </row>
    <row r="19105" spans="4:9" x14ac:dyDescent="0.2">
      <c r="D19105" s="17" t="s">
        <v>189</v>
      </c>
      <c r="E19105" s="18" t="s">
        <v>32</v>
      </c>
      <c r="F19105" s="18" t="s">
        <v>42</v>
      </c>
      <c r="G19105" s="19">
        <v>3003.9918458747866</v>
      </c>
      <c r="H19105" s="20">
        <v>79.94672966003418</v>
      </c>
      <c r="I19105" s="21" t="str">
        <f>+INDEX($S$3:$S$17,MATCH(Table1[[#This Row],[Product]],$L$3:$L$17,0))</f>
        <v>JUUL Devices</v>
      </c>
    </row>
    <row r="19106" spans="4:9" x14ac:dyDescent="0.2">
      <c r="D19106" s="17" t="s">
        <v>189</v>
      </c>
      <c r="E19106" s="18" t="s">
        <v>32</v>
      </c>
      <c r="F19106" s="18" t="s">
        <v>44</v>
      </c>
      <c r="G19106" s="19">
        <v>8825.9397201657303</v>
      </c>
      <c r="H19106" s="20">
        <v>202.47009348869324</v>
      </c>
      <c r="I19106" s="21" t="str">
        <f>+INDEX($S$3:$S$17,MATCH(Table1[[#This Row],[Product]],$L$3:$L$17,0))</f>
        <v>JUUL Devices</v>
      </c>
    </row>
    <row r="19107" spans="4:9" x14ac:dyDescent="0.2">
      <c r="D19107" s="17" t="s">
        <v>189</v>
      </c>
      <c r="E19107" s="18" t="s">
        <v>32</v>
      </c>
      <c r="F19107" s="18" t="s">
        <v>45</v>
      </c>
      <c r="G19107" s="19">
        <v>206790.15987941981</v>
      </c>
      <c r="H19107" s="20">
        <v>5269.6836817264557</v>
      </c>
      <c r="I19107" s="21" t="str">
        <f>+INDEX($S$3:$S$17,MATCH(Table1[[#This Row],[Product]],$L$3:$L$17,0))</f>
        <v>JUUL Devices</v>
      </c>
    </row>
    <row r="19108" spans="4:9" x14ac:dyDescent="0.2">
      <c r="D19108" s="17" t="s">
        <v>189</v>
      </c>
      <c r="E19108" s="18" t="s">
        <v>32</v>
      </c>
      <c r="F19108" s="18" t="s">
        <v>46</v>
      </c>
      <c r="G19108" s="19">
        <v>193830.42205018163</v>
      </c>
      <c r="H19108" s="20">
        <v>4935.181870341301</v>
      </c>
      <c r="I19108" s="21" t="str">
        <f>+INDEX($S$3:$S$17,MATCH(Table1[[#This Row],[Product]],$L$3:$L$17,0))</f>
        <v>JUUL Devices</v>
      </c>
    </row>
    <row r="19109" spans="4:9" x14ac:dyDescent="0.2">
      <c r="D19109" s="17" t="s">
        <v>189</v>
      </c>
      <c r="E19109" s="18" t="s">
        <v>32</v>
      </c>
      <c r="F19109" s="18" t="s">
        <v>47</v>
      </c>
      <c r="G19109" s="19">
        <v>187323.71121113538</v>
      </c>
      <c r="H19109" s="20">
        <v>4780.8337062597275</v>
      </c>
      <c r="I19109" s="21" t="str">
        <f>+INDEX($S$3:$S$17,MATCH(Table1[[#This Row],[Product]],$L$3:$L$17,0))</f>
        <v>JUUL Devices</v>
      </c>
    </row>
    <row r="19110" spans="4:9" x14ac:dyDescent="0.2">
      <c r="D19110" s="17" t="s">
        <v>189</v>
      </c>
      <c r="E19110" s="18" t="s">
        <v>32</v>
      </c>
      <c r="F19110" s="18" t="s">
        <v>48</v>
      </c>
      <c r="G19110" s="19">
        <v>47951.345135911703</v>
      </c>
      <c r="H19110" s="20">
        <v>1233.7909283638</v>
      </c>
      <c r="I19110" s="21" t="str">
        <f>+INDEX($S$3:$S$17,MATCH(Table1[[#This Row],[Product]],$L$3:$L$17,0))</f>
        <v>JUUL Devices</v>
      </c>
    </row>
    <row r="19111" spans="4:9" x14ac:dyDescent="0.2">
      <c r="D19111" s="17" t="s">
        <v>189</v>
      </c>
      <c r="E19111" s="18" t="s">
        <v>32</v>
      </c>
      <c r="F19111" s="18" t="s">
        <v>49</v>
      </c>
      <c r="G19111" s="19">
        <v>32142.706470102072</v>
      </c>
      <c r="H19111" s="20">
        <v>715.72881042957306</v>
      </c>
      <c r="I19111" s="21" t="str">
        <f>+INDEX($S$3:$S$17,MATCH(Table1[[#This Row],[Product]],$L$3:$L$17,0))</f>
        <v>JUUL Devices</v>
      </c>
    </row>
    <row r="19112" spans="4:9" x14ac:dyDescent="0.2">
      <c r="D19112" s="17" t="s">
        <v>189</v>
      </c>
      <c r="E19112" s="18" t="s">
        <v>32</v>
      </c>
      <c r="F19112" s="18" t="s">
        <v>50</v>
      </c>
      <c r="G19112" s="19">
        <v>1006.9760195672512</v>
      </c>
      <c r="H19112" s="20">
        <v>21.993833184242249</v>
      </c>
      <c r="I19112" s="21" t="str">
        <f>+INDEX($S$3:$S$17,MATCH(Table1[[#This Row],[Product]],$L$3:$L$17,0))</f>
        <v>JUUL Devices</v>
      </c>
    </row>
    <row r="19113" spans="4:9" x14ac:dyDescent="0.2">
      <c r="D19113" s="17" t="s">
        <v>189</v>
      </c>
      <c r="E19113" s="18" t="s">
        <v>32</v>
      </c>
      <c r="F19113" s="18" t="s">
        <v>51</v>
      </c>
      <c r="G19113" s="19">
        <v>217618.07444275619</v>
      </c>
      <c r="H19113" s="20">
        <v>4868.7869495153427</v>
      </c>
      <c r="I19113" s="21" t="str">
        <f>+INDEX($S$3:$S$17,MATCH(Table1[[#This Row],[Product]],$L$3:$L$17,0))</f>
        <v>JUUL Devices</v>
      </c>
    </row>
    <row r="19114" spans="4:9" x14ac:dyDescent="0.2">
      <c r="D19114" s="17" t="s">
        <v>189</v>
      </c>
      <c r="E19114" s="18" t="s">
        <v>32</v>
      </c>
      <c r="F19114" s="18" t="s">
        <v>52</v>
      </c>
      <c r="G19114" s="19">
        <v>257377.63788982391</v>
      </c>
      <c r="H19114" s="20">
        <v>6014.355318903923</v>
      </c>
      <c r="I19114" s="21" t="str">
        <f>+INDEX($S$3:$S$17,MATCH(Table1[[#This Row],[Product]],$L$3:$L$17,0))</f>
        <v>JUUL Devices</v>
      </c>
    </row>
    <row r="19115" spans="4:9" x14ac:dyDescent="0.2">
      <c r="D19115" s="17" t="s">
        <v>189</v>
      </c>
      <c r="E19115" s="18" t="s">
        <v>32</v>
      </c>
      <c r="F19115" s="18" t="s">
        <v>53</v>
      </c>
      <c r="G19115" s="19">
        <v>304650.19158625841</v>
      </c>
      <c r="H19115" s="20">
        <v>6751.3911955356598</v>
      </c>
      <c r="I19115" s="21" t="str">
        <f>+INDEX($S$3:$S$17,MATCH(Table1[[#This Row],[Product]],$L$3:$L$17,0))</f>
        <v>JUUL Devices</v>
      </c>
    </row>
    <row r="19116" spans="4:9" x14ac:dyDescent="0.2">
      <c r="D19116" s="17" t="s">
        <v>189</v>
      </c>
      <c r="E19116" s="18" t="s">
        <v>32</v>
      </c>
      <c r="F19116" s="18" t="s">
        <v>54</v>
      </c>
      <c r="G19116" s="19">
        <v>458914.91238472221</v>
      </c>
      <c r="H19116" s="20">
        <v>10256.173112034798</v>
      </c>
      <c r="I19116" s="21" t="str">
        <f>+INDEX($S$3:$S$17,MATCH(Table1[[#This Row],[Product]],$L$3:$L$17,0))</f>
        <v>JUUL Devices</v>
      </c>
    </row>
    <row r="19117" spans="4:9" x14ac:dyDescent="0.2">
      <c r="D19117" s="17" t="s">
        <v>189</v>
      </c>
      <c r="E19117" s="18" t="s">
        <v>32</v>
      </c>
      <c r="F19117" s="18" t="s">
        <v>55</v>
      </c>
      <c r="G19117" s="19">
        <v>539288.08856466296</v>
      </c>
      <c r="H19117" s="20">
        <v>12946.937282443047</v>
      </c>
      <c r="I19117" s="21" t="str">
        <f>+INDEX($S$3:$S$17,MATCH(Table1[[#This Row],[Product]],$L$3:$L$17,0))</f>
        <v>JUUL Devices</v>
      </c>
    </row>
    <row r="19118" spans="4:9" x14ac:dyDescent="0.2">
      <c r="D19118" s="17" t="s">
        <v>189</v>
      </c>
      <c r="E19118" s="18" t="s">
        <v>29</v>
      </c>
      <c r="F19118" s="18" t="s">
        <v>9</v>
      </c>
      <c r="G19118" s="19">
        <v>7814.9065804064276</v>
      </c>
      <c r="H19118" s="20">
        <v>176.46521747112274</v>
      </c>
      <c r="I19118" s="21" t="str">
        <f>+INDEX($S$3:$S$17,MATCH(Table1[[#This Row],[Product]],$L$3:$L$17,0))</f>
        <v>JUUL Devices</v>
      </c>
    </row>
    <row r="19119" spans="4:9" x14ac:dyDescent="0.2">
      <c r="D19119" s="17" t="s">
        <v>189</v>
      </c>
      <c r="E19119" s="18" t="s">
        <v>29</v>
      </c>
      <c r="F19119" s="18" t="s">
        <v>12</v>
      </c>
      <c r="G19119" s="19">
        <v>4879.8049386346338</v>
      </c>
      <c r="H19119" s="20">
        <v>129.87146770954132</v>
      </c>
      <c r="I19119" s="21" t="str">
        <f>+INDEX($S$3:$S$17,MATCH(Table1[[#This Row],[Product]],$L$3:$L$17,0))</f>
        <v>JUUL Devices</v>
      </c>
    </row>
    <row r="19120" spans="4:9" x14ac:dyDescent="0.2">
      <c r="D19120" s="17" t="s">
        <v>189</v>
      </c>
      <c r="E19120" s="18" t="s">
        <v>29</v>
      </c>
      <c r="F19120" s="18" t="s">
        <v>14</v>
      </c>
      <c r="G19120" s="19">
        <v>17197.260714042186</v>
      </c>
      <c r="H19120" s="20">
        <v>376.68438076972961</v>
      </c>
      <c r="I19120" s="21" t="str">
        <f>+INDEX($S$3:$S$17,MATCH(Table1[[#This Row],[Product]],$L$3:$L$17,0))</f>
        <v>JUUL Devices</v>
      </c>
    </row>
    <row r="19121" spans="4:9" x14ac:dyDescent="0.2">
      <c r="D19121" s="17" t="s">
        <v>189</v>
      </c>
      <c r="E19121" s="18" t="s">
        <v>29</v>
      </c>
      <c r="F19121" s="18" t="s">
        <v>17</v>
      </c>
      <c r="G19121" s="19">
        <v>10417.785907765627</v>
      </c>
      <c r="H19121" s="20">
        <v>218.57526099681854</v>
      </c>
      <c r="I19121" s="21" t="str">
        <f>+INDEX($S$3:$S$17,MATCH(Table1[[#This Row],[Product]],$L$3:$L$17,0))</f>
        <v>JUUL Devices</v>
      </c>
    </row>
    <row r="19122" spans="4:9" x14ac:dyDescent="0.2">
      <c r="D19122" s="17" t="s">
        <v>189</v>
      </c>
      <c r="E19122" s="18" t="s">
        <v>29</v>
      </c>
      <c r="F19122" s="18" t="s">
        <v>20</v>
      </c>
      <c r="G19122" s="19">
        <v>13505.636856430769</v>
      </c>
      <c r="H19122" s="20">
        <v>285.32828152179718</v>
      </c>
      <c r="I19122" s="21" t="str">
        <f>+INDEX($S$3:$S$17,MATCH(Table1[[#This Row],[Product]],$L$3:$L$17,0))</f>
        <v>JUUL Devices</v>
      </c>
    </row>
    <row r="19123" spans="4:9" x14ac:dyDescent="0.2">
      <c r="D19123" s="17" t="s">
        <v>189</v>
      </c>
      <c r="E19123" s="18" t="s">
        <v>29</v>
      </c>
      <c r="F19123" s="18" t="s">
        <v>22</v>
      </c>
      <c r="G19123" s="19">
        <v>12155.101193219423</v>
      </c>
      <c r="H19123" s="20">
        <v>250.97226798534393</v>
      </c>
      <c r="I19123" s="21" t="str">
        <f>+INDEX($S$3:$S$17,MATCH(Table1[[#This Row],[Product]],$L$3:$L$17,0))</f>
        <v>JUUL Devices</v>
      </c>
    </row>
    <row r="19124" spans="4:9" x14ac:dyDescent="0.2">
      <c r="D19124" s="17" t="s">
        <v>189</v>
      </c>
      <c r="E19124" s="18" t="s">
        <v>29</v>
      </c>
      <c r="F19124" s="18" t="s">
        <v>24</v>
      </c>
      <c r="G19124" s="19">
        <v>24419.2447075665</v>
      </c>
      <c r="H19124" s="20">
        <v>593.92121016979218</v>
      </c>
      <c r="I19124" s="21" t="str">
        <f>+INDEX($S$3:$S$17,MATCH(Table1[[#This Row],[Product]],$L$3:$L$17,0))</f>
        <v>JUUL Devices</v>
      </c>
    </row>
    <row r="19125" spans="4:9" x14ac:dyDescent="0.2">
      <c r="D19125" s="17" t="s">
        <v>189</v>
      </c>
      <c r="E19125" s="18" t="s">
        <v>29</v>
      </c>
      <c r="F19125" s="18" t="s">
        <v>26</v>
      </c>
      <c r="G19125" s="19">
        <v>50456.18233004689</v>
      </c>
      <c r="H19125" s="20">
        <v>1100.7376517057419</v>
      </c>
      <c r="I19125" s="21" t="str">
        <f>+INDEX($S$3:$S$17,MATCH(Table1[[#This Row],[Product]],$L$3:$L$17,0))</f>
        <v>JUUL Devices</v>
      </c>
    </row>
    <row r="19126" spans="4:9" x14ac:dyDescent="0.2">
      <c r="D19126" s="17" t="s">
        <v>189</v>
      </c>
      <c r="E19126" s="18" t="s">
        <v>29</v>
      </c>
      <c r="F19126" s="18" t="s">
        <v>28</v>
      </c>
      <c r="G19126" s="19">
        <v>49084.431030268672</v>
      </c>
      <c r="H19126" s="20">
        <v>1054.7917370796204</v>
      </c>
      <c r="I19126" s="21" t="str">
        <f>+INDEX($S$3:$S$17,MATCH(Table1[[#This Row],[Product]],$L$3:$L$17,0))</f>
        <v>JUUL Devices</v>
      </c>
    </row>
    <row r="19127" spans="4:9" x14ac:dyDescent="0.2">
      <c r="D19127" s="17" t="s">
        <v>189</v>
      </c>
      <c r="E19127" s="18" t="s">
        <v>29</v>
      </c>
      <c r="F19127" s="18" t="s">
        <v>31</v>
      </c>
      <c r="G19127" s="19">
        <v>54303.729983547928</v>
      </c>
      <c r="H19127" s="20">
        <v>1072.3850747346878</v>
      </c>
      <c r="I19127" s="21" t="str">
        <f>+INDEX($S$3:$S$17,MATCH(Table1[[#This Row],[Product]],$L$3:$L$17,0))</f>
        <v>JUUL Devices</v>
      </c>
    </row>
    <row r="19128" spans="4:9" x14ac:dyDescent="0.2">
      <c r="D19128" s="17" t="s">
        <v>189</v>
      </c>
      <c r="E19128" s="18" t="s">
        <v>29</v>
      </c>
      <c r="F19128" s="18" t="s">
        <v>33</v>
      </c>
      <c r="G19128" s="19">
        <v>99216.762267932892</v>
      </c>
      <c r="H19128" s="20">
        <v>1863.2751121520996</v>
      </c>
      <c r="I19128" s="21" t="str">
        <f>+INDEX($S$3:$S$17,MATCH(Table1[[#This Row],[Product]],$L$3:$L$17,0))</f>
        <v>JUUL Devices</v>
      </c>
    </row>
    <row r="19129" spans="4:9" x14ac:dyDescent="0.2">
      <c r="D19129" s="17" t="s">
        <v>189</v>
      </c>
      <c r="E19129" s="18" t="s">
        <v>29</v>
      </c>
      <c r="F19129" s="18" t="s">
        <v>35</v>
      </c>
      <c r="G19129" s="19">
        <v>67148.865525145535</v>
      </c>
      <c r="H19129" s="20">
        <v>1219.4479684829712</v>
      </c>
      <c r="I19129" s="21" t="str">
        <f>+INDEX($S$3:$S$17,MATCH(Table1[[#This Row],[Product]],$L$3:$L$17,0))</f>
        <v>JUUL Devices</v>
      </c>
    </row>
    <row r="19130" spans="4:9" x14ac:dyDescent="0.2">
      <c r="D19130" s="17" t="s">
        <v>189</v>
      </c>
      <c r="E19130" s="18" t="s">
        <v>29</v>
      </c>
      <c r="F19130" s="18" t="s">
        <v>38</v>
      </c>
      <c r="G19130" s="19">
        <v>65851.577261970044</v>
      </c>
      <c r="H19130" s="20">
        <v>1182.9745247364044</v>
      </c>
      <c r="I19130" s="21" t="str">
        <f>+INDEX($S$3:$S$17,MATCH(Table1[[#This Row],[Product]],$L$3:$L$17,0))</f>
        <v>JUUL Devices</v>
      </c>
    </row>
    <row r="19131" spans="4:9" x14ac:dyDescent="0.2">
      <c r="D19131" s="17" t="s">
        <v>189</v>
      </c>
      <c r="E19131" s="18" t="s">
        <v>29</v>
      </c>
      <c r="F19131" s="18" t="s">
        <v>40</v>
      </c>
      <c r="G19131" s="19">
        <v>70710.322880980966</v>
      </c>
      <c r="H19131" s="20">
        <v>1325.5696775913239</v>
      </c>
      <c r="I19131" s="21" t="str">
        <f>+INDEX($S$3:$S$17,MATCH(Table1[[#This Row],[Product]],$L$3:$L$17,0))</f>
        <v>JUUL Devices</v>
      </c>
    </row>
    <row r="19132" spans="4:9" x14ac:dyDescent="0.2">
      <c r="D19132" s="17" t="s">
        <v>189</v>
      </c>
      <c r="E19132" s="18" t="s">
        <v>29</v>
      </c>
      <c r="F19132" s="18" t="s">
        <v>42</v>
      </c>
      <c r="G19132" s="19">
        <v>113921.00560984254</v>
      </c>
      <c r="H19132" s="20">
        <v>2349.8133679628372</v>
      </c>
      <c r="I19132" s="21" t="str">
        <f>+INDEX($S$3:$S$17,MATCH(Table1[[#This Row],[Product]],$L$3:$L$17,0))</f>
        <v>JUUL Devices</v>
      </c>
    </row>
    <row r="19133" spans="4:9" x14ac:dyDescent="0.2">
      <c r="D19133" s="17" t="s">
        <v>189</v>
      </c>
      <c r="E19133" s="18" t="s">
        <v>29</v>
      </c>
      <c r="F19133" s="18" t="s">
        <v>44</v>
      </c>
      <c r="G19133" s="19">
        <v>99245.312998534442</v>
      </c>
      <c r="H19133" s="20">
        <v>1879.3330286741257</v>
      </c>
      <c r="I19133" s="21" t="str">
        <f>+INDEX($S$3:$S$17,MATCH(Table1[[#This Row],[Product]],$L$3:$L$17,0))</f>
        <v>JUUL Devices</v>
      </c>
    </row>
    <row r="19134" spans="4:9" x14ac:dyDescent="0.2">
      <c r="D19134" s="17" t="s">
        <v>189</v>
      </c>
      <c r="E19134" s="18" t="s">
        <v>29</v>
      </c>
      <c r="F19134" s="18" t="s">
        <v>45</v>
      </c>
      <c r="G19134" s="19">
        <v>105602.31451820016</v>
      </c>
      <c r="H19134" s="20">
        <v>1985.2732375860214</v>
      </c>
      <c r="I19134" s="21" t="str">
        <f>+INDEX($S$3:$S$17,MATCH(Table1[[#This Row],[Product]],$L$3:$L$17,0))</f>
        <v>JUUL Devices</v>
      </c>
    </row>
    <row r="19135" spans="4:9" x14ac:dyDescent="0.2">
      <c r="D19135" s="17" t="s">
        <v>189</v>
      </c>
      <c r="E19135" s="18" t="s">
        <v>29</v>
      </c>
      <c r="F19135" s="18" t="s">
        <v>46</v>
      </c>
      <c r="G19135" s="19">
        <v>207839.8030867815</v>
      </c>
      <c r="H19135" s="20">
        <v>4037.324786901474</v>
      </c>
      <c r="I19135" s="21" t="str">
        <f>+INDEX($S$3:$S$17,MATCH(Table1[[#This Row],[Product]],$L$3:$L$17,0))</f>
        <v>JUUL Devices</v>
      </c>
    </row>
    <row r="19136" spans="4:9" x14ac:dyDescent="0.2">
      <c r="D19136" s="17" t="s">
        <v>189</v>
      </c>
      <c r="E19136" s="18" t="s">
        <v>29</v>
      </c>
      <c r="F19136" s="18" t="s">
        <v>47</v>
      </c>
      <c r="G19136" s="19">
        <v>136413.23482214211</v>
      </c>
      <c r="H19136" s="20">
        <v>2653.5011382102966</v>
      </c>
      <c r="I19136" s="21" t="str">
        <f>+INDEX($S$3:$S$17,MATCH(Table1[[#This Row],[Product]],$L$3:$L$17,0))</f>
        <v>JUUL Devices</v>
      </c>
    </row>
    <row r="19137" spans="4:9" x14ac:dyDescent="0.2">
      <c r="D19137" s="17" t="s">
        <v>189</v>
      </c>
      <c r="E19137" s="18" t="s">
        <v>29</v>
      </c>
      <c r="F19137" s="18" t="s">
        <v>48</v>
      </c>
      <c r="G19137" s="19">
        <v>287879.33352793218</v>
      </c>
      <c r="H19137" s="20">
        <v>5267.3181172609329</v>
      </c>
      <c r="I19137" s="21" t="str">
        <f>+INDEX($S$3:$S$17,MATCH(Table1[[#This Row],[Product]],$L$3:$L$17,0))</f>
        <v>JUUL Devices</v>
      </c>
    </row>
    <row r="19138" spans="4:9" x14ac:dyDescent="0.2">
      <c r="D19138" s="17" t="s">
        <v>189</v>
      </c>
      <c r="E19138" s="18" t="s">
        <v>29</v>
      </c>
      <c r="F19138" s="18" t="s">
        <v>49</v>
      </c>
      <c r="G19138" s="19">
        <v>243371.7125146687</v>
      </c>
      <c r="H19138" s="20">
        <v>4297.9540549516678</v>
      </c>
      <c r="I19138" s="21" t="str">
        <f>+INDEX($S$3:$S$17,MATCH(Table1[[#This Row],[Product]],$L$3:$L$17,0))</f>
        <v>JUUL Devices</v>
      </c>
    </row>
    <row r="19139" spans="4:9" x14ac:dyDescent="0.2">
      <c r="D19139" s="17" t="s">
        <v>189</v>
      </c>
      <c r="E19139" s="18" t="s">
        <v>29</v>
      </c>
      <c r="F19139" s="18" t="s">
        <v>50</v>
      </c>
      <c r="G19139" s="19">
        <v>47343.457450057271</v>
      </c>
      <c r="H19139" s="20">
        <v>836.92946708202362</v>
      </c>
      <c r="I19139" s="21" t="str">
        <f>+INDEX($S$3:$S$17,MATCH(Table1[[#This Row],[Product]],$L$3:$L$17,0))</f>
        <v>JUUL Devices</v>
      </c>
    </row>
    <row r="19140" spans="4:9" x14ac:dyDescent="0.2">
      <c r="D19140" s="17" t="s">
        <v>189</v>
      </c>
      <c r="E19140" s="18" t="s">
        <v>29</v>
      </c>
      <c r="F19140" s="18" t="s">
        <v>51</v>
      </c>
      <c r="G19140" s="19">
        <v>297014.61966319202</v>
      </c>
      <c r="H19140" s="20">
        <v>5749.6730163097382</v>
      </c>
      <c r="I19140" s="21" t="str">
        <f>+INDEX($S$3:$S$17,MATCH(Table1[[#This Row],[Product]],$L$3:$L$17,0))</f>
        <v>JUUL Devices</v>
      </c>
    </row>
    <row r="19141" spans="4:9" x14ac:dyDescent="0.2">
      <c r="D19141" s="17" t="s">
        <v>189</v>
      </c>
      <c r="E19141" s="18" t="s">
        <v>29</v>
      </c>
      <c r="F19141" s="18" t="s">
        <v>52</v>
      </c>
      <c r="G19141" s="19">
        <v>475365.9078670275</v>
      </c>
      <c r="H19141" s="20">
        <v>8193.5587468147278</v>
      </c>
      <c r="I19141" s="21" t="str">
        <f>+INDEX($S$3:$S$17,MATCH(Table1[[#This Row],[Product]],$L$3:$L$17,0))</f>
        <v>JUUL Devices</v>
      </c>
    </row>
    <row r="19142" spans="4:9" x14ac:dyDescent="0.2">
      <c r="D19142" s="17" t="s">
        <v>189</v>
      </c>
      <c r="E19142" s="18" t="s">
        <v>29</v>
      </c>
      <c r="F19142" s="18" t="s">
        <v>53</v>
      </c>
      <c r="G19142" s="19">
        <v>464655.8555512309</v>
      </c>
      <c r="H19142" s="20">
        <v>9944.0355006456375</v>
      </c>
      <c r="I19142" s="21" t="str">
        <f>+INDEX($S$3:$S$17,MATCH(Table1[[#This Row],[Product]],$L$3:$L$17,0))</f>
        <v>JUUL Devices</v>
      </c>
    </row>
    <row r="19143" spans="4:9" x14ac:dyDescent="0.2">
      <c r="D19143" s="17" t="s">
        <v>189</v>
      </c>
      <c r="E19143" s="18" t="s">
        <v>29</v>
      </c>
      <c r="F19143" s="18" t="s">
        <v>54</v>
      </c>
      <c r="G19143" s="19">
        <v>903573.33352596965</v>
      </c>
      <c r="H19143" s="20">
        <v>19391.983914969634</v>
      </c>
      <c r="I19143" s="21" t="str">
        <f>+INDEX($S$3:$S$17,MATCH(Table1[[#This Row],[Product]],$L$3:$L$17,0))</f>
        <v>JUUL Devices</v>
      </c>
    </row>
    <row r="19144" spans="4:9" x14ac:dyDescent="0.2">
      <c r="D19144" s="17" t="s">
        <v>189</v>
      </c>
      <c r="E19144" s="18" t="s">
        <v>29</v>
      </c>
      <c r="F19144" s="18" t="s">
        <v>55</v>
      </c>
      <c r="G19144" s="19">
        <v>783080.53709252714</v>
      </c>
      <c r="H19144" s="20">
        <v>15508.686416268349</v>
      </c>
      <c r="I19144" s="21" t="str">
        <f>+INDEX($S$3:$S$17,MATCH(Table1[[#This Row],[Product]],$L$3:$L$17,0))</f>
        <v>JUUL Devices</v>
      </c>
    </row>
    <row r="19145" spans="4:9" x14ac:dyDescent="0.2">
      <c r="D19145" s="17" t="s">
        <v>190</v>
      </c>
      <c r="E19145" s="18" t="s">
        <v>8</v>
      </c>
      <c r="F19145" s="18" t="s">
        <v>9</v>
      </c>
      <c r="G19145" s="19">
        <v>31347077.699233655</v>
      </c>
      <c r="H19145" s="20">
        <v>3815338.0105977058</v>
      </c>
      <c r="I19145" s="21" t="str">
        <f>+INDEX($S$3:$S$17,MATCH(Table1[[#This Row],[Product]],$L$3:$L$17,0))</f>
        <v>Cigarettes Total</v>
      </c>
    </row>
    <row r="19146" spans="4:9" x14ac:dyDescent="0.2">
      <c r="D19146" s="17" t="s">
        <v>190</v>
      </c>
      <c r="E19146" s="18" t="s">
        <v>8</v>
      </c>
      <c r="F19146" s="18" t="s">
        <v>12</v>
      </c>
      <c r="G19146" s="19">
        <v>32082787.178966057</v>
      </c>
      <c r="H19146" s="20">
        <v>3874224.6053524017</v>
      </c>
      <c r="I19146" s="21" t="str">
        <f>+INDEX($S$3:$S$17,MATCH(Table1[[#This Row],[Product]],$L$3:$L$17,0))</f>
        <v>Cigarettes Total</v>
      </c>
    </row>
    <row r="19147" spans="4:9" x14ac:dyDescent="0.2">
      <c r="D19147" s="17" t="s">
        <v>190</v>
      </c>
      <c r="E19147" s="18" t="s">
        <v>8</v>
      </c>
      <c r="F19147" s="18" t="s">
        <v>14</v>
      </c>
      <c r="G19147" s="19">
        <v>33284255.960459262</v>
      </c>
      <c r="H19147" s="20">
        <v>4029685.4287228584</v>
      </c>
      <c r="I19147" s="21" t="str">
        <f>+INDEX($S$3:$S$17,MATCH(Table1[[#This Row],[Product]],$L$3:$L$17,0))</f>
        <v>Cigarettes Total</v>
      </c>
    </row>
    <row r="19148" spans="4:9" x14ac:dyDescent="0.2">
      <c r="D19148" s="17" t="s">
        <v>190</v>
      </c>
      <c r="E19148" s="18" t="s">
        <v>8</v>
      </c>
      <c r="F19148" s="18" t="s">
        <v>17</v>
      </c>
      <c r="G19148" s="19">
        <v>34786663.448998667</v>
      </c>
      <c r="H19148" s="20">
        <v>4235207.7240362167</v>
      </c>
      <c r="I19148" s="21" t="str">
        <f>+INDEX($S$3:$S$17,MATCH(Table1[[#This Row],[Product]],$L$3:$L$17,0))</f>
        <v>Cigarettes Total</v>
      </c>
    </row>
    <row r="19149" spans="4:9" x14ac:dyDescent="0.2">
      <c r="D19149" s="17" t="s">
        <v>190</v>
      </c>
      <c r="E19149" s="18" t="s">
        <v>8</v>
      </c>
      <c r="F19149" s="18" t="s">
        <v>20</v>
      </c>
      <c r="G19149" s="19">
        <v>35593896.504006892</v>
      </c>
      <c r="H19149" s="20">
        <v>4322738.2954626083</v>
      </c>
      <c r="I19149" s="21" t="str">
        <f>+INDEX($S$3:$S$17,MATCH(Table1[[#This Row],[Product]],$L$3:$L$17,0))</f>
        <v>Cigarettes Total</v>
      </c>
    </row>
    <row r="19150" spans="4:9" x14ac:dyDescent="0.2">
      <c r="D19150" s="17" t="s">
        <v>190</v>
      </c>
      <c r="E19150" s="18" t="s">
        <v>8</v>
      </c>
      <c r="F19150" s="18" t="s">
        <v>22</v>
      </c>
      <c r="G19150" s="19">
        <v>37444662.326652311</v>
      </c>
      <c r="H19150" s="20">
        <v>4506991.3194379807</v>
      </c>
      <c r="I19150" s="21" t="str">
        <f>+INDEX($S$3:$S$17,MATCH(Table1[[#This Row],[Product]],$L$3:$L$17,0))</f>
        <v>Cigarettes Total</v>
      </c>
    </row>
    <row r="19151" spans="4:9" x14ac:dyDescent="0.2">
      <c r="D19151" s="17" t="s">
        <v>190</v>
      </c>
      <c r="E19151" s="18" t="s">
        <v>8</v>
      </c>
      <c r="F19151" s="18" t="s">
        <v>24</v>
      </c>
      <c r="G19151" s="19">
        <v>37620937.141018905</v>
      </c>
      <c r="H19151" s="20">
        <v>4510934.2399330139</v>
      </c>
      <c r="I19151" s="21" t="str">
        <f>+INDEX($S$3:$S$17,MATCH(Table1[[#This Row],[Product]],$L$3:$L$17,0))</f>
        <v>Cigarettes Total</v>
      </c>
    </row>
    <row r="19152" spans="4:9" x14ac:dyDescent="0.2">
      <c r="D19152" s="17" t="s">
        <v>190</v>
      </c>
      <c r="E19152" s="18" t="s">
        <v>8</v>
      </c>
      <c r="F19152" s="18" t="s">
        <v>26</v>
      </c>
      <c r="G19152" s="19">
        <v>37141360.385647804</v>
      </c>
      <c r="H19152" s="20">
        <v>4463070.4210500717</v>
      </c>
      <c r="I19152" s="21" t="str">
        <f>+INDEX($S$3:$S$17,MATCH(Table1[[#This Row],[Product]],$L$3:$L$17,0))</f>
        <v>Cigarettes Total</v>
      </c>
    </row>
    <row r="19153" spans="4:9" x14ac:dyDescent="0.2">
      <c r="D19153" s="17" t="s">
        <v>190</v>
      </c>
      <c r="E19153" s="18" t="s">
        <v>8</v>
      </c>
      <c r="F19153" s="18" t="s">
        <v>28</v>
      </c>
      <c r="G19153" s="19">
        <v>36665099.722586736</v>
      </c>
      <c r="H19153" s="20">
        <v>4402832.9213125538</v>
      </c>
      <c r="I19153" s="21" t="str">
        <f>+INDEX($S$3:$S$17,MATCH(Table1[[#This Row],[Product]],$L$3:$L$17,0))</f>
        <v>Cigarettes Total</v>
      </c>
    </row>
    <row r="19154" spans="4:9" x14ac:dyDescent="0.2">
      <c r="D19154" s="17" t="s">
        <v>190</v>
      </c>
      <c r="E19154" s="18" t="s">
        <v>8</v>
      </c>
      <c r="F19154" s="18" t="s">
        <v>31</v>
      </c>
      <c r="G19154" s="19">
        <v>35466728.452650174</v>
      </c>
      <c r="H19154" s="20">
        <v>4269129.48528862</v>
      </c>
      <c r="I19154" s="21" t="str">
        <f>+INDEX($S$3:$S$17,MATCH(Table1[[#This Row],[Product]],$L$3:$L$17,0))</f>
        <v>Cigarettes Total</v>
      </c>
    </row>
    <row r="19155" spans="4:9" x14ac:dyDescent="0.2">
      <c r="D19155" s="17" t="s">
        <v>190</v>
      </c>
      <c r="E19155" s="18" t="s">
        <v>8</v>
      </c>
      <c r="F19155" s="18" t="s">
        <v>33</v>
      </c>
      <c r="G19155" s="19">
        <v>34649594.21813634</v>
      </c>
      <c r="H19155" s="20">
        <v>4185820.8717908859</v>
      </c>
      <c r="I19155" s="21" t="str">
        <f>+INDEX($S$3:$S$17,MATCH(Table1[[#This Row],[Product]],$L$3:$L$17,0))</f>
        <v>Cigarettes Total</v>
      </c>
    </row>
    <row r="19156" spans="4:9" x14ac:dyDescent="0.2">
      <c r="D19156" s="17" t="s">
        <v>190</v>
      </c>
      <c r="E19156" s="18" t="s">
        <v>8</v>
      </c>
      <c r="F19156" s="18" t="s">
        <v>35</v>
      </c>
      <c r="G19156" s="19">
        <v>34434481.411500923</v>
      </c>
      <c r="H19156" s="20">
        <v>4117805.5242967606</v>
      </c>
      <c r="I19156" s="21" t="str">
        <f>+INDEX($S$3:$S$17,MATCH(Table1[[#This Row],[Product]],$L$3:$L$17,0))</f>
        <v>Cigarettes Total</v>
      </c>
    </row>
    <row r="19157" spans="4:9" x14ac:dyDescent="0.2">
      <c r="D19157" s="17" t="s">
        <v>190</v>
      </c>
      <c r="E19157" s="18" t="s">
        <v>8</v>
      </c>
      <c r="F19157" s="18" t="s">
        <v>38</v>
      </c>
      <c r="G19157" s="19">
        <v>33596266.704388179</v>
      </c>
      <c r="H19157" s="20">
        <v>4012362.693526268</v>
      </c>
      <c r="I19157" s="21" t="str">
        <f>+INDEX($S$3:$S$17,MATCH(Table1[[#This Row],[Product]],$L$3:$L$17,0))</f>
        <v>Cigarettes Total</v>
      </c>
    </row>
    <row r="19158" spans="4:9" x14ac:dyDescent="0.2">
      <c r="D19158" s="17" t="s">
        <v>190</v>
      </c>
      <c r="E19158" s="18" t="s">
        <v>8</v>
      </c>
      <c r="F19158" s="18" t="s">
        <v>40</v>
      </c>
      <c r="G19158" s="19">
        <v>31663070.118588429</v>
      </c>
      <c r="H19158" s="20">
        <v>3791562.1531162262</v>
      </c>
      <c r="I19158" s="21" t="str">
        <f>+INDEX($S$3:$S$17,MATCH(Table1[[#This Row],[Product]],$L$3:$L$17,0))</f>
        <v>Cigarettes Total</v>
      </c>
    </row>
    <row r="19159" spans="4:9" x14ac:dyDescent="0.2">
      <c r="D19159" s="17" t="s">
        <v>190</v>
      </c>
      <c r="E19159" s="18" t="s">
        <v>8</v>
      </c>
      <c r="F19159" s="18" t="s">
        <v>42</v>
      </c>
      <c r="G19159" s="19">
        <v>32563057.740953304</v>
      </c>
      <c r="H19159" s="20">
        <v>3888867.9677915573</v>
      </c>
      <c r="I19159" s="21" t="str">
        <f>+INDEX($S$3:$S$17,MATCH(Table1[[#This Row],[Product]],$L$3:$L$17,0))</f>
        <v>Cigarettes Total</v>
      </c>
    </row>
    <row r="19160" spans="4:9" x14ac:dyDescent="0.2">
      <c r="D19160" s="17" t="s">
        <v>190</v>
      </c>
      <c r="E19160" s="18" t="s">
        <v>8</v>
      </c>
      <c r="F19160" s="18" t="s">
        <v>44</v>
      </c>
      <c r="G19160" s="19">
        <v>32763565.624466214</v>
      </c>
      <c r="H19160" s="20">
        <v>3918669.4692850113</v>
      </c>
      <c r="I19160" s="21" t="str">
        <f>+INDEX($S$3:$S$17,MATCH(Table1[[#This Row],[Product]],$L$3:$L$17,0))</f>
        <v>Cigarettes Total</v>
      </c>
    </row>
    <row r="19161" spans="4:9" x14ac:dyDescent="0.2">
      <c r="D19161" s="17" t="s">
        <v>190</v>
      </c>
      <c r="E19161" s="18" t="s">
        <v>8</v>
      </c>
      <c r="F19161" s="18" t="s">
        <v>45</v>
      </c>
      <c r="G19161" s="19">
        <v>35222987.745936453</v>
      </c>
      <c r="H19161" s="20">
        <v>4186040.9651098251</v>
      </c>
      <c r="I19161" s="21" t="str">
        <f>+INDEX($S$3:$S$17,MATCH(Table1[[#This Row],[Product]],$L$3:$L$17,0))</f>
        <v>Cigarettes Total</v>
      </c>
    </row>
    <row r="19162" spans="4:9" x14ac:dyDescent="0.2">
      <c r="D19162" s="17" t="s">
        <v>190</v>
      </c>
      <c r="E19162" s="18" t="s">
        <v>8</v>
      </c>
      <c r="F19162" s="18" t="s">
        <v>46</v>
      </c>
      <c r="G19162" s="19">
        <v>36389120.578330047</v>
      </c>
      <c r="H19162" s="20">
        <v>4318096.2020039558</v>
      </c>
      <c r="I19162" s="21" t="str">
        <f>+INDEX($S$3:$S$17,MATCH(Table1[[#This Row],[Product]],$L$3:$L$17,0))</f>
        <v>Cigarettes Total</v>
      </c>
    </row>
    <row r="19163" spans="4:9" x14ac:dyDescent="0.2">
      <c r="D19163" s="17" t="s">
        <v>190</v>
      </c>
      <c r="E19163" s="18" t="s">
        <v>8</v>
      </c>
      <c r="F19163" s="18" t="s">
        <v>47</v>
      </c>
      <c r="G19163" s="19">
        <v>36745050.285595119</v>
      </c>
      <c r="H19163" s="20">
        <v>4350490.4780817032</v>
      </c>
      <c r="I19163" s="21" t="str">
        <f>+INDEX($S$3:$S$17,MATCH(Table1[[#This Row],[Product]],$L$3:$L$17,0))</f>
        <v>Cigarettes Total</v>
      </c>
    </row>
    <row r="19164" spans="4:9" x14ac:dyDescent="0.2">
      <c r="D19164" s="17" t="s">
        <v>190</v>
      </c>
      <c r="E19164" s="18" t="s">
        <v>8</v>
      </c>
      <c r="F19164" s="18" t="s">
        <v>48</v>
      </c>
      <c r="G19164" s="19">
        <v>37813099.358476661</v>
      </c>
      <c r="H19164" s="20">
        <v>4477831.1704082489</v>
      </c>
      <c r="I19164" s="21" t="str">
        <f>+INDEX($S$3:$S$17,MATCH(Table1[[#This Row],[Product]],$L$3:$L$17,0))</f>
        <v>Cigarettes Total</v>
      </c>
    </row>
    <row r="19165" spans="4:9" x14ac:dyDescent="0.2">
      <c r="D19165" s="17" t="s">
        <v>190</v>
      </c>
      <c r="E19165" s="18" t="s">
        <v>8</v>
      </c>
      <c r="F19165" s="18" t="s">
        <v>49</v>
      </c>
      <c r="G19165" s="19">
        <v>36620543.14674297</v>
      </c>
      <c r="H19165" s="20">
        <v>4419692.9004497528</v>
      </c>
      <c r="I19165" s="21" t="str">
        <f>+INDEX($S$3:$S$17,MATCH(Table1[[#This Row],[Product]],$L$3:$L$17,0))</f>
        <v>Cigarettes Total</v>
      </c>
    </row>
    <row r="19166" spans="4:9" x14ac:dyDescent="0.2">
      <c r="D19166" s="17" t="s">
        <v>190</v>
      </c>
      <c r="E19166" s="18" t="s">
        <v>8</v>
      </c>
      <c r="F19166" s="18" t="s">
        <v>50</v>
      </c>
      <c r="G19166" s="19">
        <v>36274531.33261653</v>
      </c>
      <c r="H19166" s="20">
        <v>4391111.979019165</v>
      </c>
      <c r="I19166" s="21" t="str">
        <f>+INDEX($S$3:$S$17,MATCH(Table1[[#This Row],[Product]],$L$3:$L$17,0))</f>
        <v>Cigarettes Total</v>
      </c>
    </row>
    <row r="19167" spans="4:9" x14ac:dyDescent="0.2">
      <c r="D19167" s="17" t="s">
        <v>190</v>
      </c>
      <c r="E19167" s="18" t="s">
        <v>8</v>
      </c>
      <c r="F19167" s="18" t="s">
        <v>51</v>
      </c>
      <c r="G19167" s="19">
        <v>36093585.723836154</v>
      </c>
      <c r="H19167" s="20">
        <v>4333071.0023612976</v>
      </c>
      <c r="I19167" s="21" t="str">
        <f>+INDEX($S$3:$S$17,MATCH(Table1[[#This Row],[Product]],$L$3:$L$17,0))</f>
        <v>Cigarettes Total</v>
      </c>
    </row>
    <row r="19168" spans="4:9" x14ac:dyDescent="0.2">
      <c r="D19168" s="17" t="s">
        <v>190</v>
      </c>
      <c r="E19168" s="18" t="s">
        <v>8</v>
      </c>
      <c r="F19168" s="18" t="s">
        <v>52</v>
      </c>
      <c r="G19168" s="19">
        <v>34529148.607966721</v>
      </c>
      <c r="H19168" s="20">
        <v>4095829.8455953598</v>
      </c>
      <c r="I19168" s="21" t="str">
        <f>+INDEX($S$3:$S$17,MATCH(Table1[[#This Row],[Product]],$L$3:$L$17,0))</f>
        <v>Cigarettes Total</v>
      </c>
    </row>
    <row r="19169" spans="4:9" x14ac:dyDescent="0.2">
      <c r="D19169" s="17" t="s">
        <v>190</v>
      </c>
      <c r="E19169" s="18" t="s">
        <v>8</v>
      </c>
      <c r="F19169" s="18" t="s">
        <v>53</v>
      </c>
      <c r="G19169" s="19">
        <v>33577874.218819268</v>
      </c>
      <c r="H19169" s="20">
        <v>3977373.0235395432</v>
      </c>
      <c r="I19169" s="21" t="str">
        <f>+INDEX($S$3:$S$17,MATCH(Table1[[#This Row],[Product]],$L$3:$L$17,0))</f>
        <v>Cigarettes Total</v>
      </c>
    </row>
    <row r="19170" spans="4:9" x14ac:dyDescent="0.2">
      <c r="D19170" s="17" t="s">
        <v>190</v>
      </c>
      <c r="E19170" s="18" t="s">
        <v>8</v>
      </c>
      <c r="F19170" s="18" t="s">
        <v>54</v>
      </c>
      <c r="G19170" s="19">
        <v>33318191.184894763</v>
      </c>
      <c r="H19170" s="20">
        <v>3903289.9658851624</v>
      </c>
      <c r="I19170" s="21" t="str">
        <f>+INDEX($S$3:$S$17,MATCH(Table1[[#This Row],[Product]],$L$3:$L$17,0))</f>
        <v>Cigarettes Total</v>
      </c>
    </row>
    <row r="19171" spans="4:9" x14ac:dyDescent="0.2">
      <c r="D19171" s="17" t="s">
        <v>190</v>
      </c>
      <c r="E19171" s="18" t="s">
        <v>8</v>
      </c>
      <c r="F19171" s="18" t="s">
        <v>55</v>
      </c>
      <c r="G19171" s="19">
        <v>31006991.660743475</v>
      </c>
      <c r="H19171" s="20">
        <v>3632719.9925670624</v>
      </c>
      <c r="I19171" s="21" t="str">
        <f>+INDEX($S$3:$S$17,MATCH(Table1[[#This Row],[Product]],$L$3:$L$17,0))</f>
        <v>Cigarettes Total</v>
      </c>
    </row>
    <row r="19172" spans="4:9" x14ac:dyDescent="0.2">
      <c r="D19172" s="17" t="s">
        <v>190</v>
      </c>
      <c r="E19172" s="18" t="s">
        <v>15</v>
      </c>
      <c r="F19172" s="18" t="s">
        <v>9</v>
      </c>
      <c r="G19172" s="19">
        <v>353306.71966331481</v>
      </c>
      <c r="H19172" s="20">
        <v>26609.59907245636</v>
      </c>
      <c r="I19172" s="21" t="str">
        <f>+INDEX($S$3:$S$17,MATCH(Table1[[#This Row],[Product]],$L$3:$L$17,0))</f>
        <v>E-Cigs Total</v>
      </c>
    </row>
    <row r="19173" spans="4:9" x14ac:dyDescent="0.2">
      <c r="D19173" s="17" t="s">
        <v>190</v>
      </c>
      <c r="E19173" s="18" t="s">
        <v>15</v>
      </c>
      <c r="F19173" s="18" t="s">
        <v>12</v>
      </c>
      <c r="G19173" s="19">
        <v>398075.05874210835</v>
      </c>
      <c r="H19173" s="20">
        <v>30407.611888408661</v>
      </c>
      <c r="I19173" s="21" t="str">
        <f>+INDEX($S$3:$S$17,MATCH(Table1[[#This Row],[Product]],$L$3:$L$17,0))</f>
        <v>E-Cigs Total</v>
      </c>
    </row>
    <row r="19174" spans="4:9" x14ac:dyDescent="0.2">
      <c r="D19174" s="17" t="s">
        <v>190</v>
      </c>
      <c r="E19174" s="18" t="s">
        <v>15</v>
      </c>
      <c r="F19174" s="18" t="s">
        <v>14</v>
      </c>
      <c r="G19174" s="19">
        <v>425154.80380970001</v>
      </c>
      <c r="H19174" s="20">
        <v>31855.265645027161</v>
      </c>
      <c r="I19174" s="21" t="str">
        <f>+INDEX($S$3:$S$17,MATCH(Table1[[#This Row],[Product]],$L$3:$L$17,0))</f>
        <v>E-Cigs Total</v>
      </c>
    </row>
    <row r="19175" spans="4:9" x14ac:dyDescent="0.2">
      <c r="D19175" s="17" t="s">
        <v>190</v>
      </c>
      <c r="E19175" s="18" t="s">
        <v>15</v>
      </c>
      <c r="F19175" s="18" t="s">
        <v>17</v>
      </c>
      <c r="G19175" s="19">
        <v>469429.0694324589</v>
      </c>
      <c r="H19175" s="20">
        <v>37125.082201004028</v>
      </c>
      <c r="I19175" s="21" t="str">
        <f>+INDEX($S$3:$S$17,MATCH(Table1[[#This Row],[Product]],$L$3:$L$17,0))</f>
        <v>E-Cigs Total</v>
      </c>
    </row>
    <row r="19176" spans="4:9" x14ac:dyDescent="0.2">
      <c r="D19176" s="17" t="s">
        <v>190</v>
      </c>
      <c r="E19176" s="18" t="s">
        <v>15</v>
      </c>
      <c r="F19176" s="18" t="s">
        <v>20</v>
      </c>
      <c r="G19176" s="19">
        <v>514794.21926826</v>
      </c>
      <c r="H19176" s="20">
        <v>44438.011637210846</v>
      </c>
      <c r="I19176" s="21" t="str">
        <f>+INDEX($S$3:$S$17,MATCH(Table1[[#This Row],[Product]],$L$3:$L$17,0))</f>
        <v>E-Cigs Total</v>
      </c>
    </row>
    <row r="19177" spans="4:9" x14ac:dyDescent="0.2">
      <c r="D19177" s="17" t="s">
        <v>190</v>
      </c>
      <c r="E19177" s="18" t="s">
        <v>15</v>
      </c>
      <c r="F19177" s="18" t="s">
        <v>22</v>
      </c>
      <c r="G19177" s="19">
        <v>525292.43167240138</v>
      </c>
      <c r="H19177" s="20">
        <v>45555.904351234436</v>
      </c>
      <c r="I19177" s="21" t="str">
        <f>+INDEX($S$3:$S$17,MATCH(Table1[[#This Row],[Product]],$L$3:$L$17,0))</f>
        <v>E-Cigs Total</v>
      </c>
    </row>
    <row r="19178" spans="4:9" x14ac:dyDescent="0.2">
      <c r="D19178" s="17" t="s">
        <v>190</v>
      </c>
      <c r="E19178" s="18" t="s">
        <v>15</v>
      </c>
      <c r="F19178" s="18" t="s">
        <v>24</v>
      </c>
      <c r="G19178" s="19">
        <v>530586.90105965617</v>
      </c>
      <c r="H19178" s="20">
        <v>45845.705634117126</v>
      </c>
      <c r="I19178" s="21" t="str">
        <f>+INDEX($S$3:$S$17,MATCH(Table1[[#This Row],[Product]],$L$3:$L$17,0))</f>
        <v>E-Cigs Total</v>
      </c>
    </row>
    <row r="19179" spans="4:9" x14ac:dyDescent="0.2">
      <c r="D19179" s="17" t="s">
        <v>190</v>
      </c>
      <c r="E19179" s="18" t="s">
        <v>15</v>
      </c>
      <c r="F19179" s="18" t="s">
        <v>26</v>
      </c>
      <c r="G19179" s="19">
        <v>505849.03743146895</v>
      </c>
      <c r="H19179" s="20">
        <v>44359.882284164429</v>
      </c>
      <c r="I19179" s="21" t="str">
        <f>+INDEX($S$3:$S$17,MATCH(Table1[[#This Row],[Product]],$L$3:$L$17,0))</f>
        <v>E-Cigs Total</v>
      </c>
    </row>
    <row r="19180" spans="4:9" x14ac:dyDescent="0.2">
      <c r="D19180" s="17" t="s">
        <v>190</v>
      </c>
      <c r="E19180" s="18" t="s">
        <v>15</v>
      </c>
      <c r="F19180" s="18" t="s">
        <v>28</v>
      </c>
      <c r="G19180" s="19">
        <v>546836.19361704821</v>
      </c>
      <c r="H19180" s="20">
        <v>47606.954222679138</v>
      </c>
      <c r="I19180" s="21" t="str">
        <f>+INDEX($S$3:$S$17,MATCH(Table1[[#This Row],[Product]],$L$3:$L$17,0))</f>
        <v>E-Cigs Total</v>
      </c>
    </row>
    <row r="19181" spans="4:9" x14ac:dyDescent="0.2">
      <c r="D19181" s="17" t="s">
        <v>190</v>
      </c>
      <c r="E19181" s="18" t="s">
        <v>15</v>
      </c>
      <c r="F19181" s="18" t="s">
        <v>31</v>
      </c>
      <c r="G19181" s="19">
        <v>526740.97977365495</v>
      </c>
      <c r="H19181" s="20">
        <v>45541.328826904297</v>
      </c>
      <c r="I19181" s="21" t="str">
        <f>+INDEX($S$3:$S$17,MATCH(Table1[[#This Row],[Product]],$L$3:$L$17,0))</f>
        <v>E-Cigs Total</v>
      </c>
    </row>
    <row r="19182" spans="4:9" x14ac:dyDescent="0.2">
      <c r="D19182" s="17" t="s">
        <v>190</v>
      </c>
      <c r="E19182" s="18" t="s">
        <v>15</v>
      </c>
      <c r="F19182" s="18" t="s">
        <v>33</v>
      </c>
      <c r="G19182" s="19">
        <v>531129.13335997576</v>
      </c>
      <c r="H19182" s="20">
        <v>46097.143515586853</v>
      </c>
      <c r="I19182" s="21" t="str">
        <f>+INDEX($S$3:$S$17,MATCH(Table1[[#This Row],[Product]],$L$3:$L$17,0))</f>
        <v>E-Cigs Total</v>
      </c>
    </row>
    <row r="19183" spans="4:9" x14ac:dyDescent="0.2">
      <c r="D19183" s="17" t="s">
        <v>190</v>
      </c>
      <c r="E19183" s="18" t="s">
        <v>15</v>
      </c>
      <c r="F19183" s="18" t="s">
        <v>35</v>
      </c>
      <c r="G19183" s="19">
        <v>539602.43025902752</v>
      </c>
      <c r="H19183" s="20">
        <v>46081.597532272339</v>
      </c>
      <c r="I19183" s="21" t="str">
        <f>+INDEX($S$3:$S$17,MATCH(Table1[[#This Row],[Product]],$L$3:$L$17,0))</f>
        <v>E-Cigs Total</v>
      </c>
    </row>
    <row r="19184" spans="4:9" x14ac:dyDescent="0.2">
      <c r="D19184" s="17" t="s">
        <v>190</v>
      </c>
      <c r="E19184" s="18" t="s">
        <v>15</v>
      </c>
      <c r="F19184" s="18" t="s">
        <v>38</v>
      </c>
      <c r="G19184" s="19">
        <v>505944.12018426898</v>
      </c>
      <c r="H19184" s="20">
        <v>41660.733255386353</v>
      </c>
      <c r="I19184" s="21" t="str">
        <f>+INDEX($S$3:$S$17,MATCH(Table1[[#This Row],[Product]],$L$3:$L$17,0))</f>
        <v>E-Cigs Total</v>
      </c>
    </row>
    <row r="19185" spans="4:9" x14ac:dyDescent="0.2">
      <c r="D19185" s="17" t="s">
        <v>190</v>
      </c>
      <c r="E19185" s="18" t="s">
        <v>15</v>
      </c>
      <c r="F19185" s="18" t="s">
        <v>40</v>
      </c>
      <c r="G19185" s="19">
        <v>489763.81430764199</v>
      </c>
      <c r="H19185" s="20">
        <v>40503.700338363647</v>
      </c>
      <c r="I19185" s="21" t="str">
        <f>+INDEX($S$3:$S$17,MATCH(Table1[[#This Row],[Product]],$L$3:$L$17,0))</f>
        <v>E-Cigs Total</v>
      </c>
    </row>
    <row r="19186" spans="4:9" x14ac:dyDescent="0.2">
      <c r="D19186" s="17" t="s">
        <v>190</v>
      </c>
      <c r="E19186" s="18" t="s">
        <v>15</v>
      </c>
      <c r="F19186" s="18" t="s">
        <v>42</v>
      </c>
      <c r="G19186" s="19">
        <v>523064.01867243764</v>
      </c>
      <c r="H19186" s="20">
        <v>42717.952907562256</v>
      </c>
      <c r="I19186" s="21" t="str">
        <f>+INDEX($S$3:$S$17,MATCH(Table1[[#This Row],[Product]],$L$3:$L$17,0))</f>
        <v>E-Cigs Total</v>
      </c>
    </row>
    <row r="19187" spans="4:9" x14ac:dyDescent="0.2">
      <c r="D19187" s="17" t="s">
        <v>190</v>
      </c>
      <c r="E19187" s="18" t="s">
        <v>15</v>
      </c>
      <c r="F19187" s="18" t="s">
        <v>44</v>
      </c>
      <c r="G19187" s="19">
        <v>530413.20269986149</v>
      </c>
      <c r="H19187" s="20">
        <v>44731.511491775513</v>
      </c>
      <c r="I19187" s="21" t="str">
        <f>+INDEX($S$3:$S$17,MATCH(Table1[[#This Row],[Product]],$L$3:$L$17,0))</f>
        <v>E-Cigs Total</v>
      </c>
    </row>
    <row r="19188" spans="4:9" x14ac:dyDescent="0.2">
      <c r="D19188" s="17" t="s">
        <v>190</v>
      </c>
      <c r="E19188" s="18" t="s">
        <v>15</v>
      </c>
      <c r="F19188" s="18" t="s">
        <v>45</v>
      </c>
      <c r="G19188" s="19">
        <v>521824.62851369381</v>
      </c>
      <c r="H19188" s="20">
        <v>45352.009954929352</v>
      </c>
      <c r="I19188" s="21" t="str">
        <f>+INDEX($S$3:$S$17,MATCH(Table1[[#This Row],[Product]],$L$3:$L$17,0))</f>
        <v>E-Cigs Total</v>
      </c>
    </row>
    <row r="19189" spans="4:9" x14ac:dyDescent="0.2">
      <c r="D19189" s="17" t="s">
        <v>190</v>
      </c>
      <c r="E19189" s="18" t="s">
        <v>15</v>
      </c>
      <c r="F19189" s="18" t="s">
        <v>46</v>
      </c>
      <c r="G19189" s="19">
        <v>570709.42371250154</v>
      </c>
      <c r="H19189" s="20">
        <v>47895.69148683548</v>
      </c>
      <c r="I19189" s="21" t="str">
        <f>+INDEX($S$3:$S$17,MATCH(Table1[[#This Row],[Product]],$L$3:$L$17,0))</f>
        <v>E-Cigs Total</v>
      </c>
    </row>
    <row r="19190" spans="4:9" x14ac:dyDescent="0.2">
      <c r="D19190" s="17" t="s">
        <v>190</v>
      </c>
      <c r="E19190" s="18" t="s">
        <v>15</v>
      </c>
      <c r="F19190" s="18" t="s">
        <v>47</v>
      </c>
      <c r="G19190" s="19">
        <v>592713.7887840271</v>
      </c>
      <c r="H19190" s="20">
        <v>48566.778301239014</v>
      </c>
      <c r="I19190" s="21" t="str">
        <f>+INDEX($S$3:$S$17,MATCH(Table1[[#This Row],[Product]],$L$3:$L$17,0))</f>
        <v>E-Cigs Total</v>
      </c>
    </row>
    <row r="19191" spans="4:9" x14ac:dyDescent="0.2">
      <c r="D19191" s="17" t="s">
        <v>190</v>
      </c>
      <c r="E19191" s="18" t="s">
        <v>15</v>
      </c>
      <c r="F19191" s="18" t="s">
        <v>48</v>
      </c>
      <c r="G19191" s="19">
        <v>614450.1901719427</v>
      </c>
      <c r="H19191" s="20">
        <v>50186.965618610382</v>
      </c>
      <c r="I19191" s="21" t="str">
        <f>+INDEX($S$3:$S$17,MATCH(Table1[[#This Row],[Product]],$L$3:$L$17,0))</f>
        <v>E-Cigs Total</v>
      </c>
    </row>
    <row r="19192" spans="4:9" x14ac:dyDescent="0.2">
      <c r="D19192" s="17" t="s">
        <v>190</v>
      </c>
      <c r="E19192" s="18" t="s">
        <v>15</v>
      </c>
      <c r="F19192" s="18" t="s">
        <v>49</v>
      </c>
      <c r="G19192" s="19">
        <v>573663.90498728747</v>
      </c>
      <c r="H19192" s="20">
        <v>50195.833999633789</v>
      </c>
      <c r="I19192" s="21" t="str">
        <f>+INDEX($S$3:$S$17,MATCH(Table1[[#This Row],[Product]],$L$3:$L$17,0))</f>
        <v>E-Cigs Total</v>
      </c>
    </row>
    <row r="19193" spans="4:9" x14ac:dyDescent="0.2">
      <c r="D19193" s="17" t="s">
        <v>190</v>
      </c>
      <c r="E19193" s="18" t="s">
        <v>15</v>
      </c>
      <c r="F19193" s="18" t="s">
        <v>50</v>
      </c>
      <c r="G19193" s="19">
        <v>535284.08740086551</v>
      </c>
      <c r="H19193" s="20">
        <v>48853.739366531372</v>
      </c>
      <c r="I19193" s="21" t="str">
        <f>+INDEX($S$3:$S$17,MATCH(Table1[[#This Row],[Product]],$L$3:$L$17,0))</f>
        <v>E-Cigs Total</v>
      </c>
    </row>
    <row r="19194" spans="4:9" x14ac:dyDescent="0.2">
      <c r="D19194" s="17" t="s">
        <v>190</v>
      </c>
      <c r="E19194" s="18" t="s">
        <v>15</v>
      </c>
      <c r="F19194" s="18" t="s">
        <v>51</v>
      </c>
      <c r="G19194" s="19">
        <v>541985.98269288067</v>
      </c>
      <c r="H19194" s="20">
        <v>50079.762488365173</v>
      </c>
      <c r="I19194" s="21" t="str">
        <f>+INDEX($S$3:$S$17,MATCH(Table1[[#This Row],[Product]],$L$3:$L$17,0))</f>
        <v>E-Cigs Total</v>
      </c>
    </row>
    <row r="19195" spans="4:9" x14ac:dyDescent="0.2">
      <c r="D19195" s="17" t="s">
        <v>190</v>
      </c>
      <c r="E19195" s="18" t="s">
        <v>15</v>
      </c>
      <c r="F19195" s="18" t="s">
        <v>52</v>
      </c>
      <c r="G19195" s="19">
        <v>590391.98882452969</v>
      </c>
      <c r="H19195" s="20">
        <v>54676.877280235291</v>
      </c>
      <c r="I19195" s="21" t="str">
        <f>+INDEX($S$3:$S$17,MATCH(Table1[[#This Row],[Product]],$L$3:$L$17,0))</f>
        <v>E-Cigs Total</v>
      </c>
    </row>
    <row r="19196" spans="4:9" x14ac:dyDescent="0.2">
      <c r="D19196" s="17" t="s">
        <v>190</v>
      </c>
      <c r="E19196" s="18" t="s">
        <v>15</v>
      </c>
      <c r="F19196" s="18" t="s">
        <v>53</v>
      </c>
      <c r="G19196" s="19">
        <v>657213.6522803593</v>
      </c>
      <c r="H19196" s="20">
        <v>57599.828068733215</v>
      </c>
      <c r="I19196" s="21" t="str">
        <f>+INDEX($S$3:$S$17,MATCH(Table1[[#This Row],[Product]],$L$3:$L$17,0))</f>
        <v>E-Cigs Total</v>
      </c>
    </row>
    <row r="19197" spans="4:9" x14ac:dyDescent="0.2">
      <c r="D19197" s="17" t="s">
        <v>190</v>
      </c>
      <c r="E19197" s="18" t="s">
        <v>15</v>
      </c>
      <c r="F19197" s="18" t="s">
        <v>54</v>
      </c>
      <c r="G19197" s="19">
        <v>758605.41461739538</v>
      </c>
      <c r="H19197" s="20">
        <v>62016.935395240784</v>
      </c>
      <c r="I19197" s="21" t="str">
        <f>+INDEX($S$3:$S$17,MATCH(Table1[[#This Row],[Product]],$L$3:$L$17,0))</f>
        <v>E-Cigs Total</v>
      </c>
    </row>
    <row r="19198" spans="4:9" x14ac:dyDescent="0.2">
      <c r="D19198" s="17" t="s">
        <v>190</v>
      </c>
      <c r="E19198" s="18" t="s">
        <v>15</v>
      </c>
      <c r="F19198" s="18" t="s">
        <v>55</v>
      </c>
      <c r="G19198" s="19">
        <v>737967.00220881461</v>
      </c>
      <c r="H19198" s="20">
        <v>60095.858053207397</v>
      </c>
      <c r="I19198" s="21" t="str">
        <f>+INDEX($S$3:$S$17,MATCH(Table1[[#This Row],[Product]],$L$3:$L$17,0))</f>
        <v>E-Cigs Total</v>
      </c>
    </row>
    <row r="19199" spans="4:9" x14ac:dyDescent="0.2">
      <c r="D19199" s="17" t="s">
        <v>190</v>
      </c>
      <c r="E19199" s="18" t="s">
        <v>21</v>
      </c>
      <c r="F19199" s="18" t="s">
        <v>9</v>
      </c>
      <c r="G19199" s="19">
        <v>1690.3941055059433</v>
      </c>
      <c r="H19199" s="20">
        <v>80.53330659866333</v>
      </c>
      <c r="I19199" s="21" t="str">
        <f>+INDEX($S$3:$S$17,MATCH(Table1[[#This Row],[Product]],$L$3:$L$17,0))</f>
        <v>JUUL Refill Kits</v>
      </c>
    </row>
    <row r="19200" spans="4:9" x14ac:dyDescent="0.2">
      <c r="D19200" s="17" t="s">
        <v>190</v>
      </c>
      <c r="E19200" s="18" t="s">
        <v>21</v>
      </c>
      <c r="F19200" s="18" t="s">
        <v>12</v>
      </c>
      <c r="G19200" s="19">
        <v>459.39293838500976</v>
      </c>
      <c r="H19200" s="20">
        <v>21.886276245117188</v>
      </c>
      <c r="I19200" s="21" t="str">
        <f>+INDEX($S$3:$S$17,MATCH(Table1[[#This Row],[Product]],$L$3:$L$17,0))</f>
        <v>JUUL Refill Kits</v>
      </c>
    </row>
    <row r="19201" spans="4:9" x14ac:dyDescent="0.2">
      <c r="D19201" s="17" t="s">
        <v>190</v>
      </c>
      <c r="E19201" s="18" t="s">
        <v>21</v>
      </c>
      <c r="F19201" s="18" t="s">
        <v>14</v>
      </c>
      <c r="G19201" s="19">
        <v>379.87110448837279</v>
      </c>
      <c r="H19201" s="20">
        <v>29.243349075317383</v>
      </c>
      <c r="I19201" s="21" t="str">
        <f>+INDEX($S$3:$S$17,MATCH(Table1[[#This Row],[Product]],$L$3:$L$17,0))</f>
        <v>JUUL Refill Kits</v>
      </c>
    </row>
    <row r="19202" spans="4:9" x14ac:dyDescent="0.2">
      <c r="D19202" s="17" t="s">
        <v>190</v>
      </c>
      <c r="E19202" s="18" t="s">
        <v>21</v>
      </c>
      <c r="F19202" s="18" t="s">
        <v>17</v>
      </c>
      <c r="G19202" s="19">
        <v>393.67355554103852</v>
      </c>
      <c r="H19202" s="20">
        <v>30.305893421173096</v>
      </c>
      <c r="I19202" s="21" t="str">
        <f>+INDEX($S$3:$S$17,MATCH(Table1[[#This Row],[Product]],$L$3:$L$17,0))</f>
        <v>JUUL Refill Kits</v>
      </c>
    </row>
    <row r="19203" spans="4:9" x14ac:dyDescent="0.2">
      <c r="D19203" s="17" t="s">
        <v>190</v>
      </c>
      <c r="E19203" s="18" t="s">
        <v>21</v>
      </c>
      <c r="F19203" s="18" t="s">
        <v>20</v>
      </c>
      <c r="G19203" s="19">
        <v>293.73899139404296</v>
      </c>
      <c r="H19203" s="20">
        <v>22.612701416015625</v>
      </c>
      <c r="I19203" s="21" t="str">
        <f>+INDEX($S$3:$S$17,MATCH(Table1[[#This Row],[Product]],$L$3:$L$17,0))</f>
        <v>JUUL Refill Kits</v>
      </c>
    </row>
    <row r="19204" spans="4:9" x14ac:dyDescent="0.2">
      <c r="D19204" s="17" t="s">
        <v>190</v>
      </c>
      <c r="E19204" s="18" t="s">
        <v>21</v>
      </c>
      <c r="F19204" s="18" t="s">
        <v>22</v>
      </c>
      <c r="G19204" s="19">
        <v>788.03320428848269</v>
      </c>
      <c r="H19204" s="20">
        <v>46.277311325073242</v>
      </c>
      <c r="I19204" s="21" t="str">
        <f>+INDEX($S$3:$S$17,MATCH(Table1[[#This Row],[Product]],$L$3:$L$17,0))</f>
        <v>JUUL Refill Kits</v>
      </c>
    </row>
    <row r="19205" spans="4:9" x14ac:dyDescent="0.2">
      <c r="D19205" s="17" t="s">
        <v>190</v>
      </c>
      <c r="E19205" s="18" t="s">
        <v>21</v>
      </c>
      <c r="F19205" s="18" t="s">
        <v>24</v>
      </c>
      <c r="G19205" s="19">
        <v>1014.7368338394165</v>
      </c>
      <c r="H19205" s="20">
        <v>48.343822479248047</v>
      </c>
      <c r="I19205" s="21" t="str">
        <f>+INDEX($S$3:$S$17,MATCH(Table1[[#This Row],[Product]],$L$3:$L$17,0))</f>
        <v>JUUL Refill Kits</v>
      </c>
    </row>
    <row r="19206" spans="4:9" x14ac:dyDescent="0.2">
      <c r="D19206" s="17" t="s">
        <v>190</v>
      </c>
      <c r="E19206" s="18" t="s">
        <v>21</v>
      </c>
      <c r="F19206" s="18" t="s">
        <v>26</v>
      </c>
      <c r="G19206" s="19">
        <v>1615.7664118480682</v>
      </c>
      <c r="H19206" s="20">
        <v>76.977913856506348</v>
      </c>
      <c r="I19206" s="21" t="str">
        <f>+INDEX($S$3:$S$17,MATCH(Table1[[#This Row],[Product]],$L$3:$L$17,0))</f>
        <v>JUUL Refill Kits</v>
      </c>
    </row>
    <row r="19207" spans="4:9" x14ac:dyDescent="0.2">
      <c r="D19207" s="17" t="s">
        <v>190</v>
      </c>
      <c r="E19207" s="18" t="s">
        <v>21</v>
      </c>
      <c r="F19207" s="18" t="s">
        <v>28</v>
      </c>
      <c r="G19207" s="19">
        <v>2415.2450282096861</v>
      </c>
      <c r="H19207" s="20">
        <v>115.06646156311035</v>
      </c>
      <c r="I19207" s="21" t="str">
        <f>+INDEX($S$3:$S$17,MATCH(Table1[[#This Row],[Product]],$L$3:$L$17,0))</f>
        <v>JUUL Refill Kits</v>
      </c>
    </row>
    <row r="19208" spans="4:9" x14ac:dyDescent="0.2">
      <c r="D19208" s="17" t="s">
        <v>190</v>
      </c>
      <c r="E19208" s="18" t="s">
        <v>21</v>
      </c>
      <c r="F19208" s="18" t="s">
        <v>31</v>
      </c>
      <c r="G19208" s="19">
        <v>3332.6632608795167</v>
      </c>
      <c r="H19208" s="20">
        <v>158.77385711669922</v>
      </c>
      <c r="I19208" s="21" t="str">
        <f>+INDEX($S$3:$S$17,MATCH(Table1[[#This Row],[Product]],$L$3:$L$17,0))</f>
        <v>JUUL Refill Kits</v>
      </c>
    </row>
    <row r="19209" spans="4:9" x14ac:dyDescent="0.2">
      <c r="D19209" s="17" t="s">
        <v>190</v>
      </c>
      <c r="E19209" s="18" t="s">
        <v>21</v>
      </c>
      <c r="F19209" s="18" t="s">
        <v>33</v>
      </c>
      <c r="G19209" s="19">
        <v>1489.9384705066682</v>
      </c>
      <c r="H19209" s="20">
        <v>70.98325252532959</v>
      </c>
      <c r="I19209" s="21" t="str">
        <f>+INDEX($S$3:$S$17,MATCH(Table1[[#This Row],[Product]],$L$3:$L$17,0))</f>
        <v>JUUL Refill Kits</v>
      </c>
    </row>
    <row r="19210" spans="4:9" x14ac:dyDescent="0.2">
      <c r="D19210" s="17" t="s">
        <v>190</v>
      </c>
      <c r="E19210" s="18" t="s">
        <v>21</v>
      </c>
      <c r="F19210" s="18" t="s">
        <v>35</v>
      </c>
      <c r="G19210" s="19">
        <v>4785.1092422771453</v>
      </c>
      <c r="H19210" s="20">
        <v>227.97090244293213</v>
      </c>
      <c r="I19210" s="21" t="str">
        <f>+INDEX($S$3:$S$17,MATCH(Table1[[#This Row],[Product]],$L$3:$L$17,0))</f>
        <v>JUUL Refill Kits</v>
      </c>
    </row>
    <row r="19211" spans="4:9" x14ac:dyDescent="0.2">
      <c r="D19211" s="17" t="s">
        <v>190</v>
      </c>
      <c r="E19211" s="18" t="s">
        <v>21</v>
      </c>
      <c r="F19211" s="18" t="s">
        <v>38</v>
      </c>
      <c r="G19211" s="19">
        <v>7474.2544174480436</v>
      </c>
      <c r="H19211" s="20">
        <v>356.08644199371338</v>
      </c>
      <c r="I19211" s="21" t="str">
        <f>+INDEX($S$3:$S$17,MATCH(Table1[[#This Row],[Product]],$L$3:$L$17,0))</f>
        <v>JUUL Refill Kits</v>
      </c>
    </row>
    <row r="19212" spans="4:9" x14ac:dyDescent="0.2">
      <c r="D19212" s="17" t="s">
        <v>190</v>
      </c>
      <c r="E19212" s="18" t="s">
        <v>21</v>
      </c>
      <c r="F19212" s="18" t="s">
        <v>40</v>
      </c>
      <c r="G19212" s="19">
        <v>4149.368684053421</v>
      </c>
      <c r="H19212" s="20">
        <v>197.68311977386475</v>
      </c>
      <c r="I19212" s="21" t="str">
        <f>+INDEX($S$3:$S$17,MATCH(Table1[[#This Row],[Product]],$L$3:$L$17,0))</f>
        <v>JUUL Refill Kits</v>
      </c>
    </row>
    <row r="19213" spans="4:9" x14ac:dyDescent="0.2">
      <c r="D19213" s="17" t="s">
        <v>190</v>
      </c>
      <c r="E19213" s="18" t="s">
        <v>21</v>
      </c>
      <c r="F19213" s="18" t="s">
        <v>42</v>
      </c>
      <c r="G19213" s="19">
        <v>3918.189869775772</v>
      </c>
      <c r="H19213" s="20">
        <v>186.66936016082764</v>
      </c>
      <c r="I19213" s="21" t="str">
        <f>+INDEX($S$3:$S$17,MATCH(Table1[[#This Row],[Product]],$L$3:$L$17,0))</f>
        <v>JUUL Refill Kits</v>
      </c>
    </row>
    <row r="19214" spans="4:9" x14ac:dyDescent="0.2">
      <c r="D19214" s="17" t="s">
        <v>190</v>
      </c>
      <c r="E19214" s="18" t="s">
        <v>21</v>
      </c>
      <c r="F19214" s="18" t="s">
        <v>44</v>
      </c>
      <c r="G19214" s="19">
        <v>4457.5709012174602</v>
      </c>
      <c r="H19214" s="20">
        <v>212.36640787124634</v>
      </c>
      <c r="I19214" s="21" t="str">
        <f>+INDEX($S$3:$S$17,MATCH(Table1[[#This Row],[Product]],$L$3:$L$17,0))</f>
        <v>JUUL Refill Kits</v>
      </c>
    </row>
    <row r="19215" spans="4:9" x14ac:dyDescent="0.2">
      <c r="D19215" s="17" t="s">
        <v>190</v>
      </c>
      <c r="E19215" s="18" t="s">
        <v>21</v>
      </c>
      <c r="F19215" s="18" t="s">
        <v>45</v>
      </c>
      <c r="G19215" s="19">
        <v>4525.4856546735764</v>
      </c>
      <c r="H19215" s="20">
        <v>215.60198450088501</v>
      </c>
      <c r="I19215" s="21" t="str">
        <f>+INDEX($S$3:$S$17,MATCH(Table1[[#This Row],[Product]],$L$3:$L$17,0))</f>
        <v>JUUL Refill Kits</v>
      </c>
    </row>
    <row r="19216" spans="4:9" x14ac:dyDescent="0.2">
      <c r="D19216" s="17" t="s">
        <v>190</v>
      </c>
      <c r="E19216" s="18" t="s">
        <v>21</v>
      </c>
      <c r="F19216" s="18" t="s">
        <v>46</v>
      </c>
      <c r="G19216" s="19">
        <v>6707.6880576705935</v>
      </c>
      <c r="H19216" s="20">
        <v>319.56589126586914</v>
      </c>
      <c r="I19216" s="21" t="str">
        <f>+INDEX($S$3:$S$17,MATCH(Table1[[#This Row],[Product]],$L$3:$L$17,0))</f>
        <v>JUUL Refill Kits</v>
      </c>
    </row>
    <row r="19217" spans="4:9" x14ac:dyDescent="0.2">
      <c r="D19217" s="17" t="s">
        <v>190</v>
      </c>
      <c r="E19217" s="18" t="s">
        <v>21</v>
      </c>
      <c r="F19217" s="18" t="s">
        <v>47</v>
      </c>
      <c r="G19217" s="19">
        <v>3074.0720722198485</v>
      </c>
      <c r="H19217" s="20">
        <v>146.45412445068359</v>
      </c>
      <c r="I19217" s="21" t="str">
        <f>+INDEX($S$3:$S$17,MATCH(Table1[[#This Row],[Product]],$L$3:$L$17,0))</f>
        <v>JUUL Refill Kits</v>
      </c>
    </row>
    <row r="19218" spans="4:9" x14ac:dyDescent="0.2">
      <c r="D19218" s="17" t="s">
        <v>190</v>
      </c>
      <c r="E19218" s="18" t="s">
        <v>21</v>
      </c>
      <c r="F19218" s="18" t="s">
        <v>48</v>
      </c>
      <c r="G19218" s="19">
        <v>4184.7175758981703</v>
      </c>
      <c r="H19218" s="20">
        <v>199.3672022819519</v>
      </c>
      <c r="I19218" s="21" t="str">
        <f>+INDEX($S$3:$S$17,MATCH(Table1[[#This Row],[Product]],$L$3:$L$17,0))</f>
        <v>JUUL Refill Kits</v>
      </c>
    </row>
    <row r="19219" spans="4:9" x14ac:dyDescent="0.2">
      <c r="D19219" s="17" t="s">
        <v>190</v>
      </c>
      <c r="E19219" s="18" t="s">
        <v>21</v>
      </c>
      <c r="F19219" s="18" t="s">
        <v>49</v>
      </c>
      <c r="G19219" s="19">
        <v>6051.6499691104891</v>
      </c>
      <c r="H19219" s="20">
        <v>288.3110990524292</v>
      </c>
      <c r="I19219" s="21" t="str">
        <f>+INDEX($S$3:$S$17,MATCH(Table1[[#This Row],[Product]],$L$3:$L$17,0))</f>
        <v>JUUL Refill Kits</v>
      </c>
    </row>
    <row r="19220" spans="4:9" x14ac:dyDescent="0.2">
      <c r="D19220" s="17" t="s">
        <v>190</v>
      </c>
      <c r="E19220" s="18" t="s">
        <v>21</v>
      </c>
      <c r="F19220" s="18" t="s">
        <v>50</v>
      </c>
      <c r="G19220" s="19">
        <v>6158.2257004356388</v>
      </c>
      <c r="H19220" s="20">
        <v>293.38855171203613</v>
      </c>
      <c r="I19220" s="21" t="str">
        <f>+INDEX($S$3:$S$17,MATCH(Table1[[#This Row],[Product]],$L$3:$L$17,0))</f>
        <v>JUUL Refill Kits</v>
      </c>
    </row>
    <row r="19221" spans="4:9" x14ac:dyDescent="0.2">
      <c r="D19221" s="17" t="s">
        <v>190</v>
      </c>
      <c r="E19221" s="18" t="s">
        <v>21</v>
      </c>
      <c r="F19221" s="18" t="s">
        <v>51</v>
      </c>
      <c r="G19221" s="19">
        <v>3747.6762262821198</v>
      </c>
      <c r="H19221" s="20">
        <v>178.54579448699951</v>
      </c>
      <c r="I19221" s="21" t="str">
        <f>+INDEX($S$3:$S$17,MATCH(Table1[[#This Row],[Product]],$L$3:$L$17,0))</f>
        <v>JUUL Refill Kits</v>
      </c>
    </row>
    <row r="19222" spans="4:9" x14ac:dyDescent="0.2">
      <c r="D19222" s="17" t="s">
        <v>190</v>
      </c>
      <c r="E19222" s="18" t="s">
        <v>21</v>
      </c>
      <c r="F19222" s="18" t="s">
        <v>52</v>
      </c>
      <c r="G19222" s="19">
        <v>10156.180185880661</v>
      </c>
      <c r="H19222" s="20">
        <v>516.17540454864502</v>
      </c>
      <c r="I19222" s="21" t="str">
        <f>+INDEX($S$3:$S$17,MATCH(Table1[[#This Row],[Product]],$L$3:$L$17,0))</f>
        <v>JUUL Refill Kits</v>
      </c>
    </row>
    <row r="19223" spans="4:9" x14ac:dyDescent="0.2">
      <c r="D19223" s="17" t="s">
        <v>190</v>
      </c>
      <c r="E19223" s="18" t="s">
        <v>21</v>
      </c>
      <c r="F19223" s="18" t="s">
        <v>53</v>
      </c>
      <c r="G19223" s="19">
        <v>11468.637236652374</v>
      </c>
      <c r="H19223" s="20">
        <v>655.19046211242676</v>
      </c>
      <c r="I19223" s="21" t="str">
        <f>+INDEX($S$3:$S$17,MATCH(Table1[[#This Row],[Product]],$L$3:$L$17,0))</f>
        <v>JUUL Refill Kits</v>
      </c>
    </row>
    <row r="19224" spans="4:9" x14ac:dyDescent="0.2">
      <c r="D19224" s="17" t="s">
        <v>190</v>
      </c>
      <c r="E19224" s="18" t="s">
        <v>21</v>
      </c>
      <c r="F19224" s="18" t="s">
        <v>54</v>
      </c>
      <c r="G19224" s="19">
        <v>11640.670102872849</v>
      </c>
      <c r="H19224" s="20">
        <v>601.39820194244385</v>
      </c>
      <c r="I19224" s="21" t="str">
        <f>+INDEX($S$3:$S$17,MATCH(Table1[[#This Row],[Product]],$L$3:$L$17,0))</f>
        <v>JUUL Refill Kits</v>
      </c>
    </row>
    <row r="19225" spans="4:9" x14ac:dyDescent="0.2">
      <c r="D19225" s="17" t="s">
        <v>190</v>
      </c>
      <c r="E19225" s="18" t="s">
        <v>21</v>
      </c>
      <c r="F19225" s="18" t="s">
        <v>55</v>
      </c>
      <c r="G19225" s="19">
        <v>11361.914342517854</v>
      </c>
      <c r="H19225" s="20">
        <v>607.66500282287598</v>
      </c>
      <c r="I19225" s="21" t="str">
        <f>+INDEX($S$3:$S$17,MATCH(Table1[[#This Row],[Product]],$L$3:$L$17,0))</f>
        <v>JUUL Refill Kits</v>
      </c>
    </row>
    <row r="19226" spans="4:9" x14ac:dyDescent="0.2">
      <c r="D19226" s="17" t="s">
        <v>190</v>
      </c>
      <c r="E19226" s="18" t="s">
        <v>23</v>
      </c>
      <c r="F19226" s="18" t="s">
        <v>9</v>
      </c>
      <c r="G19226" s="19">
        <v>307.70987369537352</v>
      </c>
      <c r="H19226" s="20">
        <v>14.659832000732422</v>
      </c>
      <c r="I19226" s="21" t="str">
        <f>+INDEX($S$3:$S$17,MATCH(Table1[[#This Row],[Product]],$L$3:$L$17,0))</f>
        <v>JUUL Refill Kits</v>
      </c>
    </row>
    <row r="19227" spans="4:9" x14ac:dyDescent="0.2">
      <c r="D19227" s="17" t="s">
        <v>190</v>
      </c>
      <c r="E19227" s="18" t="s">
        <v>23</v>
      </c>
      <c r="F19227" s="18" t="s">
        <v>20</v>
      </c>
      <c r="G19227" s="19">
        <v>294.32623063087465</v>
      </c>
      <c r="H19227" s="20">
        <v>22.65790843963623</v>
      </c>
      <c r="I19227" s="21" t="str">
        <f>+INDEX($S$3:$S$17,MATCH(Table1[[#This Row],[Product]],$L$3:$L$17,0))</f>
        <v>JUUL Refill Kits</v>
      </c>
    </row>
    <row r="19228" spans="4:9" x14ac:dyDescent="0.2">
      <c r="D19228" s="17" t="s">
        <v>190</v>
      </c>
      <c r="E19228" s="18" t="s">
        <v>23</v>
      </c>
      <c r="F19228" s="18" t="s">
        <v>22</v>
      </c>
      <c r="G19228" s="19">
        <v>757.77499473571777</v>
      </c>
      <c r="H19228" s="20">
        <v>39.032661437988281</v>
      </c>
      <c r="I19228" s="21" t="str">
        <f>+INDEX($S$3:$S$17,MATCH(Table1[[#This Row],[Product]],$L$3:$L$17,0))</f>
        <v>JUUL Refill Kits</v>
      </c>
    </row>
    <row r="19229" spans="4:9" x14ac:dyDescent="0.2">
      <c r="D19229" s="17" t="s">
        <v>190</v>
      </c>
      <c r="E19229" s="18" t="s">
        <v>23</v>
      </c>
      <c r="F19229" s="18" t="s">
        <v>24</v>
      </c>
      <c r="G19229" s="19">
        <v>1016.6551827907563</v>
      </c>
      <c r="H19229" s="20">
        <v>48.435215950012207</v>
      </c>
      <c r="I19229" s="21" t="str">
        <f>+INDEX($S$3:$S$17,MATCH(Table1[[#This Row],[Product]],$L$3:$L$17,0))</f>
        <v>JUUL Refill Kits</v>
      </c>
    </row>
    <row r="19230" spans="4:9" x14ac:dyDescent="0.2">
      <c r="D19230" s="17" t="s">
        <v>190</v>
      </c>
      <c r="E19230" s="18" t="s">
        <v>23</v>
      </c>
      <c r="F19230" s="18" t="s">
        <v>26</v>
      </c>
      <c r="G19230" s="19">
        <v>883.56568823814393</v>
      </c>
      <c r="H19230" s="20">
        <v>42.094601631164551</v>
      </c>
      <c r="I19230" s="21" t="str">
        <f>+INDEX($S$3:$S$17,MATCH(Table1[[#This Row],[Product]],$L$3:$L$17,0))</f>
        <v>JUUL Refill Kits</v>
      </c>
    </row>
    <row r="19231" spans="4:9" x14ac:dyDescent="0.2">
      <c r="D19231" s="17" t="s">
        <v>190</v>
      </c>
      <c r="E19231" s="18" t="s">
        <v>23</v>
      </c>
      <c r="F19231" s="18" t="s">
        <v>28</v>
      </c>
      <c r="G19231" s="19">
        <v>2040.1665819263458</v>
      </c>
      <c r="H19231" s="20">
        <v>97.197073936462402</v>
      </c>
      <c r="I19231" s="21" t="str">
        <f>+INDEX($S$3:$S$17,MATCH(Table1[[#This Row],[Product]],$L$3:$L$17,0))</f>
        <v>JUUL Refill Kits</v>
      </c>
    </row>
    <row r="19232" spans="4:9" x14ac:dyDescent="0.2">
      <c r="D19232" s="17" t="s">
        <v>190</v>
      </c>
      <c r="E19232" s="18" t="s">
        <v>23</v>
      </c>
      <c r="F19232" s="18" t="s">
        <v>31</v>
      </c>
      <c r="G19232" s="19">
        <v>1116.6096045875549</v>
      </c>
      <c r="H19232" s="20">
        <v>53.19721794128418</v>
      </c>
      <c r="I19232" s="21" t="str">
        <f>+INDEX($S$3:$S$17,MATCH(Table1[[#This Row],[Product]],$L$3:$L$17,0))</f>
        <v>JUUL Refill Kits</v>
      </c>
    </row>
    <row r="19233" spans="4:9" x14ac:dyDescent="0.2">
      <c r="D19233" s="17" t="s">
        <v>190</v>
      </c>
      <c r="E19233" s="18" t="s">
        <v>23</v>
      </c>
      <c r="F19233" s="18" t="s">
        <v>33</v>
      </c>
      <c r="G19233" s="19">
        <v>1921.5238065433502</v>
      </c>
      <c r="H19233" s="20">
        <v>91.544726371765137</v>
      </c>
      <c r="I19233" s="21" t="str">
        <f>+INDEX($S$3:$S$17,MATCH(Table1[[#This Row],[Product]],$L$3:$L$17,0))</f>
        <v>JUUL Refill Kits</v>
      </c>
    </row>
    <row r="19234" spans="4:9" x14ac:dyDescent="0.2">
      <c r="D19234" s="17" t="s">
        <v>190</v>
      </c>
      <c r="E19234" s="18" t="s">
        <v>23</v>
      </c>
      <c r="F19234" s="18" t="s">
        <v>35</v>
      </c>
      <c r="G19234" s="19">
        <v>4320.4793932151797</v>
      </c>
      <c r="H19234" s="20">
        <v>205.83513069152832</v>
      </c>
      <c r="I19234" s="21" t="str">
        <f>+INDEX($S$3:$S$17,MATCH(Table1[[#This Row],[Product]],$L$3:$L$17,0))</f>
        <v>JUUL Refill Kits</v>
      </c>
    </row>
    <row r="19235" spans="4:9" x14ac:dyDescent="0.2">
      <c r="D19235" s="17" t="s">
        <v>190</v>
      </c>
      <c r="E19235" s="18" t="s">
        <v>23</v>
      </c>
      <c r="F19235" s="18" t="s">
        <v>38</v>
      </c>
      <c r="G19235" s="19">
        <v>8239.8505430126188</v>
      </c>
      <c r="H19235" s="20">
        <v>392.56076908111572</v>
      </c>
      <c r="I19235" s="21" t="str">
        <f>+INDEX($S$3:$S$17,MATCH(Table1[[#This Row],[Product]],$L$3:$L$17,0))</f>
        <v>JUUL Refill Kits</v>
      </c>
    </row>
    <row r="19236" spans="4:9" x14ac:dyDescent="0.2">
      <c r="D19236" s="17" t="s">
        <v>190</v>
      </c>
      <c r="E19236" s="18" t="s">
        <v>23</v>
      </c>
      <c r="F19236" s="18" t="s">
        <v>40</v>
      </c>
      <c r="G19236" s="19">
        <v>8876.0979674911505</v>
      </c>
      <c r="H19236" s="20">
        <v>422.87269973754883</v>
      </c>
      <c r="I19236" s="21" t="str">
        <f>+INDEX($S$3:$S$17,MATCH(Table1[[#This Row],[Product]],$L$3:$L$17,0))</f>
        <v>JUUL Refill Kits</v>
      </c>
    </row>
    <row r="19237" spans="4:9" x14ac:dyDescent="0.2">
      <c r="D19237" s="17" t="s">
        <v>190</v>
      </c>
      <c r="E19237" s="18" t="s">
        <v>23</v>
      </c>
      <c r="F19237" s="18" t="s">
        <v>42</v>
      </c>
      <c r="G19237" s="19">
        <v>8235.469726057052</v>
      </c>
      <c r="H19237" s="20">
        <v>392.35205936431885</v>
      </c>
      <c r="I19237" s="21" t="str">
        <f>+INDEX($S$3:$S$17,MATCH(Table1[[#This Row],[Product]],$L$3:$L$17,0))</f>
        <v>JUUL Refill Kits</v>
      </c>
    </row>
    <row r="19238" spans="4:9" x14ac:dyDescent="0.2">
      <c r="D19238" s="17" t="s">
        <v>190</v>
      </c>
      <c r="E19238" s="18" t="s">
        <v>23</v>
      </c>
      <c r="F19238" s="18" t="s">
        <v>44</v>
      </c>
      <c r="G19238" s="19">
        <v>7631.6146404170986</v>
      </c>
      <c r="H19238" s="20">
        <v>363.58335590362549</v>
      </c>
      <c r="I19238" s="21" t="str">
        <f>+INDEX($S$3:$S$17,MATCH(Table1[[#This Row],[Product]],$L$3:$L$17,0))</f>
        <v>JUUL Refill Kits</v>
      </c>
    </row>
    <row r="19239" spans="4:9" x14ac:dyDescent="0.2">
      <c r="D19239" s="17" t="s">
        <v>190</v>
      </c>
      <c r="E19239" s="18" t="s">
        <v>23</v>
      </c>
      <c r="F19239" s="18" t="s">
        <v>45</v>
      </c>
      <c r="G19239" s="19">
        <v>7803.2246892070771</v>
      </c>
      <c r="H19239" s="20">
        <v>371.75915622711182</v>
      </c>
      <c r="I19239" s="21" t="str">
        <f>+INDEX($S$3:$S$17,MATCH(Table1[[#This Row],[Product]],$L$3:$L$17,0))</f>
        <v>JUUL Refill Kits</v>
      </c>
    </row>
    <row r="19240" spans="4:9" x14ac:dyDescent="0.2">
      <c r="D19240" s="17" t="s">
        <v>190</v>
      </c>
      <c r="E19240" s="18" t="s">
        <v>23</v>
      </c>
      <c r="F19240" s="18" t="s">
        <v>46</v>
      </c>
      <c r="G19240" s="19">
        <v>8273.7024769067757</v>
      </c>
      <c r="H19240" s="20">
        <v>394.17353391647339</v>
      </c>
      <c r="I19240" s="21" t="str">
        <f>+INDEX($S$3:$S$17,MATCH(Table1[[#This Row],[Product]],$L$3:$L$17,0))</f>
        <v>JUUL Refill Kits</v>
      </c>
    </row>
    <row r="19241" spans="4:9" x14ac:dyDescent="0.2">
      <c r="D19241" s="17" t="s">
        <v>190</v>
      </c>
      <c r="E19241" s="18" t="s">
        <v>23</v>
      </c>
      <c r="F19241" s="18" t="s">
        <v>47</v>
      </c>
      <c r="G19241" s="19">
        <v>9554.4066435050972</v>
      </c>
      <c r="H19241" s="20">
        <v>455.18850135803223</v>
      </c>
      <c r="I19241" s="21" t="str">
        <f>+INDEX($S$3:$S$17,MATCH(Table1[[#This Row],[Product]],$L$3:$L$17,0))</f>
        <v>JUUL Refill Kits</v>
      </c>
    </row>
    <row r="19242" spans="4:9" x14ac:dyDescent="0.2">
      <c r="D19242" s="17" t="s">
        <v>190</v>
      </c>
      <c r="E19242" s="18" t="s">
        <v>23</v>
      </c>
      <c r="F19242" s="18" t="s">
        <v>48</v>
      </c>
      <c r="G19242" s="19">
        <v>4195.8716161298753</v>
      </c>
      <c r="H19242" s="20">
        <v>199.89860010147095</v>
      </c>
      <c r="I19242" s="21" t="str">
        <f>+INDEX($S$3:$S$17,MATCH(Table1[[#This Row],[Product]],$L$3:$L$17,0))</f>
        <v>JUUL Refill Kits</v>
      </c>
    </row>
    <row r="19243" spans="4:9" x14ac:dyDescent="0.2">
      <c r="D19243" s="17" t="s">
        <v>190</v>
      </c>
      <c r="E19243" s="18" t="s">
        <v>23</v>
      </c>
      <c r="F19243" s="18" t="s">
        <v>49</v>
      </c>
      <c r="G19243" s="19">
        <v>7700.2161585140229</v>
      </c>
      <c r="H19243" s="20">
        <v>366.85165119171143</v>
      </c>
      <c r="I19243" s="21" t="str">
        <f>+INDEX($S$3:$S$17,MATCH(Table1[[#This Row],[Product]],$L$3:$L$17,0))</f>
        <v>JUUL Refill Kits</v>
      </c>
    </row>
    <row r="19244" spans="4:9" x14ac:dyDescent="0.2">
      <c r="D19244" s="17" t="s">
        <v>190</v>
      </c>
      <c r="E19244" s="18" t="s">
        <v>23</v>
      </c>
      <c r="F19244" s="18" t="s">
        <v>50</v>
      </c>
      <c r="G19244" s="19">
        <v>10384.074739265441</v>
      </c>
      <c r="H19244" s="20">
        <v>494.71532821655273</v>
      </c>
      <c r="I19244" s="21" t="str">
        <f>+INDEX($S$3:$S$17,MATCH(Table1[[#This Row],[Product]],$L$3:$L$17,0))</f>
        <v>JUUL Refill Kits</v>
      </c>
    </row>
    <row r="19245" spans="4:9" x14ac:dyDescent="0.2">
      <c r="D19245" s="17" t="s">
        <v>190</v>
      </c>
      <c r="E19245" s="18" t="s">
        <v>23</v>
      </c>
      <c r="F19245" s="18" t="s">
        <v>51</v>
      </c>
      <c r="G19245" s="19">
        <v>8135.0804538631437</v>
      </c>
      <c r="H19245" s="20">
        <v>403.5986909866333</v>
      </c>
      <c r="I19245" s="21" t="str">
        <f>+INDEX($S$3:$S$17,MATCH(Table1[[#This Row],[Product]],$L$3:$L$17,0))</f>
        <v>JUUL Refill Kits</v>
      </c>
    </row>
    <row r="19246" spans="4:9" x14ac:dyDescent="0.2">
      <c r="D19246" s="17" t="s">
        <v>190</v>
      </c>
      <c r="E19246" s="18" t="s">
        <v>23</v>
      </c>
      <c r="F19246" s="18" t="s">
        <v>52</v>
      </c>
      <c r="G19246" s="19">
        <v>10362.601149702072</v>
      </c>
      <c r="H19246" s="20">
        <v>550.03899097442627</v>
      </c>
      <c r="I19246" s="21" t="str">
        <f>+INDEX($S$3:$S$17,MATCH(Table1[[#This Row],[Product]],$L$3:$L$17,0))</f>
        <v>JUUL Refill Kits</v>
      </c>
    </row>
    <row r="19247" spans="4:9" x14ac:dyDescent="0.2">
      <c r="D19247" s="17" t="s">
        <v>190</v>
      </c>
      <c r="E19247" s="18" t="s">
        <v>23</v>
      </c>
      <c r="F19247" s="18" t="s">
        <v>53</v>
      </c>
      <c r="G19247" s="19">
        <v>12880.567171297072</v>
      </c>
      <c r="H19247" s="20">
        <v>717.08505535125732</v>
      </c>
      <c r="I19247" s="21" t="str">
        <f>+INDEX($S$3:$S$17,MATCH(Table1[[#This Row],[Product]],$L$3:$L$17,0))</f>
        <v>JUUL Refill Kits</v>
      </c>
    </row>
    <row r="19248" spans="4:9" x14ac:dyDescent="0.2">
      <c r="D19248" s="17" t="s">
        <v>190</v>
      </c>
      <c r="E19248" s="18" t="s">
        <v>23</v>
      </c>
      <c r="F19248" s="18" t="s">
        <v>54</v>
      </c>
      <c r="G19248" s="19">
        <v>16850.074120578767</v>
      </c>
      <c r="H19248" s="20">
        <v>879.4987621307373</v>
      </c>
      <c r="I19248" s="21" t="str">
        <f>+INDEX($S$3:$S$17,MATCH(Table1[[#This Row],[Product]],$L$3:$L$17,0))</f>
        <v>JUUL Refill Kits</v>
      </c>
    </row>
    <row r="19249" spans="4:9" x14ac:dyDescent="0.2">
      <c r="D19249" s="17" t="s">
        <v>190</v>
      </c>
      <c r="E19249" s="18" t="s">
        <v>23</v>
      </c>
      <c r="F19249" s="18" t="s">
        <v>55</v>
      </c>
      <c r="G19249" s="19">
        <v>19934.263845520021</v>
      </c>
      <c r="H19249" s="20">
        <v>1099.8359603881836</v>
      </c>
      <c r="I19249" s="21" t="str">
        <f>+INDEX($S$3:$S$17,MATCH(Table1[[#This Row],[Product]],$L$3:$L$17,0))</f>
        <v>JUUL Refill Kits</v>
      </c>
    </row>
    <row r="19250" spans="4:9" x14ac:dyDescent="0.2">
      <c r="D19250" s="17" t="s">
        <v>190</v>
      </c>
      <c r="E19250" s="18" t="s">
        <v>25</v>
      </c>
      <c r="F19250" s="18" t="s">
        <v>52</v>
      </c>
      <c r="G19250" s="19">
        <v>18235.137049484252</v>
      </c>
      <c r="H19250" s="20">
        <v>1140.408821105957</v>
      </c>
      <c r="I19250" s="21" t="str">
        <f>+INDEX($S$3:$S$17,MATCH(Table1[[#This Row],[Product]],$L$3:$L$17,0))</f>
        <v>JUUL Refill Kits</v>
      </c>
    </row>
    <row r="19251" spans="4:9" x14ac:dyDescent="0.2">
      <c r="D19251" s="17" t="s">
        <v>190</v>
      </c>
      <c r="E19251" s="18" t="s">
        <v>25</v>
      </c>
      <c r="F19251" s="18" t="s">
        <v>53</v>
      </c>
      <c r="G19251" s="19">
        <v>61604.999188385009</v>
      </c>
      <c r="H19251" s="20">
        <v>3362.9584350585938</v>
      </c>
      <c r="I19251" s="21" t="str">
        <f>+INDEX($S$3:$S$17,MATCH(Table1[[#This Row],[Product]],$L$3:$L$17,0))</f>
        <v>JUUL Refill Kits</v>
      </c>
    </row>
    <row r="19252" spans="4:9" x14ac:dyDescent="0.2">
      <c r="D19252" s="17" t="s">
        <v>190</v>
      </c>
      <c r="E19252" s="18" t="s">
        <v>25</v>
      </c>
      <c r="F19252" s="18" t="s">
        <v>54</v>
      </c>
      <c r="G19252" s="19">
        <v>98405.320876197817</v>
      </c>
      <c r="H19252" s="20">
        <v>5244.3832321166992</v>
      </c>
      <c r="I19252" s="21" t="str">
        <f>+INDEX($S$3:$S$17,MATCH(Table1[[#This Row],[Product]],$L$3:$L$17,0))</f>
        <v>JUUL Refill Kits</v>
      </c>
    </row>
    <row r="19253" spans="4:9" x14ac:dyDescent="0.2">
      <c r="D19253" s="17" t="s">
        <v>190</v>
      </c>
      <c r="E19253" s="18" t="s">
        <v>25</v>
      </c>
      <c r="F19253" s="18" t="s">
        <v>55</v>
      </c>
      <c r="G19253" s="19">
        <v>116952.84490303994</v>
      </c>
      <c r="H19253" s="20">
        <v>6254.9288702011108</v>
      </c>
      <c r="I19253" s="21" t="str">
        <f>+INDEX($S$3:$S$17,MATCH(Table1[[#This Row],[Product]],$L$3:$L$17,0))</f>
        <v>JUUL Refill Kits</v>
      </c>
    </row>
    <row r="19254" spans="4:9" x14ac:dyDescent="0.2">
      <c r="D19254" s="17" t="s">
        <v>190</v>
      </c>
      <c r="E19254" s="18" t="s">
        <v>18</v>
      </c>
      <c r="F19254" s="18" t="s">
        <v>9</v>
      </c>
      <c r="G19254" s="19">
        <v>767.53916625499721</v>
      </c>
      <c r="H19254" s="20">
        <v>36.566896915435791</v>
      </c>
      <c r="I19254" s="21" t="str">
        <f>+INDEX($S$3:$S$17,MATCH(Table1[[#This Row],[Product]],$L$3:$L$17,0))</f>
        <v>JUUL Refill Kits</v>
      </c>
    </row>
    <row r="19255" spans="4:9" x14ac:dyDescent="0.2">
      <c r="D19255" s="17" t="s">
        <v>190</v>
      </c>
      <c r="E19255" s="18" t="s">
        <v>18</v>
      </c>
      <c r="F19255" s="18" t="s">
        <v>12</v>
      </c>
      <c r="G19255" s="19">
        <v>153.55032866477967</v>
      </c>
      <c r="H19255" s="20">
        <v>7.315403938293457</v>
      </c>
      <c r="I19255" s="21" t="str">
        <f>+INDEX($S$3:$S$17,MATCH(Table1[[#This Row],[Product]],$L$3:$L$17,0))</f>
        <v>JUUL Refill Kits</v>
      </c>
    </row>
    <row r="19256" spans="4:9" x14ac:dyDescent="0.2">
      <c r="D19256" s="17" t="s">
        <v>190</v>
      </c>
      <c r="E19256" s="18" t="s">
        <v>18</v>
      </c>
      <c r="F19256" s="18" t="s">
        <v>14</v>
      </c>
      <c r="G19256" s="19">
        <v>1044.2487423563005</v>
      </c>
      <c r="H19256" s="20">
        <v>80.388663768768311</v>
      </c>
      <c r="I19256" s="21" t="str">
        <f>+INDEX($S$3:$S$17,MATCH(Table1[[#This Row],[Product]],$L$3:$L$17,0))</f>
        <v>JUUL Refill Kits</v>
      </c>
    </row>
    <row r="19257" spans="4:9" x14ac:dyDescent="0.2">
      <c r="D19257" s="17" t="s">
        <v>190</v>
      </c>
      <c r="E19257" s="18" t="s">
        <v>18</v>
      </c>
      <c r="F19257" s="18" t="s">
        <v>17</v>
      </c>
      <c r="G19257" s="19">
        <v>596.60663363456729</v>
      </c>
      <c r="H19257" s="20">
        <v>45.928147315979004</v>
      </c>
      <c r="I19257" s="21" t="str">
        <f>+INDEX($S$3:$S$17,MATCH(Table1[[#This Row],[Product]],$L$3:$L$17,0))</f>
        <v>JUUL Refill Kits</v>
      </c>
    </row>
    <row r="19258" spans="4:9" x14ac:dyDescent="0.2">
      <c r="D19258" s="17" t="s">
        <v>190</v>
      </c>
      <c r="E19258" s="18" t="s">
        <v>18</v>
      </c>
      <c r="F19258" s="18" t="s">
        <v>20</v>
      </c>
      <c r="G19258" s="19">
        <v>393.2179598236084</v>
      </c>
      <c r="H19258" s="20">
        <v>30.270820617675781</v>
      </c>
      <c r="I19258" s="21" t="str">
        <f>+INDEX($S$3:$S$17,MATCH(Table1[[#This Row],[Product]],$L$3:$L$17,0))</f>
        <v>JUUL Refill Kits</v>
      </c>
    </row>
    <row r="19259" spans="4:9" x14ac:dyDescent="0.2">
      <c r="D19259" s="17" t="s">
        <v>190</v>
      </c>
      <c r="E19259" s="18" t="s">
        <v>18</v>
      </c>
      <c r="F19259" s="18" t="s">
        <v>22</v>
      </c>
      <c r="G19259" s="19">
        <v>1204.8799788093568</v>
      </c>
      <c r="H19259" s="20">
        <v>69.008764266967773</v>
      </c>
      <c r="I19259" s="21" t="str">
        <f>+INDEX($S$3:$S$17,MATCH(Table1[[#This Row],[Product]],$L$3:$L$17,0))</f>
        <v>JUUL Refill Kits</v>
      </c>
    </row>
    <row r="19260" spans="4:9" x14ac:dyDescent="0.2">
      <c r="D19260" s="17" t="s">
        <v>190</v>
      </c>
      <c r="E19260" s="18" t="s">
        <v>18</v>
      </c>
      <c r="F19260" s="18" t="s">
        <v>24</v>
      </c>
      <c r="G19260" s="19">
        <v>4102.2067818069454</v>
      </c>
      <c r="H19260" s="20">
        <v>195.43624496459961</v>
      </c>
      <c r="I19260" s="21" t="str">
        <f>+INDEX($S$3:$S$17,MATCH(Table1[[#This Row],[Product]],$L$3:$L$17,0))</f>
        <v>JUUL Refill Kits</v>
      </c>
    </row>
    <row r="19261" spans="4:9" x14ac:dyDescent="0.2">
      <c r="D19261" s="17" t="s">
        <v>190</v>
      </c>
      <c r="E19261" s="18" t="s">
        <v>18</v>
      </c>
      <c r="F19261" s="18" t="s">
        <v>26</v>
      </c>
      <c r="G19261" s="19">
        <v>3612.766929540634</v>
      </c>
      <c r="H19261" s="20">
        <v>172.11848163604736</v>
      </c>
      <c r="I19261" s="21" t="str">
        <f>+INDEX($S$3:$S$17,MATCH(Table1[[#This Row],[Product]],$L$3:$L$17,0))</f>
        <v>JUUL Refill Kits</v>
      </c>
    </row>
    <row r="19262" spans="4:9" x14ac:dyDescent="0.2">
      <c r="D19262" s="17" t="s">
        <v>190</v>
      </c>
      <c r="E19262" s="18" t="s">
        <v>18</v>
      </c>
      <c r="F19262" s="18" t="s">
        <v>28</v>
      </c>
      <c r="G19262" s="19">
        <v>1871.6797628879547</v>
      </c>
      <c r="H19262" s="20">
        <v>89.170069694519043</v>
      </c>
      <c r="I19262" s="21" t="str">
        <f>+INDEX($S$3:$S$17,MATCH(Table1[[#This Row],[Product]],$L$3:$L$17,0))</f>
        <v>JUUL Refill Kits</v>
      </c>
    </row>
    <row r="19263" spans="4:9" x14ac:dyDescent="0.2">
      <c r="D19263" s="17" t="s">
        <v>190</v>
      </c>
      <c r="E19263" s="18" t="s">
        <v>18</v>
      </c>
      <c r="F19263" s="18" t="s">
        <v>31</v>
      </c>
      <c r="G19263" s="19">
        <v>3044.4606017112733</v>
      </c>
      <c r="H19263" s="20">
        <v>145.04338264465332</v>
      </c>
      <c r="I19263" s="21" t="str">
        <f>+INDEX($S$3:$S$17,MATCH(Table1[[#This Row],[Product]],$L$3:$L$17,0))</f>
        <v>JUUL Refill Kits</v>
      </c>
    </row>
    <row r="19264" spans="4:9" x14ac:dyDescent="0.2">
      <c r="D19264" s="17" t="s">
        <v>190</v>
      </c>
      <c r="E19264" s="18" t="s">
        <v>18</v>
      </c>
      <c r="F19264" s="18" t="s">
        <v>33</v>
      </c>
      <c r="G19264" s="19">
        <v>2971.3356210708616</v>
      </c>
      <c r="H19264" s="20">
        <v>141.5595817565918</v>
      </c>
      <c r="I19264" s="21" t="str">
        <f>+INDEX($S$3:$S$17,MATCH(Table1[[#This Row],[Product]],$L$3:$L$17,0))</f>
        <v>JUUL Refill Kits</v>
      </c>
    </row>
    <row r="19265" spans="4:9" x14ac:dyDescent="0.2">
      <c r="D19265" s="17" t="s">
        <v>190</v>
      </c>
      <c r="E19265" s="18" t="s">
        <v>18</v>
      </c>
      <c r="F19265" s="18" t="s">
        <v>35</v>
      </c>
      <c r="G19265" s="19">
        <v>6225.3528004264836</v>
      </c>
      <c r="H19265" s="20">
        <v>296.58660316467285</v>
      </c>
      <c r="I19265" s="21" t="str">
        <f>+INDEX($S$3:$S$17,MATCH(Table1[[#This Row],[Product]],$L$3:$L$17,0))</f>
        <v>JUUL Refill Kits</v>
      </c>
    </row>
    <row r="19266" spans="4:9" x14ac:dyDescent="0.2">
      <c r="D19266" s="17" t="s">
        <v>190</v>
      </c>
      <c r="E19266" s="18" t="s">
        <v>18</v>
      </c>
      <c r="F19266" s="18" t="s">
        <v>38</v>
      </c>
      <c r="G19266" s="19">
        <v>3966.5262260341642</v>
      </c>
      <c r="H19266" s="20">
        <v>188.97218799591064</v>
      </c>
      <c r="I19266" s="21" t="str">
        <f>+INDEX($S$3:$S$17,MATCH(Table1[[#This Row],[Product]],$L$3:$L$17,0))</f>
        <v>JUUL Refill Kits</v>
      </c>
    </row>
    <row r="19267" spans="4:9" x14ac:dyDescent="0.2">
      <c r="D19267" s="17" t="s">
        <v>190</v>
      </c>
      <c r="E19267" s="18" t="s">
        <v>18</v>
      </c>
      <c r="F19267" s="18" t="s">
        <v>40</v>
      </c>
      <c r="G19267" s="19">
        <v>4748.1695398521424</v>
      </c>
      <c r="H19267" s="20">
        <v>226.21103096008301</v>
      </c>
      <c r="I19267" s="21" t="str">
        <f>+INDEX($S$3:$S$17,MATCH(Table1[[#This Row],[Product]],$L$3:$L$17,0))</f>
        <v>JUUL Refill Kits</v>
      </c>
    </row>
    <row r="19268" spans="4:9" x14ac:dyDescent="0.2">
      <c r="D19268" s="17" t="s">
        <v>190</v>
      </c>
      <c r="E19268" s="18" t="s">
        <v>18</v>
      </c>
      <c r="F19268" s="18" t="s">
        <v>42</v>
      </c>
      <c r="G19268" s="19">
        <v>6726.6411243152615</v>
      </c>
      <c r="H19268" s="20">
        <v>320.46884822845459</v>
      </c>
      <c r="I19268" s="21" t="str">
        <f>+INDEX($S$3:$S$17,MATCH(Table1[[#This Row],[Product]],$L$3:$L$17,0))</f>
        <v>JUUL Refill Kits</v>
      </c>
    </row>
    <row r="19269" spans="4:9" x14ac:dyDescent="0.2">
      <c r="D19269" s="17" t="s">
        <v>190</v>
      </c>
      <c r="E19269" s="18" t="s">
        <v>18</v>
      </c>
      <c r="F19269" s="18" t="s">
        <v>44</v>
      </c>
      <c r="G19269" s="19">
        <v>14429.480992794037</v>
      </c>
      <c r="H19269" s="20">
        <v>687.44549751281738</v>
      </c>
      <c r="I19269" s="21" t="str">
        <f>+INDEX($S$3:$S$17,MATCH(Table1[[#This Row],[Product]],$L$3:$L$17,0))</f>
        <v>JUUL Refill Kits</v>
      </c>
    </row>
    <row r="19270" spans="4:9" x14ac:dyDescent="0.2">
      <c r="D19270" s="17" t="s">
        <v>190</v>
      </c>
      <c r="E19270" s="18" t="s">
        <v>18</v>
      </c>
      <c r="F19270" s="18" t="s">
        <v>45</v>
      </c>
      <c r="G19270" s="19">
        <v>10636.312924618722</v>
      </c>
      <c r="H19270" s="20">
        <v>506.73239278793335</v>
      </c>
      <c r="I19270" s="21" t="str">
        <f>+INDEX($S$3:$S$17,MATCH(Table1[[#This Row],[Product]],$L$3:$L$17,0))</f>
        <v>JUUL Refill Kits</v>
      </c>
    </row>
    <row r="19271" spans="4:9" x14ac:dyDescent="0.2">
      <c r="D19271" s="17" t="s">
        <v>190</v>
      </c>
      <c r="E19271" s="18" t="s">
        <v>18</v>
      </c>
      <c r="F19271" s="18" t="s">
        <v>46</v>
      </c>
      <c r="G19271" s="19">
        <v>12847.196048674583</v>
      </c>
      <c r="H19271" s="20">
        <v>612.06269884109497</v>
      </c>
      <c r="I19271" s="21" t="str">
        <f>+INDEX($S$3:$S$17,MATCH(Table1[[#This Row],[Product]],$L$3:$L$17,0))</f>
        <v>JUUL Refill Kits</v>
      </c>
    </row>
    <row r="19272" spans="4:9" x14ac:dyDescent="0.2">
      <c r="D19272" s="17" t="s">
        <v>190</v>
      </c>
      <c r="E19272" s="18" t="s">
        <v>18</v>
      </c>
      <c r="F19272" s="18" t="s">
        <v>47</v>
      </c>
      <c r="G19272" s="19">
        <v>21227.180678434372</v>
      </c>
      <c r="H19272" s="20">
        <v>1011.2996988296509</v>
      </c>
      <c r="I19272" s="21" t="str">
        <f>+INDEX($S$3:$S$17,MATCH(Table1[[#This Row],[Product]],$L$3:$L$17,0))</f>
        <v>JUUL Refill Kits</v>
      </c>
    </row>
    <row r="19273" spans="4:9" x14ac:dyDescent="0.2">
      <c r="D19273" s="17" t="s">
        <v>190</v>
      </c>
      <c r="E19273" s="18" t="s">
        <v>18</v>
      </c>
      <c r="F19273" s="18" t="s">
        <v>48</v>
      </c>
      <c r="G19273" s="19">
        <v>17982.387059679033</v>
      </c>
      <c r="H19273" s="20">
        <v>856.71210384368896</v>
      </c>
      <c r="I19273" s="21" t="str">
        <f>+INDEX($S$3:$S$17,MATCH(Table1[[#This Row],[Product]],$L$3:$L$17,0))</f>
        <v>JUUL Refill Kits</v>
      </c>
    </row>
    <row r="19274" spans="4:9" x14ac:dyDescent="0.2">
      <c r="D19274" s="17" t="s">
        <v>190</v>
      </c>
      <c r="E19274" s="18" t="s">
        <v>18</v>
      </c>
      <c r="F19274" s="18" t="s">
        <v>49</v>
      </c>
      <c r="G19274" s="19">
        <v>25237.700437221527</v>
      </c>
      <c r="H19274" s="20">
        <v>1202.3678150177002</v>
      </c>
      <c r="I19274" s="21" t="str">
        <f>+INDEX($S$3:$S$17,MATCH(Table1[[#This Row],[Product]],$L$3:$L$17,0))</f>
        <v>JUUL Refill Kits</v>
      </c>
    </row>
    <row r="19275" spans="4:9" x14ac:dyDescent="0.2">
      <c r="D19275" s="17" t="s">
        <v>190</v>
      </c>
      <c r="E19275" s="18" t="s">
        <v>18</v>
      </c>
      <c r="F19275" s="18" t="s">
        <v>50</v>
      </c>
      <c r="G19275" s="19">
        <v>41261.99437402725</v>
      </c>
      <c r="H19275" s="20">
        <v>1965.7929668426514</v>
      </c>
      <c r="I19275" s="21" t="str">
        <f>+INDEX($S$3:$S$17,MATCH(Table1[[#This Row],[Product]],$L$3:$L$17,0))</f>
        <v>JUUL Refill Kits</v>
      </c>
    </row>
    <row r="19276" spans="4:9" x14ac:dyDescent="0.2">
      <c r="D19276" s="17" t="s">
        <v>190</v>
      </c>
      <c r="E19276" s="18" t="s">
        <v>18</v>
      </c>
      <c r="F19276" s="18" t="s">
        <v>51</v>
      </c>
      <c r="G19276" s="19">
        <v>33482.482567872998</v>
      </c>
      <c r="H19276" s="20">
        <v>1619.119158744812</v>
      </c>
      <c r="I19276" s="21" t="str">
        <f>+INDEX($S$3:$S$17,MATCH(Table1[[#This Row],[Product]],$L$3:$L$17,0))</f>
        <v>JUUL Refill Kits</v>
      </c>
    </row>
    <row r="19277" spans="4:9" x14ac:dyDescent="0.2">
      <c r="D19277" s="17" t="s">
        <v>190</v>
      </c>
      <c r="E19277" s="18" t="s">
        <v>18</v>
      </c>
      <c r="F19277" s="18" t="s">
        <v>52</v>
      </c>
      <c r="G19277" s="19">
        <v>52561.132517509461</v>
      </c>
      <c r="H19277" s="20">
        <v>2665.2470893859863</v>
      </c>
      <c r="I19277" s="21" t="str">
        <f>+INDEX($S$3:$S$17,MATCH(Table1[[#This Row],[Product]],$L$3:$L$17,0))</f>
        <v>JUUL Refill Kits</v>
      </c>
    </row>
    <row r="19278" spans="4:9" x14ac:dyDescent="0.2">
      <c r="D19278" s="17" t="s">
        <v>190</v>
      </c>
      <c r="E19278" s="18" t="s">
        <v>18</v>
      </c>
      <c r="F19278" s="18" t="s">
        <v>53</v>
      </c>
      <c r="G19278" s="19">
        <v>46705.92866501808</v>
      </c>
      <c r="H19278" s="20">
        <v>2385.3911542892456</v>
      </c>
      <c r="I19278" s="21" t="str">
        <f>+INDEX($S$3:$S$17,MATCH(Table1[[#This Row],[Product]],$L$3:$L$17,0))</f>
        <v>JUUL Refill Kits</v>
      </c>
    </row>
    <row r="19279" spans="4:9" x14ac:dyDescent="0.2">
      <c r="D19279" s="17" t="s">
        <v>190</v>
      </c>
      <c r="E19279" s="18" t="s">
        <v>18</v>
      </c>
      <c r="F19279" s="18" t="s">
        <v>54</v>
      </c>
      <c r="G19279" s="19">
        <v>67139.605517196658</v>
      </c>
      <c r="H19279" s="20">
        <v>3593.9736557006836</v>
      </c>
      <c r="I19279" s="21" t="str">
        <f>+INDEX($S$3:$S$17,MATCH(Table1[[#This Row],[Product]],$L$3:$L$17,0))</f>
        <v>JUUL Refill Kits</v>
      </c>
    </row>
    <row r="19280" spans="4:9" x14ac:dyDescent="0.2">
      <c r="D19280" s="17" t="s">
        <v>190</v>
      </c>
      <c r="E19280" s="18" t="s">
        <v>18</v>
      </c>
      <c r="F19280" s="18" t="s">
        <v>55</v>
      </c>
      <c r="G19280" s="19">
        <v>80951.476755962372</v>
      </c>
      <c r="H19280" s="20">
        <v>4377.5637760162354</v>
      </c>
      <c r="I19280" s="21" t="str">
        <f>+INDEX($S$3:$S$17,MATCH(Table1[[#This Row],[Product]],$L$3:$L$17,0))</f>
        <v>JUUL Refill Kits</v>
      </c>
    </row>
    <row r="19281" spans="4:9" x14ac:dyDescent="0.2">
      <c r="D19281" s="17" t="s">
        <v>190</v>
      </c>
      <c r="E19281" s="18" t="s">
        <v>27</v>
      </c>
      <c r="F19281" s="18" t="s">
        <v>9</v>
      </c>
      <c r="G19281" s="19">
        <v>306.83612442970275</v>
      </c>
      <c r="H19281" s="20">
        <v>14.618205070495605</v>
      </c>
      <c r="I19281" s="21" t="str">
        <f>+INDEX($S$3:$S$17,MATCH(Table1[[#This Row],[Product]],$L$3:$L$17,0))</f>
        <v>JUUL Refill Kits</v>
      </c>
    </row>
    <row r="19282" spans="4:9" x14ac:dyDescent="0.2">
      <c r="D19282" s="17" t="s">
        <v>190</v>
      </c>
      <c r="E19282" s="18" t="s">
        <v>27</v>
      </c>
      <c r="F19282" s="18" t="s">
        <v>12</v>
      </c>
      <c r="G19282" s="19">
        <v>153.0595866060257</v>
      </c>
      <c r="H19282" s="20">
        <v>7.2920241355895996</v>
      </c>
      <c r="I19282" s="21" t="str">
        <f>+INDEX($S$3:$S$17,MATCH(Table1[[#This Row],[Product]],$L$3:$L$17,0))</f>
        <v>JUUL Refill Kits</v>
      </c>
    </row>
    <row r="19283" spans="4:9" x14ac:dyDescent="0.2">
      <c r="D19283" s="17" t="s">
        <v>190</v>
      </c>
      <c r="E19283" s="18" t="s">
        <v>27</v>
      </c>
      <c r="F19283" s="18" t="s">
        <v>17</v>
      </c>
      <c r="G19283" s="19">
        <v>197.5545486831665</v>
      </c>
      <c r="H19283" s="20">
        <v>15.208202362060547</v>
      </c>
      <c r="I19283" s="21" t="str">
        <f>+INDEX($S$3:$S$17,MATCH(Table1[[#This Row],[Product]],$L$3:$L$17,0))</f>
        <v>JUUL Refill Kits</v>
      </c>
    </row>
    <row r="19284" spans="4:9" x14ac:dyDescent="0.2">
      <c r="D19284" s="17" t="s">
        <v>190</v>
      </c>
      <c r="E19284" s="18" t="s">
        <v>27</v>
      </c>
      <c r="F19284" s="18" t="s">
        <v>22</v>
      </c>
      <c r="G19284" s="19">
        <v>920.42642596244809</v>
      </c>
      <c r="H19284" s="20">
        <v>46.752259254455566</v>
      </c>
      <c r="I19284" s="21" t="str">
        <f>+INDEX($S$3:$S$17,MATCH(Table1[[#This Row],[Product]],$L$3:$L$17,0))</f>
        <v>JUUL Refill Kits</v>
      </c>
    </row>
    <row r="19285" spans="4:9" x14ac:dyDescent="0.2">
      <c r="D19285" s="17" t="s">
        <v>190</v>
      </c>
      <c r="E19285" s="18" t="s">
        <v>27</v>
      </c>
      <c r="F19285" s="18" t="s">
        <v>24</v>
      </c>
      <c r="G19285" s="19">
        <v>1364.6088879299164</v>
      </c>
      <c r="H19285" s="20">
        <v>65.012333869934082</v>
      </c>
      <c r="I19285" s="21" t="str">
        <f>+INDEX($S$3:$S$17,MATCH(Table1[[#This Row],[Product]],$L$3:$L$17,0))</f>
        <v>JUUL Refill Kits</v>
      </c>
    </row>
    <row r="19286" spans="4:9" x14ac:dyDescent="0.2">
      <c r="D19286" s="17" t="s">
        <v>190</v>
      </c>
      <c r="E19286" s="18" t="s">
        <v>27</v>
      </c>
      <c r="F19286" s="18" t="s">
        <v>26</v>
      </c>
      <c r="G19286" s="19">
        <v>363.17278430938723</v>
      </c>
      <c r="H19286" s="20">
        <v>17.302181243896484</v>
      </c>
      <c r="I19286" s="21" t="str">
        <f>+INDEX($S$3:$S$17,MATCH(Table1[[#This Row],[Product]],$L$3:$L$17,0))</f>
        <v>JUUL Refill Kits</v>
      </c>
    </row>
    <row r="19287" spans="4:9" x14ac:dyDescent="0.2">
      <c r="D19287" s="17" t="s">
        <v>190</v>
      </c>
      <c r="E19287" s="18" t="s">
        <v>27</v>
      </c>
      <c r="F19287" s="18" t="s">
        <v>28</v>
      </c>
      <c r="G19287" s="19">
        <v>928.1210956764221</v>
      </c>
      <c r="H19287" s="20">
        <v>44.21729850769043</v>
      </c>
      <c r="I19287" s="21" t="str">
        <f>+INDEX($S$3:$S$17,MATCH(Table1[[#This Row],[Product]],$L$3:$L$17,0))</f>
        <v>JUUL Refill Kits</v>
      </c>
    </row>
    <row r="19288" spans="4:9" x14ac:dyDescent="0.2">
      <c r="D19288" s="17" t="s">
        <v>190</v>
      </c>
      <c r="E19288" s="18" t="s">
        <v>27</v>
      </c>
      <c r="F19288" s="18" t="s">
        <v>31</v>
      </c>
      <c r="G19288" s="19">
        <v>2149.7970426940919</v>
      </c>
      <c r="H19288" s="20">
        <v>102.42005920410156</v>
      </c>
      <c r="I19288" s="21" t="str">
        <f>+INDEX($S$3:$S$17,MATCH(Table1[[#This Row],[Product]],$L$3:$L$17,0))</f>
        <v>JUUL Refill Kits</v>
      </c>
    </row>
    <row r="19289" spans="4:9" x14ac:dyDescent="0.2">
      <c r="D19289" s="17" t="s">
        <v>190</v>
      </c>
      <c r="E19289" s="18" t="s">
        <v>27</v>
      </c>
      <c r="F19289" s="18" t="s">
        <v>33</v>
      </c>
      <c r="G19289" s="19">
        <v>1904.7735593032837</v>
      </c>
      <c r="H19289" s="20">
        <v>90.746715545654297</v>
      </c>
      <c r="I19289" s="21" t="str">
        <f>+INDEX($S$3:$S$17,MATCH(Table1[[#This Row],[Product]],$L$3:$L$17,0))</f>
        <v>JUUL Refill Kits</v>
      </c>
    </row>
    <row r="19290" spans="4:9" x14ac:dyDescent="0.2">
      <c r="D19290" s="17" t="s">
        <v>190</v>
      </c>
      <c r="E19290" s="18" t="s">
        <v>27</v>
      </c>
      <c r="F19290" s="18" t="s">
        <v>35</v>
      </c>
      <c r="G19290" s="19">
        <v>2070.6498800086974</v>
      </c>
      <c r="H19290" s="20">
        <v>98.649351119995117</v>
      </c>
      <c r="I19290" s="21" t="str">
        <f>+INDEX($S$3:$S$17,MATCH(Table1[[#This Row],[Product]],$L$3:$L$17,0))</f>
        <v>JUUL Refill Kits</v>
      </c>
    </row>
    <row r="19291" spans="4:9" x14ac:dyDescent="0.2">
      <c r="D19291" s="17" t="s">
        <v>190</v>
      </c>
      <c r="E19291" s="18" t="s">
        <v>27</v>
      </c>
      <c r="F19291" s="18" t="s">
        <v>38</v>
      </c>
      <c r="G19291" s="19">
        <v>3341.9914535999296</v>
      </c>
      <c r="H19291" s="20">
        <v>159.21826839447021</v>
      </c>
      <c r="I19291" s="21" t="str">
        <f>+INDEX($S$3:$S$17,MATCH(Table1[[#This Row],[Product]],$L$3:$L$17,0))</f>
        <v>JUUL Refill Kits</v>
      </c>
    </row>
    <row r="19292" spans="4:9" x14ac:dyDescent="0.2">
      <c r="D19292" s="17" t="s">
        <v>190</v>
      </c>
      <c r="E19292" s="18" t="s">
        <v>27</v>
      </c>
      <c r="F19292" s="18" t="s">
        <v>40</v>
      </c>
      <c r="G19292" s="19">
        <v>2843.83816986084</v>
      </c>
      <c r="H19292" s="20">
        <v>135.48538208007812</v>
      </c>
      <c r="I19292" s="21" t="str">
        <f>+INDEX($S$3:$S$17,MATCH(Table1[[#This Row],[Product]],$L$3:$L$17,0))</f>
        <v>JUUL Refill Kits</v>
      </c>
    </row>
    <row r="19293" spans="4:9" x14ac:dyDescent="0.2">
      <c r="D19293" s="17" t="s">
        <v>190</v>
      </c>
      <c r="E19293" s="18" t="s">
        <v>27</v>
      </c>
      <c r="F19293" s="18" t="s">
        <v>42</v>
      </c>
      <c r="G19293" s="19">
        <v>1495.7955672073365</v>
      </c>
      <c r="H19293" s="20">
        <v>71.262294769287109</v>
      </c>
      <c r="I19293" s="21" t="str">
        <f>+INDEX($S$3:$S$17,MATCH(Table1[[#This Row],[Product]],$L$3:$L$17,0))</f>
        <v>JUUL Refill Kits</v>
      </c>
    </row>
    <row r="19294" spans="4:9" x14ac:dyDescent="0.2">
      <c r="D19294" s="17" t="s">
        <v>190</v>
      </c>
      <c r="E19294" s="18" t="s">
        <v>27</v>
      </c>
      <c r="F19294" s="18" t="s">
        <v>44</v>
      </c>
      <c r="G19294" s="19">
        <v>4771.5100492858883</v>
      </c>
      <c r="H19294" s="20">
        <v>227.32301330566406</v>
      </c>
      <c r="I19294" s="21" t="str">
        <f>+INDEX($S$3:$S$17,MATCH(Table1[[#This Row],[Product]],$L$3:$L$17,0))</f>
        <v>JUUL Refill Kits</v>
      </c>
    </row>
    <row r="19295" spans="4:9" x14ac:dyDescent="0.2">
      <c r="D19295" s="17" t="s">
        <v>190</v>
      </c>
      <c r="E19295" s="18" t="s">
        <v>27</v>
      </c>
      <c r="F19295" s="18" t="s">
        <v>45</v>
      </c>
      <c r="G19295" s="19">
        <v>7482.0668556690216</v>
      </c>
      <c r="H19295" s="20">
        <v>356.45864009857178</v>
      </c>
      <c r="I19295" s="21" t="str">
        <f>+INDEX($S$3:$S$17,MATCH(Table1[[#This Row],[Product]],$L$3:$L$17,0))</f>
        <v>JUUL Refill Kits</v>
      </c>
    </row>
    <row r="19296" spans="4:9" x14ac:dyDescent="0.2">
      <c r="D19296" s="17" t="s">
        <v>190</v>
      </c>
      <c r="E19296" s="18" t="s">
        <v>27</v>
      </c>
      <c r="F19296" s="18" t="s">
        <v>46</v>
      </c>
      <c r="G19296" s="19">
        <v>5148.1492797136307</v>
      </c>
      <c r="H19296" s="20">
        <v>245.26675939559937</v>
      </c>
      <c r="I19296" s="21" t="str">
        <f>+INDEX($S$3:$S$17,MATCH(Table1[[#This Row],[Product]],$L$3:$L$17,0))</f>
        <v>JUUL Refill Kits</v>
      </c>
    </row>
    <row r="19297" spans="4:9" x14ac:dyDescent="0.2">
      <c r="D19297" s="17" t="s">
        <v>190</v>
      </c>
      <c r="E19297" s="18" t="s">
        <v>27</v>
      </c>
      <c r="F19297" s="18" t="s">
        <v>47</v>
      </c>
      <c r="G19297" s="19">
        <v>5476.3074965238575</v>
      </c>
      <c r="H19297" s="20">
        <v>260.90078592300415</v>
      </c>
      <c r="I19297" s="21" t="str">
        <f>+INDEX($S$3:$S$17,MATCH(Table1[[#This Row],[Product]],$L$3:$L$17,0))</f>
        <v>JUUL Refill Kits</v>
      </c>
    </row>
    <row r="19298" spans="4:9" x14ac:dyDescent="0.2">
      <c r="D19298" s="17" t="s">
        <v>190</v>
      </c>
      <c r="E19298" s="18" t="s">
        <v>27</v>
      </c>
      <c r="F19298" s="18" t="s">
        <v>48</v>
      </c>
      <c r="G19298" s="19">
        <v>5198.1341673707966</v>
      </c>
      <c r="H19298" s="20">
        <v>247.64812612533569</v>
      </c>
      <c r="I19298" s="21" t="str">
        <f>+INDEX($S$3:$S$17,MATCH(Table1[[#This Row],[Product]],$L$3:$L$17,0))</f>
        <v>JUUL Refill Kits</v>
      </c>
    </row>
    <row r="19299" spans="4:9" x14ac:dyDescent="0.2">
      <c r="D19299" s="17" t="s">
        <v>190</v>
      </c>
      <c r="E19299" s="18" t="s">
        <v>27</v>
      </c>
      <c r="F19299" s="18" t="s">
        <v>49</v>
      </c>
      <c r="G19299" s="19">
        <v>3391.7980442810058</v>
      </c>
      <c r="H19299" s="20">
        <v>161.59114074707031</v>
      </c>
      <c r="I19299" s="21" t="str">
        <f>+INDEX($S$3:$S$17,MATCH(Table1[[#This Row],[Product]],$L$3:$L$17,0))</f>
        <v>JUUL Refill Kits</v>
      </c>
    </row>
    <row r="19300" spans="4:9" x14ac:dyDescent="0.2">
      <c r="D19300" s="17" t="s">
        <v>190</v>
      </c>
      <c r="E19300" s="18" t="s">
        <v>27</v>
      </c>
      <c r="F19300" s="18" t="s">
        <v>50</v>
      </c>
      <c r="G19300" s="19">
        <v>5182.8700185203552</v>
      </c>
      <c r="H19300" s="20">
        <v>246.9209156036377</v>
      </c>
      <c r="I19300" s="21" t="str">
        <f>+INDEX($S$3:$S$17,MATCH(Table1[[#This Row],[Product]],$L$3:$L$17,0))</f>
        <v>JUUL Refill Kits</v>
      </c>
    </row>
    <row r="19301" spans="4:9" x14ac:dyDescent="0.2">
      <c r="D19301" s="17" t="s">
        <v>190</v>
      </c>
      <c r="E19301" s="18" t="s">
        <v>27</v>
      </c>
      <c r="F19301" s="18" t="s">
        <v>51</v>
      </c>
      <c r="G19301" s="19">
        <v>3726.4790839099883</v>
      </c>
      <c r="H19301" s="20">
        <v>177.53592586517334</v>
      </c>
      <c r="I19301" s="21" t="str">
        <f>+INDEX($S$3:$S$17,MATCH(Table1[[#This Row],[Product]],$L$3:$L$17,0))</f>
        <v>JUUL Refill Kits</v>
      </c>
    </row>
    <row r="19302" spans="4:9" x14ac:dyDescent="0.2">
      <c r="D19302" s="17" t="s">
        <v>190</v>
      </c>
      <c r="E19302" s="18" t="s">
        <v>27</v>
      </c>
      <c r="F19302" s="18" t="s">
        <v>52</v>
      </c>
      <c r="G19302" s="19">
        <v>5864.3404513072965</v>
      </c>
      <c r="H19302" s="20">
        <v>311.70319843292236</v>
      </c>
      <c r="I19302" s="21" t="str">
        <f>+INDEX($S$3:$S$17,MATCH(Table1[[#This Row],[Product]],$L$3:$L$17,0))</f>
        <v>JUUL Refill Kits</v>
      </c>
    </row>
    <row r="19303" spans="4:9" x14ac:dyDescent="0.2">
      <c r="D19303" s="17" t="s">
        <v>190</v>
      </c>
      <c r="E19303" s="18" t="s">
        <v>27</v>
      </c>
      <c r="F19303" s="18" t="s">
        <v>53</v>
      </c>
      <c r="G19303" s="19">
        <v>8072.0695371913907</v>
      </c>
      <c r="H19303" s="20">
        <v>439.97239780426025</v>
      </c>
      <c r="I19303" s="21" t="str">
        <f>+INDEX($S$3:$S$17,MATCH(Table1[[#This Row],[Product]],$L$3:$L$17,0))</f>
        <v>JUUL Refill Kits</v>
      </c>
    </row>
    <row r="19304" spans="4:9" x14ac:dyDescent="0.2">
      <c r="D19304" s="17" t="s">
        <v>190</v>
      </c>
      <c r="E19304" s="18" t="s">
        <v>27</v>
      </c>
      <c r="F19304" s="18" t="s">
        <v>54</v>
      </c>
      <c r="G19304" s="19">
        <v>13717.474297437668</v>
      </c>
      <c r="H19304" s="20">
        <v>725.46959781646729</v>
      </c>
      <c r="I19304" s="21" t="str">
        <f>+INDEX($S$3:$S$17,MATCH(Table1[[#This Row],[Product]],$L$3:$L$17,0))</f>
        <v>JUUL Refill Kits</v>
      </c>
    </row>
    <row r="19305" spans="4:9" x14ac:dyDescent="0.2">
      <c r="D19305" s="17" t="s">
        <v>190</v>
      </c>
      <c r="E19305" s="18" t="s">
        <v>27</v>
      </c>
      <c r="F19305" s="18" t="s">
        <v>55</v>
      </c>
      <c r="G19305" s="19">
        <v>11198.208930988312</v>
      </c>
      <c r="H19305" s="20">
        <v>602.34308052062988</v>
      </c>
      <c r="I19305" s="21" t="str">
        <f>+INDEX($S$3:$S$17,MATCH(Table1[[#This Row],[Product]],$L$3:$L$17,0))</f>
        <v>JUUL Refill Kits</v>
      </c>
    </row>
    <row r="19306" spans="4:9" x14ac:dyDescent="0.2">
      <c r="D19306" s="17" t="s">
        <v>190</v>
      </c>
      <c r="E19306" s="18" t="s">
        <v>32</v>
      </c>
      <c r="F19306" s="18" t="s">
        <v>51</v>
      </c>
      <c r="G19306" s="19">
        <v>1681.943893661499</v>
      </c>
      <c r="H19306" s="20">
        <v>33.645606994628906</v>
      </c>
      <c r="I19306" s="21" t="str">
        <f>+INDEX($S$3:$S$17,MATCH(Table1[[#This Row],[Product]],$L$3:$L$17,0))</f>
        <v>JUUL Devices</v>
      </c>
    </row>
    <row r="19307" spans="4:9" x14ac:dyDescent="0.2">
      <c r="D19307" s="17" t="s">
        <v>190</v>
      </c>
      <c r="E19307" s="18" t="s">
        <v>32</v>
      </c>
      <c r="F19307" s="18" t="s">
        <v>52</v>
      </c>
      <c r="G19307" s="19">
        <v>6745.6463360214229</v>
      </c>
      <c r="H19307" s="20">
        <v>134.93991470336914</v>
      </c>
      <c r="I19307" s="21" t="str">
        <f>+INDEX($S$3:$S$17,MATCH(Table1[[#This Row],[Product]],$L$3:$L$17,0))</f>
        <v>JUUL Devices</v>
      </c>
    </row>
    <row r="19308" spans="4:9" x14ac:dyDescent="0.2">
      <c r="D19308" s="17" t="s">
        <v>190</v>
      </c>
      <c r="E19308" s="18" t="s">
        <v>32</v>
      </c>
      <c r="F19308" s="18" t="s">
        <v>53</v>
      </c>
      <c r="G19308" s="19">
        <v>16812.201614837646</v>
      </c>
      <c r="H19308" s="20">
        <v>336.31129455566406</v>
      </c>
      <c r="I19308" s="21" t="str">
        <f>+INDEX($S$3:$S$17,MATCH(Table1[[#This Row],[Product]],$L$3:$L$17,0))</f>
        <v>JUUL Devices</v>
      </c>
    </row>
    <row r="19309" spans="4:9" x14ac:dyDescent="0.2">
      <c r="D19309" s="17" t="s">
        <v>190</v>
      </c>
      <c r="E19309" s="18" t="s">
        <v>32</v>
      </c>
      <c r="F19309" s="18" t="s">
        <v>54</v>
      </c>
      <c r="G19309" s="19">
        <v>20235.944381666184</v>
      </c>
      <c r="H19309" s="20">
        <v>404.79984760284424</v>
      </c>
      <c r="I19309" s="21" t="str">
        <f>+INDEX($S$3:$S$17,MATCH(Table1[[#This Row],[Product]],$L$3:$L$17,0))</f>
        <v>JUUL Devices</v>
      </c>
    </row>
    <row r="19310" spans="4:9" x14ac:dyDescent="0.2">
      <c r="D19310" s="17" t="s">
        <v>190</v>
      </c>
      <c r="E19310" s="18" t="s">
        <v>32</v>
      </c>
      <c r="F19310" s="18" t="s">
        <v>55</v>
      </c>
      <c r="G19310" s="19">
        <v>18600.56109360695</v>
      </c>
      <c r="H19310" s="20">
        <v>372.08563899993896</v>
      </c>
      <c r="I19310" s="21" t="str">
        <f>+INDEX($S$3:$S$17,MATCH(Table1[[#This Row],[Product]],$L$3:$L$17,0))</f>
        <v>JUUL Devices</v>
      </c>
    </row>
    <row r="19311" spans="4:9" x14ac:dyDescent="0.2">
      <c r="D19311" s="17" t="s">
        <v>190</v>
      </c>
      <c r="E19311" s="18" t="s">
        <v>29</v>
      </c>
      <c r="F19311" s="18" t="s">
        <v>9</v>
      </c>
      <c r="G19311" s="19">
        <v>512.42653302669521</v>
      </c>
      <c r="H19311" s="20">
        <v>7.3214249610900879</v>
      </c>
      <c r="I19311" s="21" t="str">
        <f>+INDEX($S$3:$S$17,MATCH(Table1[[#This Row],[Product]],$L$3:$L$17,0))</f>
        <v>JUUL Devices</v>
      </c>
    </row>
    <row r="19312" spans="4:9" x14ac:dyDescent="0.2">
      <c r="D19312" s="17" t="s">
        <v>190</v>
      </c>
      <c r="E19312" s="18" t="s">
        <v>29</v>
      </c>
      <c r="F19312" s="18" t="s">
        <v>12</v>
      </c>
      <c r="G19312" s="19">
        <v>983.90810426235203</v>
      </c>
      <c r="H19312" s="20">
        <v>21.869484424591064</v>
      </c>
      <c r="I19312" s="21" t="str">
        <f>+INDEX($S$3:$S$17,MATCH(Table1[[#This Row],[Product]],$L$3:$L$17,0))</f>
        <v>JUUL Devices</v>
      </c>
    </row>
    <row r="19313" spans="4:9" x14ac:dyDescent="0.2">
      <c r="D19313" s="17" t="s">
        <v>190</v>
      </c>
      <c r="E19313" s="18" t="s">
        <v>29</v>
      </c>
      <c r="F19313" s="18" t="s">
        <v>14</v>
      </c>
      <c r="G19313" s="19">
        <v>3065.5935516214372</v>
      </c>
      <c r="H19313" s="20">
        <v>43.800450801849365</v>
      </c>
      <c r="I19313" s="21" t="str">
        <f>+INDEX($S$3:$S$17,MATCH(Table1[[#This Row],[Product]],$L$3:$L$17,0))</f>
        <v>JUUL Devices</v>
      </c>
    </row>
    <row r="19314" spans="4:9" x14ac:dyDescent="0.2">
      <c r="D19314" s="17" t="s">
        <v>190</v>
      </c>
      <c r="E19314" s="18" t="s">
        <v>29</v>
      </c>
      <c r="F19314" s="18" t="s">
        <v>17</v>
      </c>
      <c r="G19314" s="19">
        <v>536.45999779701231</v>
      </c>
      <c r="H19314" s="20">
        <v>7.6648092269897461</v>
      </c>
      <c r="I19314" s="21" t="str">
        <f>+INDEX($S$3:$S$17,MATCH(Table1[[#This Row],[Product]],$L$3:$L$17,0))</f>
        <v>JUUL Devices</v>
      </c>
    </row>
    <row r="19315" spans="4:9" x14ac:dyDescent="0.2">
      <c r="D19315" s="17" t="s">
        <v>190</v>
      </c>
      <c r="E19315" s="18" t="s">
        <v>29</v>
      </c>
      <c r="F19315" s="18" t="s">
        <v>20</v>
      </c>
      <c r="G19315" s="19">
        <v>526.49964417457579</v>
      </c>
      <c r="H19315" s="20">
        <v>7.5224981307983398</v>
      </c>
      <c r="I19315" s="21" t="str">
        <f>+INDEX($S$3:$S$17,MATCH(Table1[[#This Row],[Product]],$L$3:$L$17,0))</f>
        <v>JUUL Devices</v>
      </c>
    </row>
    <row r="19316" spans="4:9" x14ac:dyDescent="0.2">
      <c r="D19316" s="17" t="s">
        <v>190</v>
      </c>
      <c r="E19316" s="18" t="s">
        <v>29</v>
      </c>
      <c r="F19316" s="18" t="s">
        <v>22</v>
      </c>
      <c r="G19316" s="19">
        <v>1005.1457605457306</v>
      </c>
      <c r="H19316" s="20">
        <v>23.362063407897949</v>
      </c>
      <c r="I19316" s="21" t="str">
        <f>+INDEX($S$3:$S$17,MATCH(Table1[[#This Row],[Product]],$L$3:$L$17,0))</f>
        <v>JUUL Devices</v>
      </c>
    </row>
    <row r="19317" spans="4:9" x14ac:dyDescent="0.2">
      <c r="D19317" s="17" t="s">
        <v>190</v>
      </c>
      <c r="E19317" s="18" t="s">
        <v>29</v>
      </c>
      <c r="F19317" s="18" t="s">
        <v>24</v>
      </c>
      <c r="G19317" s="19">
        <v>3167.9693176746368</v>
      </c>
      <c r="H19317" s="20">
        <v>105.63418865203857</v>
      </c>
      <c r="I19317" s="21" t="str">
        <f>+INDEX($S$3:$S$17,MATCH(Table1[[#This Row],[Product]],$L$3:$L$17,0))</f>
        <v>JUUL Devices</v>
      </c>
    </row>
    <row r="19318" spans="4:9" x14ac:dyDescent="0.2">
      <c r="D19318" s="17" t="s">
        <v>190</v>
      </c>
      <c r="E19318" s="18" t="s">
        <v>29</v>
      </c>
      <c r="F19318" s="18" t="s">
        <v>26</v>
      </c>
      <c r="G19318" s="19">
        <v>3850.2526001358033</v>
      </c>
      <c r="H19318" s="20">
        <v>128.38454818725586</v>
      </c>
      <c r="I19318" s="21" t="str">
        <f>+INDEX($S$3:$S$17,MATCH(Table1[[#This Row],[Product]],$L$3:$L$17,0))</f>
        <v>JUUL Devices</v>
      </c>
    </row>
    <row r="19319" spans="4:9" x14ac:dyDescent="0.2">
      <c r="D19319" s="17" t="s">
        <v>190</v>
      </c>
      <c r="E19319" s="18" t="s">
        <v>29</v>
      </c>
      <c r="F19319" s="18" t="s">
        <v>28</v>
      </c>
      <c r="G19319" s="19">
        <v>2738.586573047638</v>
      </c>
      <c r="H19319" s="20">
        <v>79.382474899291992</v>
      </c>
      <c r="I19319" s="21" t="str">
        <f>+INDEX($S$3:$S$17,MATCH(Table1[[#This Row],[Product]],$L$3:$L$17,0))</f>
        <v>JUUL Devices</v>
      </c>
    </row>
    <row r="19320" spans="4:9" x14ac:dyDescent="0.2">
      <c r="D19320" s="17" t="s">
        <v>190</v>
      </c>
      <c r="E19320" s="18" t="s">
        <v>29</v>
      </c>
      <c r="F19320" s="18" t="s">
        <v>31</v>
      </c>
      <c r="G19320" s="19">
        <v>6380.8946603488921</v>
      </c>
      <c r="H19320" s="20">
        <v>101.44525814056396</v>
      </c>
      <c r="I19320" s="21" t="str">
        <f>+INDEX($S$3:$S$17,MATCH(Table1[[#This Row],[Product]],$L$3:$L$17,0))</f>
        <v>JUUL Devices</v>
      </c>
    </row>
    <row r="19321" spans="4:9" x14ac:dyDescent="0.2">
      <c r="D19321" s="17" t="s">
        <v>190</v>
      </c>
      <c r="E19321" s="18" t="s">
        <v>29</v>
      </c>
      <c r="F19321" s="18" t="s">
        <v>33</v>
      </c>
      <c r="G19321" s="19">
        <v>11300.616573829651</v>
      </c>
      <c r="H19321" s="20">
        <v>161.46044540405273</v>
      </c>
      <c r="I19321" s="21" t="str">
        <f>+INDEX($S$3:$S$17,MATCH(Table1[[#This Row],[Product]],$L$3:$L$17,0))</f>
        <v>JUUL Devices</v>
      </c>
    </row>
    <row r="19322" spans="4:9" x14ac:dyDescent="0.2">
      <c r="D19322" s="17" t="s">
        <v>190</v>
      </c>
      <c r="E19322" s="18" t="s">
        <v>29</v>
      </c>
      <c r="F19322" s="18" t="s">
        <v>35</v>
      </c>
      <c r="G19322" s="19">
        <v>8413.2560758781437</v>
      </c>
      <c r="H19322" s="20">
        <v>120.20654487609863</v>
      </c>
      <c r="I19322" s="21" t="str">
        <f>+INDEX($S$3:$S$17,MATCH(Table1[[#This Row],[Product]],$L$3:$L$17,0))</f>
        <v>JUUL Devices</v>
      </c>
    </row>
    <row r="19323" spans="4:9" x14ac:dyDescent="0.2">
      <c r="D19323" s="17" t="s">
        <v>190</v>
      </c>
      <c r="E19323" s="18" t="s">
        <v>29</v>
      </c>
      <c r="F19323" s="18" t="s">
        <v>38</v>
      </c>
      <c r="G19323" s="19">
        <v>17681.744782276153</v>
      </c>
      <c r="H19323" s="20">
        <v>252.63244438171387</v>
      </c>
      <c r="I19323" s="21" t="str">
        <f>+INDEX($S$3:$S$17,MATCH(Table1[[#This Row],[Product]],$L$3:$L$17,0))</f>
        <v>JUUL Devices</v>
      </c>
    </row>
    <row r="19324" spans="4:9" x14ac:dyDescent="0.2">
      <c r="D19324" s="17" t="s">
        <v>190</v>
      </c>
      <c r="E19324" s="18" t="s">
        <v>29</v>
      </c>
      <c r="F19324" s="18" t="s">
        <v>40</v>
      </c>
      <c r="G19324" s="19">
        <v>6314.862194194794</v>
      </c>
      <c r="H19324" s="20">
        <v>90.22520637512207</v>
      </c>
      <c r="I19324" s="21" t="str">
        <f>+INDEX($S$3:$S$17,MATCH(Table1[[#This Row],[Product]],$L$3:$L$17,0))</f>
        <v>JUUL Devices</v>
      </c>
    </row>
    <row r="19325" spans="4:9" x14ac:dyDescent="0.2">
      <c r="D19325" s="17" t="s">
        <v>190</v>
      </c>
      <c r="E19325" s="18" t="s">
        <v>29</v>
      </c>
      <c r="F19325" s="18" t="s">
        <v>42</v>
      </c>
      <c r="G19325" s="19">
        <v>14618.991724281312</v>
      </c>
      <c r="H19325" s="20">
        <v>231.85097885131836</v>
      </c>
      <c r="I19325" s="21" t="str">
        <f>+INDEX($S$3:$S$17,MATCH(Table1[[#This Row],[Product]],$L$3:$L$17,0))</f>
        <v>JUUL Devices</v>
      </c>
    </row>
    <row r="19326" spans="4:9" x14ac:dyDescent="0.2">
      <c r="D19326" s="17" t="s">
        <v>190</v>
      </c>
      <c r="E19326" s="18" t="s">
        <v>29</v>
      </c>
      <c r="F19326" s="18" t="s">
        <v>44</v>
      </c>
      <c r="G19326" s="19">
        <v>10457.65587952137</v>
      </c>
      <c r="H19326" s="20">
        <v>164.33653593063354</v>
      </c>
      <c r="I19326" s="21" t="str">
        <f>+INDEX($S$3:$S$17,MATCH(Table1[[#This Row],[Product]],$L$3:$L$17,0))</f>
        <v>JUUL Devices</v>
      </c>
    </row>
    <row r="19327" spans="4:9" x14ac:dyDescent="0.2">
      <c r="D19327" s="17" t="s">
        <v>190</v>
      </c>
      <c r="E19327" s="18" t="s">
        <v>29</v>
      </c>
      <c r="F19327" s="18" t="s">
        <v>45</v>
      </c>
      <c r="G19327" s="19">
        <v>2095.9640997934343</v>
      </c>
      <c r="H19327" s="20">
        <v>29.946622371673584</v>
      </c>
      <c r="I19327" s="21" t="str">
        <f>+INDEX($S$3:$S$17,MATCH(Table1[[#This Row],[Product]],$L$3:$L$17,0))</f>
        <v>JUUL Devices</v>
      </c>
    </row>
    <row r="19328" spans="4:9" x14ac:dyDescent="0.2">
      <c r="D19328" s="17" t="s">
        <v>190</v>
      </c>
      <c r="E19328" s="18" t="s">
        <v>29</v>
      </c>
      <c r="F19328" s="18" t="s">
        <v>46</v>
      </c>
      <c r="G19328" s="19">
        <v>13585.108520092965</v>
      </c>
      <c r="H19328" s="20">
        <v>194.10070753097534</v>
      </c>
      <c r="I19328" s="21" t="str">
        <f>+INDEX($S$3:$S$17,MATCH(Table1[[#This Row],[Product]],$L$3:$L$17,0))</f>
        <v>JUUL Devices</v>
      </c>
    </row>
    <row r="19329" spans="4:9" x14ac:dyDescent="0.2">
      <c r="D19329" s="17" t="s">
        <v>190</v>
      </c>
      <c r="E19329" s="18" t="s">
        <v>29</v>
      </c>
      <c r="F19329" s="18" t="s">
        <v>47</v>
      </c>
      <c r="G19329" s="19">
        <v>13477.836978693009</v>
      </c>
      <c r="H19329" s="20">
        <v>192.56803798675537</v>
      </c>
      <c r="I19329" s="21" t="str">
        <f>+INDEX($S$3:$S$17,MATCH(Table1[[#This Row],[Product]],$L$3:$L$17,0))</f>
        <v>JUUL Devices</v>
      </c>
    </row>
    <row r="19330" spans="4:9" x14ac:dyDescent="0.2">
      <c r="D19330" s="17" t="s">
        <v>190</v>
      </c>
      <c r="E19330" s="18" t="s">
        <v>29</v>
      </c>
      <c r="F19330" s="18" t="s">
        <v>48</v>
      </c>
      <c r="G19330" s="19">
        <v>19792.86487396717</v>
      </c>
      <c r="H19330" s="20">
        <v>282.79561185836792</v>
      </c>
      <c r="I19330" s="21" t="str">
        <f>+INDEX($S$3:$S$17,MATCH(Table1[[#This Row],[Product]],$L$3:$L$17,0))</f>
        <v>JUUL Devices</v>
      </c>
    </row>
    <row r="19331" spans="4:9" x14ac:dyDescent="0.2">
      <c r="D19331" s="17" t="s">
        <v>190</v>
      </c>
      <c r="E19331" s="18" t="s">
        <v>29</v>
      </c>
      <c r="F19331" s="18" t="s">
        <v>49</v>
      </c>
      <c r="G19331" s="19">
        <v>28138.188213014604</v>
      </c>
      <c r="H19331" s="20">
        <v>402.03155040740967</v>
      </c>
      <c r="I19331" s="21" t="str">
        <f>+INDEX($S$3:$S$17,MATCH(Table1[[#This Row],[Product]],$L$3:$L$17,0))</f>
        <v>JUUL Devices</v>
      </c>
    </row>
    <row r="19332" spans="4:9" x14ac:dyDescent="0.2">
      <c r="D19332" s="17" t="s">
        <v>190</v>
      </c>
      <c r="E19332" s="18" t="s">
        <v>29</v>
      </c>
      <c r="F19332" s="18" t="s">
        <v>50</v>
      </c>
      <c r="G19332" s="19">
        <v>9165.081631393432</v>
      </c>
      <c r="H19332" s="20">
        <v>151.44760894775391</v>
      </c>
      <c r="I19332" s="21" t="str">
        <f>+INDEX($S$3:$S$17,MATCH(Table1[[#This Row],[Product]],$L$3:$L$17,0))</f>
        <v>JUUL Devices</v>
      </c>
    </row>
    <row r="19333" spans="4:9" x14ac:dyDescent="0.2">
      <c r="D19333" s="17" t="s">
        <v>190</v>
      </c>
      <c r="E19333" s="18" t="s">
        <v>29</v>
      </c>
      <c r="F19333" s="18" t="s">
        <v>51</v>
      </c>
      <c r="G19333" s="19">
        <v>8227.504377536774</v>
      </c>
      <c r="H19333" s="20">
        <v>119.66989707946777</v>
      </c>
      <c r="I19333" s="21" t="str">
        <f>+INDEX($S$3:$S$17,MATCH(Table1[[#This Row],[Product]],$L$3:$L$17,0))</f>
        <v>JUUL Devices</v>
      </c>
    </row>
    <row r="19334" spans="4:9" x14ac:dyDescent="0.2">
      <c r="D19334" s="17" t="s">
        <v>190</v>
      </c>
      <c r="E19334" s="18" t="s">
        <v>29</v>
      </c>
      <c r="F19334" s="18" t="s">
        <v>52</v>
      </c>
      <c r="G19334" s="19">
        <v>18539.413836078646</v>
      </c>
      <c r="H19334" s="20">
        <v>264.88661003112793</v>
      </c>
      <c r="I19334" s="21" t="str">
        <f>+INDEX($S$3:$S$17,MATCH(Table1[[#This Row],[Product]],$L$3:$L$17,0))</f>
        <v>JUUL Devices</v>
      </c>
    </row>
    <row r="19335" spans="4:9" x14ac:dyDescent="0.2">
      <c r="D19335" s="17" t="s">
        <v>190</v>
      </c>
      <c r="E19335" s="18" t="s">
        <v>29</v>
      </c>
      <c r="F19335" s="18" t="s">
        <v>53</v>
      </c>
      <c r="G19335" s="19">
        <v>41502.2552539444</v>
      </c>
      <c r="H19335" s="20">
        <v>830.21114730834961</v>
      </c>
      <c r="I19335" s="21" t="str">
        <f>+INDEX($S$3:$S$17,MATCH(Table1[[#This Row],[Product]],$L$3:$L$17,0))</f>
        <v>JUUL Devices</v>
      </c>
    </row>
    <row r="19336" spans="4:9" x14ac:dyDescent="0.2">
      <c r="D19336" s="17" t="s">
        <v>190</v>
      </c>
      <c r="E19336" s="18" t="s">
        <v>29</v>
      </c>
      <c r="F19336" s="18" t="s">
        <v>54</v>
      </c>
      <c r="G19336" s="19">
        <v>64825.457269077298</v>
      </c>
      <c r="H19336" s="20">
        <v>1271.7856044769287</v>
      </c>
      <c r="I19336" s="21" t="str">
        <f>+INDEX($S$3:$S$17,MATCH(Table1[[#This Row],[Product]],$L$3:$L$17,0))</f>
        <v>JUUL Devices</v>
      </c>
    </row>
    <row r="19337" spans="4:9" x14ac:dyDescent="0.2">
      <c r="D19337" s="17" t="s">
        <v>190</v>
      </c>
      <c r="E19337" s="18" t="s">
        <v>29</v>
      </c>
      <c r="F19337" s="18" t="s">
        <v>55</v>
      </c>
      <c r="G19337" s="19">
        <v>46759.34664670944</v>
      </c>
      <c r="H19337" s="20">
        <v>668.08610725402832</v>
      </c>
      <c r="I19337" s="21" t="str">
        <f>+INDEX($S$3:$S$17,MATCH(Table1[[#This Row],[Product]],$L$3:$L$17,0))</f>
        <v>JUUL Devices</v>
      </c>
    </row>
    <row r="19338" spans="4:9" x14ac:dyDescent="0.2">
      <c r="D19338" s="17" t="s">
        <v>191</v>
      </c>
      <c r="E19338" s="18" t="s">
        <v>8</v>
      </c>
      <c r="F19338" s="18" t="s">
        <v>9</v>
      </c>
      <c r="G19338" s="19">
        <v>12601414.995902924</v>
      </c>
      <c r="H19338" s="20">
        <v>2070603.9450440183</v>
      </c>
      <c r="I19338" s="21" t="str">
        <f>+INDEX($S$3:$S$17,MATCH(Table1[[#This Row],[Product]],$L$3:$L$17,0))</f>
        <v>Cigarettes Total</v>
      </c>
    </row>
    <row r="19339" spans="4:9" x14ac:dyDescent="0.2">
      <c r="D19339" s="17" t="s">
        <v>191</v>
      </c>
      <c r="E19339" s="18" t="s">
        <v>8</v>
      </c>
      <c r="F19339" s="18" t="s">
        <v>12</v>
      </c>
      <c r="G19339" s="19">
        <v>13051575.414485445</v>
      </c>
      <c r="H19339" s="20">
        <v>2151362.4966558218</v>
      </c>
      <c r="I19339" s="21" t="str">
        <f>+INDEX($S$3:$S$17,MATCH(Table1[[#This Row],[Product]],$L$3:$L$17,0))</f>
        <v>Cigarettes Total</v>
      </c>
    </row>
    <row r="19340" spans="4:9" x14ac:dyDescent="0.2">
      <c r="D19340" s="17" t="s">
        <v>191</v>
      </c>
      <c r="E19340" s="18" t="s">
        <v>8</v>
      </c>
      <c r="F19340" s="18" t="s">
        <v>14</v>
      </c>
      <c r="G19340" s="19">
        <v>13485508.765032774</v>
      </c>
      <c r="H19340" s="20">
        <v>2210876.3729829788</v>
      </c>
      <c r="I19340" s="21" t="str">
        <f>+INDEX($S$3:$S$17,MATCH(Table1[[#This Row],[Product]],$L$3:$L$17,0))</f>
        <v>Cigarettes Total</v>
      </c>
    </row>
    <row r="19341" spans="4:9" x14ac:dyDescent="0.2">
      <c r="D19341" s="17" t="s">
        <v>191</v>
      </c>
      <c r="E19341" s="18" t="s">
        <v>8</v>
      </c>
      <c r="F19341" s="18" t="s">
        <v>17</v>
      </c>
      <c r="G19341" s="19">
        <v>14015778.714818429</v>
      </c>
      <c r="H19341" s="20">
        <v>2295870.753416419</v>
      </c>
      <c r="I19341" s="21" t="str">
        <f>+INDEX($S$3:$S$17,MATCH(Table1[[#This Row],[Product]],$L$3:$L$17,0))</f>
        <v>Cigarettes Total</v>
      </c>
    </row>
    <row r="19342" spans="4:9" x14ac:dyDescent="0.2">
      <c r="D19342" s="17" t="s">
        <v>191</v>
      </c>
      <c r="E19342" s="18" t="s">
        <v>8</v>
      </c>
      <c r="F19342" s="18" t="s">
        <v>20</v>
      </c>
      <c r="G19342" s="19">
        <v>14460184.721225744</v>
      </c>
      <c r="H19342" s="20">
        <v>2365357.5605120659</v>
      </c>
      <c r="I19342" s="21" t="str">
        <f>+INDEX($S$3:$S$17,MATCH(Table1[[#This Row],[Product]],$L$3:$L$17,0))</f>
        <v>Cigarettes Total</v>
      </c>
    </row>
    <row r="19343" spans="4:9" x14ac:dyDescent="0.2">
      <c r="D19343" s="17" t="s">
        <v>191</v>
      </c>
      <c r="E19343" s="18" t="s">
        <v>8</v>
      </c>
      <c r="F19343" s="18" t="s">
        <v>22</v>
      </c>
      <c r="G19343" s="19">
        <v>15079249.449892603</v>
      </c>
      <c r="H19343" s="20">
        <v>2441669.2530556396</v>
      </c>
      <c r="I19343" s="21" t="str">
        <f>+INDEX($S$3:$S$17,MATCH(Table1[[#This Row],[Product]],$L$3:$L$17,0))</f>
        <v>Cigarettes Total</v>
      </c>
    </row>
    <row r="19344" spans="4:9" x14ac:dyDescent="0.2">
      <c r="D19344" s="17" t="s">
        <v>191</v>
      </c>
      <c r="E19344" s="18" t="s">
        <v>8</v>
      </c>
      <c r="F19344" s="18" t="s">
        <v>24</v>
      </c>
      <c r="G19344" s="19">
        <v>15626034.263797732</v>
      </c>
      <c r="H19344" s="20">
        <v>2525936.0399993509</v>
      </c>
      <c r="I19344" s="21" t="str">
        <f>+INDEX($S$3:$S$17,MATCH(Table1[[#This Row],[Product]],$L$3:$L$17,0))</f>
        <v>Cigarettes Total</v>
      </c>
    </row>
    <row r="19345" spans="4:9" x14ac:dyDescent="0.2">
      <c r="D19345" s="17" t="s">
        <v>191</v>
      </c>
      <c r="E19345" s="18" t="s">
        <v>8</v>
      </c>
      <c r="F19345" s="18" t="s">
        <v>26</v>
      </c>
      <c r="G19345" s="19">
        <v>14792624.246857023</v>
      </c>
      <c r="H19345" s="20">
        <v>2399021.5157451481</v>
      </c>
      <c r="I19345" s="21" t="str">
        <f>+INDEX($S$3:$S$17,MATCH(Table1[[#This Row],[Product]],$L$3:$L$17,0))</f>
        <v>Cigarettes Total</v>
      </c>
    </row>
    <row r="19346" spans="4:9" x14ac:dyDescent="0.2">
      <c r="D19346" s="17" t="s">
        <v>191</v>
      </c>
      <c r="E19346" s="18" t="s">
        <v>8</v>
      </c>
      <c r="F19346" s="18" t="s">
        <v>28</v>
      </c>
      <c r="G19346" s="19">
        <v>14443168.858676754</v>
      </c>
      <c r="H19346" s="20">
        <v>2350996.9276495883</v>
      </c>
      <c r="I19346" s="21" t="str">
        <f>+INDEX($S$3:$S$17,MATCH(Table1[[#This Row],[Product]],$L$3:$L$17,0))</f>
        <v>Cigarettes Total</v>
      </c>
    </row>
    <row r="19347" spans="4:9" x14ac:dyDescent="0.2">
      <c r="D19347" s="17" t="s">
        <v>191</v>
      </c>
      <c r="E19347" s="18" t="s">
        <v>8</v>
      </c>
      <c r="F19347" s="18" t="s">
        <v>31</v>
      </c>
      <c r="G19347" s="19">
        <v>14061537.265919328</v>
      </c>
      <c r="H19347" s="20">
        <v>2288965.1021335735</v>
      </c>
      <c r="I19347" s="21" t="str">
        <f>+INDEX($S$3:$S$17,MATCH(Table1[[#This Row],[Product]],$L$3:$L$17,0))</f>
        <v>Cigarettes Total</v>
      </c>
    </row>
    <row r="19348" spans="4:9" x14ac:dyDescent="0.2">
      <c r="D19348" s="17" t="s">
        <v>191</v>
      </c>
      <c r="E19348" s="18" t="s">
        <v>8</v>
      </c>
      <c r="F19348" s="18" t="s">
        <v>33</v>
      </c>
      <c r="G19348" s="19">
        <v>13679512.288533881</v>
      </c>
      <c r="H19348" s="20">
        <v>2225299.5927789211</v>
      </c>
      <c r="I19348" s="21" t="str">
        <f>+INDEX($S$3:$S$17,MATCH(Table1[[#This Row],[Product]],$L$3:$L$17,0))</f>
        <v>Cigarettes Total</v>
      </c>
    </row>
    <row r="19349" spans="4:9" x14ac:dyDescent="0.2">
      <c r="D19349" s="17" t="s">
        <v>191</v>
      </c>
      <c r="E19349" s="18" t="s">
        <v>8</v>
      </c>
      <c r="F19349" s="18" t="s">
        <v>35</v>
      </c>
      <c r="G19349" s="19">
        <v>12880729.829557447</v>
      </c>
      <c r="H19349" s="20">
        <v>2087843.5182467923</v>
      </c>
      <c r="I19349" s="21" t="str">
        <f>+INDEX($S$3:$S$17,MATCH(Table1[[#This Row],[Product]],$L$3:$L$17,0))</f>
        <v>Cigarettes Total</v>
      </c>
    </row>
    <row r="19350" spans="4:9" x14ac:dyDescent="0.2">
      <c r="D19350" s="17" t="s">
        <v>191</v>
      </c>
      <c r="E19350" s="18" t="s">
        <v>8</v>
      </c>
      <c r="F19350" s="18" t="s">
        <v>38</v>
      </c>
      <c r="G19350" s="19">
        <v>12333800.813638682</v>
      </c>
      <c r="H19350" s="20">
        <v>1988380.5940071181</v>
      </c>
      <c r="I19350" s="21" t="str">
        <f>+INDEX($S$3:$S$17,MATCH(Table1[[#This Row],[Product]],$L$3:$L$17,0))</f>
        <v>Cigarettes Total</v>
      </c>
    </row>
    <row r="19351" spans="4:9" x14ac:dyDescent="0.2">
      <c r="D19351" s="17" t="s">
        <v>191</v>
      </c>
      <c r="E19351" s="18" t="s">
        <v>8</v>
      </c>
      <c r="F19351" s="18" t="s">
        <v>40</v>
      </c>
      <c r="G19351" s="19">
        <v>11887590.447704859</v>
      </c>
      <c r="H19351" s="20">
        <v>1923025.5325106268</v>
      </c>
      <c r="I19351" s="21" t="str">
        <f>+INDEX($S$3:$S$17,MATCH(Table1[[#This Row],[Product]],$L$3:$L$17,0))</f>
        <v>Cigarettes Total</v>
      </c>
    </row>
    <row r="19352" spans="4:9" x14ac:dyDescent="0.2">
      <c r="D19352" s="17" t="s">
        <v>191</v>
      </c>
      <c r="E19352" s="18" t="s">
        <v>8</v>
      </c>
      <c r="F19352" s="18" t="s">
        <v>42</v>
      </c>
      <c r="G19352" s="19">
        <v>12533059.268774664</v>
      </c>
      <c r="H19352" s="20">
        <v>2023984.9724450111</v>
      </c>
      <c r="I19352" s="21" t="str">
        <f>+INDEX($S$3:$S$17,MATCH(Table1[[#This Row],[Product]],$L$3:$L$17,0))</f>
        <v>Cigarettes Total</v>
      </c>
    </row>
    <row r="19353" spans="4:9" x14ac:dyDescent="0.2">
      <c r="D19353" s="17" t="s">
        <v>191</v>
      </c>
      <c r="E19353" s="18" t="s">
        <v>8</v>
      </c>
      <c r="F19353" s="18" t="s">
        <v>44</v>
      </c>
      <c r="G19353" s="19">
        <v>12821152.549072037</v>
      </c>
      <c r="H19353" s="20">
        <v>2061241.6654825639</v>
      </c>
      <c r="I19353" s="21" t="str">
        <f>+INDEX($S$3:$S$17,MATCH(Table1[[#This Row],[Product]],$L$3:$L$17,0))</f>
        <v>Cigarettes Total</v>
      </c>
    </row>
    <row r="19354" spans="4:9" x14ac:dyDescent="0.2">
      <c r="D19354" s="17" t="s">
        <v>191</v>
      </c>
      <c r="E19354" s="18" t="s">
        <v>8</v>
      </c>
      <c r="F19354" s="18" t="s">
        <v>45</v>
      </c>
      <c r="G19354" s="19">
        <v>13497114.715376742</v>
      </c>
      <c r="H19354" s="20">
        <v>2157021.3755415501</v>
      </c>
      <c r="I19354" s="21" t="str">
        <f>+INDEX($S$3:$S$17,MATCH(Table1[[#This Row],[Product]],$L$3:$L$17,0))</f>
        <v>Cigarettes Total</v>
      </c>
    </row>
    <row r="19355" spans="4:9" x14ac:dyDescent="0.2">
      <c r="D19355" s="17" t="s">
        <v>191</v>
      </c>
      <c r="E19355" s="18" t="s">
        <v>8</v>
      </c>
      <c r="F19355" s="18" t="s">
        <v>46</v>
      </c>
      <c r="G19355" s="19">
        <v>13902896.878853744</v>
      </c>
      <c r="H19355" s="20">
        <v>2204337.5544837294</v>
      </c>
      <c r="I19355" s="21" t="str">
        <f>+INDEX($S$3:$S$17,MATCH(Table1[[#This Row],[Product]],$L$3:$L$17,0))</f>
        <v>Cigarettes Total</v>
      </c>
    </row>
    <row r="19356" spans="4:9" x14ac:dyDescent="0.2">
      <c r="D19356" s="17" t="s">
        <v>191</v>
      </c>
      <c r="E19356" s="18" t="s">
        <v>8</v>
      </c>
      <c r="F19356" s="18" t="s">
        <v>47</v>
      </c>
      <c r="G19356" s="19">
        <v>14489213.596451094</v>
      </c>
      <c r="H19356" s="20">
        <v>2295843.052789025</v>
      </c>
      <c r="I19356" s="21" t="str">
        <f>+INDEX($S$3:$S$17,MATCH(Table1[[#This Row],[Product]],$L$3:$L$17,0))</f>
        <v>Cigarettes Total</v>
      </c>
    </row>
    <row r="19357" spans="4:9" x14ac:dyDescent="0.2">
      <c r="D19357" s="17" t="s">
        <v>191</v>
      </c>
      <c r="E19357" s="18" t="s">
        <v>8</v>
      </c>
      <c r="F19357" s="18" t="s">
        <v>48</v>
      </c>
      <c r="G19357" s="19">
        <v>14696457.675618103</v>
      </c>
      <c r="H19357" s="20">
        <v>2323091.4598775045</v>
      </c>
      <c r="I19357" s="21" t="str">
        <f>+INDEX($S$3:$S$17,MATCH(Table1[[#This Row],[Product]],$L$3:$L$17,0))</f>
        <v>Cigarettes Total</v>
      </c>
    </row>
    <row r="19358" spans="4:9" x14ac:dyDescent="0.2">
      <c r="D19358" s="17" t="s">
        <v>191</v>
      </c>
      <c r="E19358" s="18" t="s">
        <v>8</v>
      </c>
      <c r="F19358" s="18" t="s">
        <v>49</v>
      </c>
      <c r="G19358" s="19">
        <v>14665805.266505355</v>
      </c>
      <c r="H19358" s="20">
        <v>2317680.8524810951</v>
      </c>
      <c r="I19358" s="21" t="str">
        <f>+INDEX($S$3:$S$17,MATCH(Table1[[#This Row],[Product]],$L$3:$L$17,0))</f>
        <v>Cigarettes Total</v>
      </c>
    </row>
    <row r="19359" spans="4:9" x14ac:dyDescent="0.2">
      <c r="D19359" s="17" t="s">
        <v>191</v>
      </c>
      <c r="E19359" s="18" t="s">
        <v>8</v>
      </c>
      <c r="F19359" s="18" t="s">
        <v>50</v>
      </c>
      <c r="G19359" s="19">
        <v>14485989.130000001</v>
      </c>
      <c r="H19359" s="20">
        <v>2296052.9999494553</v>
      </c>
      <c r="I19359" s="21" t="str">
        <f>+INDEX($S$3:$S$17,MATCH(Table1[[#This Row],[Product]],$L$3:$L$17,0))</f>
        <v>Cigarettes Total</v>
      </c>
    </row>
    <row r="19360" spans="4:9" x14ac:dyDescent="0.2">
      <c r="D19360" s="17" t="s">
        <v>191</v>
      </c>
      <c r="E19360" s="18" t="s">
        <v>8</v>
      </c>
      <c r="F19360" s="18" t="s">
        <v>51</v>
      </c>
      <c r="G19360" s="19">
        <v>14197709.53444119</v>
      </c>
      <c r="H19360" s="20">
        <v>2235080.9466362181</v>
      </c>
      <c r="I19360" s="21" t="str">
        <f>+INDEX($S$3:$S$17,MATCH(Table1[[#This Row],[Product]],$L$3:$L$17,0))</f>
        <v>Cigarettes Total</v>
      </c>
    </row>
    <row r="19361" spans="4:9" x14ac:dyDescent="0.2">
      <c r="D19361" s="17" t="s">
        <v>191</v>
      </c>
      <c r="E19361" s="18" t="s">
        <v>8</v>
      </c>
      <c r="F19361" s="18" t="s">
        <v>52</v>
      </c>
      <c r="G19361" s="19">
        <v>13599601.939999999</v>
      </c>
      <c r="H19361" s="20">
        <v>2121899.9999961853</v>
      </c>
      <c r="I19361" s="21" t="str">
        <f>+INDEX($S$3:$S$17,MATCH(Table1[[#This Row],[Product]],$L$3:$L$17,0))</f>
        <v>Cigarettes Total</v>
      </c>
    </row>
    <row r="19362" spans="4:9" x14ac:dyDescent="0.2">
      <c r="D19362" s="17" t="s">
        <v>191</v>
      </c>
      <c r="E19362" s="18" t="s">
        <v>8</v>
      </c>
      <c r="F19362" s="18" t="s">
        <v>53</v>
      </c>
      <c r="G19362" s="19">
        <v>12731068.129687957</v>
      </c>
      <c r="H19362" s="20">
        <v>1980851.4478417381</v>
      </c>
      <c r="I19362" s="21" t="str">
        <f>+INDEX($S$3:$S$17,MATCH(Table1[[#This Row],[Product]],$L$3:$L$17,0))</f>
        <v>Cigarettes Total</v>
      </c>
    </row>
    <row r="19363" spans="4:9" x14ac:dyDescent="0.2">
      <c r="D19363" s="17" t="s">
        <v>191</v>
      </c>
      <c r="E19363" s="18" t="s">
        <v>8</v>
      </c>
      <c r="F19363" s="18" t="s">
        <v>54</v>
      </c>
      <c r="G19363" s="19">
        <v>12340634.903079635</v>
      </c>
      <c r="H19363" s="20">
        <v>1922439.2782026187</v>
      </c>
      <c r="I19363" s="21" t="str">
        <f>+INDEX($S$3:$S$17,MATCH(Table1[[#This Row],[Product]],$L$3:$L$17,0))</f>
        <v>Cigarettes Total</v>
      </c>
    </row>
    <row r="19364" spans="4:9" x14ac:dyDescent="0.2">
      <c r="D19364" s="17" t="s">
        <v>191</v>
      </c>
      <c r="E19364" s="18" t="s">
        <v>8</v>
      </c>
      <c r="F19364" s="18" t="s">
        <v>55</v>
      </c>
      <c r="G19364" s="19">
        <v>11619119.461804869</v>
      </c>
      <c r="H19364" s="20">
        <v>1816033.1489285231</v>
      </c>
      <c r="I19364" s="21" t="str">
        <f>+INDEX($S$3:$S$17,MATCH(Table1[[#This Row],[Product]],$L$3:$L$17,0))</f>
        <v>Cigarettes Total</v>
      </c>
    </row>
    <row r="19365" spans="4:9" x14ac:dyDescent="0.2">
      <c r="D19365" s="17" t="s">
        <v>191</v>
      </c>
      <c r="E19365" s="18" t="s">
        <v>15</v>
      </c>
      <c r="F19365" s="18" t="s">
        <v>9</v>
      </c>
      <c r="G19365" s="19">
        <v>198857.18740187169</v>
      </c>
      <c r="H19365" s="20">
        <v>27530.119606256485</v>
      </c>
      <c r="I19365" s="21" t="str">
        <f>+INDEX($S$3:$S$17,MATCH(Table1[[#This Row],[Product]],$L$3:$L$17,0))</f>
        <v>E-Cigs Total</v>
      </c>
    </row>
    <row r="19366" spans="4:9" x14ac:dyDescent="0.2">
      <c r="D19366" s="17" t="s">
        <v>191</v>
      </c>
      <c r="E19366" s="18" t="s">
        <v>15</v>
      </c>
      <c r="F19366" s="18" t="s">
        <v>12</v>
      </c>
      <c r="G19366" s="19">
        <v>226094.508386842</v>
      </c>
      <c r="H19366" s="20">
        <v>28346.700493693352</v>
      </c>
      <c r="I19366" s="21" t="str">
        <f>+INDEX($S$3:$S$17,MATCH(Table1[[#This Row],[Product]],$L$3:$L$17,0))</f>
        <v>E-Cigs Total</v>
      </c>
    </row>
    <row r="19367" spans="4:9" x14ac:dyDescent="0.2">
      <c r="D19367" s="17" t="s">
        <v>191</v>
      </c>
      <c r="E19367" s="18" t="s">
        <v>15</v>
      </c>
      <c r="F19367" s="18" t="s">
        <v>14</v>
      </c>
      <c r="G19367" s="19">
        <v>230541.7882886529</v>
      </c>
      <c r="H19367" s="20">
        <v>27785.462850570679</v>
      </c>
      <c r="I19367" s="21" t="str">
        <f>+INDEX($S$3:$S$17,MATCH(Table1[[#This Row],[Product]],$L$3:$L$17,0))</f>
        <v>E-Cigs Total</v>
      </c>
    </row>
    <row r="19368" spans="4:9" x14ac:dyDescent="0.2">
      <c r="D19368" s="17" t="s">
        <v>191</v>
      </c>
      <c r="E19368" s="18" t="s">
        <v>15</v>
      </c>
      <c r="F19368" s="18" t="s">
        <v>17</v>
      </c>
      <c r="G19368" s="19">
        <v>233204.83970750452</v>
      </c>
      <c r="H19368" s="20">
        <v>28097.841603636742</v>
      </c>
      <c r="I19368" s="21" t="str">
        <f>+INDEX($S$3:$S$17,MATCH(Table1[[#This Row],[Product]],$L$3:$L$17,0))</f>
        <v>E-Cigs Total</v>
      </c>
    </row>
    <row r="19369" spans="4:9" x14ac:dyDescent="0.2">
      <c r="D19369" s="17" t="s">
        <v>191</v>
      </c>
      <c r="E19369" s="18" t="s">
        <v>15</v>
      </c>
      <c r="F19369" s="18" t="s">
        <v>20</v>
      </c>
      <c r="G19369" s="19">
        <v>268851.4332251334</v>
      </c>
      <c r="H19369" s="20">
        <v>32268.281850099564</v>
      </c>
      <c r="I19369" s="21" t="str">
        <f>+INDEX($S$3:$S$17,MATCH(Table1[[#This Row],[Product]],$L$3:$L$17,0))</f>
        <v>E-Cigs Total</v>
      </c>
    </row>
    <row r="19370" spans="4:9" x14ac:dyDescent="0.2">
      <c r="D19370" s="17" t="s">
        <v>191</v>
      </c>
      <c r="E19370" s="18" t="s">
        <v>15</v>
      </c>
      <c r="F19370" s="18" t="s">
        <v>22</v>
      </c>
      <c r="G19370" s="19">
        <v>272771.30891216517</v>
      </c>
      <c r="H19370" s="20">
        <v>33011.123980291188</v>
      </c>
      <c r="I19370" s="21" t="str">
        <f>+INDEX($S$3:$S$17,MATCH(Table1[[#This Row],[Product]],$L$3:$L$17,0))</f>
        <v>E-Cigs Total</v>
      </c>
    </row>
    <row r="19371" spans="4:9" x14ac:dyDescent="0.2">
      <c r="D19371" s="17" t="s">
        <v>191</v>
      </c>
      <c r="E19371" s="18" t="s">
        <v>15</v>
      </c>
      <c r="F19371" s="18" t="s">
        <v>24</v>
      </c>
      <c r="G19371" s="19">
        <v>272179.20919914247</v>
      </c>
      <c r="H19371" s="20">
        <v>33384.439999967813</v>
      </c>
      <c r="I19371" s="21" t="str">
        <f>+INDEX($S$3:$S$17,MATCH(Table1[[#This Row],[Product]],$L$3:$L$17,0))</f>
        <v>E-Cigs Total</v>
      </c>
    </row>
    <row r="19372" spans="4:9" x14ac:dyDescent="0.2">
      <c r="D19372" s="17" t="s">
        <v>191</v>
      </c>
      <c r="E19372" s="18" t="s">
        <v>15</v>
      </c>
      <c r="F19372" s="18" t="s">
        <v>26</v>
      </c>
      <c r="G19372" s="19">
        <v>252654.92558772821</v>
      </c>
      <c r="H19372" s="20">
        <v>31431.144192881031</v>
      </c>
      <c r="I19372" s="21" t="str">
        <f>+INDEX($S$3:$S$17,MATCH(Table1[[#This Row],[Product]],$L$3:$L$17,0))</f>
        <v>E-Cigs Total</v>
      </c>
    </row>
    <row r="19373" spans="4:9" x14ac:dyDescent="0.2">
      <c r="D19373" s="17" t="s">
        <v>191</v>
      </c>
      <c r="E19373" s="18" t="s">
        <v>15</v>
      </c>
      <c r="F19373" s="18" t="s">
        <v>28</v>
      </c>
      <c r="G19373" s="19">
        <v>261481.03682037786</v>
      </c>
      <c r="H19373" s="20">
        <v>32609.785699346241</v>
      </c>
      <c r="I19373" s="21" t="str">
        <f>+INDEX($S$3:$S$17,MATCH(Table1[[#This Row],[Product]],$L$3:$L$17,0))</f>
        <v>E-Cigs Total</v>
      </c>
    </row>
    <row r="19374" spans="4:9" x14ac:dyDescent="0.2">
      <c r="D19374" s="17" t="s">
        <v>191</v>
      </c>
      <c r="E19374" s="18" t="s">
        <v>15</v>
      </c>
      <c r="F19374" s="18" t="s">
        <v>31</v>
      </c>
      <c r="G19374" s="19">
        <v>265473.09905831813</v>
      </c>
      <c r="H19374" s="20">
        <v>32465.890321731567</v>
      </c>
      <c r="I19374" s="21" t="str">
        <f>+INDEX($S$3:$S$17,MATCH(Table1[[#This Row],[Product]],$L$3:$L$17,0))</f>
        <v>E-Cigs Total</v>
      </c>
    </row>
    <row r="19375" spans="4:9" x14ac:dyDescent="0.2">
      <c r="D19375" s="17" t="s">
        <v>191</v>
      </c>
      <c r="E19375" s="18" t="s">
        <v>15</v>
      </c>
      <c r="F19375" s="18" t="s">
        <v>33</v>
      </c>
      <c r="G19375" s="19">
        <v>262898.36632223608</v>
      </c>
      <c r="H19375" s="20">
        <v>31885.342947006226</v>
      </c>
      <c r="I19375" s="21" t="str">
        <f>+INDEX($S$3:$S$17,MATCH(Table1[[#This Row],[Product]],$L$3:$L$17,0))</f>
        <v>E-Cigs Total</v>
      </c>
    </row>
    <row r="19376" spans="4:9" x14ac:dyDescent="0.2">
      <c r="D19376" s="17" t="s">
        <v>191</v>
      </c>
      <c r="E19376" s="18" t="s">
        <v>15</v>
      </c>
      <c r="F19376" s="18" t="s">
        <v>35</v>
      </c>
      <c r="G19376" s="19">
        <v>288357.80519499781</v>
      </c>
      <c r="H19376" s="20">
        <v>33111.819386402145</v>
      </c>
      <c r="I19376" s="21" t="str">
        <f>+INDEX($S$3:$S$17,MATCH(Table1[[#This Row],[Product]],$L$3:$L$17,0))</f>
        <v>E-Cigs Total</v>
      </c>
    </row>
    <row r="19377" spans="4:9" x14ac:dyDescent="0.2">
      <c r="D19377" s="17" t="s">
        <v>191</v>
      </c>
      <c r="E19377" s="18" t="s">
        <v>15</v>
      </c>
      <c r="F19377" s="18" t="s">
        <v>38</v>
      </c>
      <c r="G19377" s="19">
        <v>281346.50843709707</v>
      </c>
      <c r="H19377" s="20">
        <v>32153.235416701536</v>
      </c>
      <c r="I19377" s="21" t="str">
        <f>+INDEX($S$3:$S$17,MATCH(Table1[[#This Row],[Product]],$L$3:$L$17,0))</f>
        <v>E-Cigs Total</v>
      </c>
    </row>
    <row r="19378" spans="4:9" x14ac:dyDescent="0.2">
      <c r="D19378" s="17" t="s">
        <v>191</v>
      </c>
      <c r="E19378" s="18" t="s">
        <v>15</v>
      </c>
      <c r="F19378" s="18" t="s">
        <v>40</v>
      </c>
      <c r="G19378" s="19">
        <v>285792.69854681252</v>
      </c>
      <c r="H19378" s="20">
        <v>32235.239903800742</v>
      </c>
      <c r="I19378" s="21" t="str">
        <f>+INDEX($S$3:$S$17,MATCH(Table1[[#This Row],[Product]],$L$3:$L$17,0))</f>
        <v>E-Cigs Total</v>
      </c>
    </row>
    <row r="19379" spans="4:9" x14ac:dyDescent="0.2">
      <c r="D19379" s="17" t="s">
        <v>191</v>
      </c>
      <c r="E19379" s="18" t="s">
        <v>15</v>
      </c>
      <c r="F19379" s="18" t="s">
        <v>42</v>
      </c>
      <c r="G19379" s="19">
        <v>300666.6507183254</v>
      </c>
      <c r="H19379" s="20">
        <v>34114.460351347923</v>
      </c>
      <c r="I19379" s="21" t="str">
        <f>+INDEX($S$3:$S$17,MATCH(Table1[[#This Row],[Product]],$L$3:$L$17,0))</f>
        <v>E-Cigs Total</v>
      </c>
    </row>
    <row r="19380" spans="4:9" x14ac:dyDescent="0.2">
      <c r="D19380" s="17" t="s">
        <v>191</v>
      </c>
      <c r="E19380" s="18" t="s">
        <v>15</v>
      </c>
      <c r="F19380" s="18" t="s">
        <v>44</v>
      </c>
      <c r="G19380" s="19">
        <v>324731.95813294651</v>
      </c>
      <c r="H19380" s="20">
        <v>35982.687000188918</v>
      </c>
      <c r="I19380" s="21" t="str">
        <f>+INDEX($S$3:$S$17,MATCH(Table1[[#This Row],[Product]],$L$3:$L$17,0))</f>
        <v>E-Cigs Total</v>
      </c>
    </row>
    <row r="19381" spans="4:9" x14ac:dyDescent="0.2">
      <c r="D19381" s="17" t="s">
        <v>191</v>
      </c>
      <c r="E19381" s="18" t="s">
        <v>15</v>
      </c>
      <c r="F19381" s="18" t="s">
        <v>45</v>
      </c>
      <c r="G19381" s="19">
        <v>313572.43400689127</v>
      </c>
      <c r="H19381" s="20">
        <v>35800.148378610611</v>
      </c>
      <c r="I19381" s="21" t="str">
        <f>+INDEX($S$3:$S$17,MATCH(Table1[[#This Row],[Product]],$L$3:$L$17,0))</f>
        <v>E-Cigs Total</v>
      </c>
    </row>
    <row r="19382" spans="4:9" x14ac:dyDescent="0.2">
      <c r="D19382" s="17" t="s">
        <v>191</v>
      </c>
      <c r="E19382" s="18" t="s">
        <v>15</v>
      </c>
      <c r="F19382" s="18" t="s">
        <v>46</v>
      </c>
      <c r="G19382" s="19">
        <v>326950.45724029659</v>
      </c>
      <c r="H19382" s="20">
        <v>36875.532316392288</v>
      </c>
      <c r="I19382" s="21" t="str">
        <f>+INDEX($S$3:$S$17,MATCH(Table1[[#This Row],[Product]],$L$3:$L$17,0))</f>
        <v>E-Cigs Total</v>
      </c>
    </row>
    <row r="19383" spans="4:9" x14ac:dyDescent="0.2">
      <c r="D19383" s="17" t="s">
        <v>191</v>
      </c>
      <c r="E19383" s="18" t="s">
        <v>15</v>
      </c>
      <c r="F19383" s="18" t="s">
        <v>47</v>
      </c>
      <c r="G19383" s="19">
        <v>335565.49653699994</v>
      </c>
      <c r="H19383" s="20">
        <v>37155.411858873442</v>
      </c>
      <c r="I19383" s="21" t="str">
        <f>+INDEX($S$3:$S$17,MATCH(Table1[[#This Row],[Product]],$L$3:$L$17,0))</f>
        <v>E-Cigs Total</v>
      </c>
    </row>
    <row r="19384" spans="4:9" x14ac:dyDescent="0.2">
      <c r="D19384" s="17" t="s">
        <v>191</v>
      </c>
      <c r="E19384" s="18" t="s">
        <v>15</v>
      </c>
      <c r="F19384" s="18" t="s">
        <v>48</v>
      </c>
      <c r="G19384" s="19">
        <v>337410.48831959011</v>
      </c>
      <c r="H19384" s="20">
        <v>37088.682678179815</v>
      </c>
      <c r="I19384" s="21" t="str">
        <f>+INDEX($S$3:$S$17,MATCH(Table1[[#This Row],[Product]],$L$3:$L$17,0))</f>
        <v>E-Cigs Total</v>
      </c>
    </row>
    <row r="19385" spans="4:9" x14ac:dyDescent="0.2">
      <c r="D19385" s="17" t="s">
        <v>191</v>
      </c>
      <c r="E19385" s="18" t="s">
        <v>15</v>
      </c>
      <c r="F19385" s="18" t="s">
        <v>49</v>
      </c>
      <c r="G19385" s="19">
        <v>341031.7926662481</v>
      </c>
      <c r="H19385" s="20">
        <v>37742.053906559944</v>
      </c>
      <c r="I19385" s="21" t="str">
        <f>+INDEX($S$3:$S$17,MATCH(Table1[[#This Row],[Product]],$L$3:$L$17,0))</f>
        <v>E-Cigs Total</v>
      </c>
    </row>
    <row r="19386" spans="4:9" x14ac:dyDescent="0.2">
      <c r="D19386" s="17" t="s">
        <v>191</v>
      </c>
      <c r="E19386" s="18" t="s">
        <v>15</v>
      </c>
      <c r="F19386" s="18" t="s">
        <v>50</v>
      </c>
      <c r="G19386" s="19">
        <v>351407.38</v>
      </c>
      <c r="H19386" s="20">
        <v>38432</v>
      </c>
      <c r="I19386" s="21" t="str">
        <f>+INDEX($S$3:$S$17,MATCH(Table1[[#This Row],[Product]],$L$3:$L$17,0))</f>
        <v>E-Cigs Total</v>
      </c>
    </row>
    <row r="19387" spans="4:9" x14ac:dyDescent="0.2">
      <c r="D19387" s="17" t="s">
        <v>191</v>
      </c>
      <c r="E19387" s="18" t="s">
        <v>15</v>
      </c>
      <c r="F19387" s="18" t="s">
        <v>51</v>
      </c>
      <c r="G19387" s="19">
        <v>349218.46491909248</v>
      </c>
      <c r="H19387" s="20">
        <v>38374.578739469536</v>
      </c>
      <c r="I19387" s="21" t="str">
        <f>+INDEX($S$3:$S$17,MATCH(Table1[[#This Row],[Product]],$L$3:$L$17,0))</f>
        <v>E-Cigs Total</v>
      </c>
    </row>
    <row r="19388" spans="4:9" x14ac:dyDescent="0.2">
      <c r="D19388" s="17" t="s">
        <v>191</v>
      </c>
      <c r="E19388" s="18" t="s">
        <v>15</v>
      </c>
      <c r="F19388" s="18" t="s">
        <v>52</v>
      </c>
      <c r="G19388" s="19">
        <v>343513.84</v>
      </c>
      <c r="H19388" s="20">
        <v>37360</v>
      </c>
      <c r="I19388" s="21" t="str">
        <f>+INDEX($S$3:$S$17,MATCH(Table1[[#This Row],[Product]],$L$3:$L$17,0))</f>
        <v>E-Cigs Total</v>
      </c>
    </row>
    <row r="19389" spans="4:9" x14ac:dyDescent="0.2">
      <c r="D19389" s="17" t="s">
        <v>191</v>
      </c>
      <c r="E19389" s="18" t="s">
        <v>15</v>
      </c>
      <c r="F19389" s="18" t="s">
        <v>53</v>
      </c>
      <c r="G19389" s="19">
        <v>341398.51461536286</v>
      </c>
      <c r="H19389" s="20">
        <v>36145.962006491158</v>
      </c>
      <c r="I19389" s="21" t="str">
        <f>+INDEX($S$3:$S$17,MATCH(Table1[[#This Row],[Product]],$L$3:$L$17,0))</f>
        <v>E-Cigs Total</v>
      </c>
    </row>
    <row r="19390" spans="4:9" x14ac:dyDescent="0.2">
      <c r="D19390" s="17" t="s">
        <v>191</v>
      </c>
      <c r="E19390" s="18" t="s">
        <v>15</v>
      </c>
      <c r="F19390" s="18" t="s">
        <v>54</v>
      </c>
      <c r="G19390" s="19">
        <v>347851.07346619724</v>
      </c>
      <c r="H19390" s="20">
        <v>36156.275601863861</v>
      </c>
      <c r="I19390" s="21" t="str">
        <f>+INDEX($S$3:$S$17,MATCH(Table1[[#This Row],[Product]],$L$3:$L$17,0))</f>
        <v>E-Cigs Total</v>
      </c>
    </row>
    <row r="19391" spans="4:9" x14ac:dyDescent="0.2">
      <c r="D19391" s="17" t="s">
        <v>191</v>
      </c>
      <c r="E19391" s="18" t="s">
        <v>15</v>
      </c>
      <c r="F19391" s="18" t="s">
        <v>55</v>
      </c>
      <c r="G19391" s="19">
        <v>373804.36576849461</v>
      </c>
      <c r="H19391" s="20">
        <v>37410.362558603287</v>
      </c>
      <c r="I19391" s="21" t="str">
        <f>+INDEX($S$3:$S$17,MATCH(Table1[[#This Row],[Product]],$L$3:$L$17,0))</f>
        <v>E-Cigs Total</v>
      </c>
    </row>
    <row r="19392" spans="4:9" x14ac:dyDescent="0.2">
      <c r="D19392" s="17" t="s">
        <v>191</v>
      </c>
      <c r="E19392" s="18" t="s">
        <v>21</v>
      </c>
      <c r="F19392" s="18" t="s">
        <v>53</v>
      </c>
      <c r="G19392" s="19">
        <v>483.53428153395652</v>
      </c>
      <c r="H19392" s="20">
        <v>30.239792466163635</v>
      </c>
      <c r="I19392" s="21" t="str">
        <f>+INDEX($S$3:$S$17,MATCH(Table1[[#This Row],[Product]],$L$3:$L$17,0))</f>
        <v>JUUL Refill Kits</v>
      </c>
    </row>
    <row r="19393" spans="4:9" x14ac:dyDescent="0.2">
      <c r="D19393" s="17" t="s">
        <v>191</v>
      </c>
      <c r="E19393" s="18" t="s">
        <v>21</v>
      </c>
      <c r="F19393" s="18" t="s">
        <v>54</v>
      </c>
      <c r="G19393" s="19">
        <v>1369.8190250158309</v>
      </c>
      <c r="H19393" s="20">
        <v>85.66723108291626</v>
      </c>
      <c r="I19393" s="21" t="str">
        <f>+INDEX($S$3:$S$17,MATCH(Table1[[#This Row],[Product]],$L$3:$L$17,0))</f>
        <v>JUUL Refill Kits</v>
      </c>
    </row>
    <row r="19394" spans="4:9" x14ac:dyDescent="0.2">
      <c r="D19394" s="17" t="s">
        <v>191</v>
      </c>
      <c r="E19394" s="18" t="s">
        <v>21</v>
      </c>
      <c r="F19394" s="18" t="s">
        <v>55</v>
      </c>
      <c r="G19394" s="19">
        <v>1698.9766829538346</v>
      </c>
      <c r="H19394" s="20">
        <v>106.25245046615601</v>
      </c>
      <c r="I19394" s="21" t="str">
        <f>+INDEX($S$3:$S$17,MATCH(Table1[[#This Row],[Product]],$L$3:$L$17,0))</f>
        <v>JUUL Refill Kits</v>
      </c>
    </row>
    <row r="19395" spans="4:9" x14ac:dyDescent="0.2">
      <c r="D19395" s="17" t="s">
        <v>191</v>
      </c>
      <c r="E19395" s="18" t="s">
        <v>23</v>
      </c>
      <c r="F19395" s="18" t="s">
        <v>53</v>
      </c>
      <c r="G19395" s="19">
        <v>628.59005888700483</v>
      </c>
      <c r="H19395" s="20">
        <v>39.311448335647583</v>
      </c>
      <c r="I19395" s="21" t="str">
        <f>+INDEX($S$3:$S$17,MATCH(Table1[[#This Row],[Product]],$L$3:$L$17,0))</f>
        <v>JUUL Refill Kits</v>
      </c>
    </row>
    <row r="19396" spans="4:9" x14ac:dyDescent="0.2">
      <c r="D19396" s="17" t="s">
        <v>191</v>
      </c>
      <c r="E19396" s="18" t="s">
        <v>23</v>
      </c>
      <c r="F19396" s="18" t="s">
        <v>54</v>
      </c>
      <c r="G19396" s="19">
        <v>2842.5599354553224</v>
      </c>
      <c r="H19396" s="20">
        <v>177.77110290527344</v>
      </c>
      <c r="I19396" s="21" t="str">
        <f>+INDEX($S$3:$S$17,MATCH(Table1[[#This Row],[Product]],$L$3:$L$17,0))</f>
        <v>JUUL Refill Kits</v>
      </c>
    </row>
    <row r="19397" spans="4:9" x14ac:dyDescent="0.2">
      <c r="D19397" s="17" t="s">
        <v>191</v>
      </c>
      <c r="E19397" s="18" t="s">
        <v>23</v>
      </c>
      <c r="F19397" s="18" t="s">
        <v>55</v>
      </c>
      <c r="G19397" s="19">
        <v>3490.2447421145439</v>
      </c>
      <c r="H19397" s="20">
        <v>218.27671933174133</v>
      </c>
      <c r="I19397" s="21" t="str">
        <f>+INDEX($S$3:$S$17,MATCH(Table1[[#This Row],[Product]],$L$3:$L$17,0))</f>
        <v>JUUL Refill Kits</v>
      </c>
    </row>
    <row r="19398" spans="4:9" x14ac:dyDescent="0.2">
      <c r="D19398" s="17" t="s">
        <v>191</v>
      </c>
      <c r="E19398" s="18" t="s">
        <v>25</v>
      </c>
      <c r="F19398" s="18" t="s">
        <v>53</v>
      </c>
      <c r="G19398" s="19">
        <v>1754.8952871036529</v>
      </c>
      <c r="H19398" s="20">
        <v>109.74954891204834</v>
      </c>
      <c r="I19398" s="21" t="str">
        <f>+INDEX($S$3:$S$17,MATCH(Table1[[#This Row],[Product]],$L$3:$L$17,0))</f>
        <v>JUUL Refill Kits</v>
      </c>
    </row>
    <row r="19399" spans="4:9" x14ac:dyDescent="0.2">
      <c r="D19399" s="17" t="s">
        <v>191</v>
      </c>
      <c r="E19399" s="18" t="s">
        <v>25</v>
      </c>
      <c r="F19399" s="18" t="s">
        <v>54</v>
      </c>
      <c r="G19399" s="19">
        <v>4907.0388277566435</v>
      </c>
      <c r="H19399" s="20">
        <v>306.88172781467438</v>
      </c>
      <c r="I19399" s="21" t="str">
        <f>+INDEX($S$3:$S$17,MATCH(Table1[[#This Row],[Product]],$L$3:$L$17,0))</f>
        <v>JUUL Refill Kits</v>
      </c>
    </row>
    <row r="19400" spans="4:9" x14ac:dyDescent="0.2">
      <c r="D19400" s="17" t="s">
        <v>191</v>
      </c>
      <c r="E19400" s="18" t="s">
        <v>25</v>
      </c>
      <c r="F19400" s="18" t="s">
        <v>55</v>
      </c>
      <c r="G19400" s="19">
        <v>12953.895347510575</v>
      </c>
      <c r="H19400" s="20">
        <v>810.12478721141815</v>
      </c>
      <c r="I19400" s="21" t="str">
        <f>+INDEX($S$3:$S$17,MATCH(Table1[[#This Row],[Product]],$L$3:$L$17,0))</f>
        <v>JUUL Refill Kits</v>
      </c>
    </row>
    <row r="19401" spans="4:9" x14ac:dyDescent="0.2">
      <c r="D19401" s="17" t="s">
        <v>191</v>
      </c>
      <c r="E19401" s="18" t="s">
        <v>18</v>
      </c>
      <c r="F19401" s="18" t="s">
        <v>53</v>
      </c>
      <c r="G19401" s="19">
        <v>1756.5407557690144</v>
      </c>
      <c r="H19401" s="20">
        <v>109.85245501995087</v>
      </c>
      <c r="I19401" s="21" t="str">
        <f>+INDEX($S$3:$S$17,MATCH(Table1[[#This Row],[Product]],$L$3:$L$17,0))</f>
        <v>JUUL Refill Kits</v>
      </c>
    </row>
    <row r="19402" spans="4:9" x14ac:dyDescent="0.2">
      <c r="D19402" s="17" t="s">
        <v>191</v>
      </c>
      <c r="E19402" s="18" t="s">
        <v>18</v>
      </c>
      <c r="F19402" s="18" t="s">
        <v>54</v>
      </c>
      <c r="G19402" s="19">
        <v>4615.0226738405227</v>
      </c>
      <c r="H19402" s="20">
        <v>288.61930418014526</v>
      </c>
      <c r="I19402" s="21" t="str">
        <f>+INDEX($S$3:$S$17,MATCH(Table1[[#This Row],[Product]],$L$3:$L$17,0))</f>
        <v>JUUL Refill Kits</v>
      </c>
    </row>
    <row r="19403" spans="4:9" x14ac:dyDescent="0.2">
      <c r="D19403" s="17" t="s">
        <v>191</v>
      </c>
      <c r="E19403" s="18" t="s">
        <v>18</v>
      </c>
      <c r="F19403" s="18" t="s">
        <v>55</v>
      </c>
      <c r="G19403" s="19">
        <v>13484.768464397192</v>
      </c>
      <c r="H19403" s="20">
        <v>843.32510721683502</v>
      </c>
      <c r="I19403" s="21" t="str">
        <f>+INDEX($S$3:$S$17,MATCH(Table1[[#This Row],[Product]],$L$3:$L$17,0))</f>
        <v>JUUL Refill Kits</v>
      </c>
    </row>
    <row r="19404" spans="4:9" x14ac:dyDescent="0.2">
      <c r="D19404" s="17" t="s">
        <v>191</v>
      </c>
      <c r="E19404" s="18" t="s">
        <v>27</v>
      </c>
      <c r="F19404" s="18" t="s">
        <v>53</v>
      </c>
      <c r="G19404" s="19">
        <v>338.47380359888075</v>
      </c>
      <c r="H19404" s="20">
        <v>21.167842626571655</v>
      </c>
      <c r="I19404" s="21" t="str">
        <f>+INDEX($S$3:$S$17,MATCH(Table1[[#This Row],[Product]],$L$3:$L$17,0))</f>
        <v>JUUL Refill Kits</v>
      </c>
    </row>
    <row r="19405" spans="4:9" x14ac:dyDescent="0.2">
      <c r="D19405" s="17" t="s">
        <v>191</v>
      </c>
      <c r="E19405" s="18" t="s">
        <v>27</v>
      </c>
      <c r="F19405" s="18" t="s">
        <v>54</v>
      </c>
      <c r="G19405" s="19">
        <v>1565.0814102065563</v>
      </c>
      <c r="H19405" s="20">
        <v>97.878762364387512</v>
      </c>
      <c r="I19405" s="21" t="str">
        <f>+INDEX($S$3:$S$17,MATCH(Table1[[#This Row],[Product]],$L$3:$L$17,0))</f>
        <v>JUUL Refill Kits</v>
      </c>
    </row>
    <row r="19406" spans="4:9" x14ac:dyDescent="0.2">
      <c r="D19406" s="17" t="s">
        <v>191</v>
      </c>
      <c r="E19406" s="18" t="s">
        <v>27</v>
      </c>
      <c r="F19406" s="18" t="s">
        <v>55</v>
      </c>
      <c r="G19406" s="19">
        <v>2434.2584483027458</v>
      </c>
      <c r="H19406" s="20">
        <v>152.2363007068634</v>
      </c>
      <c r="I19406" s="21" t="str">
        <f>+INDEX($S$3:$S$17,MATCH(Table1[[#This Row],[Product]],$L$3:$L$17,0))</f>
        <v>JUUL Refill Kits</v>
      </c>
    </row>
    <row r="19407" spans="4:9" x14ac:dyDescent="0.2">
      <c r="D19407" s="17" t="s">
        <v>191</v>
      </c>
      <c r="E19407" s="18" t="s">
        <v>32</v>
      </c>
      <c r="F19407" s="18" t="s">
        <v>53</v>
      </c>
      <c r="G19407" s="19">
        <v>35.26831050992012</v>
      </c>
      <c r="H19407" s="20">
        <v>1.0079540014266968</v>
      </c>
      <c r="I19407" s="21" t="str">
        <f>+INDEX($S$3:$S$17,MATCH(Table1[[#This Row],[Product]],$L$3:$L$17,0))</f>
        <v>JUUL Devices</v>
      </c>
    </row>
    <row r="19408" spans="4:9" x14ac:dyDescent="0.2">
      <c r="D19408" s="17" t="s">
        <v>191</v>
      </c>
      <c r="E19408" s="18" t="s">
        <v>32</v>
      </c>
      <c r="F19408" s="18" t="s">
        <v>54</v>
      </c>
      <c r="G19408" s="19">
        <v>1027.6185972952842</v>
      </c>
      <c r="H19408" s="20">
        <v>29.368922472000122</v>
      </c>
      <c r="I19408" s="21" t="str">
        <f>+INDEX($S$3:$S$17,MATCH(Table1[[#This Row],[Product]],$L$3:$L$17,0))</f>
        <v>JUUL Devices</v>
      </c>
    </row>
    <row r="19409" spans="4:9" x14ac:dyDescent="0.2">
      <c r="D19409" s="17" t="s">
        <v>191</v>
      </c>
      <c r="E19409" s="18" t="s">
        <v>32</v>
      </c>
      <c r="F19409" s="18" t="s">
        <v>55</v>
      </c>
      <c r="G19409" s="19">
        <v>3888.7967582356928</v>
      </c>
      <c r="H19409" s="20">
        <v>111.14023315906525</v>
      </c>
      <c r="I19409" s="21" t="str">
        <f>+INDEX($S$3:$S$17,MATCH(Table1[[#This Row],[Product]],$L$3:$L$17,0))</f>
        <v>JUUL Devices</v>
      </c>
    </row>
    <row r="19410" spans="4:9" x14ac:dyDescent="0.2">
      <c r="D19410" s="17" t="s">
        <v>191</v>
      </c>
      <c r="E19410" s="18" t="s">
        <v>29</v>
      </c>
      <c r="F19410" s="18" t="s">
        <v>53</v>
      </c>
      <c r="G19410" s="19">
        <v>2769.3556443202497</v>
      </c>
      <c r="H19410" s="20">
        <v>55.398192524909973</v>
      </c>
      <c r="I19410" s="21" t="str">
        <f>+INDEX($S$3:$S$17,MATCH(Table1[[#This Row],[Product]],$L$3:$L$17,0))</f>
        <v>JUUL Devices</v>
      </c>
    </row>
    <row r="19411" spans="4:9" x14ac:dyDescent="0.2">
      <c r="D19411" s="17" t="s">
        <v>191</v>
      </c>
      <c r="E19411" s="18" t="s">
        <v>29</v>
      </c>
      <c r="F19411" s="18" t="s">
        <v>54</v>
      </c>
      <c r="G19411" s="19">
        <v>4650.0382387399677</v>
      </c>
      <c r="H19411" s="20">
        <v>93.019368648529053</v>
      </c>
      <c r="I19411" s="21" t="str">
        <f>+INDEX($S$3:$S$17,MATCH(Table1[[#This Row],[Product]],$L$3:$L$17,0))</f>
        <v>JUUL Devices</v>
      </c>
    </row>
    <row r="19412" spans="4:9" x14ac:dyDescent="0.2">
      <c r="D19412" s="17" t="s">
        <v>191</v>
      </c>
      <c r="E19412" s="18" t="s">
        <v>29</v>
      </c>
      <c r="F19412" s="18" t="s">
        <v>55</v>
      </c>
      <c r="G19412" s="19">
        <v>7113.095160647631</v>
      </c>
      <c r="H19412" s="20">
        <v>142.29036128520966</v>
      </c>
      <c r="I19412" s="21" t="str">
        <f>+INDEX($S$3:$S$17,MATCH(Table1[[#This Row],[Product]],$L$3:$L$17,0))</f>
        <v>JUUL Devices</v>
      </c>
    </row>
    <row r="19413" spans="4:9" x14ac:dyDescent="0.2">
      <c r="D19413" s="17" t="s">
        <v>192</v>
      </c>
      <c r="E19413" s="18" t="s">
        <v>8</v>
      </c>
      <c r="F19413" s="18" t="s">
        <v>9</v>
      </c>
      <c r="G19413" s="19">
        <v>130825358.16607311</v>
      </c>
      <c r="H19413" s="20">
        <v>21662673.685065046</v>
      </c>
      <c r="I19413" s="21" t="str">
        <f>+INDEX($S$3:$S$17,MATCH(Table1[[#This Row],[Product]],$L$3:$L$17,0))</f>
        <v>Cigarettes Total</v>
      </c>
    </row>
    <row r="19414" spans="4:9" x14ac:dyDescent="0.2">
      <c r="D19414" s="17" t="s">
        <v>192</v>
      </c>
      <c r="E19414" s="18" t="s">
        <v>8</v>
      </c>
      <c r="F19414" s="18" t="s">
        <v>12</v>
      </c>
      <c r="G19414" s="19">
        <v>135143244.16251624</v>
      </c>
      <c r="H19414" s="20">
        <v>22291571.076986004</v>
      </c>
      <c r="I19414" s="21" t="str">
        <f>+INDEX($S$3:$S$17,MATCH(Table1[[#This Row],[Product]],$L$3:$L$17,0))</f>
        <v>Cigarettes Total</v>
      </c>
    </row>
    <row r="19415" spans="4:9" x14ac:dyDescent="0.2">
      <c r="D19415" s="17" t="s">
        <v>192</v>
      </c>
      <c r="E19415" s="18" t="s">
        <v>8</v>
      </c>
      <c r="F19415" s="18" t="s">
        <v>14</v>
      </c>
      <c r="G19415" s="19">
        <v>137141254.8981398</v>
      </c>
      <c r="H19415" s="20">
        <v>22597836.038255304</v>
      </c>
      <c r="I19415" s="21" t="str">
        <f>+INDEX($S$3:$S$17,MATCH(Table1[[#This Row],[Product]],$L$3:$L$17,0))</f>
        <v>Cigarettes Total</v>
      </c>
    </row>
    <row r="19416" spans="4:9" x14ac:dyDescent="0.2">
      <c r="D19416" s="17" t="s">
        <v>192</v>
      </c>
      <c r="E19416" s="18" t="s">
        <v>8</v>
      </c>
      <c r="F19416" s="18" t="s">
        <v>17</v>
      </c>
      <c r="G19416" s="19">
        <v>142606840.63738254</v>
      </c>
      <c r="H19416" s="20">
        <v>23526238.142058298</v>
      </c>
      <c r="I19416" s="21" t="str">
        <f>+INDEX($S$3:$S$17,MATCH(Table1[[#This Row],[Product]],$L$3:$L$17,0))</f>
        <v>Cigarettes Total</v>
      </c>
    </row>
    <row r="19417" spans="4:9" x14ac:dyDescent="0.2">
      <c r="D19417" s="17" t="s">
        <v>192</v>
      </c>
      <c r="E19417" s="18" t="s">
        <v>8</v>
      </c>
      <c r="F19417" s="18" t="s">
        <v>20</v>
      </c>
      <c r="G19417" s="19">
        <v>145380015.57592851</v>
      </c>
      <c r="H19417" s="20">
        <v>23936128.441916037</v>
      </c>
      <c r="I19417" s="21" t="str">
        <f>+INDEX($S$3:$S$17,MATCH(Table1[[#This Row],[Product]],$L$3:$L$17,0))</f>
        <v>Cigarettes Total</v>
      </c>
    </row>
    <row r="19418" spans="4:9" x14ac:dyDescent="0.2">
      <c r="D19418" s="17" t="s">
        <v>192</v>
      </c>
      <c r="E19418" s="18" t="s">
        <v>8</v>
      </c>
      <c r="F19418" s="18" t="s">
        <v>22</v>
      </c>
      <c r="G19418" s="19">
        <v>151301674.57590884</v>
      </c>
      <c r="H19418" s="20">
        <v>24704533.22802034</v>
      </c>
      <c r="I19418" s="21" t="str">
        <f>+INDEX($S$3:$S$17,MATCH(Table1[[#This Row],[Product]],$L$3:$L$17,0))</f>
        <v>Cigarettes Total</v>
      </c>
    </row>
    <row r="19419" spans="4:9" x14ac:dyDescent="0.2">
      <c r="D19419" s="17" t="s">
        <v>192</v>
      </c>
      <c r="E19419" s="18" t="s">
        <v>8</v>
      </c>
      <c r="F19419" s="18" t="s">
        <v>24</v>
      </c>
      <c r="G19419" s="19">
        <v>155563756.79021376</v>
      </c>
      <c r="H19419" s="20">
        <v>25281232.961707696</v>
      </c>
      <c r="I19419" s="21" t="str">
        <f>+INDEX($S$3:$S$17,MATCH(Table1[[#This Row],[Product]],$L$3:$L$17,0))</f>
        <v>Cigarettes Total</v>
      </c>
    </row>
    <row r="19420" spans="4:9" x14ac:dyDescent="0.2">
      <c r="D19420" s="17" t="s">
        <v>192</v>
      </c>
      <c r="E19420" s="18" t="s">
        <v>8</v>
      </c>
      <c r="F19420" s="18" t="s">
        <v>26</v>
      </c>
      <c r="G19420" s="19">
        <v>154020223.26178589</v>
      </c>
      <c r="H19420" s="20">
        <v>25140584.521861136</v>
      </c>
      <c r="I19420" s="21" t="str">
        <f>+INDEX($S$3:$S$17,MATCH(Table1[[#This Row],[Product]],$L$3:$L$17,0))</f>
        <v>Cigarettes Total</v>
      </c>
    </row>
    <row r="19421" spans="4:9" x14ac:dyDescent="0.2">
      <c r="D19421" s="17" t="s">
        <v>192</v>
      </c>
      <c r="E19421" s="18" t="s">
        <v>8</v>
      </c>
      <c r="F19421" s="18" t="s">
        <v>28</v>
      </c>
      <c r="G19421" s="19">
        <v>151357136.88039112</v>
      </c>
      <c r="H19421" s="20">
        <v>24790445.169451315</v>
      </c>
      <c r="I19421" s="21" t="str">
        <f>+INDEX($S$3:$S$17,MATCH(Table1[[#This Row],[Product]],$L$3:$L$17,0))</f>
        <v>Cigarettes Total</v>
      </c>
    </row>
    <row r="19422" spans="4:9" x14ac:dyDescent="0.2">
      <c r="D19422" s="17" t="s">
        <v>192</v>
      </c>
      <c r="E19422" s="18" t="s">
        <v>8</v>
      </c>
      <c r="F19422" s="18" t="s">
        <v>31</v>
      </c>
      <c r="G19422" s="19">
        <v>149058804.07363248</v>
      </c>
      <c r="H19422" s="20">
        <v>24366350.016440023</v>
      </c>
      <c r="I19422" s="21" t="str">
        <f>+INDEX($S$3:$S$17,MATCH(Table1[[#This Row],[Product]],$L$3:$L$17,0))</f>
        <v>Cigarettes Total</v>
      </c>
    </row>
    <row r="19423" spans="4:9" x14ac:dyDescent="0.2">
      <c r="D19423" s="17" t="s">
        <v>192</v>
      </c>
      <c r="E19423" s="18" t="s">
        <v>8</v>
      </c>
      <c r="F19423" s="18" t="s">
        <v>33</v>
      </c>
      <c r="G19423" s="19">
        <v>144557807.93895397</v>
      </c>
      <c r="H19423" s="20">
        <v>23709208.713358611</v>
      </c>
      <c r="I19423" s="21" t="str">
        <f>+INDEX($S$3:$S$17,MATCH(Table1[[#This Row],[Product]],$L$3:$L$17,0))</f>
        <v>Cigarettes Total</v>
      </c>
    </row>
    <row r="19424" spans="4:9" x14ac:dyDescent="0.2">
      <c r="D19424" s="17" t="s">
        <v>192</v>
      </c>
      <c r="E19424" s="18" t="s">
        <v>8</v>
      </c>
      <c r="F19424" s="18" t="s">
        <v>35</v>
      </c>
      <c r="G19424" s="19">
        <v>136491360.35409132</v>
      </c>
      <c r="H19424" s="20">
        <v>22250370.626298942</v>
      </c>
      <c r="I19424" s="21" t="str">
        <f>+INDEX($S$3:$S$17,MATCH(Table1[[#This Row],[Product]],$L$3:$L$17,0))</f>
        <v>Cigarettes Total</v>
      </c>
    </row>
    <row r="19425" spans="4:9" x14ac:dyDescent="0.2">
      <c r="D19425" s="17" t="s">
        <v>192</v>
      </c>
      <c r="E19425" s="18" t="s">
        <v>8</v>
      </c>
      <c r="F19425" s="18" t="s">
        <v>38</v>
      </c>
      <c r="G19425" s="19">
        <v>130180715.69934189</v>
      </c>
      <c r="H19425" s="20">
        <v>21008055.573789172</v>
      </c>
      <c r="I19425" s="21" t="str">
        <f>+INDEX($S$3:$S$17,MATCH(Table1[[#This Row],[Product]],$L$3:$L$17,0))</f>
        <v>Cigarettes Total</v>
      </c>
    </row>
    <row r="19426" spans="4:9" x14ac:dyDescent="0.2">
      <c r="D19426" s="17" t="s">
        <v>192</v>
      </c>
      <c r="E19426" s="18" t="s">
        <v>8</v>
      </c>
      <c r="F19426" s="18" t="s">
        <v>40</v>
      </c>
      <c r="G19426" s="19">
        <v>129426318.26211862</v>
      </c>
      <c r="H19426" s="20">
        <v>21034429.301144376</v>
      </c>
      <c r="I19426" s="21" t="str">
        <f>+INDEX($S$3:$S$17,MATCH(Table1[[#This Row],[Product]],$L$3:$L$17,0))</f>
        <v>Cigarettes Total</v>
      </c>
    </row>
    <row r="19427" spans="4:9" x14ac:dyDescent="0.2">
      <c r="D19427" s="17" t="s">
        <v>192</v>
      </c>
      <c r="E19427" s="18" t="s">
        <v>8</v>
      </c>
      <c r="F19427" s="18" t="s">
        <v>42</v>
      </c>
      <c r="G19427" s="19">
        <v>138994321.76302865</v>
      </c>
      <c r="H19427" s="20">
        <v>22565694.83467349</v>
      </c>
      <c r="I19427" s="21" t="str">
        <f>+INDEX($S$3:$S$17,MATCH(Table1[[#This Row],[Product]],$L$3:$L$17,0))</f>
        <v>Cigarettes Total</v>
      </c>
    </row>
    <row r="19428" spans="4:9" x14ac:dyDescent="0.2">
      <c r="D19428" s="17" t="s">
        <v>192</v>
      </c>
      <c r="E19428" s="18" t="s">
        <v>8</v>
      </c>
      <c r="F19428" s="18" t="s">
        <v>44</v>
      </c>
      <c r="G19428" s="19">
        <v>140596222.2864314</v>
      </c>
      <c r="H19428" s="20">
        <v>22868527.044789791</v>
      </c>
      <c r="I19428" s="21" t="str">
        <f>+INDEX($S$3:$S$17,MATCH(Table1[[#This Row],[Product]],$L$3:$L$17,0))</f>
        <v>Cigarettes Total</v>
      </c>
    </row>
    <row r="19429" spans="4:9" x14ac:dyDescent="0.2">
      <c r="D19429" s="17" t="s">
        <v>192</v>
      </c>
      <c r="E19429" s="18" t="s">
        <v>8</v>
      </c>
      <c r="F19429" s="18" t="s">
        <v>45</v>
      </c>
      <c r="G19429" s="19">
        <v>140330472.89116502</v>
      </c>
      <c r="H19429" s="20">
        <v>22675465.257541962</v>
      </c>
      <c r="I19429" s="21" t="str">
        <f>+INDEX($S$3:$S$17,MATCH(Table1[[#This Row],[Product]],$L$3:$L$17,0))</f>
        <v>Cigarettes Total</v>
      </c>
    </row>
    <row r="19430" spans="4:9" x14ac:dyDescent="0.2">
      <c r="D19430" s="17" t="s">
        <v>192</v>
      </c>
      <c r="E19430" s="18" t="s">
        <v>8</v>
      </c>
      <c r="F19430" s="18" t="s">
        <v>46</v>
      </c>
      <c r="G19430" s="19">
        <v>145080194.60031319</v>
      </c>
      <c r="H19430" s="20">
        <v>23341748.216397677</v>
      </c>
      <c r="I19430" s="21" t="str">
        <f>+INDEX($S$3:$S$17,MATCH(Table1[[#This Row],[Product]],$L$3:$L$17,0))</f>
        <v>Cigarettes Total</v>
      </c>
    </row>
    <row r="19431" spans="4:9" x14ac:dyDescent="0.2">
      <c r="D19431" s="17" t="s">
        <v>192</v>
      </c>
      <c r="E19431" s="18" t="s">
        <v>8</v>
      </c>
      <c r="F19431" s="18" t="s">
        <v>47</v>
      </c>
      <c r="G19431" s="19">
        <v>149972633.12001586</v>
      </c>
      <c r="H19431" s="20">
        <v>24105388.350269642</v>
      </c>
      <c r="I19431" s="21" t="str">
        <f>+INDEX($S$3:$S$17,MATCH(Table1[[#This Row],[Product]],$L$3:$L$17,0))</f>
        <v>Cigarettes Total</v>
      </c>
    </row>
    <row r="19432" spans="4:9" x14ac:dyDescent="0.2">
      <c r="D19432" s="17" t="s">
        <v>192</v>
      </c>
      <c r="E19432" s="18" t="s">
        <v>8</v>
      </c>
      <c r="F19432" s="18" t="s">
        <v>48</v>
      </c>
      <c r="G19432" s="19">
        <v>151539674.96022958</v>
      </c>
      <c r="H19432" s="20">
        <v>24278250.428652454</v>
      </c>
      <c r="I19432" s="21" t="str">
        <f>+INDEX($S$3:$S$17,MATCH(Table1[[#This Row],[Product]],$L$3:$L$17,0))</f>
        <v>Cigarettes Total</v>
      </c>
    </row>
    <row r="19433" spans="4:9" x14ac:dyDescent="0.2">
      <c r="D19433" s="17" t="s">
        <v>192</v>
      </c>
      <c r="E19433" s="18" t="s">
        <v>8</v>
      </c>
      <c r="F19433" s="18" t="s">
        <v>49</v>
      </c>
      <c r="G19433" s="19">
        <v>151466414.68130141</v>
      </c>
      <c r="H19433" s="20">
        <v>24299448.554859754</v>
      </c>
      <c r="I19433" s="21" t="str">
        <f>+INDEX($S$3:$S$17,MATCH(Table1[[#This Row],[Product]],$L$3:$L$17,0))</f>
        <v>Cigarettes Total</v>
      </c>
    </row>
    <row r="19434" spans="4:9" x14ac:dyDescent="0.2">
      <c r="D19434" s="17" t="s">
        <v>192</v>
      </c>
      <c r="E19434" s="18" t="s">
        <v>8</v>
      </c>
      <c r="F19434" s="18" t="s">
        <v>50</v>
      </c>
      <c r="G19434" s="19">
        <v>150733187.57916632</v>
      </c>
      <c r="H19434" s="20">
        <v>24183579.690778203</v>
      </c>
      <c r="I19434" s="21" t="str">
        <f>+INDEX($S$3:$S$17,MATCH(Table1[[#This Row],[Product]],$L$3:$L$17,0))</f>
        <v>Cigarettes Total</v>
      </c>
    </row>
    <row r="19435" spans="4:9" x14ac:dyDescent="0.2">
      <c r="D19435" s="17" t="s">
        <v>192</v>
      </c>
      <c r="E19435" s="18" t="s">
        <v>8</v>
      </c>
      <c r="F19435" s="18" t="s">
        <v>51</v>
      </c>
      <c r="G19435" s="19">
        <v>148961151.49997565</v>
      </c>
      <c r="H19435" s="20">
        <v>23876529.475317068</v>
      </c>
      <c r="I19435" s="21" t="str">
        <f>+INDEX($S$3:$S$17,MATCH(Table1[[#This Row],[Product]],$L$3:$L$17,0))</f>
        <v>Cigarettes Total</v>
      </c>
    </row>
    <row r="19436" spans="4:9" x14ac:dyDescent="0.2">
      <c r="D19436" s="17" t="s">
        <v>192</v>
      </c>
      <c r="E19436" s="18" t="s">
        <v>8</v>
      </c>
      <c r="F19436" s="18" t="s">
        <v>52</v>
      </c>
      <c r="G19436" s="19">
        <v>144199101.79662061</v>
      </c>
      <c r="H19436" s="20">
        <v>22807144.042570259</v>
      </c>
      <c r="I19436" s="21" t="str">
        <f>+INDEX($S$3:$S$17,MATCH(Table1[[#This Row],[Product]],$L$3:$L$17,0))</f>
        <v>Cigarettes Total</v>
      </c>
    </row>
    <row r="19437" spans="4:9" x14ac:dyDescent="0.2">
      <c r="D19437" s="17" t="s">
        <v>192</v>
      </c>
      <c r="E19437" s="18" t="s">
        <v>8</v>
      </c>
      <c r="F19437" s="18" t="s">
        <v>53</v>
      </c>
      <c r="G19437" s="19">
        <v>137905258.39479387</v>
      </c>
      <c r="H19437" s="20">
        <v>21781544.333339751</v>
      </c>
      <c r="I19437" s="21" t="str">
        <f>+INDEX($S$3:$S$17,MATCH(Table1[[#This Row],[Product]],$L$3:$L$17,0))</f>
        <v>Cigarettes Total</v>
      </c>
    </row>
    <row r="19438" spans="4:9" x14ac:dyDescent="0.2">
      <c r="D19438" s="17" t="s">
        <v>192</v>
      </c>
      <c r="E19438" s="18" t="s">
        <v>8</v>
      </c>
      <c r="F19438" s="18" t="s">
        <v>54</v>
      </c>
      <c r="G19438" s="19">
        <v>132316715.03763916</v>
      </c>
      <c r="H19438" s="20">
        <v>20946661.53407849</v>
      </c>
      <c r="I19438" s="21" t="str">
        <f>+INDEX($S$3:$S$17,MATCH(Table1[[#This Row],[Product]],$L$3:$L$17,0))</f>
        <v>Cigarettes Total</v>
      </c>
    </row>
    <row r="19439" spans="4:9" x14ac:dyDescent="0.2">
      <c r="D19439" s="17" t="s">
        <v>192</v>
      </c>
      <c r="E19439" s="18" t="s">
        <v>8</v>
      </c>
      <c r="F19439" s="18" t="s">
        <v>55</v>
      </c>
      <c r="G19439" s="19">
        <v>129033202.12093648</v>
      </c>
      <c r="H19439" s="20">
        <v>20471403.338735119</v>
      </c>
      <c r="I19439" s="21" t="str">
        <f>+INDEX($S$3:$S$17,MATCH(Table1[[#This Row],[Product]],$L$3:$L$17,0))</f>
        <v>Cigarettes Total</v>
      </c>
    </row>
    <row r="19440" spans="4:9" x14ac:dyDescent="0.2">
      <c r="D19440" s="17" t="s">
        <v>192</v>
      </c>
      <c r="E19440" s="18" t="s">
        <v>15</v>
      </c>
      <c r="F19440" s="18" t="s">
        <v>9</v>
      </c>
      <c r="G19440" s="19">
        <v>1751089.7032928192</v>
      </c>
      <c r="H19440" s="20">
        <v>233512.02869357239</v>
      </c>
      <c r="I19440" s="21" t="str">
        <f>+INDEX($S$3:$S$17,MATCH(Table1[[#This Row],[Product]],$L$3:$L$17,0))</f>
        <v>E-Cigs Total</v>
      </c>
    </row>
    <row r="19441" spans="4:9" x14ac:dyDescent="0.2">
      <c r="D19441" s="17" t="s">
        <v>192</v>
      </c>
      <c r="E19441" s="18" t="s">
        <v>15</v>
      </c>
      <c r="F19441" s="18" t="s">
        <v>12</v>
      </c>
      <c r="G19441" s="19">
        <v>1847028.0248224211</v>
      </c>
      <c r="H19441" s="20">
        <v>236389.26312708855</v>
      </c>
      <c r="I19441" s="21" t="str">
        <f>+INDEX($S$3:$S$17,MATCH(Table1[[#This Row],[Product]],$L$3:$L$17,0))</f>
        <v>E-Cigs Total</v>
      </c>
    </row>
    <row r="19442" spans="4:9" x14ac:dyDescent="0.2">
      <c r="D19442" s="17" t="s">
        <v>192</v>
      </c>
      <c r="E19442" s="18" t="s">
        <v>15</v>
      </c>
      <c r="F19442" s="18" t="s">
        <v>14</v>
      </c>
      <c r="G19442" s="19">
        <v>1945872.7629329325</v>
      </c>
      <c r="H19442" s="20">
        <v>247067.32457035017</v>
      </c>
      <c r="I19442" s="21" t="str">
        <f>+INDEX($S$3:$S$17,MATCH(Table1[[#This Row],[Product]],$L$3:$L$17,0))</f>
        <v>E-Cigs Total</v>
      </c>
    </row>
    <row r="19443" spans="4:9" x14ac:dyDescent="0.2">
      <c r="D19443" s="17" t="s">
        <v>192</v>
      </c>
      <c r="E19443" s="18" t="s">
        <v>15</v>
      </c>
      <c r="F19443" s="18" t="s">
        <v>17</v>
      </c>
      <c r="G19443" s="19">
        <v>1916083.8154656887</v>
      </c>
      <c r="H19443" s="20">
        <v>242747.04772636294</v>
      </c>
      <c r="I19443" s="21" t="str">
        <f>+INDEX($S$3:$S$17,MATCH(Table1[[#This Row],[Product]],$L$3:$L$17,0))</f>
        <v>E-Cigs Total</v>
      </c>
    </row>
    <row r="19444" spans="4:9" x14ac:dyDescent="0.2">
      <c r="D19444" s="17" t="s">
        <v>192</v>
      </c>
      <c r="E19444" s="18" t="s">
        <v>15</v>
      </c>
      <c r="F19444" s="18" t="s">
        <v>20</v>
      </c>
      <c r="G19444" s="19">
        <v>1998540.6638007665</v>
      </c>
      <c r="H19444" s="20">
        <v>254774.86266022921</v>
      </c>
      <c r="I19444" s="21" t="str">
        <f>+INDEX($S$3:$S$17,MATCH(Table1[[#This Row],[Product]],$L$3:$L$17,0))</f>
        <v>E-Cigs Total</v>
      </c>
    </row>
    <row r="19445" spans="4:9" x14ac:dyDescent="0.2">
      <c r="D19445" s="17" t="s">
        <v>192</v>
      </c>
      <c r="E19445" s="18" t="s">
        <v>15</v>
      </c>
      <c r="F19445" s="18" t="s">
        <v>22</v>
      </c>
      <c r="G19445" s="19">
        <v>2048617.737978816</v>
      </c>
      <c r="H19445" s="20">
        <v>261717.27911698818</v>
      </c>
      <c r="I19445" s="21" t="str">
        <f>+INDEX($S$3:$S$17,MATCH(Table1[[#This Row],[Product]],$L$3:$L$17,0))</f>
        <v>E-Cigs Total</v>
      </c>
    </row>
    <row r="19446" spans="4:9" x14ac:dyDescent="0.2">
      <c r="D19446" s="17" t="s">
        <v>192</v>
      </c>
      <c r="E19446" s="18" t="s">
        <v>15</v>
      </c>
      <c r="F19446" s="18" t="s">
        <v>24</v>
      </c>
      <c r="G19446" s="19">
        <v>2026136.6101235866</v>
      </c>
      <c r="H19446" s="20">
        <v>260289.77352114423</v>
      </c>
      <c r="I19446" s="21" t="str">
        <f>+INDEX($S$3:$S$17,MATCH(Table1[[#This Row],[Product]],$L$3:$L$17,0))</f>
        <v>E-Cigs Total</v>
      </c>
    </row>
    <row r="19447" spans="4:9" x14ac:dyDescent="0.2">
      <c r="D19447" s="17" t="s">
        <v>192</v>
      </c>
      <c r="E19447" s="18" t="s">
        <v>15</v>
      </c>
      <c r="F19447" s="18" t="s">
        <v>26</v>
      </c>
      <c r="G19447" s="19">
        <v>2054380.8931857336</v>
      </c>
      <c r="H19447" s="20">
        <v>265638.1599098444</v>
      </c>
      <c r="I19447" s="21" t="str">
        <f>+INDEX($S$3:$S$17,MATCH(Table1[[#This Row],[Product]],$L$3:$L$17,0))</f>
        <v>E-Cigs Total</v>
      </c>
    </row>
    <row r="19448" spans="4:9" x14ac:dyDescent="0.2">
      <c r="D19448" s="17" t="s">
        <v>192</v>
      </c>
      <c r="E19448" s="18" t="s">
        <v>15</v>
      </c>
      <c r="F19448" s="18" t="s">
        <v>28</v>
      </c>
      <c r="G19448" s="19">
        <v>2119589.8113379385</v>
      </c>
      <c r="H19448" s="20">
        <v>272206.78767723526</v>
      </c>
      <c r="I19448" s="21" t="str">
        <f>+INDEX($S$3:$S$17,MATCH(Table1[[#This Row],[Product]],$L$3:$L$17,0))</f>
        <v>E-Cigs Total</v>
      </c>
    </row>
    <row r="19449" spans="4:9" x14ac:dyDescent="0.2">
      <c r="D19449" s="17" t="s">
        <v>192</v>
      </c>
      <c r="E19449" s="18" t="s">
        <v>15</v>
      </c>
      <c r="F19449" s="18" t="s">
        <v>31</v>
      </c>
      <c r="G19449" s="19">
        <v>2243459.7151361252</v>
      </c>
      <c r="H19449" s="20">
        <v>286932.13406648888</v>
      </c>
      <c r="I19449" s="21" t="str">
        <f>+INDEX($S$3:$S$17,MATCH(Table1[[#This Row],[Product]],$L$3:$L$17,0))</f>
        <v>E-Cigs Total</v>
      </c>
    </row>
    <row r="19450" spans="4:9" x14ac:dyDescent="0.2">
      <c r="D19450" s="17" t="s">
        <v>192</v>
      </c>
      <c r="E19450" s="18" t="s">
        <v>15</v>
      </c>
      <c r="F19450" s="18" t="s">
        <v>33</v>
      </c>
      <c r="G19450" s="19">
        <v>2229318.9907024517</v>
      </c>
      <c r="H19450" s="20">
        <v>282990.92994825542</v>
      </c>
      <c r="I19450" s="21" t="str">
        <f>+INDEX($S$3:$S$17,MATCH(Table1[[#This Row],[Product]],$L$3:$L$17,0))</f>
        <v>E-Cigs Total</v>
      </c>
    </row>
    <row r="19451" spans="4:9" x14ac:dyDescent="0.2">
      <c r="D19451" s="17" t="s">
        <v>192</v>
      </c>
      <c r="E19451" s="18" t="s">
        <v>15</v>
      </c>
      <c r="F19451" s="18" t="s">
        <v>35</v>
      </c>
      <c r="G19451" s="19">
        <v>2352446.7116207303</v>
      </c>
      <c r="H19451" s="20">
        <v>288938.13632283919</v>
      </c>
      <c r="I19451" s="21" t="str">
        <f>+INDEX($S$3:$S$17,MATCH(Table1[[#This Row],[Product]],$L$3:$L$17,0))</f>
        <v>E-Cigs Total</v>
      </c>
    </row>
    <row r="19452" spans="4:9" x14ac:dyDescent="0.2">
      <c r="D19452" s="17" t="s">
        <v>192</v>
      </c>
      <c r="E19452" s="18" t="s">
        <v>15</v>
      </c>
      <c r="F19452" s="18" t="s">
        <v>38</v>
      </c>
      <c r="G19452" s="19">
        <v>2334376.5074600074</v>
      </c>
      <c r="H19452" s="20">
        <v>281968.81441792258</v>
      </c>
      <c r="I19452" s="21" t="str">
        <f>+INDEX($S$3:$S$17,MATCH(Table1[[#This Row],[Product]],$L$3:$L$17,0))</f>
        <v>E-Cigs Total</v>
      </c>
    </row>
    <row r="19453" spans="4:9" x14ac:dyDescent="0.2">
      <c r="D19453" s="17" t="s">
        <v>192</v>
      </c>
      <c r="E19453" s="18" t="s">
        <v>15</v>
      </c>
      <c r="F19453" s="18" t="s">
        <v>40</v>
      </c>
      <c r="G19453" s="19">
        <v>2470725.1567101418</v>
      </c>
      <c r="H19453" s="20">
        <v>294417.2032701546</v>
      </c>
      <c r="I19453" s="21" t="str">
        <f>+INDEX($S$3:$S$17,MATCH(Table1[[#This Row],[Product]],$L$3:$L$17,0))</f>
        <v>E-Cigs Total</v>
      </c>
    </row>
    <row r="19454" spans="4:9" x14ac:dyDescent="0.2">
      <c r="D19454" s="17" t="s">
        <v>192</v>
      </c>
      <c r="E19454" s="18" t="s">
        <v>15</v>
      </c>
      <c r="F19454" s="18" t="s">
        <v>42</v>
      </c>
      <c r="G19454" s="19">
        <v>2581783.1962240147</v>
      </c>
      <c r="H19454" s="20">
        <v>304295.65728331148</v>
      </c>
      <c r="I19454" s="21" t="str">
        <f>+INDEX($S$3:$S$17,MATCH(Table1[[#This Row],[Product]],$L$3:$L$17,0))</f>
        <v>E-Cigs Total</v>
      </c>
    </row>
    <row r="19455" spans="4:9" x14ac:dyDescent="0.2">
      <c r="D19455" s="17" t="s">
        <v>192</v>
      </c>
      <c r="E19455" s="18" t="s">
        <v>15</v>
      </c>
      <c r="F19455" s="18" t="s">
        <v>44</v>
      </c>
      <c r="G19455" s="19">
        <v>2657186.1167767528</v>
      </c>
      <c r="H19455" s="20">
        <v>306293.25765696121</v>
      </c>
      <c r="I19455" s="21" t="str">
        <f>+INDEX($S$3:$S$17,MATCH(Table1[[#This Row],[Product]],$L$3:$L$17,0))</f>
        <v>E-Cigs Total</v>
      </c>
    </row>
    <row r="19456" spans="4:9" x14ac:dyDescent="0.2">
      <c r="D19456" s="17" t="s">
        <v>192</v>
      </c>
      <c r="E19456" s="18" t="s">
        <v>15</v>
      </c>
      <c r="F19456" s="18" t="s">
        <v>45</v>
      </c>
      <c r="G19456" s="19">
        <v>2545956.3190398715</v>
      </c>
      <c r="H19456" s="20">
        <v>295023.92976400466</v>
      </c>
      <c r="I19456" s="21" t="str">
        <f>+INDEX($S$3:$S$17,MATCH(Table1[[#This Row],[Product]],$L$3:$L$17,0))</f>
        <v>E-Cigs Total</v>
      </c>
    </row>
    <row r="19457" spans="4:9" x14ac:dyDescent="0.2">
      <c r="D19457" s="17" t="s">
        <v>192</v>
      </c>
      <c r="E19457" s="18" t="s">
        <v>15</v>
      </c>
      <c r="F19457" s="18" t="s">
        <v>46</v>
      </c>
      <c r="G19457" s="19">
        <v>2650955.872898011</v>
      </c>
      <c r="H19457" s="20">
        <v>297044.33733419364</v>
      </c>
      <c r="I19457" s="21" t="str">
        <f>+INDEX($S$3:$S$17,MATCH(Table1[[#This Row],[Product]],$L$3:$L$17,0))</f>
        <v>E-Cigs Total</v>
      </c>
    </row>
    <row r="19458" spans="4:9" x14ac:dyDescent="0.2">
      <c r="D19458" s="17" t="s">
        <v>192</v>
      </c>
      <c r="E19458" s="18" t="s">
        <v>15</v>
      </c>
      <c r="F19458" s="18" t="s">
        <v>47</v>
      </c>
      <c r="G19458" s="19">
        <v>2713651.4418495027</v>
      </c>
      <c r="H19458" s="20">
        <v>296121.03690949938</v>
      </c>
      <c r="I19458" s="21" t="str">
        <f>+INDEX($S$3:$S$17,MATCH(Table1[[#This Row],[Product]],$L$3:$L$17,0))</f>
        <v>E-Cigs Total</v>
      </c>
    </row>
    <row r="19459" spans="4:9" x14ac:dyDescent="0.2">
      <c r="D19459" s="17" t="s">
        <v>192</v>
      </c>
      <c r="E19459" s="18" t="s">
        <v>15</v>
      </c>
      <c r="F19459" s="18" t="s">
        <v>48</v>
      </c>
      <c r="G19459" s="19">
        <v>2915656.7366883755</v>
      </c>
      <c r="H19459" s="20">
        <v>303643.44003536686</v>
      </c>
      <c r="I19459" s="21" t="str">
        <f>+INDEX($S$3:$S$17,MATCH(Table1[[#This Row],[Product]],$L$3:$L$17,0))</f>
        <v>E-Cigs Total</v>
      </c>
    </row>
    <row r="19460" spans="4:9" x14ac:dyDescent="0.2">
      <c r="D19460" s="17" t="s">
        <v>192</v>
      </c>
      <c r="E19460" s="18" t="s">
        <v>15</v>
      </c>
      <c r="F19460" s="18" t="s">
        <v>49</v>
      </c>
      <c r="G19460" s="19">
        <v>3019159.3159237336</v>
      </c>
      <c r="H19460" s="20">
        <v>315768.49605745688</v>
      </c>
      <c r="I19460" s="21" t="str">
        <f>+INDEX($S$3:$S$17,MATCH(Table1[[#This Row],[Product]],$L$3:$L$17,0))</f>
        <v>E-Cigs Total</v>
      </c>
    </row>
    <row r="19461" spans="4:9" x14ac:dyDescent="0.2">
      <c r="D19461" s="17" t="s">
        <v>192</v>
      </c>
      <c r="E19461" s="18" t="s">
        <v>15</v>
      </c>
      <c r="F19461" s="18" t="s">
        <v>50</v>
      </c>
      <c r="G19461" s="19">
        <v>3014179.7468435718</v>
      </c>
      <c r="H19461" s="20">
        <v>315987.40793433919</v>
      </c>
      <c r="I19461" s="21" t="str">
        <f>+INDEX($S$3:$S$17,MATCH(Table1[[#This Row],[Product]],$L$3:$L$17,0))</f>
        <v>E-Cigs Total</v>
      </c>
    </row>
    <row r="19462" spans="4:9" x14ac:dyDescent="0.2">
      <c r="D19462" s="17" t="s">
        <v>192</v>
      </c>
      <c r="E19462" s="18" t="s">
        <v>15</v>
      </c>
      <c r="F19462" s="18" t="s">
        <v>51</v>
      </c>
      <c r="G19462" s="19">
        <v>3223650.8014100357</v>
      </c>
      <c r="H19462" s="20">
        <v>330194.08152013016</v>
      </c>
      <c r="I19462" s="21" t="str">
        <f>+INDEX($S$3:$S$17,MATCH(Table1[[#This Row],[Product]],$L$3:$L$17,0))</f>
        <v>E-Cigs Total</v>
      </c>
    </row>
    <row r="19463" spans="4:9" x14ac:dyDescent="0.2">
      <c r="D19463" s="17" t="s">
        <v>192</v>
      </c>
      <c r="E19463" s="18" t="s">
        <v>15</v>
      </c>
      <c r="F19463" s="18" t="s">
        <v>52</v>
      </c>
      <c r="G19463" s="19">
        <v>3564214.4924098779</v>
      </c>
      <c r="H19463" s="20">
        <v>341079.48666998744</v>
      </c>
      <c r="I19463" s="21" t="str">
        <f>+INDEX($S$3:$S$17,MATCH(Table1[[#This Row],[Product]],$L$3:$L$17,0))</f>
        <v>E-Cigs Total</v>
      </c>
    </row>
    <row r="19464" spans="4:9" x14ac:dyDescent="0.2">
      <c r="D19464" s="17" t="s">
        <v>192</v>
      </c>
      <c r="E19464" s="18" t="s">
        <v>15</v>
      </c>
      <c r="F19464" s="18" t="s">
        <v>53</v>
      </c>
      <c r="G19464" s="19">
        <v>3742120.2697088774</v>
      </c>
      <c r="H19464" s="20">
        <v>341940.10436305706</v>
      </c>
      <c r="I19464" s="21" t="str">
        <f>+INDEX($S$3:$S$17,MATCH(Table1[[#This Row],[Product]],$L$3:$L$17,0))</f>
        <v>E-Cigs Total</v>
      </c>
    </row>
    <row r="19465" spans="4:9" x14ac:dyDescent="0.2">
      <c r="D19465" s="17" t="s">
        <v>192</v>
      </c>
      <c r="E19465" s="18" t="s">
        <v>15</v>
      </c>
      <c r="F19465" s="18" t="s">
        <v>54</v>
      </c>
      <c r="G19465" s="19">
        <v>4169525.7023720397</v>
      </c>
      <c r="H19465" s="20">
        <v>361821.21889567375</v>
      </c>
      <c r="I19465" s="21" t="str">
        <f>+INDEX($S$3:$S$17,MATCH(Table1[[#This Row],[Product]],$L$3:$L$17,0))</f>
        <v>E-Cigs Total</v>
      </c>
    </row>
    <row r="19466" spans="4:9" x14ac:dyDescent="0.2">
      <c r="D19466" s="17" t="s">
        <v>192</v>
      </c>
      <c r="E19466" s="18" t="s">
        <v>15</v>
      </c>
      <c r="F19466" s="18" t="s">
        <v>55</v>
      </c>
      <c r="G19466" s="19">
        <v>4661870.0652746437</v>
      </c>
      <c r="H19466" s="20">
        <v>390687.09616327286</v>
      </c>
      <c r="I19466" s="21" t="str">
        <f>+INDEX($S$3:$S$17,MATCH(Table1[[#This Row],[Product]],$L$3:$L$17,0))</f>
        <v>E-Cigs Total</v>
      </c>
    </row>
    <row r="19467" spans="4:9" x14ac:dyDescent="0.2">
      <c r="D19467" s="17" t="s">
        <v>192</v>
      </c>
      <c r="E19467" s="18" t="s">
        <v>21</v>
      </c>
      <c r="F19467" s="18" t="s">
        <v>9</v>
      </c>
      <c r="G19467" s="19">
        <v>1524.0182788395882</v>
      </c>
      <c r="H19467" s="20">
        <v>95.310711622238159</v>
      </c>
      <c r="I19467" s="21" t="str">
        <f>+INDEX($S$3:$S$17,MATCH(Table1[[#This Row],[Product]],$L$3:$L$17,0))</f>
        <v>JUUL Refill Kits</v>
      </c>
    </row>
    <row r="19468" spans="4:9" x14ac:dyDescent="0.2">
      <c r="D19468" s="17" t="s">
        <v>192</v>
      </c>
      <c r="E19468" s="18" t="s">
        <v>21</v>
      </c>
      <c r="F19468" s="18" t="s">
        <v>12</v>
      </c>
      <c r="G19468" s="19">
        <v>1546.6557397389413</v>
      </c>
      <c r="H19468" s="20">
        <v>97.451119184494019</v>
      </c>
      <c r="I19468" s="21" t="str">
        <f>+INDEX($S$3:$S$17,MATCH(Table1[[#This Row],[Product]],$L$3:$L$17,0))</f>
        <v>JUUL Refill Kits</v>
      </c>
    </row>
    <row r="19469" spans="4:9" x14ac:dyDescent="0.2">
      <c r="D19469" s="17" t="s">
        <v>192</v>
      </c>
      <c r="E19469" s="18" t="s">
        <v>21</v>
      </c>
      <c r="F19469" s="18" t="s">
        <v>14</v>
      </c>
      <c r="G19469" s="19">
        <v>1811.9384149610996</v>
      </c>
      <c r="H19469" s="20">
        <v>113.31697404384613</v>
      </c>
      <c r="I19469" s="21" t="str">
        <f>+INDEX($S$3:$S$17,MATCH(Table1[[#This Row],[Product]],$L$3:$L$17,0))</f>
        <v>JUUL Refill Kits</v>
      </c>
    </row>
    <row r="19470" spans="4:9" x14ac:dyDescent="0.2">
      <c r="D19470" s="17" t="s">
        <v>192</v>
      </c>
      <c r="E19470" s="18" t="s">
        <v>21</v>
      </c>
      <c r="F19470" s="18" t="s">
        <v>17</v>
      </c>
      <c r="G19470" s="19">
        <v>1853.5260329246521</v>
      </c>
      <c r="H19470" s="20">
        <v>115.91782569885254</v>
      </c>
      <c r="I19470" s="21" t="str">
        <f>+INDEX($S$3:$S$17,MATCH(Table1[[#This Row],[Product]],$L$3:$L$17,0))</f>
        <v>JUUL Refill Kits</v>
      </c>
    </row>
    <row r="19471" spans="4:9" x14ac:dyDescent="0.2">
      <c r="D19471" s="17" t="s">
        <v>192</v>
      </c>
      <c r="E19471" s="18" t="s">
        <v>21</v>
      </c>
      <c r="F19471" s="18" t="s">
        <v>20</v>
      </c>
      <c r="G19471" s="19">
        <v>2766.7373972082137</v>
      </c>
      <c r="H19471" s="20">
        <v>173.02923059463501</v>
      </c>
      <c r="I19471" s="21" t="str">
        <f>+INDEX($S$3:$S$17,MATCH(Table1[[#This Row],[Product]],$L$3:$L$17,0))</f>
        <v>JUUL Refill Kits</v>
      </c>
    </row>
    <row r="19472" spans="4:9" x14ac:dyDescent="0.2">
      <c r="D19472" s="17" t="s">
        <v>192</v>
      </c>
      <c r="E19472" s="18" t="s">
        <v>21</v>
      </c>
      <c r="F19472" s="18" t="s">
        <v>22</v>
      </c>
      <c r="G19472" s="19">
        <v>3688.0525210654737</v>
      </c>
      <c r="H19472" s="20">
        <v>230.64743721485138</v>
      </c>
      <c r="I19472" s="21" t="str">
        <f>+INDEX($S$3:$S$17,MATCH(Table1[[#This Row],[Product]],$L$3:$L$17,0))</f>
        <v>JUUL Refill Kits</v>
      </c>
    </row>
    <row r="19473" spans="4:9" x14ac:dyDescent="0.2">
      <c r="D19473" s="17" t="s">
        <v>192</v>
      </c>
      <c r="E19473" s="18" t="s">
        <v>21</v>
      </c>
      <c r="F19473" s="18" t="s">
        <v>24</v>
      </c>
      <c r="G19473" s="19">
        <v>3766.0112623286245</v>
      </c>
      <c r="H19473" s="20">
        <v>317.12344586849213</v>
      </c>
      <c r="I19473" s="21" t="str">
        <f>+INDEX($S$3:$S$17,MATCH(Table1[[#This Row],[Product]],$L$3:$L$17,0))</f>
        <v>JUUL Refill Kits</v>
      </c>
    </row>
    <row r="19474" spans="4:9" x14ac:dyDescent="0.2">
      <c r="D19474" s="17" t="s">
        <v>192</v>
      </c>
      <c r="E19474" s="18" t="s">
        <v>21</v>
      </c>
      <c r="F19474" s="18" t="s">
        <v>26</v>
      </c>
      <c r="G19474" s="19">
        <v>5055.2224066758154</v>
      </c>
      <c r="H19474" s="20">
        <v>436.8053218126297</v>
      </c>
      <c r="I19474" s="21" t="str">
        <f>+INDEX($S$3:$S$17,MATCH(Table1[[#This Row],[Product]],$L$3:$L$17,0))</f>
        <v>JUUL Refill Kits</v>
      </c>
    </row>
    <row r="19475" spans="4:9" x14ac:dyDescent="0.2">
      <c r="D19475" s="17" t="s">
        <v>192</v>
      </c>
      <c r="E19475" s="18" t="s">
        <v>21</v>
      </c>
      <c r="F19475" s="18" t="s">
        <v>28</v>
      </c>
      <c r="G19475" s="19">
        <v>8695.6713981163502</v>
      </c>
      <c r="H19475" s="20">
        <v>538.40372407436371</v>
      </c>
      <c r="I19475" s="21" t="str">
        <f>+INDEX($S$3:$S$17,MATCH(Table1[[#This Row],[Product]],$L$3:$L$17,0))</f>
        <v>JUUL Refill Kits</v>
      </c>
    </row>
    <row r="19476" spans="4:9" x14ac:dyDescent="0.2">
      <c r="D19476" s="17" t="s">
        <v>192</v>
      </c>
      <c r="E19476" s="18" t="s">
        <v>21</v>
      </c>
      <c r="F19476" s="18" t="s">
        <v>31</v>
      </c>
      <c r="G19476" s="19">
        <v>8506.129448618889</v>
      </c>
      <c r="H19476" s="20">
        <v>531.96556901931763</v>
      </c>
      <c r="I19476" s="21" t="str">
        <f>+INDEX($S$3:$S$17,MATCH(Table1[[#This Row],[Product]],$L$3:$L$17,0))</f>
        <v>JUUL Refill Kits</v>
      </c>
    </row>
    <row r="19477" spans="4:9" x14ac:dyDescent="0.2">
      <c r="D19477" s="17" t="s">
        <v>192</v>
      </c>
      <c r="E19477" s="18" t="s">
        <v>21</v>
      </c>
      <c r="F19477" s="18" t="s">
        <v>33</v>
      </c>
      <c r="G19477" s="19">
        <v>11796.587813669443</v>
      </c>
      <c r="H19477" s="20">
        <v>730.97808492183685</v>
      </c>
      <c r="I19477" s="21" t="str">
        <f>+INDEX($S$3:$S$17,MATCH(Table1[[#This Row],[Product]],$L$3:$L$17,0))</f>
        <v>JUUL Refill Kits</v>
      </c>
    </row>
    <row r="19478" spans="4:9" x14ac:dyDescent="0.2">
      <c r="D19478" s="17" t="s">
        <v>192</v>
      </c>
      <c r="E19478" s="18" t="s">
        <v>21</v>
      </c>
      <c r="F19478" s="18" t="s">
        <v>35</v>
      </c>
      <c r="G19478" s="19">
        <v>13413.499591927528</v>
      </c>
      <c r="H19478" s="20">
        <v>835.35592317581177</v>
      </c>
      <c r="I19478" s="21" t="str">
        <f>+INDEX($S$3:$S$17,MATCH(Table1[[#This Row],[Product]],$L$3:$L$17,0))</f>
        <v>JUUL Refill Kits</v>
      </c>
    </row>
    <row r="19479" spans="4:9" x14ac:dyDescent="0.2">
      <c r="D19479" s="17" t="s">
        <v>192</v>
      </c>
      <c r="E19479" s="18" t="s">
        <v>21</v>
      </c>
      <c r="F19479" s="18" t="s">
        <v>38</v>
      </c>
      <c r="G19479" s="19">
        <v>15701.888663034439</v>
      </c>
      <c r="H19479" s="20">
        <v>979.16491413116455</v>
      </c>
      <c r="I19479" s="21" t="str">
        <f>+INDEX($S$3:$S$17,MATCH(Table1[[#This Row],[Product]],$L$3:$L$17,0))</f>
        <v>JUUL Refill Kits</v>
      </c>
    </row>
    <row r="19480" spans="4:9" x14ac:dyDescent="0.2">
      <c r="D19480" s="17" t="s">
        <v>192</v>
      </c>
      <c r="E19480" s="18" t="s">
        <v>21</v>
      </c>
      <c r="F19480" s="18" t="s">
        <v>40</v>
      </c>
      <c r="G19480" s="19">
        <v>21002.20883420348</v>
      </c>
      <c r="H19480" s="20">
        <v>1298.911841750145</v>
      </c>
      <c r="I19480" s="21" t="str">
        <f>+INDEX($S$3:$S$17,MATCH(Table1[[#This Row],[Product]],$L$3:$L$17,0))</f>
        <v>JUUL Refill Kits</v>
      </c>
    </row>
    <row r="19481" spans="4:9" x14ac:dyDescent="0.2">
      <c r="D19481" s="17" t="s">
        <v>192</v>
      </c>
      <c r="E19481" s="18" t="s">
        <v>21</v>
      </c>
      <c r="F19481" s="18" t="s">
        <v>42</v>
      </c>
      <c r="G19481" s="19">
        <v>28182.800010005234</v>
      </c>
      <c r="H19481" s="20">
        <v>1753.6783734560013</v>
      </c>
      <c r="I19481" s="21" t="str">
        <f>+INDEX($S$3:$S$17,MATCH(Table1[[#This Row],[Product]],$L$3:$L$17,0))</f>
        <v>JUUL Refill Kits</v>
      </c>
    </row>
    <row r="19482" spans="4:9" x14ac:dyDescent="0.2">
      <c r="D19482" s="17" t="s">
        <v>192</v>
      </c>
      <c r="E19482" s="18" t="s">
        <v>21</v>
      </c>
      <c r="F19482" s="18" t="s">
        <v>44</v>
      </c>
      <c r="G19482" s="19">
        <v>35959.60013429165</v>
      </c>
      <c r="H19482" s="20">
        <v>2240.3582401275635</v>
      </c>
      <c r="I19482" s="21" t="str">
        <f>+INDEX($S$3:$S$17,MATCH(Table1[[#This Row],[Product]],$L$3:$L$17,0))</f>
        <v>JUUL Refill Kits</v>
      </c>
    </row>
    <row r="19483" spans="4:9" x14ac:dyDescent="0.2">
      <c r="D19483" s="17" t="s">
        <v>192</v>
      </c>
      <c r="E19483" s="18" t="s">
        <v>21</v>
      </c>
      <c r="F19483" s="18" t="s">
        <v>45</v>
      </c>
      <c r="G19483" s="19">
        <v>27426.095360533516</v>
      </c>
      <c r="H19483" s="20">
        <v>1694.9754397496213</v>
      </c>
      <c r="I19483" s="21" t="str">
        <f>+INDEX($S$3:$S$17,MATCH(Table1[[#This Row],[Product]],$L$3:$L$17,0))</f>
        <v>JUUL Refill Kits</v>
      </c>
    </row>
    <row r="19484" spans="4:9" x14ac:dyDescent="0.2">
      <c r="D19484" s="17" t="s">
        <v>192</v>
      </c>
      <c r="E19484" s="18" t="s">
        <v>21</v>
      </c>
      <c r="F19484" s="18" t="s">
        <v>46</v>
      </c>
      <c r="G19484" s="19">
        <v>50134.558513426782</v>
      </c>
      <c r="H19484" s="20">
        <v>3120.5247011184692</v>
      </c>
      <c r="I19484" s="21" t="str">
        <f>+INDEX($S$3:$S$17,MATCH(Table1[[#This Row],[Product]],$L$3:$L$17,0))</f>
        <v>JUUL Refill Kits</v>
      </c>
    </row>
    <row r="19485" spans="4:9" x14ac:dyDescent="0.2">
      <c r="D19485" s="17" t="s">
        <v>192</v>
      </c>
      <c r="E19485" s="18" t="s">
        <v>21</v>
      </c>
      <c r="F19485" s="18" t="s">
        <v>47</v>
      </c>
      <c r="G19485" s="19">
        <v>68370.162014665606</v>
      </c>
      <c r="H19485" s="20">
        <v>4272.8607416152954</v>
      </c>
      <c r="I19485" s="21" t="str">
        <f>+INDEX($S$3:$S$17,MATCH(Table1[[#This Row],[Product]],$L$3:$L$17,0))</f>
        <v>JUUL Refill Kits</v>
      </c>
    </row>
    <row r="19486" spans="4:9" x14ac:dyDescent="0.2">
      <c r="D19486" s="17" t="s">
        <v>192</v>
      </c>
      <c r="E19486" s="18" t="s">
        <v>21</v>
      </c>
      <c r="F19486" s="18" t="s">
        <v>48</v>
      </c>
      <c r="G19486" s="19">
        <v>56303.765296869278</v>
      </c>
      <c r="H19486" s="20">
        <v>3518.2519743442535</v>
      </c>
      <c r="I19486" s="21" t="str">
        <f>+INDEX($S$3:$S$17,MATCH(Table1[[#This Row],[Product]],$L$3:$L$17,0))</f>
        <v>JUUL Refill Kits</v>
      </c>
    </row>
    <row r="19487" spans="4:9" x14ac:dyDescent="0.2">
      <c r="D19487" s="17" t="s">
        <v>192</v>
      </c>
      <c r="E19487" s="18" t="s">
        <v>21</v>
      </c>
      <c r="F19487" s="18" t="s">
        <v>49</v>
      </c>
      <c r="G19487" s="19">
        <v>58271.917959920167</v>
      </c>
      <c r="H19487" s="20">
        <v>3641.3762627840042</v>
      </c>
      <c r="I19487" s="21" t="str">
        <f>+INDEX($S$3:$S$17,MATCH(Table1[[#This Row],[Product]],$L$3:$L$17,0))</f>
        <v>JUUL Refill Kits</v>
      </c>
    </row>
    <row r="19488" spans="4:9" x14ac:dyDescent="0.2">
      <c r="D19488" s="17" t="s">
        <v>192</v>
      </c>
      <c r="E19488" s="18" t="s">
        <v>21</v>
      </c>
      <c r="F19488" s="18" t="s">
        <v>50</v>
      </c>
      <c r="G19488" s="19">
        <v>56892.332673250436</v>
      </c>
      <c r="H19488" s="20">
        <v>3548.3278607130051</v>
      </c>
      <c r="I19488" s="21" t="str">
        <f>+INDEX($S$3:$S$17,MATCH(Table1[[#This Row],[Product]],$L$3:$L$17,0))</f>
        <v>JUUL Refill Kits</v>
      </c>
    </row>
    <row r="19489" spans="4:9" x14ac:dyDescent="0.2">
      <c r="D19489" s="17" t="s">
        <v>192</v>
      </c>
      <c r="E19489" s="18" t="s">
        <v>21</v>
      </c>
      <c r="F19489" s="18" t="s">
        <v>51</v>
      </c>
      <c r="G19489" s="19">
        <v>58919.415221743584</v>
      </c>
      <c r="H19489" s="20">
        <v>3676.1072905063629</v>
      </c>
      <c r="I19489" s="21" t="str">
        <f>+INDEX($S$3:$S$17,MATCH(Table1[[#This Row],[Product]],$L$3:$L$17,0))</f>
        <v>JUUL Refill Kits</v>
      </c>
    </row>
    <row r="19490" spans="4:9" x14ac:dyDescent="0.2">
      <c r="D19490" s="17" t="s">
        <v>192</v>
      </c>
      <c r="E19490" s="18" t="s">
        <v>21</v>
      </c>
      <c r="F19490" s="18" t="s">
        <v>52</v>
      </c>
      <c r="G19490" s="19">
        <v>66839.299835168116</v>
      </c>
      <c r="H19490" s="20">
        <v>4177.1053546667099</v>
      </c>
      <c r="I19490" s="21" t="str">
        <f>+INDEX($S$3:$S$17,MATCH(Table1[[#This Row],[Product]],$L$3:$L$17,0))</f>
        <v>JUUL Refill Kits</v>
      </c>
    </row>
    <row r="19491" spans="4:9" x14ac:dyDescent="0.2">
      <c r="D19491" s="17" t="s">
        <v>192</v>
      </c>
      <c r="E19491" s="18" t="s">
        <v>21</v>
      </c>
      <c r="F19491" s="18" t="s">
        <v>53</v>
      </c>
      <c r="G19491" s="19">
        <v>84093.618171794413</v>
      </c>
      <c r="H19491" s="20">
        <v>5240.2818350791931</v>
      </c>
      <c r="I19491" s="21" t="str">
        <f>+INDEX($S$3:$S$17,MATCH(Table1[[#This Row],[Product]],$L$3:$L$17,0))</f>
        <v>JUUL Refill Kits</v>
      </c>
    </row>
    <row r="19492" spans="4:9" x14ac:dyDescent="0.2">
      <c r="D19492" s="17" t="s">
        <v>192</v>
      </c>
      <c r="E19492" s="18" t="s">
        <v>21</v>
      </c>
      <c r="F19492" s="18" t="s">
        <v>54</v>
      </c>
      <c r="G19492" s="19">
        <v>89137.430785975463</v>
      </c>
      <c r="H19492" s="20">
        <v>5561.620014667511</v>
      </c>
      <c r="I19492" s="21" t="str">
        <f>+INDEX($S$3:$S$17,MATCH(Table1[[#This Row],[Product]],$L$3:$L$17,0))</f>
        <v>JUUL Refill Kits</v>
      </c>
    </row>
    <row r="19493" spans="4:9" x14ac:dyDescent="0.2">
      <c r="D19493" s="17" t="s">
        <v>192</v>
      </c>
      <c r="E19493" s="18" t="s">
        <v>21</v>
      </c>
      <c r="F19493" s="18" t="s">
        <v>55</v>
      </c>
      <c r="G19493" s="19">
        <v>106425.52769642949</v>
      </c>
      <c r="H19493" s="20">
        <v>6720.0502835512161</v>
      </c>
      <c r="I19493" s="21" t="str">
        <f>+INDEX($S$3:$S$17,MATCH(Table1[[#This Row],[Product]],$L$3:$L$17,0))</f>
        <v>JUUL Refill Kits</v>
      </c>
    </row>
    <row r="19494" spans="4:9" x14ac:dyDescent="0.2">
      <c r="D19494" s="17" t="s">
        <v>192</v>
      </c>
      <c r="E19494" s="18" t="s">
        <v>23</v>
      </c>
      <c r="F19494" s="18" t="s">
        <v>9</v>
      </c>
      <c r="G19494" s="19">
        <v>1412.7968181931972</v>
      </c>
      <c r="H19494" s="20">
        <v>88.35502302646637</v>
      </c>
      <c r="I19494" s="21" t="str">
        <f>+INDEX($S$3:$S$17,MATCH(Table1[[#This Row],[Product]],$L$3:$L$17,0))</f>
        <v>JUUL Refill Kits</v>
      </c>
    </row>
    <row r="19495" spans="4:9" x14ac:dyDescent="0.2">
      <c r="D19495" s="17" t="s">
        <v>192</v>
      </c>
      <c r="E19495" s="18" t="s">
        <v>23</v>
      </c>
      <c r="F19495" s="18" t="s">
        <v>12</v>
      </c>
      <c r="G19495" s="19">
        <v>1896.7656949973107</v>
      </c>
      <c r="H19495" s="20">
        <v>119.34667611122131</v>
      </c>
      <c r="I19495" s="21" t="str">
        <f>+INDEX($S$3:$S$17,MATCH(Table1[[#This Row],[Product]],$L$3:$L$17,0))</f>
        <v>JUUL Refill Kits</v>
      </c>
    </row>
    <row r="19496" spans="4:9" x14ac:dyDescent="0.2">
      <c r="D19496" s="17" t="s">
        <v>192</v>
      </c>
      <c r="E19496" s="18" t="s">
        <v>23</v>
      </c>
      <c r="F19496" s="18" t="s">
        <v>14</v>
      </c>
      <c r="G19496" s="19">
        <v>1618.6613318359853</v>
      </c>
      <c r="H19496" s="20">
        <v>101.2296017408371</v>
      </c>
      <c r="I19496" s="21" t="str">
        <f>+INDEX($S$3:$S$17,MATCH(Table1[[#This Row],[Product]],$L$3:$L$17,0))</f>
        <v>JUUL Refill Kits</v>
      </c>
    </row>
    <row r="19497" spans="4:9" x14ac:dyDescent="0.2">
      <c r="D19497" s="17" t="s">
        <v>192</v>
      </c>
      <c r="E19497" s="18" t="s">
        <v>23</v>
      </c>
      <c r="F19497" s="18" t="s">
        <v>17</v>
      </c>
      <c r="G19497" s="19">
        <v>2260.663174853325</v>
      </c>
      <c r="H19497" s="20">
        <v>141.37981081008911</v>
      </c>
      <c r="I19497" s="21" t="str">
        <f>+INDEX($S$3:$S$17,MATCH(Table1[[#This Row],[Product]],$L$3:$L$17,0))</f>
        <v>JUUL Refill Kits</v>
      </c>
    </row>
    <row r="19498" spans="4:9" x14ac:dyDescent="0.2">
      <c r="D19498" s="17" t="s">
        <v>192</v>
      </c>
      <c r="E19498" s="18" t="s">
        <v>23</v>
      </c>
      <c r="F19498" s="18" t="s">
        <v>20</v>
      </c>
      <c r="G19498" s="19">
        <v>2240.301128436327</v>
      </c>
      <c r="H19498" s="20">
        <v>140.10638701915741</v>
      </c>
      <c r="I19498" s="21" t="str">
        <f>+INDEX($S$3:$S$17,MATCH(Table1[[#This Row],[Product]],$L$3:$L$17,0))</f>
        <v>JUUL Refill Kits</v>
      </c>
    </row>
    <row r="19499" spans="4:9" x14ac:dyDescent="0.2">
      <c r="D19499" s="17" t="s">
        <v>192</v>
      </c>
      <c r="E19499" s="18" t="s">
        <v>23</v>
      </c>
      <c r="F19499" s="18" t="s">
        <v>22</v>
      </c>
      <c r="G19499" s="19">
        <v>2802.285474450588</v>
      </c>
      <c r="H19499" s="20">
        <v>175.25237488746643</v>
      </c>
      <c r="I19499" s="21" t="str">
        <f>+INDEX($S$3:$S$17,MATCH(Table1[[#This Row],[Product]],$L$3:$L$17,0))</f>
        <v>JUUL Refill Kits</v>
      </c>
    </row>
    <row r="19500" spans="4:9" x14ac:dyDescent="0.2">
      <c r="D19500" s="17" t="s">
        <v>192</v>
      </c>
      <c r="E19500" s="18" t="s">
        <v>23</v>
      </c>
      <c r="F19500" s="18" t="s">
        <v>24</v>
      </c>
      <c r="G19500" s="19">
        <v>3540.4269608259201</v>
      </c>
      <c r="H19500" s="20">
        <v>302.27660572528839</v>
      </c>
      <c r="I19500" s="21" t="str">
        <f>+INDEX($S$3:$S$17,MATCH(Table1[[#This Row],[Product]],$L$3:$L$17,0))</f>
        <v>JUUL Refill Kits</v>
      </c>
    </row>
    <row r="19501" spans="4:9" x14ac:dyDescent="0.2">
      <c r="D19501" s="17" t="s">
        <v>192</v>
      </c>
      <c r="E19501" s="18" t="s">
        <v>23</v>
      </c>
      <c r="F19501" s="18" t="s">
        <v>26</v>
      </c>
      <c r="G19501" s="19">
        <v>5623.1450948786733</v>
      </c>
      <c r="H19501" s="20">
        <v>465.36797261238098</v>
      </c>
      <c r="I19501" s="21" t="str">
        <f>+INDEX($S$3:$S$17,MATCH(Table1[[#This Row],[Product]],$L$3:$L$17,0))</f>
        <v>JUUL Refill Kits</v>
      </c>
    </row>
    <row r="19502" spans="4:9" x14ac:dyDescent="0.2">
      <c r="D19502" s="17" t="s">
        <v>192</v>
      </c>
      <c r="E19502" s="18" t="s">
        <v>23</v>
      </c>
      <c r="F19502" s="18" t="s">
        <v>28</v>
      </c>
      <c r="G19502" s="19">
        <v>5866.9167183566096</v>
      </c>
      <c r="H19502" s="20">
        <v>351.78114247322083</v>
      </c>
      <c r="I19502" s="21" t="str">
        <f>+INDEX($S$3:$S$17,MATCH(Table1[[#This Row],[Product]],$L$3:$L$17,0))</f>
        <v>JUUL Refill Kits</v>
      </c>
    </row>
    <row r="19503" spans="4:9" x14ac:dyDescent="0.2">
      <c r="D19503" s="17" t="s">
        <v>192</v>
      </c>
      <c r="E19503" s="18" t="s">
        <v>23</v>
      </c>
      <c r="F19503" s="18" t="s">
        <v>31</v>
      </c>
      <c r="G19503" s="19">
        <v>7030.5140426802636</v>
      </c>
      <c r="H19503" s="20">
        <v>436.91155076026917</v>
      </c>
      <c r="I19503" s="21" t="str">
        <f>+INDEX($S$3:$S$17,MATCH(Table1[[#This Row],[Product]],$L$3:$L$17,0))</f>
        <v>JUUL Refill Kits</v>
      </c>
    </row>
    <row r="19504" spans="4:9" x14ac:dyDescent="0.2">
      <c r="D19504" s="17" t="s">
        <v>192</v>
      </c>
      <c r="E19504" s="18" t="s">
        <v>23</v>
      </c>
      <c r="F19504" s="18" t="s">
        <v>33</v>
      </c>
      <c r="G19504" s="19">
        <v>9837.691549708843</v>
      </c>
      <c r="H19504" s="20">
        <v>612.46701908111572</v>
      </c>
      <c r="I19504" s="21" t="str">
        <f>+INDEX($S$3:$S$17,MATCH(Table1[[#This Row],[Product]],$L$3:$L$17,0))</f>
        <v>JUUL Refill Kits</v>
      </c>
    </row>
    <row r="19505" spans="4:9" x14ac:dyDescent="0.2">
      <c r="D19505" s="17" t="s">
        <v>192</v>
      </c>
      <c r="E19505" s="18" t="s">
        <v>23</v>
      </c>
      <c r="F19505" s="18" t="s">
        <v>35</v>
      </c>
      <c r="G19505" s="19">
        <v>15865.561743600369</v>
      </c>
      <c r="H19505" s="20">
        <v>983.82235288619995</v>
      </c>
      <c r="I19505" s="21" t="str">
        <f>+INDEX($S$3:$S$17,MATCH(Table1[[#This Row],[Product]],$L$3:$L$17,0))</f>
        <v>JUUL Refill Kits</v>
      </c>
    </row>
    <row r="19506" spans="4:9" x14ac:dyDescent="0.2">
      <c r="D19506" s="17" t="s">
        <v>192</v>
      </c>
      <c r="E19506" s="18" t="s">
        <v>23</v>
      </c>
      <c r="F19506" s="18" t="s">
        <v>38</v>
      </c>
      <c r="G19506" s="19">
        <v>17148.848074173926</v>
      </c>
      <c r="H19506" s="20">
        <v>1063.8149616718292</v>
      </c>
      <c r="I19506" s="21" t="str">
        <f>+INDEX($S$3:$S$17,MATCH(Table1[[#This Row],[Product]],$L$3:$L$17,0))</f>
        <v>JUUL Refill Kits</v>
      </c>
    </row>
    <row r="19507" spans="4:9" x14ac:dyDescent="0.2">
      <c r="D19507" s="17" t="s">
        <v>192</v>
      </c>
      <c r="E19507" s="18" t="s">
        <v>23</v>
      </c>
      <c r="F19507" s="18" t="s">
        <v>40</v>
      </c>
      <c r="G19507" s="19">
        <v>22691.948406465053</v>
      </c>
      <c r="H19507" s="20">
        <v>1416.2863218784332</v>
      </c>
      <c r="I19507" s="21" t="str">
        <f>+INDEX($S$3:$S$17,MATCH(Table1[[#This Row],[Product]],$L$3:$L$17,0))</f>
        <v>JUUL Refill Kits</v>
      </c>
    </row>
    <row r="19508" spans="4:9" x14ac:dyDescent="0.2">
      <c r="D19508" s="17" t="s">
        <v>192</v>
      </c>
      <c r="E19508" s="18" t="s">
        <v>23</v>
      </c>
      <c r="F19508" s="18" t="s">
        <v>42</v>
      </c>
      <c r="G19508" s="19">
        <v>38502.97004782677</v>
      </c>
      <c r="H19508" s="20">
        <v>2397.8898768424988</v>
      </c>
      <c r="I19508" s="21" t="str">
        <f>+INDEX($S$3:$S$17,MATCH(Table1[[#This Row],[Product]],$L$3:$L$17,0))</f>
        <v>JUUL Refill Kits</v>
      </c>
    </row>
    <row r="19509" spans="4:9" x14ac:dyDescent="0.2">
      <c r="D19509" s="17" t="s">
        <v>192</v>
      </c>
      <c r="E19509" s="18" t="s">
        <v>23</v>
      </c>
      <c r="F19509" s="18" t="s">
        <v>44</v>
      </c>
      <c r="G19509" s="19">
        <v>44038.138936564894</v>
      </c>
      <c r="H19509" s="20">
        <v>2734.0979938869978</v>
      </c>
      <c r="I19509" s="21" t="str">
        <f>+INDEX($S$3:$S$17,MATCH(Table1[[#This Row],[Product]],$L$3:$L$17,0))</f>
        <v>JUUL Refill Kits</v>
      </c>
    </row>
    <row r="19510" spans="4:9" x14ac:dyDescent="0.2">
      <c r="D19510" s="17" t="s">
        <v>192</v>
      </c>
      <c r="E19510" s="18" t="s">
        <v>23</v>
      </c>
      <c r="F19510" s="18" t="s">
        <v>45</v>
      </c>
      <c r="G19510" s="19">
        <v>31829.118485974075</v>
      </c>
      <c r="H19510" s="20">
        <v>1977.4212237596512</v>
      </c>
      <c r="I19510" s="21" t="str">
        <f>+INDEX($S$3:$S$17,MATCH(Table1[[#This Row],[Product]],$L$3:$L$17,0))</f>
        <v>JUUL Refill Kits</v>
      </c>
    </row>
    <row r="19511" spans="4:9" x14ac:dyDescent="0.2">
      <c r="D19511" s="17" t="s">
        <v>192</v>
      </c>
      <c r="E19511" s="18" t="s">
        <v>23</v>
      </c>
      <c r="F19511" s="18" t="s">
        <v>46</v>
      </c>
      <c r="G19511" s="19">
        <v>40228.542675358054</v>
      </c>
      <c r="H19511" s="20">
        <v>2492.8953009843826</v>
      </c>
      <c r="I19511" s="21" t="str">
        <f>+INDEX($S$3:$S$17,MATCH(Table1[[#This Row],[Product]],$L$3:$L$17,0))</f>
        <v>JUUL Refill Kits</v>
      </c>
    </row>
    <row r="19512" spans="4:9" x14ac:dyDescent="0.2">
      <c r="D19512" s="17" t="s">
        <v>192</v>
      </c>
      <c r="E19512" s="18" t="s">
        <v>23</v>
      </c>
      <c r="F19512" s="18" t="s">
        <v>47</v>
      </c>
      <c r="G19512" s="19">
        <v>69309.87389561176</v>
      </c>
      <c r="H19512" s="20">
        <v>4313.9461090564728</v>
      </c>
      <c r="I19512" s="21" t="str">
        <f>+INDEX($S$3:$S$17,MATCH(Table1[[#This Row],[Product]],$L$3:$L$17,0))</f>
        <v>JUUL Refill Kits</v>
      </c>
    </row>
    <row r="19513" spans="4:9" x14ac:dyDescent="0.2">
      <c r="D19513" s="17" t="s">
        <v>192</v>
      </c>
      <c r="E19513" s="18" t="s">
        <v>23</v>
      </c>
      <c r="F19513" s="18" t="s">
        <v>48</v>
      </c>
      <c r="G19513" s="19">
        <v>66849.255322887897</v>
      </c>
      <c r="H19513" s="20">
        <v>4174.8824179172516</v>
      </c>
      <c r="I19513" s="21" t="str">
        <f>+INDEX($S$3:$S$17,MATCH(Table1[[#This Row],[Product]],$L$3:$L$17,0))</f>
        <v>JUUL Refill Kits</v>
      </c>
    </row>
    <row r="19514" spans="4:9" x14ac:dyDescent="0.2">
      <c r="D19514" s="17" t="s">
        <v>192</v>
      </c>
      <c r="E19514" s="18" t="s">
        <v>23</v>
      </c>
      <c r="F19514" s="18" t="s">
        <v>49</v>
      </c>
      <c r="G19514" s="19">
        <v>64709.683479473591</v>
      </c>
      <c r="H19514" s="20">
        <v>4037.1632783412933</v>
      </c>
      <c r="I19514" s="21" t="str">
        <f>+INDEX($S$3:$S$17,MATCH(Table1[[#This Row],[Product]],$L$3:$L$17,0))</f>
        <v>JUUL Refill Kits</v>
      </c>
    </row>
    <row r="19515" spans="4:9" x14ac:dyDescent="0.2">
      <c r="D19515" s="17" t="s">
        <v>192</v>
      </c>
      <c r="E19515" s="18" t="s">
        <v>23</v>
      </c>
      <c r="F19515" s="18" t="s">
        <v>50</v>
      </c>
      <c r="G19515" s="19">
        <v>82998.275961409803</v>
      </c>
      <c r="H19515" s="20">
        <v>5184.8810731172562</v>
      </c>
      <c r="I19515" s="21" t="str">
        <f>+INDEX($S$3:$S$17,MATCH(Table1[[#This Row],[Product]],$L$3:$L$17,0))</f>
        <v>JUUL Refill Kits</v>
      </c>
    </row>
    <row r="19516" spans="4:9" x14ac:dyDescent="0.2">
      <c r="D19516" s="17" t="s">
        <v>192</v>
      </c>
      <c r="E19516" s="18" t="s">
        <v>23</v>
      </c>
      <c r="F19516" s="18" t="s">
        <v>51</v>
      </c>
      <c r="G19516" s="19">
        <v>87654.293934130663</v>
      </c>
      <c r="H19516" s="20">
        <v>5450.8122515678406</v>
      </c>
      <c r="I19516" s="21" t="str">
        <f>+INDEX($S$3:$S$17,MATCH(Table1[[#This Row],[Product]],$L$3:$L$17,0))</f>
        <v>JUUL Refill Kits</v>
      </c>
    </row>
    <row r="19517" spans="4:9" x14ac:dyDescent="0.2">
      <c r="D19517" s="17" t="s">
        <v>192</v>
      </c>
      <c r="E19517" s="18" t="s">
        <v>23</v>
      </c>
      <c r="F19517" s="18" t="s">
        <v>52</v>
      </c>
      <c r="G19517" s="19">
        <v>103558.2844454813</v>
      </c>
      <c r="H19517" s="20">
        <v>6470.5136971473694</v>
      </c>
      <c r="I19517" s="21" t="str">
        <f>+INDEX($S$3:$S$17,MATCH(Table1[[#This Row],[Product]],$L$3:$L$17,0))</f>
        <v>JUUL Refill Kits</v>
      </c>
    </row>
    <row r="19518" spans="4:9" x14ac:dyDescent="0.2">
      <c r="D19518" s="17" t="s">
        <v>192</v>
      </c>
      <c r="E19518" s="18" t="s">
        <v>23</v>
      </c>
      <c r="F19518" s="18" t="s">
        <v>53</v>
      </c>
      <c r="G19518" s="19">
        <v>132533.34375784636</v>
      </c>
      <c r="H19518" s="20">
        <v>8270.5796828269958</v>
      </c>
      <c r="I19518" s="21" t="str">
        <f>+INDEX($S$3:$S$17,MATCH(Table1[[#This Row],[Product]],$L$3:$L$17,0))</f>
        <v>JUUL Refill Kits</v>
      </c>
    </row>
    <row r="19519" spans="4:9" x14ac:dyDescent="0.2">
      <c r="D19519" s="17" t="s">
        <v>192</v>
      </c>
      <c r="E19519" s="18" t="s">
        <v>23</v>
      </c>
      <c r="F19519" s="18" t="s">
        <v>54</v>
      </c>
      <c r="G19519" s="19">
        <v>137310.33699613452</v>
      </c>
      <c r="H19519" s="20">
        <v>8553.2663859128952</v>
      </c>
      <c r="I19519" s="21" t="str">
        <f>+INDEX($S$3:$S$17,MATCH(Table1[[#This Row],[Product]],$L$3:$L$17,0))</f>
        <v>JUUL Refill Kits</v>
      </c>
    </row>
    <row r="19520" spans="4:9" x14ac:dyDescent="0.2">
      <c r="D19520" s="17" t="s">
        <v>192</v>
      </c>
      <c r="E19520" s="18" t="s">
        <v>23</v>
      </c>
      <c r="F19520" s="18" t="s">
        <v>55</v>
      </c>
      <c r="G19520" s="19">
        <v>172897.03878065108</v>
      </c>
      <c r="H19520" s="20">
        <v>10962.857760190964</v>
      </c>
      <c r="I19520" s="21" t="str">
        <f>+INDEX($S$3:$S$17,MATCH(Table1[[#This Row],[Product]],$L$3:$L$17,0))</f>
        <v>JUUL Refill Kits</v>
      </c>
    </row>
    <row r="19521" spans="4:9" x14ac:dyDescent="0.2">
      <c r="D19521" s="17" t="s">
        <v>192</v>
      </c>
      <c r="E19521" s="18" t="s">
        <v>25</v>
      </c>
      <c r="F19521" s="18" t="s">
        <v>52</v>
      </c>
      <c r="G19521" s="19">
        <v>22219.608044461012</v>
      </c>
      <c r="H19521" s="20">
        <v>1389.5939990282059</v>
      </c>
      <c r="I19521" s="21" t="str">
        <f>+INDEX($S$3:$S$17,MATCH(Table1[[#This Row],[Product]],$L$3:$L$17,0))</f>
        <v>JUUL Refill Kits</v>
      </c>
    </row>
    <row r="19522" spans="4:9" x14ac:dyDescent="0.2">
      <c r="D19522" s="17" t="s">
        <v>192</v>
      </c>
      <c r="E19522" s="18" t="s">
        <v>25</v>
      </c>
      <c r="F19522" s="18" t="s">
        <v>53</v>
      </c>
      <c r="G19522" s="19">
        <v>167913.49465225934</v>
      </c>
      <c r="H19522" s="20">
        <v>10479.385560512543</v>
      </c>
      <c r="I19522" s="21" t="str">
        <f>+INDEX($S$3:$S$17,MATCH(Table1[[#This Row],[Product]],$L$3:$L$17,0))</f>
        <v>JUUL Refill Kits</v>
      </c>
    </row>
    <row r="19523" spans="4:9" x14ac:dyDescent="0.2">
      <c r="D19523" s="17" t="s">
        <v>192</v>
      </c>
      <c r="E19523" s="18" t="s">
        <v>25</v>
      </c>
      <c r="F19523" s="18" t="s">
        <v>54</v>
      </c>
      <c r="G19523" s="19">
        <v>411279.29937268136</v>
      </c>
      <c r="H19523" s="20">
        <v>25689.532772541046</v>
      </c>
      <c r="I19523" s="21" t="str">
        <f>+INDEX($S$3:$S$17,MATCH(Table1[[#This Row],[Product]],$L$3:$L$17,0))</f>
        <v>JUUL Refill Kits</v>
      </c>
    </row>
    <row r="19524" spans="4:9" x14ac:dyDescent="0.2">
      <c r="D19524" s="17" t="s">
        <v>192</v>
      </c>
      <c r="E19524" s="18" t="s">
        <v>25</v>
      </c>
      <c r="F19524" s="18" t="s">
        <v>55</v>
      </c>
      <c r="G19524" s="19">
        <v>582128.1284913182</v>
      </c>
      <c r="H19524" s="20">
        <v>36368.440819501877</v>
      </c>
      <c r="I19524" s="21" t="str">
        <f>+INDEX($S$3:$S$17,MATCH(Table1[[#This Row],[Product]],$L$3:$L$17,0))</f>
        <v>JUUL Refill Kits</v>
      </c>
    </row>
    <row r="19525" spans="4:9" x14ac:dyDescent="0.2">
      <c r="D19525" s="17" t="s">
        <v>192</v>
      </c>
      <c r="E19525" s="18" t="s">
        <v>18</v>
      </c>
      <c r="F19525" s="18" t="s">
        <v>9</v>
      </c>
      <c r="G19525" s="19">
        <v>1729.7570471477509</v>
      </c>
      <c r="H19525" s="20">
        <v>108.1774263381958</v>
      </c>
      <c r="I19525" s="21" t="str">
        <f>+INDEX($S$3:$S$17,MATCH(Table1[[#This Row],[Product]],$L$3:$L$17,0))</f>
        <v>JUUL Refill Kits</v>
      </c>
    </row>
    <row r="19526" spans="4:9" x14ac:dyDescent="0.2">
      <c r="D19526" s="17" t="s">
        <v>192</v>
      </c>
      <c r="E19526" s="18" t="s">
        <v>18</v>
      </c>
      <c r="F19526" s="18" t="s">
        <v>12</v>
      </c>
      <c r="G19526" s="19">
        <v>1011.9599772942066</v>
      </c>
      <c r="H19526" s="20">
        <v>63.287052989006042</v>
      </c>
      <c r="I19526" s="21" t="str">
        <f>+INDEX($S$3:$S$17,MATCH(Table1[[#This Row],[Product]],$L$3:$L$17,0))</f>
        <v>JUUL Refill Kits</v>
      </c>
    </row>
    <row r="19527" spans="4:9" x14ac:dyDescent="0.2">
      <c r="D19527" s="17" t="s">
        <v>192</v>
      </c>
      <c r="E19527" s="18" t="s">
        <v>18</v>
      </c>
      <c r="F19527" s="18" t="s">
        <v>14</v>
      </c>
      <c r="G19527" s="19">
        <v>1978.5402307105064</v>
      </c>
      <c r="H19527" s="20">
        <v>123.73609948158264</v>
      </c>
      <c r="I19527" s="21" t="str">
        <f>+INDEX($S$3:$S$17,MATCH(Table1[[#This Row],[Product]],$L$3:$L$17,0))</f>
        <v>JUUL Refill Kits</v>
      </c>
    </row>
    <row r="19528" spans="4:9" x14ac:dyDescent="0.2">
      <c r="D19528" s="17" t="s">
        <v>192</v>
      </c>
      <c r="E19528" s="18" t="s">
        <v>18</v>
      </c>
      <c r="F19528" s="18" t="s">
        <v>17</v>
      </c>
      <c r="G19528" s="19">
        <v>2548.3190738368035</v>
      </c>
      <c r="H19528" s="20">
        <v>159.36954808235168</v>
      </c>
      <c r="I19528" s="21" t="str">
        <f>+INDEX($S$3:$S$17,MATCH(Table1[[#This Row],[Product]],$L$3:$L$17,0))</f>
        <v>JUUL Refill Kits</v>
      </c>
    </row>
    <row r="19529" spans="4:9" x14ac:dyDescent="0.2">
      <c r="D19529" s="17" t="s">
        <v>192</v>
      </c>
      <c r="E19529" s="18" t="s">
        <v>18</v>
      </c>
      <c r="F19529" s="18" t="s">
        <v>20</v>
      </c>
      <c r="G19529" s="19">
        <v>2913.7968729436398</v>
      </c>
      <c r="H19529" s="20">
        <v>182.22619593143463</v>
      </c>
      <c r="I19529" s="21" t="str">
        <f>+INDEX($S$3:$S$17,MATCH(Table1[[#This Row],[Product]],$L$3:$L$17,0))</f>
        <v>JUUL Refill Kits</v>
      </c>
    </row>
    <row r="19530" spans="4:9" x14ac:dyDescent="0.2">
      <c r="D19530" s="17" t="s">
        <v>192</v>
      </c>
      <c r="E19530" s="18" t="s">
        <v>18</v>
      </c>
      <c r="F19530" s="18" t="s">
        <v>22</v>
      </c>
      <c r="G19530" s="19">
        <v>4503.4715300774578</v>
      </c>
      <c r="H19530" s="20">
        <v>281.64299750328064</v>
      </c>
      <c r="I19530" s="21" t="str">
        <f>+INDEX($S$3:$S$17,MATCH(Table1[[#This Row],[Product]],$L$3:$L$17,0))</f>
        <v>JUUL Refill Kits</v>
      </c>
    </row>
    <row r="19531" spans="4:9" x14ac:dyDescent="0.2">
      <c r="D19531" s="17" t="s">
        <v>192</v>
      </c>
      <c r="E19531" s="18" t="s">
        <v>18</v>
      </c>
      <c r="F19531" s="18" t="s">
        <v>24</v>
      </c>
      <c r="G19531" s="19">
        <v>5235.3201758790019</v>
      </c>
      <c r="H19531" s="20">
        <v>438.01655006408691</v>
      </c>
      <c r="I19531" s="21" t="str">
        <f>+INDEX($S$3:$S$17,MATCH(Table1[[#This Row],[Product]],$L$3:$L$17,0))</f>
        <v>JUUL Refill Kits</v>
      </c>
    </row>
    <row r="19532" spans="4:9" x14ac:dyDescent="0.2">
      <c r="D19532" s="17" t="s">
        <v>192</v>
      </c>
      <c r="E19532" s="18" t="s">
        <v>18</v>
      </c>
      <c r="F19532" s="18" t="s">
        <v>26</v>
      </c>
      <c r="G19532" s="19">
        <v>7976.4548730409142</v>
      </c>
      <c r="H19532" s="20">
        <v>582.35823559761047</v>
      </c>
      <c r="I19532" s="21" t="str">
        <f>+INDEX($S$3:$S$17,MATCH(Table1[[#This Row],[Product]],$L$3:$L$17,0))</f>
        <v>JUUL Refill Kits</v>
      </c>
    </row>
    <row r="19533" spans="4:9" x14ac:dyDescent="0.2">
      <c r="D19533" s="17" t="s">
        <v>192</v>
      </c>
      <c r="E19533" s="18" t="s">
        <v>18</v>
      </c>
      <c r="F19533" s="18" t="s">
        <v>28</v>
      </c>
      <c r="G19533" s="19">
        <v>11746.011833901406</v>
      </c>
      <c r="H19533" s="20">
        <v>729.7184100151062</v>
      </c>
      <c r="I19533" s="21" t="str">
        <f>+INDEX($S$3:$S$17,MATCH(Table1[[#This Row],[Product]],$L$3:$L$17,0))</f>
        <v>JUUL Refill Kits</v>
      </c>
    </row>
    <row r="19534" spans="4:9" x14ac:dyDescent="0.2">
      <c r="D19534" s="17" t="s">
        <v>192</v>
      </c>
      <c r="E19534" s="18" t="s">
        <v>18</v>
      </c>
      <c r="F19534" s="18" t="s">
        <v>31</v>
      </c>
      <c r="G19534" s="19">
        <v>17458.968920195104</v>
      </c>
      <c r="H19534" s="20">
        <v>1086.3480589389801</v>
      </c>
      <c r="I19534" s="21" t="str">
        <f>+INDEX($S$3:$S$17,MATCH(Table1[[#This Row],[Product]],$L$3:$L$17,0))</f>
        <v>JUUL Refill Kits</v>
      </c>
    </row>
    <row r="19535" spans="4:9" x14ac:dyDescent="0.2">
      <c r="D19535" s="17" t="s">
        <v>192</v>
      </c>
      <c r="E19535" s="18" t="s">
        <v>18</v>
      </c>
      <c r="F19535" s="18" t="s">
        <v>33</v>
      </c>
      <c r="G19535" s="19">
        <v>20471.814669646024</v>
      </c>
      <c r="H19535" s="20">
        <v>1280.2885972261429</v>
      </c>
      <c r="I19535" s="21" t="str">
        <f>+INDEX($S$3:$S$17,MATCH(Table1[[#This Row],[Product]],$L$3:$L$17,0))</f>
        <v>JUUL Refill Kits</v>
      </c>
    </row>
    <row r="19536" spans="4:9" x14ac:dyDescent="0.2">
      <c r="D19536" s="17" t="s">
        <v>192</v>
      </c>
      <c r="E19536" s="18" t="s">
        <v>18</v>
      </c>
      <c r="F19536" s="18" t="s">
        <v>35</v>
      </c>
      <c r="G19536" s="19">
        <v>24904.443548809289</v>
      </c>
      <c r="H19536" s="20">
        <v>1554.7174619436264</v>
      </c>
      <c r="I19536" s="21" t="str">
        <f>+INDEX($S$3:$S$17,MATCH(Table1[[#This Row],[Product]],$L$3:$L$17,0))</f>
        <v>JUUL Refill Kits</v>
      </c>
    </row>
    <row r="19537" spans="4:9" x14ac:dyDescent="0.2">
      <c r="D19537" s="17" t="s">
        <v>192</v>
      </c>
      <c r="E19537" s="18" t="s">
        <v>18</v>
      </c>
      <c r="F19537" s="18" t="s">
        <v>38</v>
      </c>
      <c r="G19537" s="19">
        <v>40159.501043744087</v>
      </c>
      <c r="H19537" s="20">
        <v>2505.7268691062927</v>
      </c>
      <c r="I19537" s="21" t="str">
        <f>+INDEX($S$3:$S$17,MATCH(Table1[[#This Row],[Product]],$L$3:$L$17,0))</f>
        <v>JUUL Refill Kits</v>
      </c>
    </row>
    <row r="19538" spans="4:9" x14ac:dyDescent="0.2">
      <c r="D19538" s="17" t="s">
        <v>192</v>
      </c>
      <c r="E19538" s="18" t="s">
        <v>18</v>
      </c>
      <c r="F19538" s="18" t="s">
        <v>40</v>
      </c>
      <c r="G19538" s="19">
        <v>53850.585705907346</v>
      </c>
      <c r="H19538" s="20">
        <v>3350.9365067481995</v>
      </c>
      <c r="I19538" s="21" t="str">
        <f>+INDEX($S$3:$S$17,MATCH(Table1[[#This Row],[Product]],$L$3:$L$17,0))</f>
        <v>JUUL Refill Kits</v>
      </c>
    </row>
    <row r="19539" spans="4:9" x14ac:dyDescent="0.2">
      <c r="D19539" s="17" t="s">
        <v>192</v>
      </c>
      <c r="E19539" s="18" t="s">
        <v>18</v>
      </c>
      <c r="F19539" s="18" t="s">
        <v>42</v>
      </c>
      <c r="G19539" s="19">
        <v>74790.417443000071</v>
      </c>
      <c r="H19539" s="20">
        <v>4662.5958174467087</v>
      </c>
      <c r="I19539" s="21" t="str">
        <f>+INDEX($S$3:$S$17,MATCH(Table1[[#This Row],[Product]],$L$3:$L$17,0))</f>
        <v>JUUL Refill Kits</v>
      </c>
    </row>
    <row r="19540" spans="4:9" x14ac:dyDescent="0.2">
      <c r="D19540" s="17" t="s">
        <v>192</v>
      </c>
      <c r="E19540" s="18" t="s">
        <v>18</v>
      </c>
      <c r="F19540" s="18" t="s">
        <v>44</v>
      </c>
      <c r="G19540" s="19">
        <v>70428.91517905709</v>
      </c>
      <c r="H19540" s="20">
        <v>4395.5581498508955</v>
      </c>
      <c r="I19540" s="21" t="str">
        <f>+INDEX($S$3:$S$17,MATCH(Table1[[#This Row],[Product]],$L$3:$L$17,0))</f>
        <v>JUUL Refill Kits</v>
      </c>
    </row>
    <row r="19541" spans="4:9" x14ac:dyDescent="0.2">
      <c r="D19541" s="17" t="s">
        <v>192</v>
      </c>
      <c r="E19541" s="18" t="s">
        <v>18</v>
      </c>
      <c r="F19541" s="18" t="s">
        <v>45</v>
      </c>
      <c r="G19541" s="19">
        <v>53311.000319707397</v>
      </c>
      <c r="H19541" s="20">
        <v>3320.082132101059</v>
      </c>
      <c r="I19541" s="21" t="str">
        <f>+INDEX($S$3:$S$17,MATCH(Table1[[#This Row],[Product]],$L$3:$L$17,0))</f>
        <v>JUUL Refill Kits</v>
      </c>
    </row>
    <row r="19542" spans="4:9" x14ac:dyDescent="0.2">
      <c r="D19542" s="17" t="s">
        <v>192</v>
      </c>
      <c r="E19542" s="18" t="s">
        <v>18</v>
      </c>
      <c r="F19542" s="18" t="s">
        <v>46</v>
      </c>
      <c r="G19542" s="19">
        <v>87962.661572122393</v>
      </c>
      <c r="H19542" s="20">
        <v>5492.1731907471667</v>
      </c>
      <c r="I19542" s="21" t="str">
        <f>+INDEX($S$3:$S$17,MATCH(Table1[[#This Row],[Product]],$L$3:$L$17,0))</f>
        <v>JUUL Refill Kits</v>
      </c>
    </row>
    <row r="19543" spans="4:9" x14ac:dyDescent="0.2">
      <c r="D19543" s="17" t="s">
        <v>192</v>
      </c>
      <c r="E19543" s="18" t="s">
        <v>18</v>
      </c>
      <c r="F19543" s="18" t="s">
        <v>47</v>
      </c>
      <c r="G19543" s="19">
        <v>96368.141199023725</v>
      </c>
      <c r="H19543" s="20">
        <v>6005.0757358074188</v>
      </c>
      <c r="I19543" s="21" t="str">
        <f>+INDEX($S$3:$S$17,MATCH(Table1[[#This Row],[Product]],$L$3:$L$17,0))</f>
        <v>JUUL Refill Kits</v>
      </c>
    </row>
    <row r="19544" spans="4:9" x14ac:dyDescent="0.2">
      <c r="D19544" s="17" t="s">
        <v>192</v>
      </c>
      <c r="E19544" s="18" t="s">
        <v>18</v>
      </c>
      <c r="F19544" s="18" t="s">
        <v>48</v>
      </c>
      <c r="G19544" s="19">
        <v>140125.68303965448</v>
      </c>
      <c r="H19544" s="20">
        <v>8739.8099621534348</v>
      </c>
      <c r="I19544" s="21" t="str">
        <f>+INDEX($S$3:$S$17,MATCH(Table1[[#This Row],[Product]],$L$3:$L$17,0))</f>
        <v>JUUL Refill Kits</v>
      </c>
    </row>
    <row r="19545" spans="4:9" x14ac:dyDescent="0.2">
      <c r="D19545" s="17" t="s">
        <v>192</v>
      </c>
      <c r="E19545" s="18" t="s">
        <v>18</v>
      </c>
      <c r="F19545" s="18" t="s">
        <v>49</v>
      </c>
      <c r="G19545" s="19">
        <v>224436.81857087015</v>
      </c>
      <c r="H19545" s="20">
        <v>14021.612728714943</v>
      </c>
      <c r="I19545" s="21" t="str">
        <f>+INDEX($S$3:$S$17,MATCH(Table1[[#This Row],[Product]],$L$3:$L$17,0))</f>
        <v>JUUL Refill Kits</v>
      </c>
    </row>
    <row r="19546" spans="4:9" x14ac:dyDescent="0.2">
      <c r="D19546" s="17" t="s">
        <v>192</v>
      </c>
      <c r="E19546" s="18" t="s">
        <v>18</v>
      </c>
      <c r="F19546" s="18" t="s">
        <v>50</v>
      </c>
      <c r="G19546" s="19">
        <v>258825.46466090082</v>
      </c>
      <c r="H19546" s="20">
        <v>16157.744472146034</v>
      </c>
      <c r="I19546" s="21" t="str">
        <f>+INDEX($S$3:$S$17,MATCH(Table1[[#This Row],[Product]],$L$3:$L$17,0))</f>
        <v>JUUL Refill Kits</v>
      </c>
    </row>
    <row r="19547" spans="4:9" x14ac:dyDescent="0.2">
      <c r="D19547" s="17" t="s">
        <v>192</v>
      </c>
      <c r="E19547" s="18" t="s">
        <v>18</v>
      </c>
      <c r="F19547" s="18" t="s">
        <v>51</v>
      </c>
      <c r="G19547" s="19">
        <v>281726.8771041155</v>
      </c>
      <c r="H19547" s="20">
        <v>17595.733649492264</v>
      </c>
      <c r="I19547" s="21" t="str">
        <f>+INDEX($S$3:$S$17,MATCH(Table1[[#This Row],[Product]],$L$3:$L$17,0))</f>
        <v>JUUL Refill Kits</v>
      </c>
    </row>
    <row r="19548" spans="4:9" x14ac:dyDescent="0.2">
      <c r="D19548" s="17" t="s">
        <v>192</v>
      </c>
      <c r="E19548" s="18" t="s">
        <v>18</v>
      </c>
      <c r="F19548" s="18" t="s">
        <v>52</v>
      </c>
      <c r="G19548" s="19">
        <v>349901.20213967084</v>
      </c>
      <c r="H19548" s="20">
        <v>21847.737861514091</v>
      </c>
      <c r="I19548" s="21" t="str">
        <f>+INDEX($S$3:$S$17,MATCH(Table1[[#This Row],[Product]],$L$3:$L$17,0))</f>
        <v>JUUL Refill Kits</v>
      </c>
    </row>
    <row r="19549" spans="4:9" x14ac:dyDescent="0.2">
      <c r="D19549" s="17" t="s">
        <v>192</v>
      </c>
      <c r="E19549" s="18" t="s">
        <v>18</v>
      </c>
      <c r="F19549" s="18" t="s">
        <v>53</v>
      </c>
      <c r="G19549" s="19">
        <v>389511.55888086319</v>
      </c>
      <c r="H19549" s="20">
        <v>24329.100241422653</v>
      </c>
      <c r="I19549" s="21" t="str">
        <f>+INDEX($S$3:$S$17,MATCH(Table1[[#This Row],[Product]],$L$3:$L$17,0))</f>
        <v>JUUL Refill Kits</v>
      </c>
    </row>
    <row r="19550" spans="4:9" x14ac:dyDescent="0.2">
      <c r="D19550" s="17" t="s">
        <v>192</v>
      </c>
      <c r="E19550" s="18" t="s">
        <v>18</v>
      </c>
      <c r="F19550" s="18" t="s">
        <v>54</v>
      </c>
      <c r="G19550" s="19">
        <v>458919.21378820896</v>
      </c>
      <c r="H19550" s="20">
        <v>28664.393388986588</v>
      </c>
      <c r="I19550" s="21" t="str">
        <f>+INDEX($S$3:$S$17,MATCH(Table1[[#This Row],[Product]],$L$3:$L$17,0))</f>
        <v>JUUL Refill Kits</v>
      </c>
    </row>
    <row r="19551" spans="4:9" x14ac:dyDescent="0.2">
      <c r="D19551" s="17" t="s">
        <v>192</v>
      </c>
      <c r="E19551" s="18" t="s">
        <v>18</v>
      </c>
      <c r="F19551" s="18" t="s">
        <v>55</v>
      </c>
      <c r="G19551" s="19">
        <v>663112.15124190808</v>
      </c>
      <c r="H19551" s="20">
        <v>41686.355379581451</v>
      </c>
      <c r="I19551" s="21" t="str">
        <f>+INDEX($S$3:$S$17,MATCH(Table1[[#This Row],[Product]],$L$3:$L$17,0))</f>
        <v>JUUL Refill Kits</v>
      </c>
    </row>
    <row r="19552" spans="4:9" x14ac:dyDescent="0.2">
      <c r="D19552" s="17" t="s">
        <v>192</v>
      </c>
      <c r="E19552" s="18" t="s">
        <v>27</v>
      </c>
      <c r="F19552" s="18" t="s">
        <v>9</v>
      </c>
      <c r="G19552" s="19">
        <v>2055.7666627800463</v>
      </c>
      <c r="H19552" s="20">
        <v>128.56577003002167</v>
      </c>
      <c r="I19552" s="21" t="str">
        <f>+INDEX($S$3:$S$17,MATCH(Table1[[#This Row],[Product]],$L$3:$L$17,0))</f>
        <v>JUUL Refill Kits</v>
      </c>
    </row>
    <row r="19553" spans="4:9" x14ac:dyDescent="0.2">
      <c r="D19553" s="17" t="s">
        <v>192</v>
      </c>
      <c r="E19553" s="18" t="s">
        <v>27</v>
      </c>
      <c r="F19553" s="18" t="s">
        <v>12</v>
      </c>
      <c r="G19553" s="19">
        <v>2102.5506216824056</v>
      </c>
      <c r="H19553" s="20">
        <v>131.49159610271454</v>
      </c>
      <c r="I19553" s="21" t="str">
        <f>+INDEX($S$3:$S$17,MATCH(Table1[[#This Row],[Product]],$L$3:$L$17,0))</f>
        <v>JUUL Refill Kits</v>
      </c>
    </row>
    <row r="19554" spans="4:9" x14ac:dyDescent="0.2">
      <c r="D19554" s="17" t="s">
        <v>192</v>
      </c>
      <c r="E19554" s="18" t="s">
        <v>27</v>
      </c>
      <c r="F19554" s="18" t="s">
        <v>14</v>
      </c>
      <c r="G19554" s="19">
        <v>2235.4364873278141</v>
      </c>
      <c r="H19554" s="20">
        <v>139.80215680599213</v>
      </c>
      <c r="I19554" s="21" t="str">
        <f>+INDEX($S$3:$S$17,MATCH(Table1[[#This Row],[Product]],$L$3:$L$17,0))</f>
        <v>JUUL Refill Kits</v>
      </c>
    </row>
    <row r="19555" spans="4:9" x14ac:dyDescent="0.2">
      <c r="D19555" s="17" t="s">
        <v>192</v>
      </c>
      <c r="E19555" s="18" t="s">
        <v>27</v>
      </c>
      <c r="F19555" s="18" t="s">
        <v>17</v>
      </c>
      <c r="G19555" s="19">
        <v>2878.7103619766235</v>
      </c>
      <c r="H19555" s="20">
        <v>180.03191757202148</v>
      </c>
      <c r="I19555" s="21" t="str">
        <f>+INDEX($S$3:$S$17,MATCH(Table1[[#This Row],[Product]],$L$3:$L$17,0))</f>
        <v>JUUL Refill Kits</v>
      </c>
    </row>
    <row r="19556" spans="4:9" x14ac:dyDescent="0.2">
      <c r="D19556" s="17" t="s">
        <v>192</v>
      </c>
      <c r="E19556" s="18" t="s">
        <v>27</v>
      </c>
      <c r="F19556" s="18" t="s">
        <v>20</v>
      </c>
      <c r="G19556" s="19">
        <v>3516.6010256302357</v>
      </c>
      <c r="H19556" s="20">
        <v>219.92501723766327</v>
      </c>
      <c r="I19556" s="21" t="str">
        <f>+INDEX($S$3:$S$17,MATCH(Table1[[#This Row],[Product]],$L$3:$L$17,0))</f>
        <v>JUUL Refill Kits</v>
      </c>
    </row>
    <row r="19557" spans="4:9" x14ac:dyDescent="0.2">
      <c r="D19557" s="17" t="s">
        <v>192</v>
      </c>
      <c r="E19557" s="18" t="s">
        <v>27</v>
      </c>
      <c r="F19557" s="18" t="s">
        <v>22</v>
      </c>
      <c r="G19557" s="19">
        <v>3671.9121481883526</v>
      </c>
      <c r="H19557" s="20">
        <v>229.6380330324173</v>
      </c>
      <c r="I19557" s="21" t="str">
        <f>+INDEX($S$3:$S$17,MATCH(Table1[[#This Row],[Product]],$L$3:$L$17,0))</f>
        <v>JUUL Refill Kits</v>
      </c>
    </row>
    <row r="19558" spans="4:9" x14ac:dyDescent="0.2">
      <c r="D19558" s="17" t="s">
        <v>192</v>
      </c>
      <c r="E19558" s="18" t="s">
        <v>27</v>
      </c>
      <c r="F19558" s="18" t="s">
        <v>24</v>
      </c>
      <c r="G19558" s="19">
        <v>4092.8453381299973</v>
      </c>
      <c r="H19558" s="20">
        <v>338.95899736881256</v>
      </c>
      <c r="I19558" s="21" t="str">
        <f>+INDEX($S$3:$S$17,MATCH(Table1[[#This Row],[Product]],$L$3:$L$17,0))</f>
        <v>JUUL Refill Kits</v>
      </c>
    </row>
    <row r="19559" spans="4:9" x14ac:dyDescent="0.2">
      <c r="D19559" s="17" t="s">
        <v>192</v>
      </c>
      <c r="E19559" s="18" t="s">
        <v>27</v>
      </c>
      <c r="F19559" s="18" t="s">
        <v>26</v>
      </c>
      <c r="G19559" s="19">
        <v>6322.0793709480758</v>
      </c>
      <c r="H19559" s="20">
        <v>526.53906512260437</v>
      </c>
      <c r="I19559" s="21" t="str">
        <f>+INDEX($S$3:$S$17,MATCH(Table1[[#This Row],[Product]],$L$3:$L$17,0))</f>
        <v>JUUL Refill Kits</v>
      </c>
    </row>
    <row r="19560" spans="4:9" x14ac:dyDescent="0.2">
      <c r="D19560" s="17" t="s">
        <v>192</v>
      </c>
      <c r="E19560" s="18" t="s">
        <v>27</v>
      </c>
      <c r="F19560" s="18" t="s">
        <v>28</v>
      </c>
      <c r="G19560" s="19">
        <v>7272.3332110369201</v>
      </c>
      <c r="H19560" s="20">
        <v>454.8050788640976</v>
      </c>
      <c r="I19560" s="21" t="str">
        <f>+INDEX($S$3:$S$17,MATCH(Table1[[#This Row],[Product]],$L$3:$L$17,0))</f>
        <v>JUUL Refill Kits</v>
      </c>
    </row>
    <row r="19561" spans="4:9" x14ac:dyDescent="0.2">
      <c r="D19561" s="17" t="s">
        <v>192</v>
      </c>
      <c r="E19561" s="18" t="s">
        <v>27</v>
      </c>
      <c r="F19561" s="18" t="s">
        <v>31</v>
      </c>
      <c r="G19561" s="19">
        <v>10066.313185441493</v>
      </c>
      <c r="H19561" s="20">
        <v>626.57191872596741</v>
      </c>
      <c r="I19561" s="21" t="str">
        <f>+INDEX($S$3:$S$17,MATCH(Table1[[#This Row],[Product]],$L$3:$L$17,0))</f>
        <v>JUUL Refill Kits</v>
      </c>
    </row>
    <row r="19562" spans="4:9" x14ac:dyDescent="0.2">
      <c r="D19562" s="17" t="s">
        <v>192</v>
      </c>
      <c r="E19562" s="18" t="s">
        <v>27</v>
      </c>
      <c r="F19562" s="18" t="s">
        <v>33</v>
      </c>
      <c r="G19562" s="19">
        <v>13200.037516850232</v>
      </c>
      <c r="H19562" s="20">
        <v>819.80774319171906</v>
      </c>
      <c r="I19562" s="21" t="str">
        <f>+INDEX($S$3:$S$17,MATCH(Table1[[#This Row],[Product]],$L$3:$L$17,0))</f>
        <v>JUUL Refill Kits</v>
      </c>
    </row>
    <row r="19563" spans="4:9" x14ac:dyDescent="0.2">
      <c r="D19563" s="17" t="s">
        <v>192</v>
      </c>
      <c r="E19563" s="18" t="s">
        <v>27</v>
      </c>
      <c r="F19563" s="18" t="s">
        <v>35</v>
      </c>
      <c r="G19563" s="19">
        <v>12453.577719812392</v>
      </c>
      <c r="H19563" s="20">
        <v>776.03299951553345</v>
      </c>
      <c r="I19563" s="21" t="str">
        <f>+INDEX($S$3:$S$17,MATCH(Table1[[#This Row],[Product]],$L$3:$L$17,0))</f>
        <v>JUUL Refill Kits</v>
      </c>
    </row>
    <row r="19564" spans="4:9" x14ac:dyDescent="0.2">
      <c r="D19564" s="17" t="s">
        <v>192</v>
      </c>
      <c r="E19564" s="18" t="s">
        <v>27</v>
      </c>
      <c r="F19564" s="18" t="s">
        <v>38</v>
      </c>
      <c r="G19564" s="19">
        <v>13756.204515212774</v>
      </c>
      <c r="H19564" s="20">
        <v>860.30046999454498</v>
      </c>
      <c r="I19564" s="21" t="str">
        <f>+INDEX($S$3:$S$17,MATCH(Table1[[#This Row],[Product]],$L$3:$L$17,0))</f>
        <v>JUUL Refill Kits</v>
      </c>
    </row>
    <row r="19565" spans="4:9" x14ac:dyDescent="0.2">
      <c r="D19565" s="17" t="s">
        <v>192</v>
      </c>
      <c r="E19565" s="18" t="s">
        <v>27</v>
      </c>
      <c r="F19565" s="18" t="s">
        <v>40</v>
      </c>
      <c r="G19565" s="19">
        <v>19777.649825495482</v>
      </c>
      <c r="H19565" s="20">
        <v>1233.9934877157211</v>
      </c>
      <c r="I19565" s="21" t="str">
        <f>+INDEX($S$3:$S$17,MATCH(Table1[[#This Row],[Product]],$L$3:$L$17,0))</f>
        <v>JUUL Refill Kits</v>
      </c>
    </row>
    <row r="19566" spans="4:9" x14ac:dyDescent="0.2">
      <c r="D19566" s="17" t="s">
        <v>192</v>
      </c>
      <c r="E19566" s="18" t="s">
        <v>27</v>
      </c>
      <c r="F19566" s="18" t="s">
        <v>42</v>
      </c>
      <c r="G19566" s="19">
        <v>18699.852892073392</v>
      </c>
      <c r="H19566" s="20">
        <v>1169.4717255830765</v>
      </c>
      <c r="I19566" s="21" t="str">
        <f>+INDEX($S$3:$S$17,MATCH(Table1[[#This Row],[Product]],$L$3:$L$17,0))</f>
        <v>JUUL Refill Kits</v>
      </c>
    </row>
    <row r="19567" spans="4:9" x14ac:dyDescent="0.2">
      <c r="D19567" s="17" t="s">
        <v>192</v>
      </c>
      <c r="E19567" s="18" t="s">
        <v>27</v>
      </c>
      <c r="F19567" s="18" t="s">
        <v>44</v>
      </c>
      <c r="G19567" s="19">
        <v>27413.079495825739</v>
      </c>
      <c r="H19567" s="20">
        <v>1708.3662937050369</v>
      </c>
      <c r="I19567" s="21" t="str">
        <f>+INDEX($S$3:$S$17,MATCH(Table1[[#This Row],[Product]],$L$3:$L$17,0))</f>
        <v>JUUL Refill Kits</v>
      </c>
    </row>
    <row r="19568" spans="4:9" x14ac:dyDescent="0.2">
      <c r="D19568" s="17" t="s">
        <v>192</v>
      </c>
      <c r="E19568" s="18" t="s">
        <v>27</v>
      </c>
      <c r="F19568" s="18" t="s">
        <v>45</v>
      </c>
      <c r="G19568" s="19">
        <v>26150.862320951215</v>
      </c>
      <c r="H19568" s="20">
        <v>1632.4618280097482</v>
      </c>
      <c r="I19568" s="21" t="str">
        <f>+INDEX($S$3:$S$17,MATCH(Table1[[#This Row],[Product]],$L$3:$L$17,0))</f>
        <v>JUUL Refill Kits</v>
      </c>
    </row>
    <row r="19569" spans="4:9" x14ac:dyDescent="0.2">
      <c r="D19569" s="17" t="s">
        <v>192</v>
      </c>
      <c r="E19569" s="18" t="s">
        <v>27</v>
      </c>
      <c r="F19569" s="18" t="s">
        <v>46</v>
      </c>
      <c r="G19569" s="19">
        <v>44239.578594670107</v>
      </c>
      <c r="H19569" s="20">
        <v>2749.7103537663465</v>
      </c>
      <c r="I19569" s="21" t="str">
        <f>+INDEX($S$3:$S$17,MATCH(Table1[[#This Row],[Product]],$L$3:$L$17,0))</f>
        <v>JUUL Refill Kits</v>
      </c>
    </row>
    <row r="19570" spans="4:9" x14ac:dyDescent="0.2">
      <c r="D19570" s="17" t="s">
        <v>192</v>
      </c>
      <c r="E19570" s="18" t="s">
        <v>27</v>
      </c>
      <c r="F19570" s="18" t="s">
        <v>47</v>
      </c>
      <c r="G19570" s="19">
        <v>62577.233187478778</v>
      </c>
      <c r="H19570" s="20">
        <v>3910.5762621164322</v>
      </c>
      <c r="I19570" s="21" t="str">
        <f>+INDEX($S$3:$S$17,MATCH(Table1[[#This Row],[Product]],$L$3:$L$17,0))</f>
        <v>JUUL Refill Kits</v>
      </c>
    </row>
    <row r="19571" spans="4:9" x14ac:dyDescent="0.2">
      <c r="D19571" s="17" t="s">
        <v>192</v>
      </c>
      <c r="E19571" s="18" t="s">
        <v>27</v>
      </c>
      <c r="F19571" s="18" t="s">
        <v>48</v>
      </c>
      <c r="G19571" s="19">
        <v>72287.114728138447</v>
      </c>
      <c r="H19571" s="20">
        <v>4495.3723037242889</v>
      </c>
      <c r="I19571" s="21" t="str">
        <f>+INDEX($S$3:$S$17,MATCH(Table1[[#This Row],[Product]],$L$3:$L$17,0))</f>
        <v>JUUL Refill Kits</v>
      </c>
    </row>
    <row r="19572" spans="4:9" x14ac:dyDescent="0.2">
      <c r="D19572" s="17" t="s">
        <v>192</v>
      </c>
      <c r="E19572" s="18" t="s">
        <v>27</v>
      </c>
      <c r="F19572" s="18" t="s">
        <v>49</v>
      </c>
      <c r="G19572" s="19">
        <v>73078.917079027888</v>
      </c>
      <c r="H19572" s="20">
        <v>4567.3866158723831</v>
      </c>
      <c r="I19572" s="21" t="str">
        <f>+INDEX($S$3:$S$17,MATCH(Table1[[#This Row],[Product]],$L$3:$L$17,0))</f>
        <v>JUUL Refill Kits</v>
      </c>
    </row>
    <row r="19573" spans="4:9" x14ac:dyDescent="0.2">
      <c r="D19573" s="17" t="s">
        <v>192</v>
      </c>
      <c r="E19573" s="18" t="s">
        <v>27</v>
      </c>
      <c r="F19573" s="18" t="s">
        <v>50</v>
      </c>
      <c r="G19573" s="19">
        <v>63125.626547774074</v>
      </c>
      <c r="H19573" s="20">
        <v>3942.0776439905167</v>
      </c>
      <c r="I19573" s="21" t="str">
        <f>+INDEX($S$3:$S$17,MATCH(Table1[[#This Row],[Product]],$L$3:$L$17,0))</f>
        <v>JUUL Refill Kits</v>
      </c>
    </row>
    <row r="19574" spans="4:9" x14ac:dyDescent="0.2">
      <c r="D19574" s="17" t="s">
        <v>192</v>
      </c>
      <c r="E19574" s="18" t="s">
        <v>27</v>
      </c>
      <c r="F19574" s="18" t="s">
        <v>51</v>
      </c>
      <c r="G19574" s="19">
        <v>60060.384323512313</v>
      </c>
      <c r="H19574" s="20">
        <v>3756.1215962171555</v>
      </c>
      <c r="I19574" s="21" t="str">
        <f>+INDEX($S$3:$S$17,MATCH(Table1[[#This Row],[Product]],$L$3:$L$17,0))</f>
        <v>JUUL Refill Kits</v>
      </c>
    </row>
    <row r="19575" spans="4:9" x14ac:dyDescent="0.2">
      <c r="D19575" s="17" t="s">
        <v>192</v>
      </c>
      <c r="E19575" s="18" t="s">
        <v>27</v>
      </c>
      <c r="F19575" s="18" t="s">
        <v>52</v>
      </c>
      <c r="G19575" s="19">
        <v>72069.670826271773</v>
      </c>
      <c r="H19575" s="20">
        <v>4507.1714087724686</v>
      </c>
      <c r="I19575" s="21" t="str">
        <f>+INDEX($S$3:$S$17,MATCH(Table1[[#This Row],[Product]],$L$3:$L$17,0))</f>
        <v>JUUL Refill Kits</v>
      </c>
    </row>
    <row r="19576" spans="4:9" x14ac:dyDescent="0.2">
      <c r="D19576" s="17" t="s">
        <v>192</v>
      </c>
      <c r="E19576" s="18" t="s">
        <v>27</v>
      </c>
      <c r="F19576" s="18" t="s">
        <v>53</v>
      </c>
      <c r="G19576" s="19">
        <v>81744.211107673647</v>
      </c>
      <c r="H19576" s="20">
        <v>5099.2908346652985</v>
      </c>
      <c r="I19576" s="21" t="str">
        <f>+INDEX($S$3:$S$17,MATCH(Table1[[#This Row],[Product]],$L$3:$L$17,0))</f>
        <v>JUUL Refill Kits</v>
      </c>
    </row>
    <row r="19577" spans="4:9" x14ac:dyDescent="0.2">
      <c r="D19577" s="17" t="s">
        <v>192</v>
      </c>
      <c r="E19577" s="18" t="s">
        <v>27</v>
      </c>
      <c r="F19577" s="18" t="s">
        <v>54</v>
      </c>
      <c r="G19577" s="19">
        <v>85699.034723592995</v>
      </c>
      <c r="H19577" s="20">
        <v>5350.5336884260178</v>
      </c>
      <c r="I19577" s="21" t="str">
        <f>+INDEX($S$3:$S$17,MATCH(Table1[[#This Row],[Product]],$L$3:$L$17,0))</f>
        <v>JUUL Refill Kits</v>
      </c>
    </row>
    <row r="19578" spans="4:9" x14ac:dyDescent="0.2">
      <c r="D19578" s="17" t="s">
        <v>192</v>
      </c>
      <c r="E19578" s="18" t="s">
        <v>27</v>
      </c>
      <c r="F19578" s="18" t="s">
        <v>55</v>
      </c>
      <c r="G19578" s="19">
        <v>103998.73671306968</v>
      </c>
      <c r="H19578" s="20">
        <v>6517.6420551538467</v>
      </c>
      <c r="I19578" s="21" t="str">
        <f>+INDEX($S$3:$S$17,MATCH(Table1[[#This Row],[Product]],$L$3:$L$17,0))</f>
        <v>JUUL Refill Kits</v>
      </c>
    </row>
    <row r="19579" spans="4:9" x14ac:dyDescent="0.2">
      <c r="D19579" s="17" t="s">
        <v>192</v>
      </c>
      <c r="E19579" s="18" t="s">
        <v>32</v>
      </c>
      <c r="F19579" s="18" t="s">
        <v>52</v>
      </c>
      <c r="G19579" s="19">
        <v>4715.3071249318127</v>
      </c>
      <c r="H19579" s="20">
        <v>134.76156401634216</v>
      </c>
      <c r="I19579" s="21" t="str">
        <f>+INDEX($S$3:$S$17,MATCH(Table1[[#This Row],[Product]],$L$3:$L$17,0))</f>
        <v>JUUL Devices</v>
      </c>
    </row>
    <row r="19580" spans="4:9" x14ac:dyDescent="0.2">
      <c r="D19580" s="17" t="s">
        <v>192</v>
      </c>
      <c r="E19580" s="18" t="s">
        <v>32</v>
      </c>
      <c r="F19580" s="18" t="s">
        <v>53</v>
      </c>
      <c r="G19580" s="19">
        <v>18791.684808095695</v>
      </c>
      <c r="H19580" s="20">
        <v>519.06061565876007</v>
      </c>
      <c r="I19580" s="21" t="str">
        <f>+INDEX($S$3:$S$17,MATCH(Table1[[#This Row],[Product]],$L$3:$L$17,0))</f>
        <v>JUUL Devices</v>
      </c>
    </row>
    <row r="19581" spans="4:9" x14ac:dyDescent="0.2">
      <c r="D19581" s="17" t="s">
        <v>192</v>
      </c>
      <c r="E19581" s="18" t="s">
        <v>32</v>
      </c>
      <c r="F19581" s="18" t="s">
        <v>54</v>
      </c>
      <c r="G19581" s="19">
        <v>22951.75791002631</v>
      </c>
      <c r="H19581" s="20">
        <v>612.49213182926178</v>
      </c>
      <c r="I19581" s="21" t="str">
        <f>+INDEX($S$3:$S$17,MATCH(Table1[[#This Row],[Product]],$L$3:$L$17,0))</f>
        <v>JUUL Devices</v>
      </c>
    </row>
    <row r="19582" spans="4:9" x14ac:dyDescent="0.2">
      <c r="D19582" s="17" t="s">
        <v>192</v>
      </c>
      <c r="E19582" s="18" t="s">
        <v>32</v>
      </c>
      <c r="F19582" s="18" t="s">
        <v>55</v>
      </c>
      <c r="G19582" s="19">
        <v>26814.291033433678</v>
      </c>
      <c r="H19582" s="20">
        <v>765.04734289646149</v>
      </c>
      <c r="I19582" s="21" t="str">
        <f>+INDEX($S$3:$S$17,MATCH(Table1[[#This Row],[Product]],$L$3:$L$17,0))</f>
        <v>JUUL Devices</v>
      </c>
    </row>
    <row r="19583" spans="4:9" x14ac:dyDescent="0.2">
      <c r="D19583" s="17" t="s">
        <v>192</v>
      </c>
      <c r="E19583" s="18" t="s">
        <v>29</v>
      </c>
      <c r="F19583" s="18" t="s">
        <v>9</v>
      </c>
      <c r="G19583" s="19">
        <v>2654.6484962940217</v>
      </c>
      <c r="H19583" s="20">
        <v>59.105715751647949</v>
      </c>
      <c r="I19583" s="21" t="str">
        <f>+INDEX($S$3:$S$17,MATCH(Table1[[#This Row],[Product]],$L$3:$L$17,0))</f>
        <v>JUUL Devices</v>
      </c>
    </row>
    <row r="19584" spans="4:9" x14ac:dyDescent="0.2">
      <c r="D19584" s="17" t="s">
        <v>192</v>
      </c>
      <c r="E19584" s="18" t="s">
        <v>29</v>
      </c>
      <c r="F19584" s="18" t="s">
        <v>12</v>
      </c>
      <c r="G19584" s="19">
        <v>3128.8727965736389</v>
      </c>
      <c r="H19584" s="20">
        <v>64.183397054672241</v>
      </c>
      <c r="I19584" s="21" t="str">
        <f>+INDEX($S$3:$S$17,MATCH(Table1[[#This Row],[Product]],$L$3:$L$17,0))</f>
        <v>JUUL Devices</v>
      </c>
    </row>
    <row r="19585" spans="4:9" x14ac:dyDescent="0.2">
      <c r="D19585" s="17" t="s">
        <v>192</v>
      </c>
      <c r="E19585" s="18" t="s">
        <v>29</v>
      </c>
      <c r="F19585" s="18" t="s">
        <v>14</v>
      </c>
      <c r="G19585" s="19">
        <v>2617.4140602147581</v>
      </c>
      <c r="H19585" s="20">
        <v>53.657295346260071</v>
      </c>
      <c r="I19585" s="21" t="str">
        <f>+INDEX($S$3:$S$17,MATCH(Table1[[#This Row],[Product]],$L$3:$L$17,0))</f>
        <v>JUUL Devices</v>
      </c>
    </row>
    <row r="19586" spans="4:9" x14ac:dyDescent="0.2">
      <c r="D19586" s="17" t="s">
        <v>192</v>
      </c>
      <c r="E19586" s="18" t="s">
        <v>29</v>
      </c>
      <c r="F19586" s="18" t="s">
        <v>17</v>
      </c>
      <c r="G19586" s="19">
        <v>3322.6232662427424</v>
      </c>
      <c r="H19586" s="20">
        <v>67.776236653327942</v>
      </c>
      <c r="I19586" s="21" t="str">
        <f>+INDEX($S$3:$S$17,MATCH(Table1[[#This Row],[Product]],$L$3:$L$17,0))</f>
        <v>JUUL Devices</v>
      </c>
    </row>
    <row r="19587" spans="4:9" x14ac:dyDescent="0.2">
      <c r="D19587" s="17" t="s">
        <v>192</v>
      </c>
      <c r="E19587" s="18" t="s">
        <v>29</v>
      </c>
      <c r="F19587" s="18" t="s">
        <v>20</v>
      </c>
      <c r="G19587" s="19">
        <v>5321.9424269378187</v>
      </c>
      <c r="H19587" s="20">
        <v>109.58894312381744</v>
      </c>
      <c r="I19587" s="21" t="str">
        <f>+INDEX($S$3:$S$17,MATCH(Table1[[#This Row],[Product]],$L$3:$L$17,0))</f>
        <v>JUUL Devices</v>
      </c>
    </row>
    <row r="19588" spans="4:9" x14ac:dyDescent="0.2">
      <c r="D19588" s="17" t="s">
        <v>192</v>
      </c>
      <c r="E19588" s="18" t="s">
        <v>29</v>
      </c>
      <c r="F19588" s="18" t="s">
        <v>22</v>
      </c>
      <c r="G19588" s="19">
        <v>5850.5353852653507</v>
      </c>
      <c r="H19588" s="20">
        <v>118.80131483078003</v>
      </c>
      <c r="I19588" s="21" t="str">
        <f>+INDEX($S$3:$S$17,MATCH(Table1[[#This Row],[Product]],$L$3:$L$17,0))</f>
        <v>JUUL Devices</v>
      </c>
    </row>
    <row r="19589" spans="4:9" x14ac:dyDescent="0.2">
      <c r="D19589" s="17" t="s">
        <v>192</v>
      </c>
      <c r="E19589" s="18" t="s">
        <v>29</v>
      </c>
      <c r="F19589" s="18" t="s">
        <v>24</v>
      </c>
      <c r="G19589" s="19">
        <v>10138.587940634488</v>
      </c>
      <c r="H19589" s="20">
        <v>193.07822573184967</v>
      </c>
      <c r="I19589" s="21" t="str">
        <f>+INDEX($S$3:$S$17,MATCH(Table1[[#This Row],[Product]],$L$3:$L$17,0))</f>
        <v>JUUL Devices</v>
      </c>
    </row>
    <row r="19590" spans="4:9" x14ac:dyDescent="0.2">
      <c r="D19590" s="17" t="s">
        <v>192</v>
      </c>
      <c r="E19590" s="18" t="s">
        <v>29</v>
      </c>
      <c r="F19590" s="18" t="s">
        <v>26</v>
      </c>
      <c r="G19590" s="19">
        <v>13625.919328241349</v>
      </c>
      <c r="H19590" s="20">
        <v>272.99595785140991</v>
      </c>
      <c r="I19590" s="21" t="str">
        <f>+INDEX($S$3:$S$17,MATCH(Table1[[#This Row],[Product]],$L$3:$L$17,0))</f>
        <v>JUUL Devices</v>
      </c>
    </row>
    <row r="19591" spans="4:9" x14ac:dyDescent="0.2">
      <c r="D19591" s="17" t="s">
        <v>192</v>
      </c>
      <c r="E19591" s="18" t="s">
        <v>29</v>
      </c>
      <c r="F19591" s="18" t="s">
        <v>28</v>
      </c>
      <c r="G19591" s="19">
        <v>17094.98527001977</v>
      </c>
      <c r="H19591" s="20">
        <v>340.43920600414276</v>
      </c>
      <c r="I19591" s="21" t="str">
        <f>+INDEX($S$3:$S$17,MATCH(Table1[[#This Row],[Product]],$L$3:$L$17,0))</f>
        <v>JUUL Devices</v>
      </c>
    </row>
    <row r="19592" spans="4:9" x14ac:dyDescent="0.2">
      <c r="D19592" s="17" t="s">
        <v>192</v>
      </c>
      <c r="E19592" s="18" t="s">
        <v>29</v>
      </c>
      <c r="F19592" s="18" t="s">
        <v>31</v>
      </c>
      <c r="G19592" s="19">
        <v>19031.475355062485</v>
      </c>
      <c r="H19592" s="20">
        <v>378.34934663772583</v>
      </c>
      <c r="I19592" s="21" t="str">
        <f>+INDEX($S$3:$S$17,MATCH(Table1[[#This Row],[Product]],$L$3:$L$17,0))</f>
        <v>JUUL Devices</v>
      </c>
    </row>
    <row r="19593" spans="4:9" x14ac:dyDescent="0.2">
      <c r="D19593" s="17" t="s">
        <v>192</v>
      </c>
      <c r="E19593" s="18" t="s">
        <v>29</v>
      </c>
      <c r="F19593" s="18" t="s">
        <v>33</v>
      </c>
      <c r="G19593" s="19">
        <v>24766.565766803025</v>
      </c>
      <c r="H19593" s="20">
        <v>493.49757516384125</v>
      </c>
      <c r="I19593" s="21" t="str">
        <f>+INDEX($S$3:$S$17,MATCH(Table1[[#This Row],[Product]],$L$3:$L$17,0))</f>
        <v>JUUL Devices</v>
      </c>
    </row>
    <row r="19594" spans="4:9" x14ac:dyDescent="0.2">
      <c r="D19594" s="17" t="s">
        <v>192</v>
      </c>
      <c r="E19594" s="18" t="s">
        <v>29</v>
      </c>
      <c r="F19594" s="18" t="s">
        <v>35</v>
      </c>
      <c r="G19594" s="19">
        <v>22863.437875409127</v>
      </c>
      <c r="H19594" s="20">
        <v>454.97548770904541</v>
      </c>
      <c r="I19594" s="21" t="str">
        <f>+INDEX($S$3:$S$17,MATCH(Table1[[#This Row],[Product]],$L$3:$L$17,0))</f>
        <v>JUUL Devices</v>
      </c>
    </row>
    <row r="19595" spans="4:9" x14ac:dyDescent="0.2">
      <c r="D19595" s="17" t="s">
        <v>192</v>
      </c>
      <c r="E19595" s="18" t="s">
        <v>29</v>
      </c>
      <c r="F19595" s="18" t="s">
        <v>38</v>
      </c>
      <c r="G19595" s="19">
        <v>39390.455282553434</v>
      </c>
      <c r="H19595" s="20">
        <v>777.34594523906708</v>
      </c>
      <c r="I19595" s="21" t="str">
        <f>+INDEX($S$3:$S$17,MATCH(Table1[[#This Row],[Product]],$L$3:$L$17,0))</f>
        <v>JUUL Devices</v>
      </c>
    </row>
    <row r="19596" spans="4:9" x14ac:dyDescent="0.2">
      <c r="D19596" s="17" t="s">
        <v>192</v>
      </c>
      <c r="E19596" s="18" t="s">
        <v>29</v>
      </c>
      <c r="F19596" s="18" t="s">
        <v>40</v>
      </c>
      <c r="G19596" s="19">
        <v>51079.996747581958</v>
      </c>
      <c r="H19596" s="20">
        <v>1017.6043065786362</v>
      </c>
      <c r="I19596" s="21" t="str">
        <f>+INDEX($S$3:$S$17,MATCH(Table1[[#This Row],[Product]],$L$3:$L$17,0))</f>
        <v>JUUL Devices</v>
      </c>
    </row>
    <row r="19597" spans="4:9" x14ac:dyDescent="0.2">
      <c r="D19597" s="17" t="s">
        <v>192</v>
      </c>
      <c r="E19597" s="18" t="s">
        <v>29</v>
      </c>
      <c r="F19597" s="18" t="s">
        <v>42</v>
      </c>
      <c r="G19597" s="19">
        <v>68182.932951823474</v>
      </c>
      <c r="H19597" s="20">
        <v>1364.5267139673233</v>
      </c>
      <c r="I19597" s="21" t="str">
        <f>+INDEX($S$3:$S$17,MATCH(Table1[[#This Row],[Product]],$L$3:$L$17,0))</f>
        <v>JUUL Devices</v>
      </c>
    </row>
    <row r="19598" spans="4:9" x14ac:dyDescent="0.2">
      <c r="D19598" s="17" t="s">
        <v>192</v>
      </c>
      <c r="E19598" s="18" t="s">
        <v>29</v>
      </c>
      <c r="F19598" s="18" t="s">
        <v>44</v>
      </c>
      <c r="G19598" s="19">
        <v>69765.692293919143</v>
      </c>
      <c r="H19598" s="20">
        <v>1394.9442928799683</v>
      </c>
      <c r="I19598" s="21" t="str">
        <f>+INDEX($S$3:$S$17,MATCH(Table1[[#This Row],[Product]],$L$3:$L$17,0))</f>
        <v>JUUL Devices</v>
      </c>
    </row>
    <row r="19599" spans="4:9" x14ac:dyDescent="0.2">
      <c r="D19599" s="17" t="s">
        <v>192</v>
      </c>
      <c r="E19599" s="18" t="s">
        <v>29</v>
      </c>
      <c r="F19599" s="18" t="s">
        <v>45</v>
      </c>
      <c r="G19599" s="19">
        <v>65752.034748604303</v>
      </c>
      <c r="H19599" s="20">
        <v>1553.7266857624054</v>
      </c>
      <c r="I19599" s="21" t="str">
        <f>+INDEX($S$3:$S$17,MATCH(Table1[[#This Row],[Product]],$L$3:$L$17,0))</f>
        <v>JUUL Devices</v>
      </c>
    </row>
    <row r="19600" spans="4:9" x14ac:dyDescent="0.2">
      <c r="D19600" s="17" t="s">
        <v>192</v>
      </c>
      <c r="E19600" s="18" t="s">
        <v>29</v>
      </c>
      <c r="F19600" s="18" t="s">
        <v>46</v>
      </c>
      <c r="G19600" s="19">
        <v>83525.267467294936</v>
      </c>
      <c r="H19600" s="20">
        <v>2038.6782015562057</v>
      </c>
      <c r="I19600" s="21" t="str">
        <f>+INDEX($S$3:$S$17,MATCH(Table1[[#This Row],[Product]],$L$3:$L$17,0))</f>
        <v>JUUL Devices</v>
      </c>
    </row>
    <row r="19601" spans="4:9" x14ac:dyDescent="0.2">
      <c r="D19601" s="17" t="s">
        <v>192</v>
      </c>
      <c r="E19601" s="18" t="s">
        <v>29</v>
      </c>
      <c r="F19601" s="18" t="s">
        <v>47</v>
      </c>
      <c r="G19601" s="19">
        <v>53846.323155934813</v>
      </c>
      <c r="H19601" s="20">
        <v>1149.1755244731903</v>
      </c>
      <c r="I19601" s="21" t="str">
        <f>+INDEX($S$3:$S$17,MATCH(Table1[[#This Row],[Product]],$L$3:$L$17,0))</f>
        <v>JUUL Devices</v>
      </c>
    </row>
    <row r="19602" spans="4:9" x14ac:dyDescent="0.2">
      <c r="D19602" s="17" t="s">
        <v>192</v>
      </c>
      <c r="E19602" s="18" t="s">
        <v>29</v>
      </c>
      <c r="F19602" s="18" t="s">
        <v>48</v>
      </c>
      <c r="G19602" s="19">
        <v>146256.39439793228</v>
      </c>
      <c r="H19602" s="20">
        <v>3582.7636641263962</v>
      </c>
      <c r="I19602" s="21" t="str">
        <f>+INDEX($S$3:$S$17,MATCH(Table1[[#This Row],[Product]],$L$3:$L$17,0))</f>
        <v>JUUL Devices</v>
      </c>
    </row>
    <row r="19603" spans="4:9" x14ac:dyDescent="0.2">
      <c r="D19603" s="17" t="s">
        <v>192</v>
      </c>
      <c r="E19603" s="18" t="s">
        <v>29</v>
      </c>
      <c r="F19603" s="18" t="s">
        <v>49</v>
      </c>
      <c r="G19603" s="19">
        <v>84258.64297594667</v>
      </c>
      <c r="H19603" s="20">
        <v>1837.7751082181931</v>
      </c>
      <c r="I19603" s="21" t="str">
        <f>+INDEX($S$3:$S$17,MATCH(Table1[[#This Row],[Product]],$L$3:$L$17,0))</f>
        <v>JUUL Devices</v>
      </c>
    </row>
    <row r="19604" spans="4:9" x14ac:dyDescent="0.2">
      <c r="D19604" s="17" t="s">
        <v>192</v>
      </c>
      <c r="E19604" s="18" t="s">
        <v>29</v>
      </c>
      <c r="F19604" s="18" t="s">
        <v>50</v>
      </c>
      <c r="G19604" s="19">
        <v>15690.244671303033</v>
      </c>
      <c r="H19604" s="20">
        <v>324.02977955341339</v>
      </c>
      <c r="I19604" s="21" t="str">
        <f>+INDEX($S$3:$S$17,MATCH(Table1[[#This Row],[Product]],$L$3:$L$17,0))</f>
        <v>JUUL Devices</v>
      </c>
    </row>
    <row r="19605" spans="4:9" x14ac:dyDescent="0.2">
      <c r="D19605" s="17" t="s">
        <v>192</v>
      </c>
      <c r="E19605" s="18" t="s">
        <v>29</v>
      </c>
      <c r="F19605" s="18" t="s">
        <v>51</v>
      </c>
      <c r="G19605" s="19">
        <v>93591.989849827296</v>
      </c>
      <c r="H19605" s="20">
        <v>1869.7829930782318</v>
      </c>
      <c r="I19605" s="21" t="str">
        <f>+INDEX($S$3:$S$17,MATCH(Table1[[#This Row],[Product]],$L$3:$L$17,0))</f>
        <v>JUUL Devices</v>
      </c>
    </row>
    <row r="19606" spans="4:9" x14ac:dyDescent="0.2">
      <c r="D19606" s="17" t="s">
        <v>192</v>
      </c>
      <c r="E19606" s="18" t="s">
        <v>29</v>
      </c>
      <c r="F19606" s="18" t="s">
        <v>52</v>
      </c>
      <c r="G19606" s="19">
        <v>263922.45350304601</v>
      </c>
      <c r="H19606" s="20">
        <v>5269.3747293949127</v>
      </c>
      <c r="I19606" s="21" t="str">
        <f>+INDEX($S$3:$S$17,MATCH(Table1[[#This Row],[Product]],$L$3:$L$17,0))</f>
        <v>JUUL Devices</v>
      </c>
    </row>
    <row r="19607" spans="4:9" x14ac:dyDescent="0.2">
      <c r="D19607" s="17" t="s">
        <v>192</v>
      </c>
      <c r="E19607" s="18" t="s">
        <v>29</v>
      </c>
      <c r="F19607" s="18" t="s">
        <v>53</v>
      </c>
      <c r="G19607" s="19">
        <v>325018.52759604214</v>
      </c>
      <c r="H19607" s="20">
        <v>6479.902542591095</v>
      </c>
      <c r="I19607" s="21" t="str">
        <f>+INDEX($S$3:$S$17,MATCH(Table1[[#This Row],[Product]],$L$3:$L$17,0))</f>
        <v>JUUL Devices</v>
      </c>
    </row>
    <row r="19608" spans="4:9" x14ac:dyDescent="0.2">
      <c r="D19608" s="17" t="s">
        <v>192</v>
      </c>
      <c r="E19608" s="18" t="s">
        <v>29</v>
      </c>
      <c r="F19608" s="18" t="s">
        <v>54</v>
      </c>
      <c r="G19608" s="19">
        <v>434500.02448557498</v>
      </c>
      <c r="H19608" s="20">
        <v>8654.4160078763962</v>
      </c>
      <c r="I19608" s="21" t="str">
        <f>+INDEX($S$3:$S$17,MATCH(Table1[[#This Row],[Product]],$L$3:$L$17,0))</f>
        <v>JUUL Devices</v>
      </c>
    </row>
    <row r="19609" spans="4:9" x14ac:dyDescent="0.2">
      <c r="D19609" s="17" t="s">
        <v>192</v>
      </c>
      <c r="E19609" s="18" t="s">
        <v>29</v>
      </c>
      <c r="F19609" s="18" t="s">
        <v>55</v>
      </c>
      <c r="G19609" s="19">
        <v>512734.79049204348</v>
      </c>
      <c r="H19609" s="20">
        <v>10713.248911619186</v>
      </c>
      <c r="I19609" s="21" t="str">
        <f>+INDEX($S$3:$S$17,MATCH(Table1[[#This Row],[Product]],$L$3:$L$17,0))</f>
        <v>JUUL Devices</v>
      </c>
    </row>
    <row r="19610" spans="4:9" x14ac:dyDescent="0.2">
      <c r="D19610" s="17" t="s">
        <v>193</v>
      </c>
      <c r="E19610" s="18" t="s">
        <v>8</v>
      </c>
      <c r="F19610" s="18" t="s">
        <v>9</v>
      </c>
      <c r="G19610" s="19">
        <v>11269825.32279115</v>
      </c>
      <c r="H19610" s="20">
        <v>2091551.8270642757</v>
      </c>
      <c r="I19610" s="21" t="str">
        <f>+INDEX($S$3:$S$17,MATCH(Table1[[#This Row],[Product]],$L$3:$L$17,0))</f>
        <v>Cigarettes Total</v>
      </c>
    </row>
    <row r="19611" spans="4:9" x14ac:dyDescent="0.2">
      <c r="D19611" s="17" t="s">
        <v>193</v>
      </c>
      <c r="E19611" s="18" t="s">
        <v>8</v>
      </c>
      <c r="F19611" s="18" t="s">
        <v>12</v>
      </c>
      <c r="G19611" s="19">
        <v>11887556.968951209</v>
      </c>
      <c r="H19611" s="20">
        <v>2203728.7553173648</v>
      </c>
      <c r="I19611" s="21" t="str">
        <f>+INDEX($S$3:$S$17,MATCH(Table1[[#This Row],[Product]],$L$3:$L$17,0))</f>
        <v>Cigarettes Total</v>
      </c>
    </row>
    <row r="19612" spans="4:9" x14ac:dyDescent="0.2">
      <c r="D19612" s="17" t="s">
        <v>193</v>
      </c>
      <c r="E19612" s="18" t="s">
        <v>8</v>
      </c>
      <c r="F19612" s="18" t="s">
        <v>14</v>
      </c>
      <c r="G19612" s="19">
        <v>12153084.474867797</v>
      </c>
      <c r="H19612" s="20">
        <v>2264973.128225565</v>
      </c>
      <c r="I19612" s="21" t="str">
        <f>+INDEX($S$3:$S$17,MATCH(Table1[[#This Row],[Product]],$L$3:$L$17,0))</f>
        <v>Cigarettes Total</v>
      </c>
    </row>
    <row r="19613" spans="4:9" x14ac:dyDescent="0.2">
      <c r="D19613" s="17" t="s">
        <v>193</v>
      </c>
      <c r="E19613" s="18" t="s">
        <v>8</v>
      </c>
      <c r="F19613" s="18" t="s">
        <v>17</v>
      </c>
      <c r="G19613" s="19">
        <v>12444666.550451942</v>
      </c>
      <c r="H19613" s="20">
        <v>2331962.7614912987</v>
      </c>
      <c r="I19613" s="21" t="str">
        <f>+INDEX($S$3:$S$17,MATCH(Table1[[#This Row],[Product]],$L$3:$L$17,0))</f>
        <v>Cigarettes Total</v>
      </c>
    </row>
    <row r="19614" spans="4:9" x14ac:dyDescent="0.2">
      <c r="D19614" s="17" t="s">
        <v>193</v>
      </c>
      <c r="E19614" s="18" t="s">
        <v>8</v>
      </c>
      <c r="F19614" s="18" t="s">
        <v>20</v>
      </c>
      <c r="G19614" s="19">
        <v>12528444.01583023</v>
      </c>
      <c r="H19614" s="20">
        <v>2346088.1251186132</v>
      </c>
      <c r="I19614" s="21" t="str">
        <f>+INDEX($S$3:$S$17,MATCH(Table1[[#This Row],[Product]],$L$3:$L$17,0))</f>
        <v>Cigarettes Total</v>
      </c>
    </row>
    <row r="19615" spans="4:9" x14ac:dyDescent="0.2">
      <c r="D19615" s="17" t="s">
        <v>193</v>
      </c>
      <c r="E19615" s="18" t="s">
        <v>8</v>
      </c>
      <c r="F19615" s="18" t="s">
        <v>22</v>
      </c>
      <c r="G19615" s="19">
        <v>12777094.588752232</v>
      </c>
      <c r="H19615" s="20">
        <v>2367277.11347677</v>
      </c>
      <c r="I19615" s="21" t="str">
        <f>+INDEX($S$3:$S$17,MATCH(Table1[[#This Row],[Product]],$L$3:$L$17,0))</f>
        <v>Cigarettes Total</v>
      </c>
    </row>
    <row r="19616" spans="4:9" x14ac:dyDescent="0.2">
      <c r="D19616" s="17" t="s">
        <v>193</v>
      </c>
      <c r="E19616" s="18" t="s">
        <v>8</v>
      </c>
      <c r="F19616" s="18" t="s">
        <v>24</v>
      </c>
      <c r="G19616" s="19">
        <v>12722368.386168957</v>
      </c>
      <c r="H19616" s="20">
        <v>2338549.062677145</v>
      </c>
      <c r="I19616" s="21" t="str">
        <f>+INDEX($S$3:$S$17,MATCH(Table1[[#This Row],[Product]],$L$3:$L$17,0))</f>
        <v>Cigarettes Total</v>
      </c>
    </row>
    <row r="19617" spans="4:9" x14ac:dyDescent="0.2">
      <c r="D19617" s="17" t="s">
        <v>193</v>
      </c>
      <c r="E19617" s="18" t="s">
        <v>8</v>
      </c>
      <c r="F19617" s="18" t="s">
        <v>26</v>
      </c>
      <c r="G19617" s="19">
        <v>12647097.62047823</v>
      </c>
      <c r="H19617" s="20">
        <v>2324083.7876683474</v>
      </c>
      <c r="I19617" s="21" t="str">
        <f>+INDEX($S$3:$S$17,MATCH(Table1[[#This Row],[Product]],$L$3:$L$17,0))</f>
        <v>Cigarettes Total</v>
      </c>
    </row>
    <row r="19618" spans="4:9" x14ac:dyDescent="0.2">
      <c r="D19618" s="17" t="s">
        <v>193</v>
      </c>
      <c r="E19618" s="18" t="s">
        <v>8</v>
      </c>
      <c r="F19618" s="18" t="s">
        <v>28</v>
      </c>
      <c r="G19618" s="19">
        <v>12861233.034413133</v>
      </c>
      <c r="H19618" s="20">
        <v>2373127.7247223854</v>
      </c>
      <c r="I19618" s="21" t="str">
        <f>+INDEX($S$3:$S$17,MATCH(Table1[[#This Row],[Product]],$L$3:$L$17,0))</f>
        <v>Cigarettes Total</v>
      </c>
    </row>
    <row r="19619" spans="4:9" x14ac:dyDescent="0.2">
      <c r="D19619" s="17" t="s">
        <v>193</v>
      </c>
      <c r="E19619" s="18" t="s">
        <v>8</v>
      </c>
      <c r="F19619" s="18" t="s">
        <v>31</v>
      </c>
      <c r="G19619" s="19">
        <v>11945509.715208612</v>
      </c>
      <c r="H19619" s="20">
        <v>2202582.9098064899</v>
      </c>
      <c r="I19619" s="21" t="str">
        <f>+INDEX($S$3:$S$17,MATCH(Table1[[#This Row],[Product]],$L$3:$L$17,0))</f>
        <v>Cigarettes Total</v>
      </c>
    </row>
    <row r="19620" spans="4:9" x14ac:dyDescent="0.2">
      <c r="D19620" s="17" t="s">
        <v>193</v>
      </c>
      <c r="E19620" s="18" t="s">
        <v>8</v>
      </c>
      <c r="F19620" s="18" t="s">
        <v>33</v>
      </c>
      <c r="G19620" s="19">
        <v>12764088.701562423</v>
      </c>
      <c r="H19620" s="20">
        <v>2365698.2899076939</v>
      </c>
      <c r="I19620" s="21" t="str">
        <f>+INDEX($S$3:$S$17,MATCH(Table1[[#This Row],[Product]],$L$3:$L$17,0))</f>
        <v>Cigarettes Total</v>
      </c>
    </row>
    <row r="19621" spans="4:9" x14ac:dyDescent="0.2">
      <c r="D19621" s="17" t="s">
        <v>193</v>
      </c>
      <c r="E19621" s="18" t="s">
        <v>8</v>
      </c>
      <c r="F19621" s="18" t="s">
        <v>35</v>
      </c>
      <c r="G19621" s="19">
        <v>12083617.989245344</v>
      </c>
      <c r="H19621" s="20">
        <v>2209489.9101196527</v>
      </c>
      <c r="I19621" s="21" t="str">
        <f>+INDEX($S$3:$S$17,MATCH(Table1[[#This Row],[Product]],$L$3:$L$17,0))</f>
        <v>Cigarettes Total</v>
      </c>
    </row>
    <row r="19622" spans="4:9" x14ac:dyDescent="0.2">
      <c r="D19622" s="17" t="s">
        <v>193</v>
      </c>
      <c r="E19622" s="18" t="s">
        <v>8</v>
      </c>
      <c r="F19622" s="18" t="s">
        <v>38</v>
      </c>
      <c r="G19622" s="19">
        <v>12335961.609589085</v>
      </c>
      <c r="H19622" s="20">
        <v>2146115.7906086445</v>
      </c>
      <c r="I19622" s="21" t="str">
        <f>+INDEX($S$3:$S$17,MATCH(Table1[[#This Row],[Product]],$L$3:$L$17,0))</f>
        <v>Cigarettes Total</v>
      </c>
    </row>
    <row r="19623" spans="4:9" x14ac:dyDescent="0.2">
      <c r="D19623" s="17" t="s">
        <v>193</v>
      </c>
      <c r="E19623" s="18" t="s">
        <v>8</v>
      </c>
      <c r="F19623" s="18" t="s">
        <v>40</v>
      </c>
      <c r="G19623" s="19">
        <v>12241187.885065047</v>
      </c>
      <c r="H19623" s="20">
        <v>2166125.7353608608</v>
      </c>
      <c r="I19623" s="21" t="str">
        <f>+INDEX($S$3:$S$17,MATCH(Table1[[#This Row],[Product]],$L$3:$L$17,0))</f>
        <v>Cigarettes Total</v>
      </c>
    </row>
    <row r="19624" spans="4:9" x14ac:dyDescent="0.2">
      <c r="D19624" s="17" t="s">
        <v>193</v>
      </c>
      <c r="E19624" s="18" t="s">
        <v>8</v>
      </c>
      <c r="F19624" s="18" t="s">
        <v>42</v>
      </c>
      <c r="G19624" s="19">
        <v>12502428.834049415</v>
      </c>
      <c r="H19624" s="20">
        <v>2147498.4641320705</v>
      </c>
      <c r="I19624" s="21" t="str">
        <f>+INDEX($S$3:$S$17,MATCH(Table1[[#This Row],[Product]],$L$3:$L$17,0))</f>
        <v>Cigarettes Total</v>
      </c>
    </row>
    <row r="19625" spans="4:9" x14ac:dyDescent="0.2">
      <c r="D19625" s="17" t="s">
        <v>193</v>
      </c>
      <c r="E19625" s="18" t="s">
        <v>8</v>
      </c>
      <c r="F19625" s="18" t="s">
        <v>44</v>
      </c>
      <c r="G19625" s="19">
        <v>12433660.196983669</v>
      </c>
      <c r="H19625" s="20">
        <v>2181280.9009515047</v>
      </c>
      <c r="I19625" s="21" t="str">
        <f>+INDEX($S$3:$S$17,MATCH(Table1[[#This Row],[Product]],$L$3:$L$17,0))</f>
        <v>Cigarettes Total</v>
      </c>
    </row>
    <row r="19626" spans="4:9" x14ac:dyDescent="0.2">
      <c r="D19626" s="17" t="s">
        <v>193</v>
      </c>
      <c r="E19626" s="18" t="s">
        <v>8</v>
      </c>
      <c r="F19626" s="18" t="s">
        <v>45</v>
      </c>
      <c r="G19626" s="19">
        <v>12186998.235490331</v>
      </c>
      <c r="H19626" s="20">
        <v>2205484.4982379675</v>
      </c>
      <c r="I19626" s="21" t="str">
        <f>+INDEX($S$3:$S$17,MATCH(Table1[[#This Row],[Product]],$L$3:$L$17,0))</f>
        <v>Cigarettes Total</v>
      </c>
    </row>
    <row r="19627" spans="4:9" x14ac:dyDescent="0.2">
      <c r="D19627" s="17" t="s">
        <v>193</v>
      </c>
      <c r="E19627" s="18" t="s">
        <v>8</v>
      </c>
      <c r="F19627" s="18" t="s">
        <v>46</v>
      </c>
      <c r="G19627" s="19">
        <v>12508363.438470406</v>
      </c>
      <c r="H19627" s="20">
        <v>2265262.1195670329</v>
      </c>
      <c r="I19627" s="21" t="str">
        <f>+INDEX($S$3:$S$17,MATCH(Table1[[#This Row],[Product]],$L$3:$L$17,0))</f>
        <v>Cigarettes Total</v>
      </c>
    </row>
    <row r="19628" spans="4:9" x14ac:dyDescent="0.2">
      <c r="D19628" s="17" t="s">
        <v>193</v>
      </c>
      <c r="E19628" s="18" t="s">
        <v>8</v>
      </c>
      <c r="F19628" s="18" t="s">
        <v>47</v>
      </c>
      <c r="G19628" s="19">
        <v>12248747.470341301</v>
      </c>
      <c r="H19628" s="20">
        <v>2258090.235044837</v>
      </c>
      <c r="I19628" s="21" t="str">
        <f>+INDEX($S$3:$S$17,MATCH(Table1[[#This Row],[Product]],$L$3:$L$17,0))</f>
        <v>Cigarettes Total</v>
      </c>
    </row>
    <row r="19629" spans="4:9" x14ac:dyDescent="0.2">
      <c r="D19629" s="17" t="s">
        <v>193</v>
      </c>
      <c r="E19629" s="18" t="s">
        <v>8</v>
      </c>
      <c r="F19629" s="18" t="s">
        <v>48</v>
      </c>
      <c r="G19629" s="19">
        <v>12029194.294244103</v>
      </c>
      <c r="H19629" s="20">
        <v>2247116.6253851652</v>
      </c>
      <c r="I19629" s="21" t="str">
        <f>+INDEX($S$3:$S$17,MATCH(Table1[[#This Row],[Product]],$L$3:$L$17,0))</f>
        <v>Cigarettes Total</v>
      </c>
    </row>
    <row r="19630" spans="4:9" x14ac:dyDescent="0.2">
      <c r="D19630" s="17" t="s">
        <v>193</v>
      </c>
      <c r="E19630" s="18" t="s">
        <v>8</v>
      </c>
      <c r="F19630" s="18" t="s">
        <v>49</v>
      </c>
      <c r="G19630" s="19">
        <v>11967991.339075869</v>
      </c>
      <c r="H19630" s="20">
        <v>2251171.5468169451</v>
      </c>
      <c r="I19630" s="21" t="str">
        <f>+INDEX($S$3:$S$17,MATCH(Table1[[#This Row],[Product]],$L$3:$L$17,0))</f>
        <v>Cigarettes Total</v>
      </c>
    </row>
    <row r="19631" spans="4:9" x14ac:dyDescent="0.2">
      <c r="D19631" s="17" t="s">
        <v>193</v>
      </c>
      <c r="E19631" s="18" t="s">
        <v>8</v>
      </c>
      <c r="F19631" s="18" t="s">
        <v>50</v>
      </c>
      <c r="G19631" s="19">
        <v>12076352.224904424</v>
      </c>
      <c r="H19631" s="20">
        <v>2265168.8175445795</v>
      </c>
      <c r="I19631" s="21" t="str">
        <f>+INDEX($S$3:$S$17,MATCH(Table1[[#This Row],[Product]],$L$3:$L$17,0))</f>
        <v>Cigarettes Total</v>
      </c>
    </row>
    <row r="19632" spans="4:9" x14ac:dyDescent="0.2">
      <c r="D19632" s="17" t="s">
        <v>193</v>
      </c>
      <c r="E19632" s="18" t="s">
        <v>8</v>
      </c>
      <c r="F19632" s="18" t="s">
        <v>51</v>
      </c>
      <c r="G19632" s="19">
        <v>11837443.772637554</v>
      </c>
      <c r="H19632" s="20">
        <v>2232130.2980232239</v>
      </c>
      <c r="I19632" s="21" t="str">
        <f>+INDEX($S$3:$S$17,MATCH(Table1[[#This Row],[Product]],$L$3:$L$17,0))</f>
        <v>Cigarettes Total</v>
      </c>
    </row>
    <row r="19633" spans="4:9" x14ac:dyDescent="0.2">
      <c r="D19633" s="17" t="s">
        <v>193</v>
      </c>
      <c r="E19633" s="18" t="s">
        <v>8</v>
      </c>
      <c r="F19633" s="18" t="s">
        <v>52</v>
      </c>
      <c r="G19633" s="19">
        <v>11619469.224618306</v>
      </c>
      <c r="H19633" s="20">
        <v>2151971.9931769371</v>
      </c>
      <c r="I19633" s="21" t="str">
        <f>+INDEX($S$3:$S$17,MATCH(Table1[[#This Row],[Product]],$L$3:$L$17,0))</f>
        <v>Cigarettes Total</v>
      </c>
    </row>
    <row r="19634" spans="4:9" x14ac:dyDescent="0.2">
      <c r="D19634" s="17" t="s">
        <v>193</v>
      </c>
      <c r="E19634" s="18" t="s">
        <v>8</v>
      </c>
      <c r="F19634" s="18" t="s">
        <v>53</v>
      </c>
      <c r="G19634" s="19">
        <v>11537179.215630352</v>
      </c>
      <c r="H19634" s="20">
        <v>2129813.025572896</v>
      </c>
      <c r="I19634" s="21" t="str">
        <f>+INDEX($S$3:$S$17,MATCH(Table1[[#This Row],[Product]],$L$3:$L$17,0))</f>
        <v>Cigarettes Total</v>
      </c>
    </row>
    <row r="19635" spans="4:9" x14ac:dyDescent="0.2">
      <c r="D19635" s="17" t="s">
        <v>193</v>
      </c>
      <c r="E19635" s="18" t="s">
        <v>8</v>
      </c>
      <c r="F19635" s="18" t="s">
        <v>54</v>
      </c>
      <c r="G19635" s="19">
        <v>11312026.787405267</v>
      </c>
      <c r="H19635" s="20">
        <v>2093297.5475325584</v>
      </c>
      <c r="I19635" s="21" t="str">
        <f>+INDEX($S$3:$S$17,MATCH(Table1[[#This Row],[Product]],$L$3:$L$17,0))</f>
        <v>Cigarettes Total</v>
      </c>
    </row>
    <row r="19636" spans="4:9" x14ac:dyDescent="0.2">
      <c r="D19636" s="17" t="s">
        <v>193</v>
      </c>
      <c r="E19636" s="18" t="s">
        <v>8</v>
      </c>
      <c r="F19636" s="18" t="s">
        <v>55</v>
      </c>
      <c r="G19636" s="19">
        <v>10668086.030720141</v>
      </c>
      <c r="H19636" s="20">
        <v>1980133.2458019257</v>
      </c>
      <c r="I19636" s="21" t="str">
        <f>+INDEX($S$3:$S$17,MATCH(Table1[[#This Row],[Product]],$L$3:$L$17,0))</f>
        <v>Cigarettes Total</v>
      </c>
    </row>
    <row r="19637" spans="4:9" x14ac:dyDescent="0.2">
      <c r="D19637" s="17" t="s">
        <v>193</v>
      </c>
      <c r="E19637" s="18" t="s">
        <v>15</v>
      </c>
      <c r="F19637" s="18" t="s">
        <v>9</v>
      </c>
      <c r="G19637" s="19">
        <v>94345.419951230288</v>
      </c>
      <c r="H19637" s="20">
        <v>13963.746517658234</v>
      </c>
      <c r="I19637" s="21" t="str">
        <f>+INDEX($S$3:$S$17,MATCH(Table1[[#This Row],[Product]],$L$3:$L$17,0))</f>
        <v>E-Cigs Total</v>
      </c>
    </row>
    <row r="19638" spans="4:9" x14ac:dyDescent="0.2">
      <c r="D19638" s="17" t="s">
        <v>193</v>
      </c>
      <c r="E19638" s="18" t="s">
        <v>15</v>
      </c>
      <c r="F19638" s="18" t="s">
        <v>12</v>
      </c>
      <c r="G19638" s="19">
        <v>102384.46551876426</v>
      </c>
      <c r="H19638" s="20">
        <v>13430.414692521095</v>
      </c>
      <c r="I19638" s="21" t="str">
        <f>+INDEX($S$3:$S$17,MATCH(Table1[[#This Row],[Product]],$L$3:$L$17,0))</f>
        <v>E-Cigs Total</v>
      </c>
    </row>
    <row r="19639" spans="4:9" x14ac:dyDescent="0.2">
      <c r="D19639" s="17" t="s">
        <v>193</v>
      </c>
      <c r="E19639" s="18" t="s">
        <v>15</v>
      </c>
      <c r="F19639" s="18" t="s">
        <v>14</v>
      </c>
      <c r="G19639" s="19">
        <v>98698.658178528553</v>
      </c>
      <c r="H19639" s="20">
        <v>12740.799965023994</v>
      </c>
      <c r="I19639" s="21" t="str">
        <f>+INDEX($S$3:$S$17,MATCH(Table1[[#This Row],[Product]],$L$3:$L$17,0))</f>
        <v>E-Cigs Total</v>
      </c>
    </row>
    <row r="19640" spans="4:9" x14ac:dyDescent="0.2">
      <c r="D19640" s="17" t="s">
        <v>193</v>
      </c>
      <c r="E19640" s="18" t="s">
        <v>15</v>
      </c>
      <c r="F19640" s="18" t="s">
        <v>17</v>
      </c>
      <c r="G19640" s="19">
        <v>104195.56285169243</v>
      </c>
      <c r="H19640" s="20">
        <v>13299.959365725517</v>
      </c>
      <c r="I19640" s="21" t="str">
        <f>+INDEX($S$3:$S$17,MATCH(Table1[[#This Row],[Product]],$L$3:$L$17,0))</f>
        <v>E-Cigs Total</v>
      </c>
    </row>
    <row r="19641" spans="4:9" x14ac:dyDescent="0.2">
      <c r="D19641" s="17" t="s">
        <v>193</v>
      </c>
      <c r="E19641" s="18" t="s">
        <v>15</v>
      </c>
      <c r="F19641" s="18" t="s">
        <v>20</v>
      </c>
      <c r="G19641" s="19">
        <v>107538.87434303403</v>
      </c>
      <c r="H19641" s="20">
        <v>12841.050522208214</v>
      </c>
      <c r="I19641" s="21" t="str">
        <f>+INDEX($S$3:$S$17,MATCH(Table1[[#This Row],[Product]],$L$3:$L$17,0))</f>
        <v>E-Cigs Total</v>
      </c>
    </row>
    <row r="19642" spans="4:9" x14ac:dyDescent="0.2">
      <c r="D19642" s="17" t="s">
        <v>193</v>
      </c>
      <c r="E19642" s="18" t="s">
        <v>15</v>
      </c>
      <c r="F19642" s="18" t="s">
        <v>22</v>
      </c>
      <c r="G19642" s="19">
        <v>105700.83623068809</v>
      </c>
      <c r="H19642" s="20">
        <v>12013.248463630676</v>
      </c>
      <c r="I19642" s="21" t="str">
        <f>+INDEX($S$3:$S$17,MATCH(Table1[[#This Row],[Product]],$L$3:$L$17,0))</f>
        <v>E-Cigs Total</v>
      </c>
    </row>
    <row r="19643" spans="4:9" x14ac:dyDescent="0.2">
      <c r="D19643" s="17" t="s">
        <v>193</v>
      </c>
      <c r="E19643" s="18" t="s">
        <v>15</v>
      </c>
      <c r="F19643" s="18" t="s">
        <v>24</v>
      </c>
      <c r="G19643" s="19">
        <v>96364.576608892676</v>
      </c>
      <c r="H19643" s="20">
        <v>11320.349472880363</v>
      </c>
      <c r="I19643" s="21" t="str">
        <f>+INDEX($S$3:$S$17,MATCH(Table1[[#This Row],[Product]],$L$3:$L$17,0))</f>
        <v>E-Cigs Total</v>
      </c>
    </row>
    <row r="19644" spans="4:9" x14ac:dyDescent="0.2">
      <c r="D19644" s="17" t="s">
        <v>193</v>
      </c>
      <c r="E19644" s="18" t="s">
        <v>15</v>
      </c>
      <c r="F19644" s="18" t="s">
        <v>26</v>
      </c>
      <c r="G19644" s="19">
        <v>98434.268179576393</v>
      </c>
      <c r="H19644" s="20">
        <v>11475.727251291275</v>
      </c>
      <c r="I19644" s="21" t="str">
        <f>+INDEX($S$3:$S$17,MATCH(Table1[[#This Row],[Product]],$L$3:$L$17,0))</f>
        <v>E-Cigs Total</v>
      </c>
    </row>
    <row r="19645" spans="4:9" x14ac:dyDescent="0.2">
      <c r="D19645" s="17" t="s">
        <v>193</v>
      </c>
      <c r="E19645" s="18" t="s">
        <v>15</v>
      </c>
      <c r="F19645" s="18" t="s">
        <v>28</v>
      </c>
      <c r="G19645" s="19">
        <v>117756.73864785909</v>
      </c>
      <c r="H19645" s="20">
        <v>13128.357036828995</v>
      </c>
      <c r="I19645" s="21" t="str">
        <f>+INDEX($S$3:$S$17,MATCH(Table1[[#This Row],[Product]],$L$3:$L$17,0))</f>
        <v>E-Cigs Total</v>
      </c>
    </row>
    <row r="19646" spans="4:9" x14ac:dyDescent="0.2">
      <c r="D19646" s="17" t="s">
        <v>193</v>
      </c>
      <c r="E19646" s="18" t="s">
        <v>15</v>
      </c>
      <c r="F19646" s="18" t="s">
        <v>31</v>
      </c>
      <c r="G19646" s="19">
        <v>117459.55028064728</v>
      </c>
      <c r="H19646" s="20">
        <v>13109.767992019653</v>
      </c>
      <c r="I19646" s="21" t="str">
        <f>+INDEX($S$3:$S$17,MATCH(Table1[[#This Row],[Product]],$L$3:$L$17,0))</f>
        <v>E-Cigs Total</v>
      </c>
    </row>
    <row r="19647" spans="4:9" x14ac:dyDescent="0.2">
      <c r="D19647" s="17" t="s">
        <v>193</v>
      </c>
      <c r="E19647" s="18" t="s">
        <v>15</v>
      </c>
      <c r="F19647" s="18" t="s">
        <v>33</v>
      </c>
      <c r="G19647" s="19">
        <v>148364.68504410505</v>
      </c>
      <c r="H19647" s="20">
        <v>15925.819593906403</v>
      </c>
      <c r="I19647" s="21" t="str">
        <f>+INDEX($S$3:$S$17,MATCH(Table1[[#This Row],[Product]],$L$3:$L$17,0))</f>
        <v>E-Cigs Total</v>
      </c>
    </row>
    <row r="19648" spans="4:9" x14ac:dyDescent="0.2">
      <c r="D19648" s="17" t="s">
        <v>193</v>
      </c>
      <c r="E19648" s="18" t="s">
        <v>15</v>
      </c>
      <c r="F19648" s="18" t="s">
        <v>35</v>
      </c>
      <c r="G19648" s="19">
        <v>140787.44647593974</v>
      </c>
      <c r="H19648" s="20">
        <v>14578.935654878616</v>
      </c>
      <c r="I19648" s="21" t="str">
        <f>+INDEX($S$3:$S$17,MATCH(Table1[[#This Row],[Product]],$L$3:$L$17,0))</f>
        <v>E-Cigs Total</v>
      </c>
    </row>
    <row r="19649" spans="4:9" x14ac:dyDescent="0.2">
      <c r="D19649" s="17" t="s">
        <v>193</v>
      </c>
      <c r="E19649" s="18" t="s">
        <v>15</v>
      </c>
      <c r="F19649" s="18" t="s">
        <v>38</v>
      </c>
      <c r="G19649" s="19">
        <v>134088.87355955719</v>
      </c>
      <c r="H19649" s="20">
        <v>13595.56941640377</v>
      </c>
      <c r="I19649" s="21" t="str">
        <f>+INDEX($S$3:$S$17,MATCH(Table1[[#This Row],[Product]],$L$3:$L$17,0))</f>
        <v>E-Cigs Total</v>
      </c>
    </row>
    <row r="19650" spans="4:9" x14ac:dyDescent="0.2">
      <c r="D19650" s="17" t="s">
        <v>193</v>
      </c>
      <c r="E19650" s="18" t="s">
        <v>15</v>
      </c>
      <c r="F19650" s="18" t="s">
        <v>40</v>
      </c>
      <c r="G19650" s="19">
        <v>146462.3538921249</v>
      </c>
      <c r="H19650" s="20">
        <v>14653.337284207344</v>
      </c>
      <c r="I19650" s="21" t="str">
        <f>+INDEX($S$3:$S$17,MATCH(Table1[[#This Row],[Product]],$L$3:$L$17,0))</f>
        <v>E-Cigs Total</v>
      </c>
    </row>
    <row r="19651" spans="4:9" x14ac:dyDescent="0.2">
      <c r="D19651" s="17" t="s">
        <v>193</v>
      </c>
      <c r="E19651" s="18" t="s">
        <v>15</v>
      </c>
      <c r="F19651" s="18" t="s">
        <v>42</v>
      </c>
      <c r="G19651" s="19">
        <v>184196.85331755877</v>
      </c>
      <c r="H19651" s="20">
        <v>16037.228116750717</v>
      </c>
      <c r="I19651" s="21" t="str">
        <f>+INDEX($S$3:$S$17,MATCH(Table1[[#This Row],[Product]],$L$3:$L$17,0))</f>
        <v>E-Cigs Total</v>
      </c>
    </row>
    <row r="19652" spans="4:9" x14ac:dyDescent="0.2">
      <c r="D19652" s="17" t="s">
        <v>193</v>
      </c>
      <c r="E19652" s="18" t="s">
        <v>15</v>
      </c>
      <c r="F19652" s="18" t="s">
        <v>44</v>
      </c>
      <c r="G19652" s="19">
        <v>229249.4668805337</v>
      </c>
      <c r="H19652" s="20">
        <v>18211.923068761826</v>
      </c>
      <c r="I19652" s="21" t="str">
        <f>+INDEX($S$3:$S$17,MATCH(Table1[[#This Row],[Product]],$L$3:$L$17,0))</f>
        <v>E-Cigs Total</v>
      </c>
    </row>
    <row r="19653" spans="4:9" x14ac:dyDescent="0.2">
      <c r="D19653" s="17" t="s">
        <v>193</v>
      </c>
      <c r="E19653" s="18" t="s">
        <v>15</v>
      </c>
      <c r="F19653" s="18" t="s">
        <v>45</v>
      </c>
      <c r="G19653" s="19">
        <v>211484.96417294384</v>
      </c>
      <c r="H19653" s="20">
        <v>17397.285567641258</v>
      </c>
      <c r="I19653" s="21" t="str">
        <f>+INDEX($S$3:$S$17,MATCH(Table1[[#This Row],[Product]],$L$3:$L$17,0))</f>
        <v>E-Cigs Total</v>
      </c>
    </row>
    <row r="19654" spans="4:9" x14ac:dyDescent="0.2">
      <c r="D19654" s="17" t="s">
        <v>193</v>
      </c>
      <c r="E19654" s="18" t="s">
        <v>15</v>
      </c>
      <c r="F19654" s="18" t="s">
        <v>46</v>
      </c>
      <c r="G19654" s="19">
        <v>258191.28748868822</v>
      </c>
      <c r="H19654" s="20">
        <v>19244.407236933708</v>
      </c>
      <c r="I19654" s="21" t="str">
        <f>+INDEX($S$3:$S$17,MATCH(Table1[[#This Row],[Product]],$L$3:$L$17,0))</f>
        <v>E-Cigs Total</v>
      </c>
    </row>
    <row r="19655" spans="4:9" x14ac:dyDescent="0.2">
      <c r="D19655" s="17" t="s">
        <v>193</v>
      </c>
      <c r="E19655" s="18" t="s">
        <v>15</v>
      </c>
      <c r="F19655" s="18" t="s">
        <v>47</v>
      </c>
      <c r="G19655" s="19">
        <v>266794.48264073493</v>
      </c>
      <c r="H19655" s="20">
        <v>19933.815899729729</v>
      </c>
      <c r="I19655" s="21" t="str">
        <f>+INDEX($S$3:$S$17,MATCH(Table1[[#This Row],[Product]],$L$3:$L$17,0))</f>
        <v>E-Cigs Total</v>
      </c>
    </row>
    <row r="19656" spans="4:9" x14ac:dyDescent="0.2">
      <c r="D19656" s="17" t="s">
        <v>193</v>
      </c>
      <c r="E19656" s="18" t="s">
        <v>15</v>
      </c>
      <c r="F19656" s="18" t="s">
        <v>48</v>
      </c>
      <c r="G19656" s="19">
        <v>285250.00254611252</v>
      </c>
      <c r="H19656" s="20">
        <v>20945.875333786011</v>
      </c>
      <c r="I19656" s="21" t="str">
        <f>+INDEX($S$3:$S$17,MATCH(Table1[[#This Row],[Product]],$L$3:$L$17,0))</f>
        <v>E-Cigs Total</v>
      </c>
    </row>
    <row r="19657" spans="4:9" x14ac:dyDescent="0.2">
      <c r="D19657" s="17" t="s">
        <v>193</v>
      </c>
      <c r="E19657" s="18" t="s">
        <v>15</v>
      </c>
      <c r="F19657" s="18" t="s">
        <v>49</v>
      </c>
      <c r="G19657" s="19">
        <v>293112.66061335802</v>
      </c>
      <c r="H19657" s="20">
        <v>21168.660555005074</v>
      </c>
      <c r="I19657" s="21" t="str">
        <f>+INDEX($S$3:$S$17,MATCH(Table1[[#This Row],[Product]],$L$3:$L$17,0))</f>
        <v>E-Cigs Total</v>
      </c>
    </row>
    <row r="19658" spans="4:9" x14ac:dyDescent="0.2">
      <c r="D19658" s="17" t="s">
        <v>193</v>
      </c>
      <c r="E19658" s="18" t="s">
        <v>15</v>
      </c>
      <c r="F19658" s="18" t="s">
        <v>50</v>
      </c>
      <c r="G19658" s="19">
        <v>352053.41788302065</v>
      </c>
      <c r="H19658" s="20">
        <v>24420.683076500893</v>
      </c>
      <c r="I19658" s="21" t="str">
        <f>+INDEX($S$3:$S$17,MATCH(Table1[[#This Row],[Product]],$L$3:$L$17,0))</f>
        <v>E-Cigs Total</v>
      </c>
    </row>
    <row r="19659" spans="4:9" x14ac:dyDescent="0.2">
      <c r="D19659" s="17" t="s">
        <v>193</v>
      </c>
      <c r="E19659" s="18" t="s">
        <v>15</v>
      </c>
      <c r="F19659" s="18" t="s">
        <v>51</v>
      </c>
      <c r="G19659" s="19">
        <v>349382.36217230675</v>
      </c>
      <c r="H19659" s="20">
        <v>25514.605630278587</v>
      </c>
      <c r="I19659" s="21" t="str">
        <f>+INDEX($S$3:$S$17,MATCH(Table1[[#This Row],[Product]],$L$3:$L$17,0))</f>
        <v>E-Cigs Total</v>
      </c>
    </row>
    <row r="19660" spans="4:9" x14ac:dyDescent="0.2">
      <c r="D19660" s="17" t="s">
        <v>193</v>
      </c>
      <c r="E19660" s="18" t="s">
        <v>15</v>
      </c>
      <c r="F19660" s="18" t="s">
        <v>52</v>
      </c>
      <c r="G19660" s="19">
        <v>405815.31892407179</v>
      </c>
      <c r="H19660" s="20">
        <v>27293.032486915588</v>
      </c>
      <c r="I19660" s="21" t="str">
        <f>+INDEX($S$3:$S$17,MATCH(Table1[[#This Row],[Product]],$L$3:$L$17,0))</f>
        <v>E-Cigs Total</v>
      </c>
    </row>
    <row r="19661" spans="4:9" x14ac:dyDescent="0.2">
      <c r="D19661" s="17" t="s">
        <v>193</v>
      </c>
      <c r="E19661" s="18" t="s">
        <v>15</v>
      </c>
      <c r="F19661" s="18" t="s">
        <v>53</v>
      </c>
      <c r="G19661" s="19">
        <v>540841.1097222137</v>
      </c>
      <c r="H19661" s="20">
        <v>37314.063356280327</v>
      </c>
      <c r="I19661" s="21" t="str">
        <f>+INDEX($S$3:$S$17,MATCH(Table1[[#This Row],[Product]],$L$3:$L$17,0))</f>
        <v>E-Cigs Total</v>
      </c>
    </row>
    <row r="19662" spans="4:9" x14ac:dyDescent="0.2">
      <c r="D19662" s="17" t="s">
        <v>193</v>
      </c>
      <c r="E19662" s="18" t="s">
        <v>15</v>
      </c>
      <c r="F19662" s="18" t="s">
        <v>54</v>
      </c>
      <c r="G19662" s="19">
        <v>614780.21782097581</v>
      </c>
      <c r="H19662" s="20">
        <v>40024.343993663788</v>
      </c>
      <c r="I19662" s="21" t="str">
        <f>+INDEX($S$3:$S$17,MATCH(Table1[[#This Row],[Product]],$L$3:$L$17,0))</f>
        <v>E-Cigs Total</v>
      </c>
    </row>
    <row r="19663" spans="4:9" x14ac:dyDescent="0.2">
      <c r="D19663" s="17" t="s">
        <v>193</v>
      </c>
      <c r="E19663" s="18" t="s">
        <v>15</v>
      </c>
      <c r="F19663" s="18" t="s">
        <v>55</v>
      </c>
      <c r="G19663" s="19">
        <v>745266.15121583466</v>
      </c>
      <c r="H19663" s="20">
        <v>44849.767097830772</v>
      </c>
      <c r="I19663" s="21" t="str">
        <f>+INDEX($S$3:$S$17,MATCH(Table1[[#This Row],[Product]],$L$3:$L$17,0))</f>
        <v>E-Cigs Total</v>
      </c>
    </row>
    <row r="19664" spans="4:9" x14ac:dyDescent="0.2">
      <c r="D19664" s="17" t="s">
        <v>193</v>
      </c>
      <c r="E19664" s="18" t="s">
        <v>21</v>
      </c>
      <c r="F19664" s="18" t="s">
        <v>14</v>
      </c>
      <c r="G19664" s="19">
        <v>74.103400443792339</v>
      </c>
      <c r="H19664" s="20">
        <v>4.6343590021133423</v>
      </c>
      <c r="I19664" s="21" t="str">
        <f>+INDEX($S$3:$S$17,MATCH(Table1[[#This Row],[Product]],$L$3:$L$17,0))</f>
        <v>JUUL Refill Kits</v>
      </c>
    </row>
    <row r="19665" spans="4:9" x14ac:dyDescent="0.2">
      <c r="D19665" s="17" t="s">
        <v>193</v>
      </c>
      <c r="E19665" s="18" t="s">
        <v>21</v>
      </c>
      <c r="F19665" s="18" t="s">
        <v>17</v>
      </c>
      <c r="G19665" s="19">
        <v>352.13492825388909</v>
      </c>
      <c r="H19665" s="20">
        <v>22.022196888923645</v>
      </c>
      <c r="I19665" s="21" t="str">
        <f>+INDEX($S$3:$S$17,MATCH(Table1[[#This Row],[Product]],$L$3:$L$17,0))</f>
        <v>JUUL Refill Kits</v>
      </c>
    </row>
    <row r="19666" spans="4:9" x14ac:dyDescent="0.2">
      <c r="D19666" s="17" t="s">
        <v>193</v>
      </c>
      <c r="E19666" s="18" t="s">
        <v>21</v>
      </c>
      <c r="F19666" s="18" t="s">
        <v>20</v>
      </c>
      <c r="G19666" s="19">
        <v>380.71443266987802</v>
      </c>
      <c r="H19666" s="20">
        <v>23.809532999992371</v>
      </c>
      <c r="I19666" s="21" t="str">
        <f>+INDEX($S$3:$S$17,MATCH(Table1[[#This Row],[Product]],$L$3:$L$17,0))</f>
        <v>JUUL Refill Kits</v>
      </c>
    </row>
    <row r="19667" spans="4:9" x14ac:dyDescent="0.2">
      <c r="D19667" s="17" t="s">
        <v>193</v>
      </c>
      <c r="E19667" s="18" t="s">
        <v>21</v>
      </c>
      <c r="F19667" s="18" t="s">
        <v>22</v>
      </c>
      <c r="G19667" s="19">
        <v>480.75332876086236</v>
      </c>
      <c r="H19667" s="20">
        <v>30.065874218940735</v>
      </c>
      <c r="I19667" s="21" t="str">
        <f>+INDEX($S$3:$S$17,MATCH(Table1[[#This Row],[Product]],$L$3:$L$17,0))</f>
        <v>JUUL Refill Kits</v>
      </c>
    </row>
    <row r="19668" spans="4:9" x14ac:dyDescent="0.2">
      <c r="D19668" s="17" t="s">
        <v>193</v>
      </c>
      <c r="E19668" s="18" t="s">
        <v>21</v>
      </c>
      <c r="F19668" s="18" t="s">
        <v>24</v>
      </c>
      <c r="G19668" s="19">
        <v>634.49342950344089</v>
      </c>
      <c r="H19668" s="20">
        <v>39.680639743804932</v>
      </c>
      <c r="I19668" s="21" t="str">
        <f>+INDEX($S$3:$S$17,MATCH(Table1[[#This Row],[Product]],$L$3:$L$17,0))</f>
        <v>JUUL Refill Kits</v>
      </c>
    </row>
    <row r="19669" spans="4:9" x14ac:dyDescent="0.2">
      <c r="D19669" s="17" t="s">
        <v>193</v>
      </c>
      <c r="E19669" s="18" t="s">
        <v>21</v>
      </c>
      <c r="F19669" s="18" t="s">
        <v>26</v>
      </c>
      <c r="G19669" s="19">
        <v>2379.7879589009285</v>
      </c>
      <c r="H19669" s="20">
        <v>148.82976603507996</v>
      </c>
      <c r="I19669" s="21" t="str">
        <f>+INDEX($S$3:$S$17,MATCH(Table1[[#This Row],[Product]],$L$3:$L$17,0))</f>
        <v>JUUL Refill Kits</v>
      </c>
    </row>
    <row r="19670" spans="4:9" x14ac:dyDescent="0.2">
      <c r="D19670" s="17" t="s">
        <v>193</v>
      </c>
      <c r="E19670" s="18" t="s">
        <v>21</v>
      </c>
      <c r="F19670" s="18" t="s">
        <v>28</v>
      </c>
      <c r="G19670" s="19">
        <v>2041.9396834444999</v>
      </c>
      <c r="H19670" s="20">
        <v>127.70104336738586</v>
      </c>
      <c r="I19670" s="21" t="str">
        <f>+INDEX($S$3:$S$17,MATCH(Table1[[#This Row],[Product]],$L$3:$L$17,0))</f>
        <v>JUUL Refill Kits</v>
      </c>
    </row>
    <row r="19671" spans="4:9" x14ac:dyDescent="0.2">
      <c r="D19671" s="17" t="s">
        <v>193</v>
      </c>
      <c r="E19671" s="18" t="s">
        <v>21</v>
      </c>
      <c r="F19671" s="18" t="s">
        <v>31</v>
      </c>
      <c r="G19671" s="19">
        <v>2152.3123135221003</v>
      </c>
      <c r="H19671" s="20">
        <v>134.6036468744278</v>
      </c>
      <c r="I19671" s="21" t="str">
        <f>+INDEX($S$3:$S$17,MATCH(Table1[[#This Row],[Product]],$L$3:$L$17,0))</f>
        <v>JUUL Refill Kits</v>
      </c>
    </row>
    <row r="19672" spans="4:9" x14ac:dyDescent="0.2">
      <c r="D19672" s="17" t="s">
        <v>193</v>
      </c>
      <c r="E19672" s="18" t="s">
        <v>21</v>
      </c>
      <c r="F19672" s="18" t="s">
        <v>33</v>
      </c>
      <c r="G19672" s="19">
        <v>2641.5385805368423</v>
      </c>
      <c r="H19672" s="20">
        <v>165.19941091537476</v>
      </c>
      <c r="I19672" s="21" t="str">
        <f>+INDEX($S$3:$S$17,MATCH(Table1[[#This Row],[Product]],$L$3:$L$17,0))</f>
        <v>JUUL Refill Kits</v>
      </c>
    </row>
    <row r="19673" spans="4:9" x14ac:dyDescent="0.2">
      <c r="D19673" s="17" t="s">
        <v>193</v>
      </c>
      <c r="E19673" s="18" t="s">
        <v>21</v>
      </c>
      <c r="F19673" s="18" t="s">
        <v>35</v>
      </c>
      <c r="G19673" s="19">
        <v>2182.0007759714126</v>
      </c>
      <c r="H19673" s="20">
        <v>136.46033620834351</v>
      </c>
      <c r="I19673" s="21" t="str">
        <f>+INDEX($S$3:$S$17,MATCH(Table1[[#This Row],[Product]],$L$3:$L$17,0))</f>
        <v>JUUL Refill Kits</v>
      </c>
    </row>
    <row r="19674" spans="4:9" x14ac:dyDescent="0.2">
      <c r="D19674" s="17" t="s">
        <v>193</v>
      </c>
      <c r="E19674" s="18" t="s">
        <v>21</v>
      </c>
      <c r="F19674" s="18" t="s">
        <v>38</v>
      </c>
      <c r="G19674" s="19">
        <v>2227.8123224580286</v>
      </c>
      <c r="H19674" s="20">
        <v>139.32534849643707</v>
      </c>
      <c r="I19674" s="21" t="str">
        <f>+INDEX($S$3:$S$17,MATCH(Table1[[#This Row],[Product]],$L$3:$L$17,0))</f>
        <v>JUUL Refill Kits</v>
      </c>
    </row>
    <row r="19675" spans="4:9" x14ac:dyDescent="0.2">
      <c r="D19675" s="17" t="s">
        <v>193</v>
      </c>
      <c r="E19675" s="18" t="s">
        <v>21</v>
      </c>
      <c r="F19675" s="18" t="s">
        <v>40</v>
      </c>
      <c r="G19675" s="19">
        <v>4286.980046950579</v>
      </c>
      <c r="H19675" s="20">
        <v>268.10381782054901</v>
      </c>
      <c r="I19675" s="21" t="str">
        <f>+INDEX($S$3:$S$17,MATCH(Table1[[#This Row],[Product]],$L$3:$L$17,0))</f>
        <v>JUUL Refill Kits</v>
      </c>
    </row>
    <row r="19676" spans="4:9" x14ac:dyDescent="0.2">
      <c r="D19676" s="17" t="s">
        <v>193</v>
      </c>
      <c r="E19676" s="18" t="s">
        <v>21</v>
      </c>
      <c r="F19676" s="18" t="s">
        <v>42</v>
      </c>
      <c r="G19676" s="19">
        <v>5819.0905168998243</v>
      </c>
      <c r="H19676" s="20">
        <v>363.92060768604279</v>
      </c>
      <c r="I19676" s="21" t="str">
        <f>+INDEX($S$3:$S$17,MATCH(Table1[[#This Row],[Product]],$L$3:$L$17,0))</f>
        <v>JUUL Refill Kits</v>
      </c>
    </row>
    <row r="19677" spans="4:9" x14ac:dyDescent="0.2">
      <c r="D19677" s="17" t="s">
        <v>193</v>
      </c>
      <c r="E19677" s="18" t="s">
        <v>21</v>
      </c>
      <c r="F19677" s="18" t="s">
        <v>44</v>
      </c>
      <c r="G19677" s="19">
        <v>9894.2963168406495</v>
      </c>
      <c r="H19677" s="20">
        <v>618.7802574634552</v>
      </c>
      <c r="I19677" s="21" t="str">
        <f>+INDEX($S$3:$S$17,MATCH(Table1[[#This Row],[Product]],$L$3:$L$17,0))</f>
        <v>JUUL Refill Kits</v>
      </c>
    </row>
    <row r="19678" spans="4:9" x14ac:dyDescent="0.2">
      <c r="D19678" s="17" t="s">
        <v>193</v>
      </c>
      <c r="E19678" s="18" t="s">
        <v>21</v>
      </c>
      <c r="F19678" s="18" t="s">
        <v>45</v>
      </c>
      <c r="G19678" s="19">
        <v>6629.3357786464694</v>
      </c>
      <c r="H19678" s="20">
        <v>414.59260654449463</v>
      </c>
      <c r="I19678" s="21" t="str">
        <f>+INDEX($S$3:$S$17,MATCH(Table1[[#This Row],[Product]],$L$3:$L$17,0))</f>
        <v>JUUL Refill Kits</v>
      </c>
    </row>
    <row r="19679" spans="4:9" x14ac:dyDescent="0.2">
      <c r="D19679" s="17" t="s">
        <v>193</v>
      </c>
      <c r="E19679" s="18" t="s">
        <v>21</v>
      </c>
      <c r="F19679" s="18" t="s">
        <v>46</v>
      </c>
      <c r="G19679" s="19">
        <v>14346.165366364718</v>
      </c>
      <c r="H19679" s="20">
        <v>897.19608294963837</v>
      </c>
      <c r="I19679" s="21" t="str">
        <f>+INDEX($S$3:$S$17,MATCH(Table1[[#This Row],[Product]],$L$3:$L$17,0))</f>
        <v>JUUL Refill Kits</v>
      </c>
    </row>
    <row r="19680" spans="4:9" x14ac:dyDescent="0.2">
      <c r="D19680" s="17" t="s">
        <v>193</v>
      </c>
      <c r="E19680" s="18" t="s">
        <v>21</v>
      </c>
      <c r="F19680" s="18" t="s">
        <v>47</v>
      </c>
      <c r="G19680" s="19">
        <v>14046.557010011673</v>
      </c>
      <c r="H19680" s="20">
        <v>878.45884990692139</v>
      </c>
      <c r="I19680" s="21" t="str">
        <f>+INDEX($S$3:$S$17,MATCH(Table1[[#This Row],[Product]],$L$3:$L$17,0))</f>
        <v>JUUL Refill Kits</v>
      </c>
    </row>
    <row r="19681" spans="4:9" x14ac:dyDescent="0.2">
      <c r="D19681" s="17" t="s">
        <v>193</v>
      </c>
      <c r="E19681" s="18" t="s">
        <v>21</v>
      </c>
      <c r="F19681" s="18" t="s">
        <v>48</v>
      </c>
      <c r="G19681" s="19">
        <v>16418.634723919629</v>
      </c>
      <c r="H19681" s="20">
        <v>1026.8064242601395</v>
      </c>
      <c r="I19681" s="21" t="str">
        <f>+INDEX($S$3:$S$17,MATCH(Table1[[#This Row],[Product]],$L$3:$L$17,0))</f>
        <v>JUUL Refill Kits</v>
      </c>
    </row>
    <row r="19682" spans="4:9" x14ac:dyDescent="0.2">
      <c r="D19682" s="17" t="s">
        <v>193</v>
      </c>
      <c r="E19682" s="18" t="s">
        <v>21</v>
      </c>
      <c r="F19682" s="18" t="s">
        <v>49</v>
      </c>
      <c r="G19682" s="19">
        <v>14411.019948502779</v>
      </c>
      <c r="H19682" s="20">
        <v>901.25202929973602</v>
      </c>
      <c r="I19682" s="21" t="str">
        <f>+INDEX($S$3:$S$17,MATCH(Table1[[#This Row],[Product]],$L$3:$L$17,0))</f>
        <v>JUUL Refill Kits</v>
      </c>
    </row>
    <row r="19683" spans="4:9" x14ac:dyDescent="0.2">
      <c r="D19683" s="17" t="s">
        <v>193</v>
      </c>
      <c r="E19683" s="18" t="s">
        <v>21</v>
      </c>
      <c r="F19683" s="18" t="s">
        <v>50</v>
      </c>
      <c r="G19683" s="19">
        <v>17542.563838419916</v>
      </c>
      <c r="H19683" s="20">
        <v>1097.0959248542786</v>
      </c>
      <c r="I19683" s="21" t="str">
        <f>+INDEX($S$3:$S$17,MATCH(Table1[[#This Row],[Product]],$L$3:$L$17,0))</f>
        <v>JUUL Refill Kits</v>
      </c>
    </row>
    <row r="19684" spans="4:9" x14ac:dyDescent="0.2">
      <c r="D19684" s="17" t="s">
        <v>193</v>
      </c>
      <c r="E19684" s="18" t="s">
        <v>21</v>
      </c>
      <c r="F19684" s="18" t="s">
        <v>51</v>
      </c>
      <c r="G19684" s="19">
        <v>17663.876009531021</v>
      </c>
      <c r="H19684" s="20">
        <v>1104.6826772689819</v>
      </c>
      <c r="I19684" s="21" t="str">
        <f>+INDEX($S$3:$S$17,MATCH(Table1[[#This Row],[Product]],$L$3:$L$17,0))</f>
        <v>JUUL Refill Kits</v>
      </c>
    </row>
    <row r="19685" spans="4:9" x14ac:dyDescent="0.2">
      <c r="D19685" s="17" t="s">
        <v>193</v>
      </c>
      <c r="E19685" s="18" t="s">
        <v>21</v>
      </c>
      <c r="F19685" s="18" t="s">
        <v>52</v>
      </c>
      <c r="G19685" s="19">
        <v>11850.649236159325</v>
      </c>
      <c r="H19685" s="20">
        <v>741.12878274917603</v>
      </c>
      <c r="I19685" s="21" t="str">
        <f>+INDEX($S$3:$S$17,MATCH(Table1[[#This Row],[Product]],$L$3:$L$17,0))</f>
        <v>JUUL Refill Kits</v>
      </c>
    </row>
    <row r="19686" spans="4:9" x14ac:dyDescent="0.2">
      <c r="D19686" s="17" t="s">
        <v>193</v>
      </c>
      <c r="E19686" s="18" t="s">
        <v>21</v>
      </c>
      <c r="F19686" s="18" t="s">
        <v>53</v>
      </c>
      <c r="G19686" s="19">
        <v>12121.836198062896</v>
      </c>
      <c r="H19686" s="20">
        <v>758.08856773376465</v>
      </c>
      <c r="I19686" s="21" t="str">
        <f>+INDEX($S$3:$S$17,MATCH(Table1[[#This Row],[Product]],$L$3:$L$17,0))</f>
        <v>JUUL Refill Kits</v>
      </c>
    </row>
    <row r="19687" spans="4:9" x14ac:dyDescent="0.2">
      <c r="D19687" s="17" t="s">
        <v>193</v>
      </c>
      <c r="E19687" s="18" t="s">
        <v>21</v>
      </c>
      <c r="F19687" s="18" t="s">
        <v>54</v>
      </c>
      <c r="G19687" s="19">
        <v>17590.087553801535</v>
      </c>
      <c r="H19687" s="20">
        <v>1100.0680146217346</v>
      </c>
      <c r="I19687" s="21" t="str">
        <f>+INDEX($S$3:$S$17,MATCH(Table1[[#This Row],[Product]],$L$3:$L$17,0))</f>
        <v>JUUL Refill Kits</v>
      </c>
    </row>
    <row r="19688" spans="4:9" x14ac:dyDescent="0.2">
      <c r="D19688" s="17" t="s">
        <v>193</v>
      </c>
      <c r="E19688" s="18" t="s">
        <v>21</v>
      </c>
      <c r="F19688" s="18" t="s">
        <v>55</v>
      </c>
      <c r="G19688" s="19">
        <v>21563.462817277908</v>
      </c>
      <c r="H19688" s="20">
        <v>1348.5592756271362</v>
      </c>
      <c r="I19688" s="21" t="str">
        <f>+INDEX($S$3:$S$17,MATCH(Table1[[#This Row],[Product]],$L$3:$L$17,0))</f>
        <v>JUUL Refill Kits</v>
      </c>
    </row>
    <row r="19689" spans="4:9" x14ac:dyDescent="0.2">
      <c r="D19689" s="17" t="s">
        <v>193</v>
      </c>
      <c r="E19689" s="18" t="s">
        <v>23</v>
      </c>
      <c r="F19689" s="18" t="s">
        <v>17</v>
      </c>
      <c r="G19689" s="19">
        <v>113.74243463516235</v>
      </c>
      <c r="H19689" s="20">
        <v>7.1133480072021484</v>
      </c>
      <c r="I19689" s="21" t="str">
        <f>+INDEX($S$3:$S$17,MATCH(Table1[[#This Row],[Product]],$L$3:$L$17,0))</f>
        <v>JUUL Refill Kits</v>
      </c>
    </row>
    <row r="19690" spans="4:9" x14ac:dyDescent="0.2">
      <c r="D19690" s="17" t="s">
        <v>193</v>
      </c>
      <c r="E19690" s="18" t="s">
        <v>23</v>
      </c>
      <c r="F19690" s="18" t="s">
        <v>20</v>
      </c>
      <c r="G19690" s="19">
        <v>683.69227525234226</v>
      </c>
      <c r="H19690" s="20">
        <v>42.757490634918213</v>
      </c>
      <c r="I19690" s="21" t="str">
        <f>+INDEX($S$3:$S$17,MATCH(Table1[[#This Row],[Product]],$L$3:$L$17,0))</f>
        <v>JUUL Refill Kits</v>
      </c>
    </row>
    <row r="19691" spans="4:9" x14ac:dyDescent="0.2">
      <c r="D19691" s="17" t="s">
        <v>193</v>
      </c>
      <c r="E19691" s="18" t="s">
        <v>23</v>
      </c>
      <c r="F19691" s="18" t="s">
        <v>22</v>
      </c>
      <c r="G19691" s="19">
        <v>456.18800893306729</v>
      </c>
      <c r="H19691" s="20">
        <v>28.529581546783447</v>
      </c>
      <c r="I19691" s="21" t="str">
        <f>+INDEX($S$3:$S$17,MATCH(Table1[[#This Row],[Product]],$L$3:$L$17,0))</f>
        <v>JUUL Refill Kits</v>
      </c>
    </row>
    <row r="19692" spans="4:9" x14ac:dyDescent="0.2">
      <c r="D19692" s="17" t="s">
        <v>193</v>
      </c>
      <c r="E19692" s="18" t="s">
        <v>23</v>
      </c>
      <c r="F19692" s="18" t="s">
        <v>24</v>
      </c>
      <c r="G19692" s="19">
        <v>1162.1820107173919</v>
      </c>
      <c r="H19692" s="20">
        <v>72.681801795959473</v>
      </c>
      <c r="I19692" s="21" t="str">
        <f>+INDEX($S$3:$S$17,MATCH(Table1[[#This Row],[Product]],$L$3:$L$17,0))</f>
        <v>JUUL Refill Kits</v>
      </c>
    </row>
    <row r="19693" spans="4:9" x14ac:dyDescent="0.2">
      <c r="D19693" s="17" t="s">
        <v>193</v>
      </c>
      <c r="E19693" s="18" t="s">
        <v>23</v>
      </c>
      <c r="F19693" s="18" t="s">
        <v>26</v>
      </c>
      <c r="G19693" s="19">
        <v>1744.6556505346298</v>
      </c>
      <c r="H19693" s="20">
        <v>109.10917139053345</v>
      </c>
      <c r="I19693" s="21" t="str">
        <f>+INDEX($S$3:$S$17,MATCH(Table1[[#This Row],[Product]],$L$3:$L$17,0))</f>
        <v>JUUL Refill Kits</v>
      </c>
    </row>
    <row r="19694" spans="4:9" x14ac:dyDescent="0.2">
      <c r="D19694" s="17" t="s">
        <v>193</v>
      </c>
      <c r="E19694" s="18" t="s">
        <v>23</v>
      </c>
      <c r="F19694" s="18" t="s">
        <v>28</v>
      </c>
      <c r="G19694" s="19">
        <v>3172.2784913921355</v>
      </c>
      <c r="H19694" s="20">
        <v>198.39140033721924</v>
      </c>
      <c r="I19694" s="21" t="str">
        <f>+INDEX($S$3:$S$17,MATCH(Table1[[#This Row],[Product]],$L$3:$L$17,0))</f>
        <v>JUUL Refill Kits</v>
      </c>
    </row>
    <row r="19695" spans="4:9" x14ac:dyDescent="0.2">
      <c r="D19695" s="17" t="s">
        <v>193</v>
      </c>
      <c r="E19695" s="18" t="s">
        <v>23</v>
      </c>
      <c r="F19695" s="18" t="s">
        <v>31</v>
      </c>
      <c r="G19695" s="19">
        <v>4688.8062250292305</v>
      </c>
      <c r="H19695" s="20">
        <v>293.23366010189056</v>
      </c>
      <c r="I19695" s="21" t="str">
        <f>+INDEX($S$3:$S$17,MATCH(Table1[[#This Row],[Product]],$L$3:$L$17,0))</f>
        <v>JUUL Refill Kits</v>
      </c>
    </row>
    <row r="19696" spans="4:9" x14ac:dyDescent="0.2">
      <c r="D19696" s="17" t="s">
        <v>193</v>
      </c>
      <c r="E19696" s="18" t="s">
        <v>23</v>
      </c>
      <c r="F19696" s="18" t="s">
        <v>33</v>
      </c>
      <c r="G19696" s="19">
        <v>6915.9184619379048</v>
      </c>
      <c r="H19696" s="20">
        <v>432.51522588729858</v>
      </c>
      <c r="I19696" s="21" t="str">
        <f>+INDEX($S$3:$S$17,MATCH(Table1[[#This Row],[Product]],$L$3:$L$17,0))</f>
        <v>JUUL Refill Kits</v>
      </c>
    </row>
    <row r="19697" spans="4:9" x14ac:dyDescent="0.2">
      <c r="D19697" s="17" t="s">
        <v>193</v>
      </c>
      <c r="E19697" s="18" t="s">
        <v>23</v>
      </c>
      <c r="F19697" s="18" t="s">
        <v>35</v>
      </c>
      <c r="G19697" s="19">
        <v>3891.5546796298026</v>
      </c>
      <c r="H19697" s="20">
        <v>243.37427639961243</v>
      </c>
      <c r="I19697" s="21" t="str">
        <f>+INDEX($S$3:$S$17,MATCH(Table1[[#This Row],[Product]],$L$3:$L$17,0))</f>
        <v>JUUL Refill Kits</v>
      </c>
    </row>
    <row r="19698" spans="4:9" x14ac:dyDescent="0.2">
      <c r="D19698" s="17" t="s">
        <v>193</v>
      </c>
      <c r="E19698" s="18" t="s">
        <v>23</v>
      </c>
      <c r="F19698" s="18" t="s">
        <v>38</v>
      </c>
      <c r="G19698" s="19">
        <v>3667.7861484575274</v>
      </c>
      <c r="H19698" s="20">
        <v>229.37999677658081</v>
      </c>
      <c r="I19698" s="21" t="str">
        <f>+INDEX($S$3:$S$17,MATCH(Table1[[#This Row],[Product]],$L$3:$L$17,0))</f>
        <v>JUUL Refill Kits</v>
      </c>
    </row>
    <row r="19699" spans="4:9" x14ac:dyDescent="0.2">
      <c r="D19699" s="17" t="s">
        <v>193</v>
      </c>
      <c r="E19699" s="18" t="s">
        <v>23</v>
      </c>
      <c r="F19699" s="18" t="s">
        <v>40</v>
      </c>
      <c r="G19699" s="19">
        <v>3257.8031510317323</v>
      </c>
      <c r="H19699" s="20">
        <v>203.74003446102142</v>
      </c>
      <c r="I19699" s="21" t="str">
        <f>+INDEX($S$3:$S$17,MATCH(Table1[[#This Row],[Product]],$L$3:$L$17,0))</f>
        <v>JUUL Refill Kits</v>
      </c>
    </row>
    <row r="19700" spans="4:9" x14ac:dyDescent="0.2">
      <c r="D19700" s="17" t="s">
        <v>193</v>
      </c>
      <c r="E19700" s="18" t="s">
        <v>23</v>
      </c>
      <c r="F19700" s="18" t="s">
        <v>42</v>
      </c>
      <c r="G19700" s="19">
        <v>9466.2118945956227</v>
      </c>
      <c r="H19700" s="20">
        <v>592.00824856758118</v>
      </c>
      <c r="I19700" s="21" t="str">
        <f>+INDEX($S$3:$S$17,MATCH(Table1[[#This Row],[Product]],$L$3:$L$17,0))</f>
        <v>JUUL Refill Kits</v>
      </c>
    </row>
    <row r="19701" spans="4:9" x14ac:dyDescent="0.2">
      <c r="D19701" s="17" t="s">
        <v>193</v>
      </c>
      <c r="E19701" s="18" t="s">
        <v>23</v>
      </c>
      <c r="F19701" s="18" t="s">
        <v>44</v>
      </c>
      <c r="G19701" s="19">
        <v>7321.5262925684456</v>
      </c>
      <c r="H19701" s="20">
        <v>457.88156926631927</v>
      </c>
      <c r="I19701" s="21" t="str">
        <f>+INDEX($S$3:$S$17,MATCH(Table1[[#This Row],[Product]],$L$3:$L$17,0))</f>
        <v>JUUL Refill Kits</v>
      </c>
    </row>
    <row r="19702" spans="4:9" x14ac:dyDescent="0.2">
      <c r="D19702" s="17" t="s">
        <v>193</v>
      </c>
      <c r="E19702" s="18" t="s">
        <v>23</v>
      </c>
      <c r="F19702" s="18" t="s">
        <v>45</v>
      </c>
      <c r="G19702" s="19">
        <v>5583.0873295068741</v>
      </c>
      <c r="H19702" s="20">
        <v>349.16118383407593</v>
      </c>
      <c r="I19702" s="21" t="str">
        <f>+INDEX($S$3:$S$17,MATCH(Table1[[#This Row],[Product]],$L$3:$L$17,0))</f>
        <v>JUUL Refill Kits</v>
      </c>
    </row>
    <row r="19703" spans="4:9" x14ac:dyDescent="0.2">
      <c r="D19703" s="17" t="s">
        <v>193</v>
      </c>
      <c r="E19703" s="18" t="s">
        <v>23</v>
      </c>
      <c r="F19703" s="18" t="s">
        <v>46</v>
      </c>
      <c r="G19703" s="19">
        <v>13394.935446842908</v>
      </c>
      <c r="H19703" s="20">
        <v>837.70703232288361</v>
      </c>
      <c r="I19703" s="21" t="str">
        <f>+INDEX($S$3:$S$17,MATCH(Table1[[#This Row],[Product]],$L$3:$L$17,0))</f>
        <v>JUUL Refill Kits</v>
      </c>
    </row>
    <row r="19704" spans="4:9" x14ac:dyDescent="0.2">
      <c r="D19704" s="17" t="s">
        <v>193</v>
      </c>
      <c r="E19704" s="18" t="s">
        <v>23</v>
      </c>
      <c r="F19704" s="18" t="s">
        <v>47</v>
      </c>
      <c r="G19704" s="19">
        <v>16262.249423060417</v>
      </c>
      <c r="H19704" s="20">
        <v>1017.0262303352356</v>
      </c>
      <c r="I19704" s="21" t="str">
        <f>+INDEX($S$3:$S$17,MATCH(Table1[[#This Row],[Product]],$L$3:$L$17,0))</f>
        <v>JUUL Refill Kits</v>
      </c>
    </row>
    <row r="19705" spans="4:9" x14ac:dyDescent="0.2">
      <c r="D19705" s="17" t="s">
        <v>193</v>
      </c>
      <c r="E19705" s="18" t="s">
        <v>23</v>
      </c>
      <c r="F19705" s="18" t="s">
        <v>48</v>
      </c>
      <c r="G19705" s="19">
        <v>19102.919880845548</v>
      </c>
      <c r="H19705" s="20">
        <v>1194.6791670322418</v>
      </c>
      <c r="I19705" s="21" t="str">
        <f>+INDEX($S$3:$S$17,MATCH(Table1[[#This Row],[Product]],$L$3:$L$17,0))</f>
        <v>JUUL Refill Kits</v>
      </c>
    </row>
    <row r="19706" spans="4:9" x14ac:dyDescent="0.2">
      <c r="D19706" s="17" t="s">
        <v>193</v>
      </c>
      <c r="E19706" s="18" t="s">
        <v>23</v>
      </c>
      <c r="F19706" s="18" t="s">
        <v>49</v>
      </c>
      <c r="G19706" s="19">
        <v>22119.336141752006</v>
      </c>
      <c r="H19706" s="20">
        <v>1384.189937710762</v>
      </c>
      <c r="I19706" s="21" t="str">
        <f>+INDEX($S$3:$S$17,MATCH(Table1[[#This Row],[Product]],$L$3:$L$17,0))</f>
        <v>JUUL Refill Kits</v>
      </c>
    </row>
    <row r="19707" spans="4:9" x14ac:dyDescent="0.2">
      <c r="D19707" s="17" t="s">
        <v>193</v>
      </c>
      <c r="E19707" s="18" t="s">
        <v>23</v>
      </c>
      <c r="F19707" s="18" t="s">
        <v>50</v>
      </c>
      <c r="G19707" s="19">
        <v>28089.862132215501</v>
      </c>
      <c r="H19707" s="20">
        <v>1756.7143297195435</v>
      </c>
      <c r="I19707" s="21" t="str">
        <f>+INDEX($S$3:$S$17,MATCH(Table1[[#This Row],[Product]],$L$3:$L$17,0))</f>
        <v>JUUL Refill Kits</v>
      </c>
    </row>
    <row r="19708" spans="4:9" x14ac:dyDescent="0.2">
      <c r="D19708" s="17" t="s">
        <v>193</v>
      </c>
      <c r="E19708" s="18" t="s">
        <v>23</v>
      </c>
      <c r="F19708" s="18" t="s">
        <v>51</v>
      </c>
      <c r="G19708" s="19">
        <v>35644.860209605693</v>
      </c>
      <c r="H19708" s="20">
        <v>2229.1970112323761</v>
      </c>
      <c r="I19708" s="21" t="str">
        <f>+INDEX($S$3:$S$17,MATCH(Table1[[#This Row],[Product]],$L$3:$L$17,0))</f>
        <v>JUUL Refill Kits</v>
      </c>
    </row>
    <row r="19709" spans="4:9" x14ac:dyDescent="0.2">
      <c r="D19709" s="17" t="s">
        <v>193</v>
      </c>
      <c r="E19709" s="18" t="s">
        <v>23</v>
      </c>
      <c r="F19709" s="18" t="s">
        <v>52</v>
      </c>
      <c r="G19709" s="19">
        <v>18456.50845728278</v>
      </c>
      <c r="H19709" s="20">
        <v>1154.2531868219376</v>
      </c>
      <c r="I19709" s="21" t="str">
        <f>+INDEX($S$3:$S$17,MATCH(Table1[[#This Row],[Product]],$L$3:$L$17,0))</f>
        <v>JUUL Refill Kits</v>
      </c>
    </row>
    <row r="19710" spans="4:9" x14ac:dyDescent="0.2">
      <c r="D19710" s="17" t="s">
        <v>193</v>
      </c>
      <c r="E19710" s="18" t="s">
        <v>23</v>
      </c>
      <c r="F19710" s="18" t="s">
        <v>53</v>
      </c>
      <c r="G19710" s="19">
        <v>12265.48161591053</v>
      </c>
      <c r="H19710" s="20">
        <v>767.07202100753784</v>
      </c>
      <c r="I19710" s="21" t="str">
        <f>+INDEX($S$3:$S$17,MATCH(Table1[[#This Row],[Product]],$L$3:$L$17,0))</f>
        <v>JUUL Refill Kits</v>
      </c>
    </row>
    <row r="19711" spans="4:9" x14ac:dyDescent="0.2">
      <c r="D19711" s="17" t="s">
        <v>193</v>
      </c>
      <c r="E19711" s="18" t="s">
        <v>23</v>
      </c>
      <c r="F19711" s="18" t="s">
        <v>54</v>
      </c>
      <c r="G19711" s="19">
        <v>25919.540274431707</v>
      </c>
      <c r="H19711" s="20">
        <v>1620.984382390976</v>
      </c>
      <c r="I19711" s="21" t="str">
        <f>+INDEX($S$3:$S$17,MATCH(Table1[[#This Row],[Product]],$L$3:$L$17,0))</f>
        <v>JUUL Refill Kits</v>
      </c>
    </row>
    <row r="19712" spans="4:9" x14ac:dyDescent="0.2">
      <c r="D19712" s="17" t="s">
        <v>193</v>
      </c>
      <c r="E19712" s="18" t="s">
        <v>23</v>
      </c>
      <c r="F19712" s="18" t="s">
        <v>55</v>
      </c>
      <c r="G19712" s="19">
        <v>32401.790114171505</v>
      </c>
      <c r="H19712" s="20">
        <v>2026.3783686161041</v>
      </c>
      <c r="I19712" s="21" t="str">
        <f>+INDEX($S$3:$S$17,MATCH(Table1[[#This Row],[Product]],$L$3:$L$17,0))</f>
        <v>JUUL Refill Kits</v>
      </c>
    </row>
    <row r="19713" spans="4:9" x14ac:dyDescent="0.2">
      <c r="D19713" s="17" t="s">
        <v>193</v>
      </c>
      <c r="E19713" s="18" t="s">
        <v>25</v>
      </c>
      <c r="F19713" s="18" t="s">
        <v>52</v>
      </c>
      <c r="G19713" s="19">
        <v>24599.463305937054</v>
      </c>
      <c r="H19713" s="20">
        <v>1538.4279741048813</v>
      </c>
      <c r="I19713" s="21" t="str">
        <f>+INDEX($S$3:$S$17,MATCH(Table1[[#This Row],[Product]],$L$3:$L$17,0))</f>
        <v>JUUL Refill Kits</v>
      </c>
    </row>
    <row r="19714" spans="4:9" x14ac:dyDescent="0.2">
      <c r="D19714" s="17" t="s">
        <v>193</v>
      </c>
      <c r="E19714" s="18" t="s">
        <v>25</v>
      </c>
      <c r="F19714" s="18" t="s">
        <v>53</v>
      </c>
      <c r="G19714" s="19">
        <v>121285.47669448257</v>
      </c>
      <c r="H19714" s="20">
        <v>7585.0829702615738</v>
      </c>
      <c r="I19714" s="21" t="str">
        <f>+INDEX($S$3:$S$17,MATCH(Table1[[#This Row],[Product]],$L$3:$L$17,0))</f>
        <v>JUUL Refill Kits</v>
      </c>
    </row>
    <row r="19715" spans="4:9" x14ac:dyDescent="0.2">
      <c r="D19715" s="17" t="s">
        <v>193</v>
      </c>
      <c r="E19715" s="18" t="s">
        <v>25</v>
      </c>
      <c r="F19715" s="18" t="s">
        <v>54</v>
      </c>
      <c r="G19715" s="19">
        <v>136788.54462601303</v>
      </c>
      <c r="H19715" s="20">
        <v>8554.6306833028793</v>
      </c>
      <c r="I19715" s="21" t="str">
        <f>+INDEX($S$3:$S$17,MATCH(Table1[[#This Row],[Product]],$L$3:$L$17,0))</f>
        <v>JUUL Refill Kits</v>
      </c>
    </row>
    <row r="19716" spans="4:9" x14ac:dyDescent="0.2">
      <c r="D19716" s="17" t="s">
        <v>193</v>
      </c>
      <c r="E19716" s="18" t="s">
        <v>25</v>
      </c>
      <c r="F19716" s="18" t="s">
        <v>55</v>
      </c>
      <c r="G19716" s="19">
        <v>190662.80780215503</v>
      </c>
      <c r="H19716" s="20">
        <v>11923.877911329269</v>
      </c>
      <c r="I19716" s="21" t="str">
        <f>+INDEX($S$3:$S$17,MATCH(Table1[[#This Row],[Product]],$L$3:$L$17,0))</f>
        <v>JUUL Refill Kits</v>
      </c>
    </row>
    <row r="19717" spans="4:9" x14ac:dyDescent="0.2">
      <c r="D19717" s="17" t="s">
        <v>193</v>
      </c>
      <c r="E19717" s="18" t="s">
        <v>18</v>
      </c>
      <c r="F19717" s="18" t="s">
        <v>9</v>
      </c>
      <c r="G19717" s="19">
        <v>335.1654821205139</v>
      </c>
      <c r="H19717" s="20">
        <v>20.960943222045898</v>
      </c>
      <c r="I19717" s="21" t="str">
        <f>+INDEX($S$3:$S$17,MATCH(Table1[[#This Row],[Product]],$L$3:$L$17,0))</f>
        <v>JUUL Refill Kits</v>
      </c>
    </row>
    <row r="19718" spans="4:9" x14ac:dyDescent="0.2">
      <c r="D19718" s="17" t="s">
        <v>193</v>
      </c>
      <c r="E19718" s="18" t="s">
        <v>18</v>
      </c>
      <c r="F19718" s="18" t="s">
        <v>12</v>
      </c>
      <c r="G19718" s="19">
        <v>448.80190395355226</v>
      </c>
      <c r="H19718" s="20">
        <v>28.067661285400391</v>
      </c>
      <c r="I19718" s="21" t="str">
        <f>+INDEX($S$3:$S$17,MATCH(Table1[[#This Row],[Product]],$L$3:$L$17,0))</f>
        <v>JUUL Refill Kits</v>
      </c>
    </row>
    <row r="19719" spans="4:9" x14ac:dyDescent="0.2">
      <c r="D19719" s="17" t="s">
        <v>193</v>
      </c>
      <c r="E19719" s="18" t="s">
        <v>18</v>
      </c>
      <c r="F19719" s="18" t="s">
        <v>14</v>
      </c>
      <c r="G19719" s="19">
        <v>340.27951712608336</v>
      </c>
      <c r="H19719" s="20">
        <v>21.280770301818848</v>
      </c>
      <c r="I19719" s="21" t="str">
        <f>+INDEX($S$3:$S$17,MATCH(Table1[[#This Row],[Product]],$L$3:$L$17,0))</f>
        <v>JUUL Refill Kits</v>
      </c>
    </row>
    <row r="19720" spans="4:9" x14ac:dyDescent="0.2">
      <c r="D19720" s="17" t="s">
        <v>193</v>
      </c>
      <c r="E19720" s="18" t="s">
        <v>18</v>
      </c>
      <c r="F19720" s="18" t="s">
        <v>17</v>
      </c>
      <c r="G19720" s="19">
        <v>622.75656034469603</v>
      </c>
      <c r="H19720" s="20">
        <v>38.946626663208008</v>
      </c>
      <c r="I19720" s="21" t="str">
        <f>+INDEX($S$3:$S$17,MATCH(Table1[[#This Row],[Product]],$L$3:$L$17,0))</f>
        <v>JUUL Refill Kits</v>
      </c>
    </row>
    <row r="19721" spans="4:9" x14ac:dyDescent="0.2">
      <c r="D19721" s="17" t="s">
        <v>193</v>
      </c>
      <c r="E19721" s="18" t="s">
        <v>18</v>
      </c>
      <c r="F19721" s="18" t="s">
        <v>20</v>
      </c>
      <c r="G19721" s="19">
        <v>1668.1801412093639</v>
      </c>
      <c r="H19721" s="20">
        <v>104.32646286487579</v>
      </c>
      <c r="I19721" s="21" t="str">
        <f>+INDEX($S$3:$S$17,MATCH(Table1[[#This Row],[Product]],$L$3:$L$17,0))</f>
        <v>JUUL Refill Kits</v>
      </c>
    </row>
    <row r="19722" spans="4:9" x14ac:dyDescent="0.2">
      <c r="D19722" s="17" t="s">
        <v>193</v>
      </c>
      <c r="E19722" s="18" t="s">
        <v>18</v>
      </c>
      <c r="F19722" s="18" t="s">
        <v>22</v>
      </c>
      <c r="G19722" s="19">
        <v>2130.4611947715284</v>
      </c>
      <c r="H19722" s="20">
        <v>133.23709785938263</v>
      </c>
      <c r="I19722" s="21" t="str">
        <f>+INDEX($S$3:$S$17,MATCH(Table1[[#This Row],[Product]],$L$3:$L$17,0))</f>
        <v>JUUL Refill Kits</v>
      </c>
    </row>
    <row r="19723" spans="4:9" x14ac:dyDescent="0.2">
      <c r="D19723" s="17" t="s">
        <v>193</v>
      </c>
      <c r="E19723" s="18" t="s">
        <v>18</v>
      </c>
      <c r="F19723" s="18" t="s">
        <v>24</v>
      </c>
      <c r="G19723" s="19">
        <v>2687.2733527565001</v>
      </c>
      <c r="H19723" s="20">
        <v>168.05962181091309</v>
      </c>
      <c r="I19723" s="21" t="str">
        <f>+INDEX($S$3:$S$17,MATCH(Table1[[#This Row],[Product]],$L$3:$L$17,0))</f>
        <v>JUUL Refill Kits</v>
      </c>
    </row>
    <row r="19724" spans="4:9" x14ac:dyDescent="0.2">
      <c r="D19724" s="17" t="s">
        <v>193</v>
      </c>
      <c r="E19724" s="18" t="s">
        <v>18</v>
      </c>
      <c r="F19724" s="18" t="s">
        <v>26</v>
      </c>
      <c r="G19724" s="19">
        <v>4208.0292770826818</v>
      </c>
      <c r="H19724" s="20">
        <v>263.16630876064301</v>
      </c>
      <c r="I19724" s="21" t="str">
        <f>+INDEX($S$3:$S$17,MATCH(Table1[[#This Row],[Product]],$L$3:$L$17,0))</f>
        <v>JUUL Refill Kits</v>
      </c>
    </row>
    <row r="19725" spans="4:9" x14ac:dyDescent="0.2">
      <c r="D19725" s="17" t="s">
        <v>193</v>
      </c>
      <c r="E19725" s="18" t="s">
        <v>18</v>
      </c>
      <c r="F19725" s="18" t="s">
        <v>28</v>
      </c>
      <c r="G19725" s="19">
        <v>5423.4635563695429</v>
      </c>
      <c r="H19725" s="20">
        <v>339.1784588098526</v>
      </c>
      <c r="I19725" s="21" t="str">
        <f>+INDEX($S$3:$S$17,MATCH(Table1[[#This Row],[Product]],$L$3:$L$17,0))</f>
        <v>JUUL Refill Kits</v>
      </c>
    </row>
    <row r="19726" spans="4:9" x14ac:dyDescent="0.2">
      <c r="D19726" s="17" t="s">
        <v>193</v>
      </c>
      <c r="E19726" s="18" t="s">
        <v>18</v>
      </c>
      <c r="F19726" s="18" t="s">
        <v>31</v>
      </c>
      <c r="G19726" s="19">
        <v>8185.0973433423042</v>
      </c>
      <c r="H19726" s="20">
        <v>511.88851428031921</v>
      </c>
      <c r="I19726" s="21" t="str">
        <f>+INDEX($S$3:$S$17,MATCH(Table1[[#This Row],[Product]],$L$3:$L$17,0))</f>
        <v>JUUL Refill Kits</v>
      </c>
    </row>
    <row r="19727" spans="4:9" x14ac:dyDescent="0.2">
      <c r="D19727" s="17" t="s">
        <v>193</v>
      </c>
      <c r="E19727" s="18" t="s">
        <v>18</v>
      </c>
      <c r="F19727" s="18" t="s">
        <v>33</v>
      </c>
      <c r="G19727" s="19">
        <v>11056.331055997611</v>
      </c>
      <c r="H19727" s="20">
        <v>691.45284903049469</v>
      </c>
      <c r="I19727" s="21" t="str">
        <f>+INDEX($S$3:$S$17,MATCH(Table1[[#This Row],[Product]],$L$3:$L$17,0))</f>
        <v>JUUL Refill Kits</v>
      </c>
    </row>
    <row r="19728" spans="4:9" x14ac:dyDescent="0.2">
      <c r="D19728" s="17" t="s">
        <v>193</v>
      </c>
      <c r="E19728" s="18" t="s">
        <v>18</v>
      </c>
      <c r="F19728" s="18" t="s">
        <v>35</v>
      </c>
      <c r="G19728" s="19">
        <v>14026.88372276187</v>
      </c>
      <c r="H19728" s="20">
        <v>877.22850048542023</v>
      </c>
      <c r="I19728" s="21" t="str">
        <f>+INDEX($S$3:$S$17,MATCH(Table1[[#This Row],[Product]],$L$3:$L$17,0))</f>
        <v>JUUL Refill Kits</v>
      </c>
    </row>
    <row r="19729" spans="4:9" x14ac:dyDescent="0.2">
      <c r="D19729" s="17" t="s">
        <v>193</v>
      </c>
      <c r="E19729" s="18" t="s">
        <v>18</v>
      </c>
      <c r="F19729" s="18" t="s">
        <v>38</v>
      </c>
      <c r="G19729" s="19">
        <v>13338.351177130937</v>
      </c>
      <c r="H19729" s="20">
        <v>848.18342578411102</v>
      </c>
      <c r="I19729" s="21" t="str">
        <f>+INDEX($S$3:$S$17,MATCH(Table1[[#This Row],[Product]],$L$3:$L$17,0))</f>
        <v>JUUL Refill Kits</v>
      </c>
    </row>
    <row r="19730" spans="4:9" x14ac:dyDescent="0.2">
      <c r="D19730" s="17" t="s">
        <v>193</v>
      </c>
      <c r="E19730" s="18" t="s">
        <v>18</v>
      </c>
      <c r="F19730" s="18" t="s">
        <v>40</v>
      </c>
      <c r="G19730" s="19">
        <v>13642.804462509155</v>
      </c>
      <c r="H19730" s="20">
        <v>853.20853424072266</v>
      </c>
      <c r="I19730" s="21" t="str">
        <f>+INDEX($S$3:$S$17,MATCH(Table1[[#This Row],[Product]],$L$3:$L$17,0))</f>
        <v>JUUL Refill Kits</v>
      </c>
    </row>
    <row r="19731" spans="4:9" x14ac:dyDescent="0.2">
      <c r="D19731" s="17" t="s">
        <v>193</v>
      </c>
      <c r="E19731" s="18" t="s">
        <v>18</v>
      </c>
      <c r="F19731" s="18" t="s">
        <v>42</v>
      </c>
      <c r="G19731" s="19">
        <v>23460.492475723029</v>
      </c>
      <c r="H19731" s="20">
        <v>1467.1977783441544</v>
      </c>
      <c r="I19731" s="21" t="str">
        <f>+INDEX($S$3:$S$17,MATCH(Table1[[#This Row],[Product]],$L$3:$L$17,0))</f>
        <v>JUUL Refill Kits</v>
      </c>
    </row>
    <row r="19732" spans="4:9" x14ac:dyDescent="0.2">
      <c r="D19732" s="17" t="s">
        <v>193</v>
      </c>
      <c r="E19732" s="18" t="s">
        <v>18</v>
      </c>
      <c r="F19732" s="18" t="s">
        <v>44</v>
      </c>
      <c r="G19732" s="19">
        <v>39443.613993573192</v>
      </c>
      <c r="H19732" s="20">
        <v>2466.7676043510437</v>
      </c>
      <c r="I19732" s="21" t="str">
        <f>+INDEX($S$3:$S$17,MATCH(Table1[[#This Row],[Product]],$L$3:$L$17,0))</f>
        <v>JUUL Refill Kits</v>
      </c>
    </row>
    <row r="19733" spans="4:9" x14ac:dyDescent="0.2">
      <c r="D19733" s="17" t="s">
        <v>193</v>
      </c>
      <c r="E19733" s="18" t="s">
        <v>18</v>
      </c>
      <c r="F19733" s="18" t="s">
        <v>45</v>
      </c>
      <c r="G19733" s="19">
        <v>47433.775173261165</v>
      </c>
      <c r="H19733" s="20">
        <v>2966.4649889469147</v>
      </c>
      <c r="I19733" s="21" t="str">
        <f>+INDEX($S$3:$S$17,MATCH(Table1[[#This Row],[Product]],$L$3:$L$17,0))</f>
        <v>JUUL Refill Kits</v>
      </c>
    </row>
    <row r="19734" spans="4:9" x14ac:dyDescent="0.2">
      <c r="D19734" s="17" t="s">
        <v>193</v>
      </c>
      <c r="E19734" s="18" t="s">
        <v>18</v>
      </c>
      <c r="F19734" s="18" t="s">
        <v>46</v>
      </c>
      <c r="G19734" s="19">
        <v>57273.096345756057</v>
      </c>
      <c r="H19734" s="20">
        <v>3581.8071510791779</v>
      </c>
      <c r="I19734" s="21" t="str">
        <f>+INDEX($S$3:$S$17,MATCH(Table1[[#This Row],[Product]],$L$3:$L$17,0))</f>
        <v>JUUL Refill Kits</v>
      </c>
    </row>
    <row r="19735" spans="4:9" x14ac:dyDescent="0.2">
      <c r="D19735" s="17" t="s">
        <v>193</v>
      </c>
      <c r="E19735" s="18" t="s">
        <v>18</v>
      </c>
      <c r="F19735" s="18" t="s">
        <v>47</v>
      </c>
      <c r="G19735" s="19">
        <v>62245.429423999783</v>
      </c>
      <c r="H19735" s="20">
        <v>3892.7723217010498</v>
      </c>
      <c r="I19735" s="21" t="str">
        <f>+INDEX($S$3:$S$17,MATCH(Table1[[#This Row],[Product]],$L$3:$L$17,0))</f>
        <v>JUUL Refill Kits</v>
      </c>
    </row>
    <row r="19736" spans="4:9" x14ac:dyDescent="0.2">
      <c r="D19736" s="17" t="s">
        <v>193</v>
      </c>
      <c r="E19736" s="18" t="s">
        <v>18</v>
      </c>
      <c r="F19736" s="18" t="s">
        <v>48</v>
      </c>
      <c r="G19736" s="19">
        <v>70888.851615879539</v>
      </c>
      <c r="H19736" s="20">
        <v>4433.3240535259247</v>
      </c>
      <c r="I19736" s="21" t="str">
        <f>+INDEX($S$3:$S$17,MATCH(Table1[[#This Row],[Product]],$L$3:$L$17,0))</f>
        <v>JUUL Refill Kits</v>
      </c>
    </row>
    <row r="19737" spans="4:9" x14ac:dyDescent="0.2">
      <c r="D19737" s="17" t="s">
        <v>193</v>
      </c>
      <c r="E19737" s="18" t="s">
        <v>18</v>
      </c>
      <c r="F19737" s="18" t="s">
        <v>49</v>
      </c>
      <c r="G19737" s="19">
        <v>80491.891742448803</v>
      </c>
      <c r="H19737" s="20">
        <v>5033.8894147872925</v>
      </c>
      <c r="I19737" s="21" t="str">
        <f>+INDEX($S$3:$S$17,MATCH(Table1[[#This Row],[Product]],$L$3:$L$17,0))</f>
        <v>JUUL Refill Kits</v>
      </c>
    </row>
    <row r="19738" spans="4:9" x14ac:dyDescent="0.2">
      <c r="D19738" s="17" t="s">
        <v>193</v>
      </c>
      <c r="E19738" s="18" t="s">
        <v>18</v>
      </c>
      <c r="F19738" s="18" t="s">
        <v>50</v>
      </c>
      <c r="G19738" s="19">
        <v>106629.22711855889</v>
      </c>
      <c r="H19738" s="20">
        <v>6668.4945039749146</v>
      </c>
      <c r="I19738" s="21" t="str">
        <f>+INDEX($S$3:$S$17,MATCH(Table1[[#This Row],[Product]],$L$3:$L$17,0))</f>
        <v>JUUL Refill Kits</v>
      </c>
    </row>
    <row r="19739" spans="4:9" x14ac:dyDescent="0.2">
      <c r="D19739" s="17" t="s">
        <v>193</v>
      </c>
      <c r="E19739" s="18" t="s">
        <v>18</v>
      </c>
      <c r="F19739" s="18" t="s">
        <v>51</v>
      </c>
      <c r="G19739" s="19">
        <v>115093.88981097579</v>
      </c>
      <c r="H19739" s="20">
        <v>7197.866779923439</v>
      </c>
      <c r="I19739" s="21" t="str">
        <f>+INDEX($S$3:$S$17,MATCH(Table1[[#This Row],[Product]],$L$3:$L$17,0))</f>
        <v>JUUL Refill Kits</v>
      </c>
    </row>
    <row r="19740" spans="4:9" x14ac:dyDescent="0.2">
      <c r="D19740" s="17" t="s">
        <v>193</v>
      </c>
      <c r="E19740" s="18" t="s">
        <v>18</v>
      </c>
      <c r="F19740" s="18" t="s">
        <v>52</v>
      </c>
      <c r="G19740" s="19">
        <v>122339.39460830211</v>
      </c>
      <c r="H19740" s="20">
        <v>7650.9940342903137</v>
      </c>
      <c r="I19740" s="21" t="str">
        <f>+INDEX($S$3:$S$17,MATCH(Table1[[#This Row],[Product]],$L$3:$L$17,0))</f>
        <v>JUUL Refill Kits</v>
      </c>
    </row>
    <row r="19741" spans="4:9" x14ac:dyDescent="0.2">
      <c r="D19741" s="17" t="s">
        <v>193</v>
      </c>
      <c r="E19741" s="18" t="s">
        <v>18</v>
      </c>
      <c r="F19741" s="18" t="s">
        <v>53</v>
      </c>
      <c r="G19741" s="19">
        <v>110058.69520499825</v>
      </c>
      <c r="H19741" s="20">
        <v>6882.9703067541122</v>
      </c>
      <c r="I19741" s="21" t="str">
        <f>+INDEX($S$3:$S$17,MATCH(Table1[[#This Row],[Product]],$L$3:$L$17,0))</f>
        <v>JUUL Refill Kits</v>
      </c>
    </row>
    <row r="19742" spans="4:9" x14ac:dyDescent="0.2">
      <c r="D19742" s="17" t="s">
        <v>193</v>
      </c>
      <c r="E19742" s="18" t="s">
        <v>18</v>
      </c>
      <c r="F19742" s="18" t="s">
        <v>54</v>
      </c>
      <c r="G19742" s="19">
        <v>133991.79300039052</v>
      </c>
      <c r="H19742" s="20">
        <v>8379.7243902683258</v>
      </c>
      <c r="I19742" s="21" t="str">
        <f>+INDEX($S$3:$S$17,MATCH(Table1[[#This Row],[Product]],$L$3:$L$17,0))</f>
        <v>JUUL Refill Kits</v>
      </c>
    </row>
    <row r="19743" spans="4:9" x14ac:dyDescent="0.2">
      <c r="D19743" s="17" t="s">
        <v>193</v>
      </c>
      <c r="E19743" s="18" t="s">
        <v>18</v>
      </c>
      <c r="F19743" s="18" t="s">
        <v>55</v>
      </c>
      <c r="G19743" s="19">
        <v>163781.15994672774</v>
      </c>
      <c r="H19743" s="20">
        <v>10242.724199295044</v>
      </c>
      <c r="I19743" s="21" t="str">
        <f>+INDEX($S$3:$S$17,MATCH(Table1[[#This Row],[Product]],$L$3:$L$17,0))</f>
        <v>JUUL Refill Kits</v>
      </c>
    </row>
    <row r="19744" spans="4:9" x14ac:dyDescent="0.2">
      <c r="D19744" s="17" t="s">
        <v>193</v>
      </c>
      <c r="E19744" s="18" t="s">
        <v>27</v>
      </c>
      <c r="F19744" s="18" t="s">
        <v>12</v>
      </c>
      <c r="G19744" s="19">
        <v>112.1173065662384</v>
      </c>
      <c r="H19744" s="20">
        <v>7.011713981628418</v>
      </c>
      <c r="I19744" s="21" t="str">
        <f>+INDEX($S$3:$S$17,MATCH(Table1[[#This Row],[Product]],$L$3:$L$17,0))</f>
        <v>JUUL Refill Kits</v>
      </c>
    </row>
    <row r="19745" spans="4:9" x14ac:dyDescent="0.2">
      <c r="D19745" s="17" t="s">
        <v>193</v>
      </c>
      <c r="E19745" s="18" t="s">
        <v>27</v>
      </c>
      <c r="F19745" s="18" t="s">
        <v>14</v>
      </c>
      <c r="G19745" s="19">
        <v>227.09497638702393</v>
      </c>
      <c r="H19745" s="20">
        <v>14.202312469482422</v>
      </c>
      <c r="I19745" s="21" t="str">
        <f>+INDEX($S$3:$S$17,MATCH(Table1[[#This Row],[Product]],$L$3:$L$17,0))</f>
        <v>JUUL Refill Kits</v>
      </c>
    </row>
    <row r="19746" spans="4:9" x14ac:dyDescent="0.2">
      <c r="D19746" s="17" t="s">
        <v>193</v>
      </c>
      <c r="E19746" s="18" t="s">
        <v>27</v>
      </c>
      <c r="F19746" s="18" t="s">
        <v>17</v>
      </c>
      <c r="G19746" s="19">
        <v>113.78058826446534</v>
      </c>
      <c r="H19746" s="20">
        <v>7.1157341003417969</v>
      </c>
      <c r="I19746" s="21" t="str">
        <f>+INDEX($S$3:$S$17,MATCH(Table1[[#This Row],[Product]],$L$3:$L$17,0))</f>
        <v>JUUL Refill Kits</v>
      </c>
    </row>
    <row r="19747" spans="4:9" x14ac:dyDescent="0.2">
      <c r="D19747" s="17" t="s">
        <v>193</v>
      </c>
      <c r="E19747" s="18" t="s">
        <v>27</v>
      </c>
      <c r="F19747" s="18" t="s">
        <v>20</v>
      </c>
      <c r="G19747" s="19">
        <v>911.67594756603239</v>
      </c>
      <c r="H19747" s="20">
        <v>57.015381336212158</v>
      </c>
      <c r="I19747" s="21" t="str">
        <f>+INDEX($S$3:$S$17,MATCH(Table1[[#This Row],[Product]],$L$3:$L$17,0))</f>
        <v>JUUL Refill Kits</v>
      </c>
    </row>
    <row r="19748" spans="4:9" x14ac:dyDescent="0.2">
      <c r="D19748" s="17" t="s">
        <v>193</v>
      </c>
      <c r="E19748" s="18" t="s">
        <v>27</v>
      </c>
      <c r="F19748" s="18" t="s">
        <v>22</v>
      </c>
      <c r="G19748" s="19">
        <v>1587.387137761116</v>
      </c>
      <c r="H19748" s="20">
        <v>99.273742198944092</v>
      </c>
      <c r="I19748" s="21" t="str">
        <f>+INDEX($S$3:$S$17,MATCH(Table1[[#This Row],[Product]],$L$3:$L$17,0))</f>
        <v>JUUL Refill Kits</v>
      </c>
    </row>
    <row r="19749" spans="4:9" x14ac:dyDescent="0.2">
      <c r="D19749" s="17" t="s">
        <v>193</v>
      </c>
      <c r="E19749" s="18" t="s">
        <v>27</v>
      </c>
      <c r="F19749" s="18" t="s">
        <v>24</v>
      </c>
      <c r="G19749" s="19">
        <v>2456.1035169124602</v>
      </c>
      <c r="H19749" s="20">
        <v>153.60247135162354</v>
      </c>
      <c r="I19749" s="21" t="str">
        <f>+INDEX($S$3:$S$17,MATCH(Table1[[#This Row],[Product]],$L$3:$L$17,0))</f>
        <v>JUUL Refill Kits</v>
      </c>
    </row>
    <row r="19750" spans="4:9" x14ac:dyDescent="0.2">
      <c r="D19750" s="17" t="s">
        <v>193</v>
      </c>
      <c r="E19750" s="18" t="s">
        <v>27</v>
      </c>
      <c r="F19750" s="18" t="s">
        <v>26</v>
      </c>
      <c r="G19750" s="19">
        <v>1388.3294366884231</v>
      </c>
      <c r="H19750" s="20">
        <v>86.824855327606201</v>
      </c>
      <c r="I19750" s="21" t="str">
        <f>+INDEX($S$3:$S$17,MATCH(Table1[[#This Row],[Product]],$L$3:$L$17,0))</f>
        <v>JUUL Refill Kits</v>
      </c>
    </row>
    <row r="19751" spans="4:9" x14ac:dyDescent="0.2">
      <c r="D19751" s="17" t="s">
        <v>193</v>
      </c>
      <c r="E19751" s="18" t="s">
        <v>27</v>
      </c>
      <c r="F19751" s="18" t="s">
        <v>28</v>
      </c>
      <c r="G19751" s="19">
        <v>4323.9687553703789</v>
      </c>
      <c r="H19751" s="20">
        <v>270.41705787181854</v>
      </c>
      <c r="I19751" s="21" t="str">
        <f>+INDEX($S$3:$S$17,MATCH(Table1[[#This Row],[Product]],$L$3:$L$17,0))</f>
        <v>JUUL Refill Kits</v>
      </c>
    </row>
    <row r="19752" spans="4:9" x14ac:dyDescent="0.2">
      <c r="D19752" s="17" t="s">
        <v>193</v>
      </c>
      <c r="E19752" s="18" t="s">
        <v>27</v>
      </c>
      <c r="F19752" s="18" t="s">
        <v>31</v>
      </c>
      <c r="G19752" s="19">
        <v>4219.2322127330299</v>
      </c>
      <c r="H19752" s="20">
        <v>263.86693012714386</v>
      </c>
      <c r="I19752" s="21" t="str">
        <f>+INDEX($S$3:$S$17,MATCH(Table1[[#This Row],[Product]],$L$3:$L$17,0))</f>
        <v>JUUL Refill Kits</v>
      </c>
    </row>
    <row r="19753" spans="4:9" x14ac:dyDescent="0.2">
      <c r="D19753" s="17" t="s">
        <v>193</v>
      </c>
      <c r="E19753" s="18" t="s">
        <v>27</v>
      </c>
      <c r="F19753" s="18" t="s">
        <v>33</v>
      </c>
      <c r="G19753" s="19">
        <v>3080.5241747903824</v>
      </c>
      <c r="H19753" s="20">
        <v>192.65316915512085</v>
      </c>
      <c r="I19753" s="21" t="str">
        <f>+INDEX($S$3:$S$17,MATCH(Table1[[#This Row],[Product]],$L$3:$L$17,0))</f>
        <v>JUUL Refill Kits</v>
      </c>
    </row>
    <row r="19754" spans="4:9" x14ac:dyDescent="0.2">
      <c r="D19754" s="17" t="s">
        <v>193</v>
      </c>
      <c r="E19754" s="18" t="s">
        <v>27</v>
      </c>
      <c r="F19754" s="18" t="s">
        <v>35</v>
      </c>
      <c r="G19754" s="19">
        <v>4917.4858789372447</v>
      </c>
      <c r="H19754" s="20">
        <v>307.53507685661316</v>
      </c>
      <c r="I19754" s="21" t="str">
        <f>+INDEX($S$3:$S$17,MATCH(Table1[[#This Row],[Product]],$L$3:$L$17,0))</f>
        <v>JUUL Refill Kits</v>
      </c>
    </row>
    <row r="19755" spans="4:9" x14ac:dyDescent="0.2">
      <c r="D19755" s="17" t="s">
        <v>193</v>
      </c>
      <c r="E19755" s="18" t="s">
        <v>27</v>
      </c>
      <c r="F19755" s="18" t="s">
        <v>38</v>
      </c>
      <c r="G19755" s="19">
        <v>3572.8898892509937</v>
      </c>
      <c r="H19755" s="20">
        <v>223.4452713727951</v>
      </c>
      <c r="I19755" s="21" t="str">
        <f>+INDEX($S$3:$S$17,MATCH(Table1[[#This Row],[Product]],$L$3:$L$17,0))</f>
        <v>JUUL Refill Kits</v>
      </c>
    </row>
    <row r="19756" spans="4:9" x14ac:dyDescent="0.2">
      <c r="D19756" s="17" t="s">
        <v>193</v>
      </c>
      <c r="E19756" s="18" t="s">
        <v>27</v>
      </c>
      <c r="F19756" s="18" t="s">
        <v>40</v>
      </c>
      <c r="G19756" s="19">
        <v>4430.3228491044047</v>
      </c>
      <c r="H19756" s="20">
        <v>277.06834578514099</v>
      </c>
      <c r="I19756" s="21" t="str">
        <f>+INDEX($S$3:$S$17,MATCH(Table1[[#This Row],[Product]],$L$3:$L$17,0))</f>
        <v>JUUL Refill Kits</v>
      </c>
    </row>
    <row r="19757" spans="4:9" x14ac:dyDescent="0.2">
      <c r="D19757" s="17" t="s">
        <v>193</v>
      </c>
      <c r="E19757" s="18" t="s">
        <v>27</v>
      </c>
      <c r="F19757" s="18" t="s">
        <v>42</v>
      </c>
      <c r="G19757" s="19">
        <v>7979.1603480970862</v>
      </c>
      <c r="H19757" s="20">
        <v>499.00940263271332</v>
      </c>
      <c r="I19757" s="21" t="str">
        <f>+INDEX($S$3:$S$17,MATCH(Table1[[#This Row],[Product]],$L$3:$L$17,0))</f>
        <v>JUUL Refill Kits</v>
      </c>
    </row>
    <row r="19758" spans="4:9" x14ac:dyDescent="0.2">
      <c r="D19758" s="17" t="s">
        <v>193</v>
      </c>
      <c r="E19758" s="18" t="s">
        <v>27</v>
      </c>
      <c r="F19758" s="18" t="s">
        <v>44</v>
      </c>
      <c r="G19758" s="19">
        <v>8833.5694841480254</v>
      </c>
      <c r="H19758" s="20">
        <v>552.44336986541748</v>
      </c>
      <c r="I19758" s="21" t="str">
        <f>+INDEX($S$3:$S$17,MATCH(Table1[[#This Row],[Product]],$L$3:$L$17,0))</f>
        <v>JUUL Refill Kits</v>
      </c>
    </row>
    <row r="19759" spans="4:9" x14ac:dyDescent="0.2">
      <c r="D19759" s="17" t="s">
        <v>193</v>
      </c>
      <c r="E19759" s="18" t="s">
        <v>27</v>
      </c>
      <c r="F19759" s="18" t="s">
        <v>45</v>
      </c>
      <c r="G19759" s="19">
        <v>10221.316933121681</v>
      </c>
      <c r="H19759" s="20">
        <v>639.23182821273804</v>
      </c>
      <c r="I19759" s="21" t="str">
        <f>+INDEX($S$3:$S$17,MATCH(Table1[[#This Row],[Product]],$L$3:$L$17,0))</f>
        <v>JUUL Refill Kits</v>
      </c>
    </row>
    <row r="19760" spans="4:9" x14ac:dyDescent="0.2">
      <c r="D19760" s="17" t="s">
        <v>193</v>
      </c>
      <c r="E19760" s="18" t="s">
        <v>27</v>
      </c>
      <c r="F19760" s="18" t="s">
        <v>46</v>
      </c>
      <c r="G19760" s="19">
        <v>13048.613928147555</v>
      </c>
      <c r="H19760" s="20">
        <v>816.04840075969696</v>
      </c>
      <c r="I19760" s="21" t="str">
        <f>+INDEX($S$3:$S$17,MATCH(Table1[[#This Row],[Product]],$L$3:$L$17,0))</f>
        <v>JUUL Refill Kits</v>
      </c>
    </row>
    <row r="19761" spans="4:9" x14ac:dyDescent="0.2">
      <c r="D19761" s="17" t="s">
        <v>193</v>
      </c>
      <c r="E19761" s="18" t="s">
        <v>27</v>
      </c>
      <c r="F19761" s="18" t="s">
        <v>47</v>
      </c>
      <c r="G19761" s="19">
        <v>13573.941021584273</v>
      </c>
      <c r="H19761" s="20">
        <v>848.90187752246857</v>
      </c>
      <c r="I19761" s="21" t="str">
        <f>+INDEX($S$3:$S$17,MATCH(Table1[[#This Row],[Product]],$L$3:$L$17,0))</f>
        <v>JUUL Refill Kits</v>
      </c>
    </row>
    <row r="19762" spans="4:9" x14ac:dyDescent="0.2">
      <c r="D19762" s="17" t="s">
        <v>193</v>
      </c>
      <c r="E19762" s="18" t="s">
        <v>27</v>
      </c>
      <c r="F19762" s="18" t="s">
        <v>48</v>
      </c>
      <c r="G19762" s="19">
        <v>21072.993602768183</v>
      </c>
      <c r="H19762" s="20">
        <v>1317.8857787847519</v>
      </c>
      <c r="I19762" s="21" t="str">
        <f>+INDEX($S$3:$S$17,MATCH(Table1[[#This Row],[Product]],$L$3:$L$17,0))</f>
        <v>JUUL Refill Kits</v>
      </c>
    </row>
    <row r="19763" spans="4:9" x14ac:dyDescent="0.2">
      <c r="D19763" s="17" t="s">
        <v>193</v>
      </c>
      <c r="E19763" s="18" t="s">
        <v>27</v>
      </c>
      <c r="F19763" s="18" t="s">
        <v>49</v>
      </c>
      <c r="G19763" s="19">
        <v>20673.825811597108</v>
      </c>
      <c r="H19763" s="20">
        <v>1292.9221895933151</v>
      </c>
      <c r="I19763" s="21" t="str">
        <f>+INDEX($S$3:$S$17,MATCH(Table1[[#This Row],[Product]],$L$3:$L$17,0))</f>
        <v>JUUL Refill Kits</v>
      </c>
    </row>
    <row r="19764" spans="4:9" x14ac:dyDescent="0.2">
      <c r="D19764" s="17" t="s">
        <v>193</v>
      </c>
      <c r="E19764" s="18" t="s">
        <v>27</v>
      </c>
      <c r="F19764" s="18" t="s">
        <v>50</v>
      </c>
      <c r="G19764" s="19">
        <v>20316.372982989549</v>
      </c>
      <c r="H19764" s="20">
        <v>1270.5674160718918</v>
      </c>
      <c r="I19764" s="21" t="str">
        <f>+INDEX($S$3:$S$17,MATCH(Table1[[#This Row],[Product]],$L$3:$L$17,0))</f>
        <v>JUUL Refill Kits</v>
      </c>
    </row>
    <row r="19765" spans="4:9" x14ac:dyDescent="0.2">
      <c r="D19765" s="17" t="s">
        <v>193</v>
      </c>
      <c r="E19765" s="18" t="s">
        <v>27</v>
      </c>
      <c r="F19765" s="18" t="s">
        <v>51</v>
      </c>
      <c r="G19765" s="19">
        <v>27494.180440185071</v>
      </c>
      <c r="H19765" s="20">
        <v>1719.4609405994415</v>
      </c>
      <c r="I19765" s="21" t="str">
        <f>+INDEX($S$3:$S$17,MATCH(Table1[[#This Row],[Product]],$L$3:$L$17,0))</f>
        <v>JUUL Refill Kits</v>
      </c>
    </row>
    <row r="19766" spans="4:9" x14ac:dyDescent="0.2">
      <c r="D19766" s="17" t="s">
        <v>193</v>
      </c>
      <c r="E19766" s="18" t="s">
        <v>27</v>
      </c>
      <c r="F19766" s="18" t="s">
        <v>52</v>
      </c>
      <c r="G19766" s="19">
        <v>27322.600079036951</v>
      </c>
      <c r="H19766" s="20">
        <v>1708.7304614782333</v>
      </c>
      <c r="I19766" s="21" t="str">
        <f>+INDEX($S$3:$S$17,MATCH(Table1[[#This Row],[Product]],$L$3:$L$17,0))</f>
        <v>JUUL Refill Kits</v>
      </c>
    </row>
    <row r="19767" spans="4:9" x14ac:dyDescent="0.2">
      <c r="D19767" s="17" t="s">
        <v>193</v>
      </c>
      <c r="E19767" s="18" t="s">
        <v>27</v>
      </c>
      <c r="F19767" s="18" t="s">
        <v>53</v>
      </c>
      <c r="G19767" s="19">
        <v>24710.460800814628</v>
      </c>
      <c r="H19767" s="20">
        <v>1545.369656085968</v>
      </c>
      <c r="I19767" s="21" t="str">
        <f>+INDEX($S$3:$S$17,MATCH(Table1[[#This Row],[Product]],$L$3:$L$17,0))</f>
        <v>JUUL Refill Kits</v>
      </c>
    </row>
    <row r="19768" spans="4:9" x14ac:dyDescent="0.2">
      <c r="D19768" s="17" t="s">
        <v>193</v>
      </c>
      <c r="E19768" s="18" t="s">
        <v>27</v>
      </c>
      <c r="F19768" s="18" t="s">
        <v>54</v>
      </c>
      <c r="G19768" s="19">
        <v>26540.517542484999</v>
      </c>
      <c r="H19768" s="20">
        <v>1659.8197337388992</v>
      </c>
      <c r="I19768" s="21" t="str">
        <f>+INDEX($S$3:$S$17,MATCH(Table1[[#This Row],[Product]],$L$3:$L$17,0))</f>
        <v>JUUL Refill Kits</v>
      </c>
    </row>
    <row r="19769" spans="4:9" x14ac:dyDescent="0.2">
      <c r="D19769" s="17" t="s">
        <v>193</v>
      </c>
      <c r="E19769" s="18" t="s">
        <v>27</v>
      </c>
      <c r="F19769" s="18" t="s">
        <v>55</v>
      </c>
      <c r="G19769" s="19">
        <v>24420.050945953131</v>
      </c>
      <c r="H19769" s="20">
        <v>1527.2076889276505</v>
      </c>
      <c r="I19769" s="21" t="str">
        <f>+INDEX($S$3:$S$17,MATCH(Table1[[#This Row],[Product]],$L$3:$L$17,0))</f>
        <v>JUUL Refill Kits</v>
      </c>
    </row>
    <row r="19770" spans="4:9" x14ac:dyDescent="0.2">
      <c r="D19770" s="17" t="s">
        <v>193</v>
      </c>
      <c r="E19770" s="18" t="s">
        <v>32</v>
      </c>
      <c r="F19770" s="18" t="s">
        <v>52</v>
      </c>
      <c r="G19770" s="19">
        <v>699.52314938664438</v>
      </c>
      <c r="H19770" s="20">
        <v>19.992087721824646</v>
      </c>
      <c r="I19770" s="21" t="str">
        <f>+INDEX($S$3:$S$17,MATCH(Table1[[#This Row],[Product]],$L$3:$L$17,0))</f>
        <v>JUUL Devices</v>
      </c>
    </row>
    <row r="19771" spans="4:9" x14ac:dyDescent="0.2">
      <c r="D19771" s="17" t="s">
        <v>193</v>
      </c>
      <c r="E19771" s="18" t="s">
        <v>32</v>
      </c>
      <c r="F19771" s="18" t="s">
        <v>53</v>
      </c>
      <c r="G19771" s="19">
        <v>8678.0152553105363</v>
      </c>
      <c r="H19771" s="20">
        <v>248.01415419578552</v>
      </c>
      <c r="I19771" s="21" t="str">
        <f>+INDEX($S$3:$S$17,MATCH(Table1[[#This Row],[Product]],$L$3:$L$17,0))</f>
        <v>JUUL Devices</v>
      </c>
    </row>
    <row r="19772" spans="4:9" x14ac:dyDescent="0.2">
      <c r="D19772" s="17" t="s">
        <v>193</v>
      </c>
      <c r="E19772" s="18" t="s">
        <v>32</v>
      </c>
      <c r="F19772" s="18" t="s">
        <v>54</v>
      </c>
      <c r="G19772" s="19">
        <v>17339.692799825669</v>
      </c>
      <c r="H19772" s="20">
        <v>495.56138324737549</v>
      </c>
      <c r="I19772" s="21" t="str">
        <f>+INDEX($S$3:$S$17,MATCH(Table1[[#This Row],[Product]],$L$3:$L$17,0))</f>
        <v>JUUL Devices</v>
      </c>
    </row>
    <row r="19773" spans="4:9" x14ac:dyDescent="0.2">
      <c r="D19773" s="17" t="s">
        <v>193</v>
      </c>
      <c r="E19773" s="18" t="s">
        <v>32</v>
      </c>
      <c r="F19773" s="18" t="s">
        <v>55</v>
      </c>
      <c r="G19773" s="19">
        <v>37930.26745667815</v>
      </c>
      <c r="H19773" s="20">
        <v>1084.0316506624222</v>
      </c>
      <c r="I19773" s="21" t="str">
        <f>+INDEX($S$3:$S$17,MATCH(Table1[[#This Row],[Product]],$L$3:$L$17,0))</f>
        <v>JUUL Devices</v>
      </c>
    </row>
    <row r="19774" spans="4:9" x14ac:dyDescent="0.2">
      <c r="D19774" s="17" t="s">
        <v>193</v>
      </c>
      <c r="E19774" s="18" t="s">
        <v>29</v>
      </c>
      <c r="F19774" s="18" t="s">
        <v>14</v>
      </c>
      <c r="G19774" s="19">
        <v>1629.5289781868457</v>
      </c>
      <c r="H19774" s="20">
        <v>40.492562651634216</v>
      </c>
      <c r="I19774" s="21" t="str">
        <f>+INDEX($S$3:$S$17,MATCH(Table1[[#This Row],[Product]],$L$3:$L$17,0))</f>
        <v>JUUL Devices</v>
      </c>
    </row>
    <row r="19775" spans="4:9" x14ac:dyDescent="0.2">
      <c r="D19775" s="17" t="s">
        <v>193</v>
      </c>
      <c r="E19775" s="18" t="s">
        <v>29</v>
      </c>
      <c r="F19775" s="18" t="s">
        <v>17</v>
      </c>
      <c r="G19775" s="19">
        <v>355.93043903827669</v>
      </c>
      <c r="H19775" s="20">
        <v>7.120032787322998</v>
      </c>
      <c r="I19775" s="21" t="str">
        <f>+INDEX($S$3:$S$17,MATCH(Table1[[#This Row],[Product]],$L$3:$L$17,0))</f>
        <v>JUUL Devices</v>
      </c>
    </row>
    <row r="19776" spans="4:9" x14ac:dyDescent="0.2">
      <c r="D19776" s="17" t="s">
        <v>193</v>
      </c>
      <c r="E19776" s="18" t="s">
        <v>29</v>
      </c>
      <c r="F19776" s="18" t="s">
        <v>20</v>
      </c>
      <c r="G19776" s="19">
        <v>2134.7502669000623</v>
      </c>
      <c r="H19776" s="20">
        <v>42.703546047210693</v>
      </c>
      <c r="I19776" s="21" t="str">
        <f>+INDEX($S$3:$S$17,MATCH(Table1[[#This Row],[Product]],$L$3:$L$17,0))</f>
        <v>JUUL Devices</v>
      </c>
    </row>
    <row r="19777" spans="4:9" x14ac:dyDescent="0.2">
      <c r="D19777" s="17" t="s">
        <v>193</v>
      </c>
      <c r="E19777" s="18" t="s">
        <v>29</v>
      </c>
      <c r="F19777" s="18" t="s">
        <v>22</v>
      </c>
      <c r="G19777" s="19">
        <v>2664.2472792434692</v>
      </c>
      <c r="H19777" s="20">
        <v>53.295604705810547</v>
      </c>
      <c r="I19777" s="21" t="str">
        <f>+INDEX($S$3:$S$17,MATCH(Table1[[#This Row],[Product]],$L$3:$L$17,0))</f>
        <v>JUUL Devices</v>
      </c>
    </row>
    <row r="19778" spans="4:9" x14ac:dyDescent="0.2">
      <c r="D19778" s="17" t="s">
        <v>193</v>
      </c>
      <c r="E19778" s="18" t="s">
        <v>29</v>
      </c>
      <c r="F19778" s="18" t="s">
        <v>24</v>
      </c>
      <c r="G19778" s="19">
        <v>2221.3533213186265</v>
      </c>
      <c r="H19778" s="20">
        <v>44.435953617095947</v>
      </c>
      <c r="I19778" s="21" t="str">
        <f>+INDEX($S$3:$S$17,MATCH(Table1[[#This Row],[Product]],$L$3:$L$17,0))</f>
        <v>JUUL Devices</v>
      </c>
    </row>
    <row r="19779" spans="4:9" x14ac:dyDescent="0.2">
      <c r="D19779" s="17" t="s">
        <v>193</v>
      </c>
      <c r="E19779" s="18" t="s">
        <v>29</v>
      </c>
      <c r="F19779" s="18" t="s">
        <v>26</v>
      </c>
      <c r="G19779" s="19">
        <v>4293.6997921586035</v>
      </c>
      <c r="H19779" s="20">
        <v>85.891174077987671</v>
      </c>
      <c r="I19779" s="21" t="str">
        <f>+INDEX($S$3:$S$17,MATCH(Table1[[#This Row],[Product]],$L$3:$L$17,0))</f>
        <v>JUUL Devices</v>
      </c>
    </row>
    <row r="19780" spans="4:9" x14ac:dyDescent="0.2">
      <c r="D19780" s="17" t="s">
        <v>193</v>
      </c>
      <c r="E19780" s="18" t="s">
        <v>29</v>
      </c>
      <c r="F19780" s="18" t="s">
        <v>28</v>
      </c>
      <c r="G19780" s="19">
        <v>11312.013857790233</v>
      </c>
      <c r="H19780" s="20">
        <v>226.28553426265717</v>
      </c>
      <c r="I19780" s="21" t="str">
        <f>+INDEX($S$3:$S$17,MATCH(Table1[[#This Row],[Product]],$L$3:$L$17,0))</f>
        <v>JUUL Devices</v>
      </c>
    </row>
    <row r="19781" spans="4:9" x14ac:dyDescent="0.2">
      <c r="D19781" s="17" t="s">
        <v>193</v>
      </c>
      <c r="E19781" s="18" t="s">
        <v>29</v>
      </c>
      <c r="F19781" s="18" t="s">
        <v>31</v>
      </c>
      <c r="G19781" s="19">
        <v>8117.0333568620681</v>
      </c>
      <c r="H19781" s="20">
        <v>162.37314176559448</v>
      </c>
      <c r="I19781" s="21" t="str">
        <f>+INDEX($S$3:$S$17,MATCH(Table1[[#This Row],[Product]],$L$3:$L$17,0))</f>
        <v>JUUL Devices</v>
      </c>
    </row>
    <row r="19782" spans="4:9" x14ac:dyDescent="0.2">
      <c r="D19782" s="17" t="s">
        <v>193</v>
      </c>
      <c r="E19782" s="18" t="s">
        <v>29</v>
      </c>
      <c r="F19782" s="18" t="s">
        <v>33</v>
      </c>
      <c r="G19782" s="19">
        <v>13432.755853792429</v>
      </c>
      <c r="H19782" s="20">
        <v>268.7088588476181</v>
      </c>
      <c r="I19782" s="21" t="str">
        <f>+INDEX($S$3:$S$17,MATCH(Table1[[#This Row],[Product]],$L$3:$L$17,0))</f>
        <v>JUUL Devices</v>
      </c>
    </row>
    <row r="19783" spans="4:9" x14ac:dyDescent="0.2">
      <c r="D19783" s="17" t="s">
        <v>193</v>
      </c>
      <c r="E19783" s="18" t="s">
        <v>29</v>
      </c>
      <c r="F19783" s="18" t="s">
        <v>35</v>
      </c>
      <c r="G19783" s="19">
        <v>6198.6868022572999</v>
      </c>
      <c r="H19783" s="20">
        <v>123.99853575229645</v>
      </c>
      <c r="I19783" s="21" t="str">
        <f>+INDEX($S$3:$S$17,MATCH(Table1[[#This Row],[Product]],$L$3:$L$17,0))</f>
        <v>JUUL Devices</v>
      </c>
    </row>
    <row r="19784" spans="4:9" x14ac:dyDescent="0.2">
      <c r="D19784" s="17" t="s">
        <v>193</v>
      </c>
      <c r="E19784" s="18" t="s">
        <v>29</v>
      </c>
      <c r="F19784" s="18" t="s">
        <v>38</v>
      </c>
      <c r="G19784" s="19">
        <v>7389.7345784425734</v>
      </c>
      <c r="H19784" s="20">
        <v>147.8242564201355</v>
      </c>
      <c r="I19784" s="21" t="str">
        <f>+INDEX($S$3:$S$17,MATCH(Table1[[#This Row],[Product]],$L$3:$L$17,0))</f>
        <v>JUUL Devices</v>
      </c>
    </row>
    <row r="19785" spans="4:9" x14ac:dyDescent="0.2">
      <c r="D19785" s="17" t="s">
        <v>193</v>
      </c>
      <c r="E19785" s="18" t="s">
        <v>29</v>
      </c>
      <c r="F19785" s="18" t="s">
        <v>40</v>
      </c>
      <c r="G19785" s="19">
        <v>8520.6494465768337</v>
      </c>
      <c r="H19785" s="20">
        <v>170.44707834720612</v>
      </c>
      <c r="I19785" s="21" t="str">
        <f>+INDEX($S$3:$S$17,MATCH(Table1[[#This Row],[Product]],$L$3:$L$17,0))</f>
        <v>JUUL Devices</v>
      </c>
    </row>
    <row r="19786" spans="4:9" x14ac:dyDescent="0.2">
      <c r="D19786" s="17" t="s">
        <v>193</v>
      </c>
      <c r="E19786" s="18" t="s">
        <v>29</v>
      </c>
      <c r="F19786" s="18" t="s">
        <v>42</v>
      </c>
      <c r="G19786" s="19">
        <v>28553.734534960986</v>
      </c>
      <c r="H19786" s="20">
        <v>571.18892848491669</v>
      </c>
      <c r="I19786" s="21" t="str">
        <f>+INDEX($S$3:$S$17,MATCH(Table1[[#This Row],[Product]],$L$3:$L$17,0))</f>
        <v>JUUL Devices</v>
      </c>
    </row>
    <row r="19787" spans="4:9" x14ac:dyDescent="0.2">
      <c r="D19787" s="17" t="s">
        <v>193</v>
      </c>
      <c r="E19787" s="18" t="s">
        <v>29</v>
      </c>
      <c r="F19787" s="18" t="s">
        <v>44</v>
      </c>
      <c r="G19787" s="19">
        <v>29703.197221243383</v>
      </c>
      <c r="H19787" s="20">
        <v>594.18278098106384</v>
      </c>
      <c r="I19787" s="21" t="str">
        <f>+INDEX($S$3:$S$17,MATCH(Table1[[#This Row],[Product]],$L$3:$L$17,0))</f>
        <v>JUUL Devices</v>
      </c>
    </row>
    <row r="19788" spans="4:9" x14ac:dyDescent="0.2">
      <c r="D19788" s="17" t="s">
        <v>193</v>
      </c>
      <c r="E19788" s="18" t="s">
        <v>29</v>
      </c>
      <c r="F19788" s="18" t="s">
        <v>45</v>
      </c>
      <c r="G19788" s="19">
        <v>29293.986727514268</v>
      </c>
      <c r="H19788" s="20">
        <v>585.99693393707275</v>
      </c>
      <c r="I19788" s="21" t="str">
        <f>+INDEX($S$3:$S$17,MATCH(Table1[[#This Row],[Product]],$L$3:$L$17,0))</f>
        <v>JUUL Devices</v>
      </c>
    </row>
    <row r="19789" spans="4:9" x14ac:dyDescent="0.2">
      <c r="D19789" s="17" t="s">
        <v>193</v>
      </c>
      <c r="E19789" s="18" t="s">
        <v>29</v>
      </c>
      <c r="F19789" s="18" t="s">
        <v>46</v>
      </c>
      <c r="G19789" s="19">
        <v>51757.918715626001</v>
      </c>
      <c r="H19789" s="20">
        <v>1035.3654474020004</v>
      </c>
      <c r="I19789" s="21" t="str">
        <f>+INDEX($S$3:$S$17,MATCH(Table1[[#This Row],[Product]],$L$3:$L$17,0))</f>
        <v>JUUL Devices</v>
      </c>
    </row>
    <row r="19790" spans="4:9" x14ac:dyDescent="0.2">
      <c r="D19790" s="17" t="s">
        <v>193</v>
      </c>
      <c r="E19790" s="18" t="s">
        <v>29</v>
      </c>
      <c r="F19790" s="18" t="s">
        <v>47</v>
      </c>
      <c r="G19790" s="19">
        <v>46604.590735486745</v>
      </c>
      <c r="H19790" s="20">
        <v>932.27827036380768</v>
      </c>
      <c r="I19790" s="21" t="str">
        <f>+INDEX($S$3:$S$17,MATCH(Table1[[#This Row],[Product]],$L$3:$L$17,0))</f>
        <v>JUUL Devices</v>
      </c>
    </row>
    <row r="19791" spans="4:9" x14ac:dyDescent="0.2">
      <c r="D19791" s="17" t="s">
        <v>193</v>
      </c>
      <c r="E19791" s="18" t="s">
        <v>29</v>
      </c>
      <c r="F19791" s="18" t="s">
        <v>48</v>
      </c>
      <c r="G19791" s="19">
        <v>47587.858605467081</v>
      </c>
      <c r="H19791" s="20">
        <v>951.94756162166595</v>
      </c>
      <c r="I19791" s="21" t="str">
        <f>+INDEX($S$3:$S$17,MATCH(Table1[[#This Row],[Product]],$L$3:$L$17,0))</f>
        <v>JUUL Devices</v>
      </c>
    </row>
    <row r="19792" spans="4:9" x14ac:dyDescent="0.2">
      <c r="D19792" s="17" t="s">
        <v>193</v>
      </c>
      <c r="E19792" s="18" t="s">
        <v>29</v>
      </c>
      <c r="F19792" s="18" t="s">
        <v>49</v>
      </c>
      <c r="G19792" s="19">
        <v>48250.872412394288</v>
      </c>
      <c r="H19792" s="20">
        <v>965.2104903459549</v>
      </c>
      <c r="I19792" s="21" t="str">
        <f>+INDEX($S$3:$S$17,MATCH(Table1[[#This Row],[Product]],$L$3:$L$17,0))</f>
        <v>JUUL Devices</v>
      </c>
    </row>
    <row r="19793" spans="4:9" x14ac:dyDescent="0.2">
      <c r="D19793" s="17" t="s">
        <v>193</v>
      </c>
      <c r="E19793" s="18" t="s">
        <v>29</v>
      </c>
      <c r="F19793" s="18" t="s">
        <v>50</v>
      </c>
      <c r="G19793" s="19">
        <v>67831.472880574467</v>
      </c>
      <c r="H19793" s="20">
        <v>1356.9008377790451</v>
      </c>
      <c r="I19793" s="21" t="str">
        <f>+INDEX($S$3:$S$17,MATCH(Table1[[#This Row],[Product]],$L$3:$L$17,0))</f>
        <v>JUUL Devices</v>
      </c>
    </row>
    <row r="19794" spans="4:9" x14ac:dyDescent="0.2">
      <c r="D19794" s="17" t="s">
        <v>193</v>
      </c>
      <c r="E19794" s="18" t="s">
        <v>29</v>
      </c>
      <c r="F19794" s="18" t="s">
        <v>51</v>
      </c>
      <c r="G19794" s="19">
        <v>38875.791597075462</v>
      </c>
      <c r="H19794" s="20">
        <v>777.6713662147522</v>
      </c>
      <c r="I19794" s="21" t="str">
        <f>+INDEX($S$3:$S$17,MATCH(Table1[[#This Row],[Product]],$L$3:$L$17,0))</f>
        <v>JUUL Devices</v>
      </c>
    </row>
    <row r="19795" spans="4:9" x14ac:dyDescent="0.2">
      <c r="D19795" s="17" t="s">
        <v>193</v>
      </c>
      <c r="E19795" s="18" t="s">
        <v>29</v>
      </c>
      <c r="F19795" s="18" t="s">
        <v>52</v>
      </c>
      <c r="G19795" s="19">
        <v>84498.784477156398</v>
      </c>
      <c r="H19795" s="20">
        <v>1690.3137522935867</v>
      </c>
      <c r="I19795" s="21" t="str">
        <f>+INDEX($S$3:$S$17,MATCH(Table1[[#This Row],[Product]],$L$3:$L$17,0))</f>
        <v>JUUL Devices</v>
      </c>
    </row>
    <row r="19796" spans="4:9" x14ac:dyDescent="0.2">
      <c r="D19796" s="17" t="s">
        <v>193</v>
      </c>
      <c r="E19796" s="18" t="s">
        <v>29</v>
      </c>
      <c r="F19796" s="18" t="s">
        <v>53</v>
      </c>
      <c r="G19796" s="19">
        <v>122465.94191110373</v>
      </c>
      <c r="H19796" s="20">
        <v>2449.8087999820709</v>
      </c>
      <c r="I19796" s="21" t="str">
        <f>+INDEX($S$3:$S$17,MATCH(Table1[[#This Row],[Product]],$L$3:$L$17,0))</f>
        <v>JUUL Devices</v>
      </c>
    </row>
    <row r="19797" spans="4:9" x14ac:dyDescent="0.2">
      <c r="D19797" s="17" t="s">
        <v>193</v>
      </c>
      <c r="E19797" s="18" t="s">
        <v>29</v>
      </c>
      <c r="F19797" s="18" t="s">
        <v>54</v>
      </c>
      <c r="G19797" s="19">
        <v>134643.29993600489</v>
      </c>
      <c r="H19797" s="20">
        <v>2693.4046796560287</v>
      </c>
      <c r="I19797" s="21" t="str">
        <f>+INDEX($S$3:$S$17,MATCH(Table1[[#This Row],[Product]],$L$3:$L$17,0))</f>
        <v>JUUL Devices</v>
      </c>
    </row>
    <row r="19798" spans="4:9" x14ac:dyDescent="0.2">
      <c r="D19798" s="17" t="s">
        <v>193</v>
      </c>
      <c r="E19798" s="18" t="s">
        <v>29</v>
      </c>
      <c r="F19798" s="18" t="s">
        <v>55</v>
      </c>
      <c r="G19798" s="19">
        <v>150782.88008579134</v>
      </c>
      <c r="H19798" s="20">
        <v>3016.2608538866043</v>
      </c>
      <c r="I19798" s="21" t="str">
        <f>+INDEX($S$3:$S$17,MATCH(Table1[[#This Row],[Product]],$L$3:$L$17,0))</f>
        <v>JUUL Devices</v>
      </c>
    </row>
    <row r="19799" spans="4:9" x14ac:dyDescent="0.2">
      <c r="D19799" s="17" t="s">
        <v>194</v>
      </c>
      <c r="E19799" s="18" t="s">
        <v>8</v>
      </c>
      <c r="F19799" s="18" t="s">
        <v>9</v>
      </c>
      <c r="G19799" s="19">
        <v>116256863.57784753</v>
      </c>
      <c r="H19799" s="20">
        <v>14421018.476788163</v>
      </c>
      <c r="I19799" s="21" t="str">
        <f>+INDEX($S$3:$S$17,MATCH(Table1[[#This Row],[Product]],$L$3:$L$17,0))</f>
        <v>Cigarettes Total</v>
      </c>
    </row>
    <row r="19800" spans="4:9" x14ac:dyDescent="0.2">
      <c r="D19800" s="17" t="s">
        <v>194</v>
      </c>
      <c r="E19800" s="18" t="s">
        <v>8</v>
      </c>
      <c r="F19800" s="18" t="s">
        <v>12</v>
      </c>
      <c r="G19800" s="19">
        <v>120119781.9314713</v>
      </c>
      <c r="H19800" s="20">
        <v>14619833.55066514</v>
      </c>
      <c r="I19800" s="21" t="str">
        <f>+INDEX($S$3:$S$17,MATCH(Table1[[#This Row],[Product]],$L$3:$L$17,0))</f>
        <v>Cigarettes Total</v>
      </c>
    </row>
    <row r="19801" spans="4:9" x14ac:dyDescent="0.2">
      <c r="D19801" s="17" t="s">
        <v>194</v>
      </c>
      <c r="E19801" s="18" t="s">
        <v>8</v>
      </c>
      <c r="F19801" s="18" t="s">
        <v>14</v>
      </c>
      <c r="G19801" s="19">
        <v>121053446.04062219</v>
      </c>
      <c r="H19801" s="20">
        <v>14741089.508094311</v>
      </c>
      <c r="I19801" s="21" t="str">
        <f>+INDEX($S$3:$S$17,MATCH(Table1[[#This Row],[Product]],$L$3:$L$17,0))</f>
        <v>Cigarettes Total</v>
      </c>
    </row>
    <row r="19802" spans="4:9" x14ac:dyDescent="0.2">
      <c r="D19802" s="17" t="s">
        <v>194</v>
      </c>
      <c r="E19802" s="18" t="s">
        <v>8</v>
      </c>
      <c r="F19802" s="18" t="s">
        <v>17</v>
      </c>
      <c r="G19802" s="19">
        <v>121520245.42451929</v>
      </c>
      <c r="H19802" s="20">
        <v>14871044.96965771</v>
      </c>
      <c r="I19802" s="21" t="str">
        <f>+INDEX($S$3:$S$17,MATCH(Table1[[#This Row],[Product]],$L$3:$L$17,0))</f>
        <v>Cigarettes Total</v>
      </c>
    </row>
    <row r="19803" spans="4:9" x14ac:dyDescent="0.2">
      <c r="D19803" s="17" t="s">
        <v>194</v>
      </c>
      <c r="E19803" s="18" t="s">
        <v>8</v>
      </c>
      <c r="F19803" s="18" t="s">
        <v>20</v>
      </c>
      <c r="G19803" s="19">
        <v>123215818.51714073</v>
      </c>
      <c r="H19803" s="20">
        <v>15374238.225898074</v>
      </c>
      <c r="I19803" s="21" t="str">
        <f>+INDEX($S$3:$S$17,MATCH(Table1[[#This Row],[Product]],$L$3:$L$17,0))</f>
        <v>Cigarettes Total</v>
      </c>
    </row>
    <row r="19804" spans="4:9" x14ac:dyDescent="0.2">
      <c r="D19804" s="17" t="s">
        <v>194</v>
      </c>
      <c r="E19804" s="18" t="s">
        <v>8</v>
      </c>
      <c r="F19804" s="18" t="s">
        <v>22</v>
      </c>
      <c r="G19804" s="19">
        <v>126668150.43131867</v>
      </c>
      <c r="H19804" s="20">
        <v>15768252.374845067</v>
      </c>
      <c r="I19804" s="21" t="str">
        <f>+INDEX($S$3:$S$17,MATCH(Table1[[#This Row],[Product]],$L$3:$L$17,0))</f>
        <v>Cigarettes Total</v>
      </c>
    </row>
    <row r="19805" spans="4:9" x14ac:dyDescent="0.2">
      <c r="D19805" s="17" t="s">
        <v>194</v>
      </c>
      <c r="E19805" s="18" t="s">
        <v>8</v>
      </c>
      <c r="F19805" s="18" t="s">
        <v>24</v>
      </c>
      <c r="G19805" s="19">
        <v>127451854.38991871</v>
      </c>
      <c r="H19805" s="20">
        <v>15849148.761798009</v>
      </c>
      <c r="I19805" s="21" t="str">
        <f>+INDEX($S$3:$S$17,MATCH(Table1[[#This Row],[Product]],$L$3:$L$17,0))</f>
        <v>Cigarettes Total</v>
      </c>
    </row>
    <row r="19806" spans="4:9" x14ac:dyDescent="0.2">
      <c r="D19806" s="17" t="s">
        <v>194</v>
      </c>
      <c r="E19806" s="18" t="s">
        <v>8</v>
      </c>
      <c r="F19806" s="18" t="s">
        <v>26</v>
      </c>
      <c r="G19806" s="19">
        <v>126559989.71965271</v>
      </c>
      <c r="H19806" s="20">
        <v>15882334.924699575</v>
      </c>
      <c r="I19806" s="21" t="str">
        <f>+INDEX($S$3:$S$17,MATCH(Table1[[#This Row],[Product]],$L$3:$L$17,0))</f>
        <v>Cigarettes Total</v>
      </c>
    </row>
    <row r="19807" spans="4:9" x14ac:dyDescent="0.2">
      <c r="D19807" s="17" t="s">
        <v>194</v>
      </c>
      <c r="E19807" s="18" t="s">
        <v>8</v>
      </c>
      <c r="F19807" s="18" t="s">
        <v>28</v>
      </c>
      <c r="G19807" s="19">
        <v>125642137.22231506</v>
      </c>
      <c r="H19807" s="20">
        <v>15820041.410345554</v>
      </c>
      <c r="I19807" s="21" t="str">
        <f>+INDEX($S$3:$S$17,MATCH(Table1[[#This Row],[Product]],$L$3:$L$17,0))</f>
        <v>Cigarettes Total</v>
      </c>
    </row>
    <row r="19808" spans="4:9" x14ac:dyDescent="0.2">
      <c r="D19808" s="17" t="s">
        <v>194</v>
      </c>
      <c r="E19808" s="18" t="s">
        <v>8</v>
      </c>
      <c r="F19808" s="18" t="s">
        <v>31</v>
      </c>
      <c r="G19808" s="19">
        <v>123544608.27547912</v>
      </c>
      <c r="H19808" s="20">
        <v>15604973.845697761</v>
      </c>
      <c r="I19808" s="21" t="str">
        <f>+INDEX($S$3:$S$17,MATCH(Table1[[#This Row],[Product]],$L$3:$L$17,0))</f>
        <v>Cigarettes Total</v>
      </c>
    </row>
    <row r="19809" spans="4:9" x14ac:dyDescent="0.2">
      <c r="D19809" s="17" t="s">
        <v>194</v>
      </c>
      <c r="E19809" s="18" t="s">
        <v>8</v>
      </c>
      <c r="F19809" s="18" t="s">
        <v>33</v>
      </c>
      <c r="G19809" s="19">
        <v>124002753.64024477</v>
      </c>
      <c r="H19809" s="20">
        <v>15817775.221767485</v>
      </c>
      <c r="I19809" s="21" t="str">
        <f>+INDEX($S$3:$S$17,MATCH(Table1[[#This Row],[Product]],$L$3:$L$17,0))</f>
        <v>Cigarettes Total</v>
      </c>
    </row>
    <row r="19810" spans="4:9" x14ac:dyDescent="0.2">
      <c r="D19810" s="17" t="s">
        <v>194</v>
      </c>
      <c r="E19810" s="18" t="s">
        <v>8</v>
      </c>
      <c r="F19810" s="18" t="s">
        <v>35</v>
      </c>
      <c r="G19810" s="19">
        <v>122761821.9399157</v>
      </c>
      <c r="H19810" s="20">
        <v>15522855.288996428</v>
      </c>
      <c r="I19810" s="21" t="str">
        <f>+INDEX($S$3:$S$17,MATCH(Table1[[#This Row],[Product]],$L$3:$L$17,0))</f>
        <v>Cigarettes Total</v>
      </c>
    </row>
    <row r="19811" spans="4:9" x14ac:dyDescent="0.2">
      <c r="D19811" s="17" t="s">
        <v>194</v>
      </c>
      <c r="E19811" s="18" t="s">
        <v>8</v>
      </c>
      <c r="F19811" s="18" t="s">
        <v>38</v>
      </c>
      <c r="G19811" s="19">
        <v>119599087.13560922</v>
      </c>
      <c r="H19811" s="20">
        <v>15010489.316175912</v>
      </c>
      <c r="I19811" s="21" t="str">
        <f>+INDEX($S$3:$S$17,MATCH(Table1[[#This Row],[Product]],$L$3:$L$17,0))</f>
        <v>Cigarettes Total</v>
      </c>
    </row>
    <row r="19812" spans="4:9" x14ac:dyDescent="0.2">
      <c r="D19812" s="17" t="s">
        <v>194</v>
      </c>
      <c r="E19812" s="18" t="s">
        <v>8</v>
      </c>
      <c r="F19812" s="18" t="s">
        <v>40</v>
      </c>
      <c r="G19812" s="19">
        <v>116735893.00749129</v>
      </c>
      <c r="H19812" s="20">
        <v>14742976.847965313</v>
      </c>
      <c r="I19812" s="21" t="str">
        <f>+INDEX($S$3:$S$17,MATCH(Table1[[#This Row],[Product]],$L$3:$L$17,0))</f>
        <v>Cigarettes Total</v>
      </c>
    </row>
    <row r="19813" spans="4:9" x14ac:dyDescent="0.2">
      <c r="D19813" s="17" t="s">
        <v>194</v>
      </c>
      <c r="E19813" s="18" t="s">
        <v>8</v>
      </c>
      <c r="F19813" s="18" t="s">
        <v>42</v>
      </c>
      <c r="G19813" s="19">
        <v>119393869.5721107</v>
      </c>
      <c r="H19813" s="20">
        <v>15086860.634774538</v>
      </c>
      <c r="I19813" s="21" t="str">
        <f>+INDEX($S$3:$S$17,MATCH(Table1[[#This Row],[Product]],$L$3:$L$17,0))</f>
        <v>Cigarettes Total</v>
      </c>
    </row>
    <row r="19814" spans="4:9" x14ac:dyDescent="0.2">
      <c r="D19814" s="17" t="s">
        <v>194</v>
      </c>
      <c r="E19814" s="18" t="s">
        <v>8</v>
      </c>
      <c r="F19814" s="18" t="s">
        <v>44</v>
      </c>
      <c r="G19814" s="19">
        <v>120149905.90000001</v>
      </c>
      <c r="H19814" s="20">
        <v>15064487.499997973</v>
      </c>
      <c r="I19814" s="21" t="str">
        <f>+INDEX($S$3:$S$17,MATCH(Table1[[#This Row],[Product]],$L$3:$L$17,0))</f>
        <v>Cigarettes Total</v>
      </c>
    </row>
    <row r="19815" spans="4:9" x14ac:dyDescent="0.2">
      <c r="D19815" s="17" t="s">
        <v>194</v>
      </c>
      <c r="E19815" s="18" t="s">
        <v>8</v>
      </c>
      <c r="F19815" s="18" t="s">
        <v>45</v>
      </c>
      <c r="G19815" s="19">
        <v>123826923.74128836</v>
      </c>
      <c r="H19815" s="20">
        <v>15547263.789998813</v>
      </c>
      <c r="I19815" s="21" t="str">
        <f>+INDEX($S$3:$S$17,MATCH(Table1[[#This Row],[Product]],$L$3:$L$17,0))</f>
        <v>Cigarettes Total</v>
      </c>
    </row>
    <row r="19816" spans="4:9" x14ac:dyDescent="0.2">
      <c r="D19816" s="17" t="s">
        <v>194</v>
      </c>
      <c r="E19816" s="18" t="s">
        <v>8</v>
      </c>
      <c r="F19816" s="18" t="s">
        <v>46</v>
      </c>
      <c r="G19816" s="19">
        <v>125662351.90431386</v>
      </c>
      <c r="H19816" s="20">
        <v>15868220.158780813</v>
      </c>
      <c r="I19816" s="21" t="str">
        <f>+INDEX($S$3:$S$17,MATCH(Table1[[#This Row],[Product]],$L$3:$L$17,0))</f>
        <v>Cigarettes Total</v>
      </c>
    </row>
    <row r="19817" spans="4:9" x14ac:dyDescent="0.2">
      <c r="D19817" s="17" t="s">
        <v>194</v>
      </c>
      <c r="E19817" s="18" t="s">
        <v>8</v>
      </c>
      <c r="F19817" s="18" t="s">
        <v>47</v>
      </c>
      <c r="G19817" s="19">
        <v>126851137.40426767</v>
      </c>
      <c r="H19817" s="20">
        <v>16037289.497647882</v>
      </c>
      <c r="I19817" s="21" t="str">
        <f>+INDEX($S$3:$S$17,MATCH(Table1[[#This Row],[Product]],$L$3:$L$17,0))</f>
        <v>Cigarettes Total</v>
      </c>
    </row>
    <row r="19818" spans="4:9" x14ac:dyDescent="0.2">
      <c r="D19818" s="17" t="s">
        <v>194</v>
      </c>
      <c r="E19818" s="18" t="s">
        <v>8</v>
      </c>
      <c r="F19818" s="18" t="s">
        <v>48</v>
      </c>
      <c r="G19818" s="19">
        <v>124870586.68062946</v>
      </c>
      <c r="H19818" s="20">
        <v>15558508.129802005</v>
      </c>
      <c r="I19818" s="21" t="str">
        <f>+INDEX($S$3:$S$17,MATCH(Table1[[#This Row],[Product]],$L$3:$L$17,0))</f>
        <v>Cigarettes Total</v>
      </c>
    </row>
    <row r="19819" spans="4:9" x14ac:dyDescent="0.2">
      <c r="D19819" s="17" t="s">
        <v>194</v>
      </c>
      <c r="E19819" s="18" t="s">
        <v>8</v>
      </c>
      <c r="F19819" s="18" t="s">
        <v>49</v>
      </c>
      <c r="G19819" s="19">
        <v>123997612.47770114</v>
      </c>
      <c r="H19819" s="20">
        <v>15805077.41883157</v>
      </c>
      <c r="I19819" s="21" t="str">
        <f>+INDEX($S$3:$S$17,MATCH(Table1[[#This Row],[Product]],$L$3:$L$17,0))</f>
        <v>Cigarettes Total</v>
      </c>
    </row>
    <row r="19820" spans="4:9" x14ac:dyDescent="0.2">
      <c r="D19820" s="17" t="s">
        <v>194</v>
      </c>
      <c r="E19820" s="18" t="s">
        <v>8</v>
      </c>
      <c r="F19820" s="18" t="s">
        <v>50</v>
      </c>
      <c r="G19820" s="19">
        <v>122299292.45441562</v>
      </c>
      <c r="H19820" s="20">
        <v>16081264.10199951</v>
      </c>
      <c r="I19820" s="21" t="str">
        <f>+INDEX($S$3:$S$17,MATCH(Table1[[#This Row],[Product]],$L$3:$L$17,0))</f>
        <v>Cigarettes Total</v>
      </c>
    </row>
    <row r="19821" spans="4:9" x14ac:dyDescent="0.2">
      <c r="D19821" s="17" t="s">
        <v>194</v>
      </c>
      <c r="E19821" s="18" t="s">
        <v>8</v>
      </c>
      <c r="F19821" s="18" t="s">
        <v>51</v>
      </c>
      <c r="G19821" s="19">
        <v>120610361.79408358</v>
      </c>
      <c r="H19821" s="20">
        <v>16415617.348120047</v>
      </c>
      <c r="I19821" s="21" t="str">
        <f>+INDEX($S$3:$S$17,MATCH(Table1[[#This Row],[Product]],$L$3:$L$17,0))</f>
        <v>Cigarettes Total</v>
      </c>
    </row>
    <row r="19822" spans="4:9" x14ac:dyDescent="0.2">
      <c r="D19822" s="17" t="s">
        <v>194</v>
      </c>
      <c r="E19822" s="18" t="s">
        <v>8</v>
      </c>
      <c r="F19822" s="18" t="s">
        <v>52</v>
      </c>
      <c r="G19822" s="19">
        <v>122491615.15868026</v>
      </c>
      <c r="H19822" s="20">
        <v>17452946.90723756</v>
      </c>
      <c r="I19822" s="21" t="str">
        <f>+INDEX($S$3:$S$17,MATCH(Table1[[#This Row],[Product]],$L$3:$L$17,0))</f>
        <v>Cigarettes Total</v>
      </c>
    </row>
    <row r="19823" spans="4:9" x14ac:dyDescent="0.2">
      <c r="D19823" s="17" t="s">
        <v>194</v>
      </c>
      <c r="E19823" s="18" t="s">
        <v>8</v>
      </c>
      <c r="F19823" s="18" t="s">
        <v>53</v>
      </c>
      <c r="G19823" s="19">
        <v>120755877.8027586</v>
      </c>
      <c r="H19823" s="20">
        <v>17168124.173431758</v>
      </c>
      <c r="I19823" s="21" t="str">
        <f>+INDEX($S$3:$S$17,MATCH(Table1[[#This Row],[Product]],$L$3:$L$17,0))</f>
        <v>Cigarettes Total</v>
      </c>
    </row>
    <row r="19824" spans="4:9" x14ac:dyDescent="0.2">
      <c r="D19824" s="17" t="s">
        <v>194</v>
      </c>
      <c r="E19824" s="18" t="s">
        <v>8</v>
      </c>
      <c r="F19824" s="18" t="s">
        <v>54</v>
      </c>
      <c r="G19824" s="19">
        <v>116627360.14919908</v>
      </c>
      <c r="H19824" s="20">
        <v>16223402.79152143</v>
      </c>
      <c r="I19824" s="21" t="str">
        <f>+INDEX($S$3:$S$17,MATCH(Table1[[#This Row],[Product]],$L$3:$L$17,0))</f>
        <v>Cigarettes Total</v>
      </c>
    </row>
    <row r="19825" spans="4:9" x14ac:dyDescent="0.2">
      <c r="D19825" s="17" t="s">
        <v>194</v>
      </c>
      <c r="E19825" s="18" t="s">
        <v>8</v>
      </c>
      <c r="F19825" s="18" t="s">
        <v>55</v>
      </c>
      <c r="G19825" s="19">
        <v>108863369.46718651</v>
      </c>
      <c r="H19825" s="20">
        <v>15379776.689190865</v>
      </c>
      <c r="I19825" s="21" t="str">
        <f>+INDEX($S$3:$S$17,MATCH(Table1[[#This Row],[Product]],$L$3:$L$17,0))</f>
        <v>Cigarettes Total</v>
      </c>
    </row>
    <row r="19826" spans="4:9" x14ac:dyDescent="0.2">
      <c r="D19826" s="17" t="s">
        <v>194</v>
      </c>
      <c r="E19826" s="18" t="s">
        <v>15</v>
      </c>
      <c r="F19826" s="18" t="s">
        <v>9</v>
      </c>
      <c r="G19826" s="19">
        <v>1051898.2890052295</v>
      </c>
      <c r="H19826" s="20">
        <v>145947.096284503</v>
      </c>
      <c r="I19826" s="21" t="str">
        <f>+INDEX($S$3:$S$17,MATCH(Table1[[#This Row],[Product]],$L$3:$L$17,0))</f>
        <v>E-Cigs Total</v>
      </c>
    </row>
    <row r="19827" spans="4:9" x14ac:dyDescent="0.2">
      <c r="D19827" s="17" t="s">
        <v>194</v>
      </c>
      <c r="E19827" s="18" t="s">
        <v>15</v>
      </c>
      <c r="F19827" s="18" t="s">
        <v>12</v>
      </c>
      <c r="G19827" s="19">
        <v>1148386.2574507033</v>
      </c>
      <c r="H19827" s="20">
        <v>153219.8666524142</v>
      </c>
      <c r="I19827" s="21" t="str">
        <f>+INDEX($S$3:$S$17,MATCH(Table1[[#This Row],[Product]],$L$3:$L$17,0))</f>
        <v>E-Cigs Total</v>
      </c>
    </row>
    <row r="19828" spans="4:9" x14ac:dyDescent="0.2">
      <c r="D19828" s="17" t="s">
        <v>194</v>
      </c>
      <c r="E19828" s="18" t="s">
        <v>15</v>
      </c>
      <c r="F19828" s="18" t="s">
        <v>14</v>
      </c>
      <c r="G19828" s="19">
        <v>993139.67360397219</v>
      </c>
      <c r="H19828" s="20">
        <v>140539.9283667297</v>
      </c>
      <c r="I19828" s="21" t="str">
        <f>+INDEX($S$3:$S$17,MATCH(Table1[[#This Row],[Product]],$L$3:$L$17,0))</f>
        <v>E-Cigs Total</v>
      </c>
    </row>
    <row r="19829" spans="4:9" x14ac:dyDescent="0.2">
      <c r="D19829" s="17" t="s">
        <v>194</v>
      </c>
      <c r="E19829" s="18" t="s">
        <v>15</v>
      </c>
      <c r="F19829" s="18" t="s">
        <v>17</v>
      </c>
      <c r="G19829" s="19">
        <v>938853.91259399848</v>
      </c>
      <c r="H19829" s="20">
        <v>132208.59683626666</v>
      </c>
      <c r="I19829" s="21" t="str">
        <f>+INDEX($S$3:$S$17,MATCH(Table1[[#This Row],[Product]],$L$3:$L$17,0))</f>
        <v>E-Cigs Total</v>
      </c>
    </row>
    <row r="19830" spans="4:9" x14ac:dyDescent="0.2">
      <c r="D19830" s="17" t="s">
        <v>194</v>
      </c>
      <c r="E19830" s="18" t="s">
        <v>15</v>
      </c>
      <c r="F19830" s="18" t="s">
        <v>20</v>
      </c>
      <c r="G19830" s="19">
        <v>1085667.1200842264</v>
      </c>
      <c r="H19830" s="20">
        <v>158820.27498915134</v>
      </c>
      <c r="I19830" s="21" t="str">
        <f>+INDEX($S$3:$S$17,MATCH(Table1[[#This Row],[Product]],$L$3:$L$17,0))</f>
        <v>E-Cigs Total</v>
      </c>
    </row>
    <row r="19831" spans="4:9" x14ac:dyDescent="0.2">
      <c r="D19831" s="17" t="s">
        <v>194</v>
      </c>
      <c r="E19831" s="18" t="s">
        <v>15</v>
      </c>
      <c r="F19831" s="18" t="s">
        <v>22</v>
      </c>
      <c r="G19831" s="19">
        <v>1073144.5488706911</v>
      </c>
      <c r="H19831" s="20">
        <v>155831.55886340563</v>
      </c>
      <c r="I19831" s="21" t="str">
        <f>+INDEX($S$3:$S$17,MATCH(Table1[[#This Row],[Product]],$L$3:$L$17,0))</f>
        <v>E-Cigs Total</v>
      </c>
    </row>
    <row r="19832" spans="4:9" x14ac:dyDescent="0.2">
      <c r="D19832" s="17" t="s">
        <v>194</v>
      </c>
      <c r="E19832" s="18" t="s">
        <v>15</v>
      </c>
      <c r="F19832" s="18" t="s">
        <v>24</v>
      </c>
      <c r="G19832" s="19">
        <v>1040050.8012577116</v>
      </c>
      <c r="H19832" s="20">
        <v>148601.39059090638</v>
      </c>
      <c r="I19832" s="21" t="str">
        <f>+INDEX($S$3:$S$17,MATCH(Table1[[#This Row],[Product]],$L$3:$L$17,0))</f>
        <v>E-Cigs Total</v>
      </c>
    </row>
    <row r="19833" spans="4:9" x14ac:dyDescent="0.2">
      <c r="D19833" s="17" t="s">
        <v>194</v>
      </c>
      <c r="E19833" s="18" t="s">
        <v>15</v>
      </c>
      <c r="F19833" s="18" t="s">
        <v>26</v>
      </c>
      <c r="G19833" s="19">
        <v>1060599.7757872129</v>
      </c>
      <c r="H19833" s="20">
        <v>152642.68350893259</v>
      </c>
      <c r="I19833" s="21" t="str">
        <f>+INDEX($S$3:$S$17,MATCH(Table1[[#This Row],[Product]],$L$3:$L$17,0))</f>
        <v>E-Cigs Total</v>
      </c>
    </row>
    <row r="19834" spans="4:9" x14ac:dyDescent="0.2">
      <c r="D19834" s="17" t="s">
        <v>194</v>
      </c>
      <c r="E19834" s="18" t="s">
        <v>15</v>
      </c>
      <c r="F19834" s="18" t="s">
        <v>28</v>
      </c>
      <c r="G19834" s="19">
        <v>1084621.7485581278</v>
      </c>
      <c r="H19834" s="20">
        <v>158424.20710337162</v>
      </c>
      <c r="I19834" s="21" t="str">
        <f>+INDEX($S$3:$S$17,MATCH(Table1[[#This Row],[Product]],$L$3:$L$17,0))</f>
        <v>E-Cigs Total</v>
      </c>
    </row>
    <row r="19835" spans="4:9" x14ac:dyDescent="0.2">
      <c r="D19835" s="17" t="s">
        <v>194</v>
      </c>
      <c r="E19835" s="18" t="s">
        <v>15</v>
      </c>
      <c r="F19835" s="18" t="s">
        <v>31</v>
      </c>
      <c r="G19835" s="19">
        <v>1083896.5920915997</v>
      </c>
      <c r="H19835" s="20">
        <v>157762.21792701189</v>
      </c>
      <c r="I19835" s="21" t="str">
        <f>+INDEX($S$3:$S$17,MATCH(Table1[[#This Row],[Product]],$L$3:$L$17,0))</f>
        <v>E-Cigs Total</v>
      </c>
    </row>
    <row r="19836" spans="4:9" x14ac:dyDescent="0.2">
      <c r="D19836" s="17" t="s">
        <v>194</v>
      </c>
      <c r="E19836" s="18" t="s">
        <v>15</v>
      </c>
      <c r="F19836" s="18" t="s">
        <v>33</v>
      </c>
      <c r="G19836" s="19">
        <v>1096827.453137381</v>
      </c>
      <c r="H19836" s="20">
        <v>159028.5336900386</v>
      </c>
      <c r="I19836" s="21" t="str">
        <f>+INDEX($S$3:$S$17,MATCH(Table1[[#This Row],[Product]],$L$3:$L$17,0))</f>
        <v>E-Cigs Total</v>
      </c>
    </row>
    <row r="19837" spans="4:9" x14ac:dyDescent="0.2">
      <c r="D19837" s="17" t="s">
        <v>194</v>
      </c>
      <c r="E19837" s="18" t="s">
        <v>15</v>
      </c>
      <c r="F19837" s="18" t="s">
        <v>35</v>
      </c>
      <c r="G19837" s="19">
        <v>1169522.2242354976</v>
      </c>
      <c r="H19837" s="20">
        <v>157120.77511832118</v>
      </c>
      <c r="I19837" s="21" t="str">
        <f>+INDEX($S$3:$S$17,MATCH(Table1[[#This Row],[Product]],$L$3:$L$17,0))</f>
        <v>E-Cigs Total</v>
      </c>
    </row>
    <row r="19838" spans="4:9" x14ac:dyDescent="0.2">
      <c r="D19838" s="17" t="s">
        <v>194</v>
      </c>
      <c r="E19838" s="18" t="s">
        <v>15</v>
      </c>
      <c r="F19838" s="18" t="s">
        <v>38</v>
      </c>
      <c r="G19838" s="19">
        <v>1090021.2555738795</v>
      </c>
      <c r="H19838" s="20">
        <v>141799.08578160405</v>
      </c>
      <c r="I19838" s="21" t="str">
        <f>+INDEX($S$3:$S$17,MATCH(Table1[[#This Row],[Product]],$L$3:$L$17,0))</f>
        <v>E-Cigs Total</v>
      </c>
    </row>
    <row r="19839" spans="4:9" x14ac:dyDescent="0.2">
      <c r="D19839" s="17" t="s">
        <v>194</v>
      </c>
      <c r="E19839" s="18" t="s">
        <v>15</v>
      </c>
      <c r="F19839" s="18" t="s">
        <v>40</v>
      </c>
      <c r="G19839" s="19">
        <v>1084015.2424980341</v>
      </c>
      <c r="H19839" s="20">
        <v>147938.56534353705</v>
      </c>
      <c r="I19839" s="21" t="str">
        <f>+INDEX($S$3:$S$17,MATCH(Table1[[#This Row],[Product]],$L$3:$L$17,0))</f>
        <v>E-Cigs Total</v>
      </c>
    </row>
    <row r="19840" spans="4:9" x14ac:dyDescent="0.2">
      <c r="D19840" s="17" t="s">
        <v>194</v>
      </c>
      <c r="E19840" s="18" t="s">
        <v>15</v>
      </c>
      <c r="F19840" s="18" t="s">
        <v>42</v>
      </c>
      <c r="G19840" s="19">
        <v>1106453.7256105375</v>
      </c>
      <c r="H19840" s="20">
        <v>158670.90481152953</v>
      </c>
      <c r="I19840" s="21" t="str">
        <f>+INDEX($S$3:$S$17,MATCH(Table1[[#This Row],[Product]],$L$3:$L$17,0))</f>
        <v>E-Cigs Total</v>
      </c>
    </row>
    <row r="19841" spans="4:9" x14ac:dyDescent="0.2">
      <c r="D19841" s="17" t="s">
        <v>194</v>
      </c>
      <c r="E19841" s="18" t="s">
        <v>15</v>
      </c>
      <c r="F19841" s="18" t="s">
        <v>44</v>
      </c>
      <c r="G19841" s="19">
        <v>1268308.8</v>
      </c>
      <c r="H19841" s="20">
        <v>174317.40000000596</v>
      </c>
      <c r="I19841" s="21" t="str">
        <f>+INDEX($S$3:$S$17,MATCH(Table1[[#This Row],[Product]],$L$3:$L$17,0))</f>
        <v>E-Cigs Total</v>
      </c>
    </row>
    <row r="19842" spans="4:9" x14ac:dyDescent="0.2">
      <c r="D19842" s="17" t="s">
        <v>194</v>
      </c>
      <c r="E19842" s="18" t="s">
        <v>15</v>
      </c>
      <c r="F19842" s="18" t="s">
        <v>45</v>
      </c>
      <c r="G19842" s="19">
        <v>1143435.6976996756</v>
      </c>
      <c r="H19842" s="20">
        <v>168932.03000000678</v>
      </c>
      <c r="I19842" s="21" t="str">
        <f>+INDEX($S$3:$S$17,MATCH(Table1[[#This Row],[Product]],$L$3:$L$17,0))</f>
        <v>E-Cigs Total</v>
      </c>
    </row>
    <row r="19843" spans="4:9" x14ac:dyDescent="0.2">
      <c r="D19843" s="17" t="s">
        <v>194</v>
      </c>
      <c r="E19843" s="18" t="s">
        <v>15</v>
      </c>
      <c r="F19843" s="18" t="s">
        <v>46</v>
      </c>
      <c r="G19843" s="19">
        <v>1214973.226494621</v>
      </c>
      <c r="H19843" s="20">
        <v>174104.02718853951</v>
      </c>
      <c r="I19843" s="21" t="str">
        <f>+INDEX($S$3:$S$17,MATCH(Table1[[#This Row],[Product]],$L$3:$L$17,0))</f>
        <v>E-Cigs Total</v>
      </c>
    </row>
    <row r="19844" spans="4:9" x14ac:dyDescent="0.2">
      <c r="D19844" s="17" t="s">
        <v>194</v>
      </c>
      <c r="E19844" s="18" t="s">
        <v>15</v>
      </c>
      <c r="F19844" s="18" t="s">
        <v>47</v>
      </c>
      <c r="G19844" s="19">
        <v>1213696.8569469333</v>
      </c>
      <c r="H19844" s="20">
        <v>161300.27840089798</v>
      </c>
      <c r="I19844" s="21" t="str">
        <f>+INDEX($S$3:$S$17,MATCH(Table1[[#This Row],[Product]],$L$3:$L$17,0))</f>
        <v>E-Cigs Total</v>
      </c>
    </row>
    <row r="19845" spans="4:9" x14ac:dyDescent="0.2">
      <c r="D19845" s="17" t="s">
        <v>194</v>
      </c>
      <c r="E19845" s="18" t="s">
        <v>15</v>
      </c>
      <c r="F19845" s="18" t="s">
        <v>48</v>
      </c>
      <c r="G19845" s="19">
        <v>1139947.9616046192</v>
      </c>
      <c r="H19845" s="20">
        <v>142073.03087473032</v>
      </c>
      <c r="I19845" s="21" t="str">
        <f>+INDEX($S$3:$S$17,MATCH(Table1[[#This Row],[Product]],$L$3:$L$17,0))</f>
        <v>E-Cigs Total</v>
      </c>
    </row>
    <row r="19846" spans="4:9" x14ac:dyDescent="0.2">
      <c r="D19846" s="17" t="s">
        <v>194</v>
      </c>
      <c r="E19846" s="18" t="s">
        <v>15</v>
      </c>
      <c r="F19846" s="18" t="s">
        <v>49</v>
      </c>
      <c r="G19846" s="19">
        <v>1145433.874598488</v>
      </c>
      <c r="H19846" s="20">
        <v>141907.20718471345</v>
      </c>
      <c r="I19846" s="21" t="str">
        <f>+INDEX($S$3:$S$17,MATCH(Table1[[#This Row],[Product]],$L$3:$L$17,0))</f>
        <v>E-Cigs Total</v>
      </c>
    </row>
    <row r="19847" spans="4:9" x14ac:dyDescent="0.2">
      <c r="D19847" s="17" t="s">
        <v>194</v>
      </c>
      <c r="E19847" s="18" t="s">
        <v>15</v>
      </c>
      <c r="F19847" s="18" t="s">
        <v>50</v>
      </c>
      <c r="G19847" s="19">
        <v>1126178.1562807506</v>
      </c>
      <c r="H19847" s="20">
        <v>137262.83834432811</v>
      </c>
      <c r="I19847" s="21" t="str">
        <f>+INDEX($S$3:$S$17,MATCH(Table1[[#This Row],[Product]],$L$3:$L$17,0))</f>
        <v>E-Cigs Total</v>
      </c>
    </row>
    <row r="19848" spans="4:9" x14ac:dyDescent="0.2">
      <c r="D19848" s="17" t="s">
        <v>194</v>
      </c>
      <c r="E19848" s="18" t="s">
        <v>15</v>
      </c>
      <c r="F19848" s="18" t="s">
        <v>51</v>
      </c>
      <c r="G19848" s="19">
        <v>1126927.5829361998</v>
      </c>
      <c r="H19848" s="20">
        <v>137198.85508584976</v>
      </c>
      <c r="I19848" s="21" t="str">
        <f>+INDEX($S$3:$S$17,MATCH(Table1[[#This Row],[Product]],$L$3:$L$17,0))</f>
        <v>E-Cigs Total</v>
      </c>
    </row>
    <row r="19849" spans="4:9" x14ac:dyDescent="0.2">
      <c r="D19849" s="17" t="s">
        <v>194</v>
      </c>
      <c r="E19849" s="18" t="s">
        <v>15</v>
      </c>
      <c r="F19849" s="18" t="s">
        <v>52</v>
      </c>
      <c r="G19849" s="19">
        <v>1156676.6466229653</v>
      </c>
      <c r="H19849" s="20">
        <v>138683.49764762222</v>
      </c>
      <c r="I19849" s="21" t="str">
        <f>+INDEX($S$3:$S$17,MATCH(Table1[[#This Row],[Product]],$L$3:$L$17,0))</f>
        <v>E-Cigs Total</v>
      </c>
    </row>
    <row r="19850" spans="4:9" x14ac:dyDescent="0.2">
      <c r="D19850" s="17" t="s">
        <v>194</v>
      </c>
      <c r="E19850" s="18" t="s">
        <v>15</v>
      </c>
      <c r="F19850" s="18" t="s">
        <v>53</v>
      </c>
      <c r="G19850" s="19">
        <v>1233959.8814161003</v>
      </c>
      <c r="H19850" s="20">
        <v>186812.20441626312</v>
      </c>
      <c r="I19850" s="21" t="str">
        <f>+INDEX($S$3:$S$17,MATCH(Table1[[#This Row],[Product]],$L$3:$L$17,0))</f>
        <v>E-Cigs Total</v>
      </c>
    </row>
    <row r="19851" spans="4:9" x14ac:dyDescent="0.2">
      <c r="D19851" s="17" t="s">
        <v>194</v>
      </c>
      <c r="E19851" s="18" t="s">
        <v>15</v>
      </c>
      <c r="F19851" s="18" t="s">
        <v>54</v>
      </c>
      <c r="G19851" s="19">
        <v>1283037.1403080893</v>
      </c>
      <c r="H19851" s="20">
        <v>205614.1224827141</v>
      </c>
      <c r="I19851" s="21" t="str">
        <f>+INDEX($S$3:$S$17,MATCH(Table1[[#This Row],[Product]],$L$3:$L$17,0))</f>
        <v>E-Cigs Total</v>
      </c>
    </row>
    <row r="19852" spans="4:9" x14ac:dyDescent="0.2">
      <c r="D19852" s="17" t="s">
        <v>194</v>
      </c>
      <c r="E19852" s="18" t="s">
        <v>15</v>
      </c>
      <c r="F19852" s="18" t="s">
        <v>55</v>
      </c>
      <c r="G19852" s="19">
        <v>1236958.3279605485</v>
      </c>
      <c r="H19852" s="20">
        <v>156824.51182976976</v>
      </c>
      <c r="I19852" s="21" t="str">
        <f>+INDEX($S$3:$S$17,MATCH(Table1[[#This Row],[Product]],$L$3:$L$17,0))</f>
        <v>E-Cigs Total</v>
      </c>
    </row>
    <row r="19853" spans="4:9" x14ac:dyDescent="0.2">
      <c r="D19853" s="17" t="s">
        <v>194</v>
      </c>
      <c r="E19853" s="18" t="s">
        <v>21</v>
      </c>
      <c r="F19853" s="18" t="s">
        <v>9</v>
      </c>
      <c r="G19853" s="19">
        <v>787.59350578308101</v>
      </c>
      <c r="H19853" s="20">
        <v>49.255378723144531</v>
      </c>
      <c r="I19853" s="21" t="str">
        <f>+INDEX($S$3:$S$17,MATCH(Table1[[#This Row],[Product]],$L$3:$L$17,0))</f>
        <v>JUUL Refill Kits</v>
      </c>
    </row>
    <row r="19854" spans="4:9" x14ac:dyDescent="0.2">
      <c r="D19854" s="17" t="s">
        <v>194</v>
      </c>
      <c r="E19854" s="18" t="s">
        <v>21</v>
      </c>
      <c r="F19854" s="18" t="s">
        <v>12</v>
      </c>
      <c r="G19854" s="19">
        <v>560.8845432507992</v>
      </c>
      <c r="H19854" s="20">
        <v>35.077207207679749</v>
      </c>
      <c r="I19854" s="21" t="str">
        <f>+INDEX($S$3:$S$17,MATCH(Table1[[#This Row],[Product]],$L$3:$L$17,0))</f>
        <v>JUUL Refill Kits</v>
      </c>
    </row>
    <row r="19855" spans="4:9" x14ac:dyDescent="0.2">
      <c r="D19855" s="17" t="s">
        <v>194</v>
      </c>
      <c r="E19855" s="18" t="s">
        <v>21</v>
      </c>
      <c r="F19855" s="18" t="s">
        <v>14</v>
      </c>
      <c r="G19855" s="19">
        <v>769.23550848126411</v>
      </c>
      <c r="H19855" s="20">
        <v>48.107286334037781</v>
      </c>
      <c r="I19855" s="21" t="str">
        <f>+INDEX($S$3:$S$17,MATCH(Table1[[#This Row],[Product]],$L$3:$L$17,0))</f>
        <v>JUUL Refill Kits</v>
      </c>
    </row>
    <row r="19856" spans="4:9" x14ac:dyDescent="0.2">
      <c r="D19856" s="17" t="s">
        <v>194</v>
      </c>
      <c r="E19856" s="18" t="s">
        <v>21</v>
      </c>
      <c r="F19856" s="18" t="s">
        <v>17</v>
      </c>
      <c r="G19856" s="19">
        <v>703.59076536655425</v>
      </c>
      <c r="H19856" s="20">
        <v>44.00192403793335</v>
      </c>
      <c r="I19856" s="21" t="str">
        <f>+INDEX($S$3:$S$17,MATCH(Table1[[#This Row],[Product]],$L$3:$L$17,0))</f>
        <v>JUUL Refill Kits</v>
      </c>
    </row>
    <row r="19857" spans="4:9" x14ac:dyDescent="0.2">
      <c r="D19857" s="17" t="s">
        <v>194</v>
      </c>
      <c r="E19857" s="18" t="s">
        <v>21</v>
      </c>
      <c r="F19857" s="18" t="s">
        <v>20</v>
      </c>
      <c r="G19857" s="19">
        <v>607.68159363627433</v>
      </c>
      <c r="H19857" s="20">
        <v>38.003852009773254</v>
      </c>
      <c r="I19857" s="21" t="str">
        <f>+INDEX($S$3:$S$17,MATCH(Table1[[#This Row],[Product]],$L$3:$L$17,0))</f>
        <v>JUUL Refill Kits</v>
      </c>
    </row>
    <row r="19858" spans="4:9" x14ac:dyDescent="0.2">
      <c r="D19858" s="17" t="s">
        <v>194</v>
      </c>
      <c r="E19858" s="18" t="s">
        <v>21</v>
      </c>
      <c r="F19858" s="18" t="s">
        <v>22</v>
      </c>
      <c r="G19858" s="19">
        <v>1152.6192655849457</v>
      </c>
      <c r="H19858" s="20">
        <v>72.083756446838379</v>
      </c>
      <c r="I19858" s="21" t="str">
        <f>+INDEX($S$3:$S$17,MATCH(Table1[[#This Row],[Product]],$L$3:$L$17,0))</f>
        <v>JUUL Refill Kits</v>
      </c>
    </row>
    <row r="19859" spans="4:9" x14ac:dyDescent="0.2">
      <c r="D19859" s="17" t="s">
        <v>194</v>
      </c>
      <c r="E19859" s="18" t="s">
        <v>21</v>
      </c>
      <c r="F19859" s="18" t="s">
        <v>24</v>
      </c>
      <c r="G19859" s="19">
        <v>977.74975698709488</v>
      </c>
      <c r="H19859" s="20">
        <v>61.147577047348022</v>
      </c>
      <c r="I19859" s="21" t="str">
        <f>+INDEX($S$3:$S$17,MATCH(Table1[[#This Row],[Product]],$L$3:$L$17,0))</f>
        <v>JUUL Refill Kits</v>
      </c>
    </row>
    <row r="19860" spans="4:9" x14ac:dyDescent="0.2">
      <c r="D19860" s="17" t="s">
        <v>194</v>
      </c>
      <c r="E19860" s="18" t="s">
        <v>21</v>
      </c>
      <c r="F19860" s="18" t="s">
        <v>26</v>
      </c>
      <c r="G19860" s="19">
        <v>1183.5325327312946</v>
      </c>
      <c r="H19860" s="20">
        <v>74.017043948173523</v>
      </c>
      <c r="I19860" s="21" t="str">
        <f>+INDEX($S$3:$S$17,MATCH(Table1[[#This Row],[Product]],$L$3:$L$17,0))</f>
        <v>JUUL Refill Kits</v>
      </c>
    </row>
    <row r="19861" spans="4:9" x14ac:dyDescent="0.2">
      <c r="D19861" s="17" t="s">
        <v>194</v>
      </c>
      <c r="E19861" s="18" t="s">
        <v>21</v>
      </c>
      <c r="F19861" s="18" t="s">
        <v>28</v>
      </c>
      <c r="G19861" s="19">
        <v>1487.488698720932</v>
      </c>
      <c r="H19861" s="20">
        <v>93.026185035705566</v>
      </c>
      <c r="I19861" s="21" t="str">
        <f>+INDEX($S$3:$S$17,MATCH(Table1[[#This Row],[Product]],$L$3:$L$17,0))</f>
        <v>JUUL Refill Kits</v>
      </c>
    </row>
    <row r="19862" spans="4:9" x14ac:dyDescent="0.2">
      <c r="D19862" s="17" t="s">
        <v>194</v>
      </c>
      <c r="E19862" s="18" t="s">
        <v>21</v>
      </c>
      <c r="F19862" s="18" t="s">
        <v>31</v>
      </c>
      <c r="G19862" s="19">
        <v>2222.877675844431</v>
      </c>
      <c r="H19862" s="20">
        <v>139.01674020290375</v>
      </c>
      <c r="I19862" s="21" t="str">
        <f>+INDEX($S$3:$S$17,MATCH(Table1[[#This Row],[Product]],$L$3:$L$17,0))</f>
        <v>JUUL Refill Kits</v>
      </c>
    </row>
    <row r="19863" spans="4:9" x14ac:dyDescent="0.2">
      <c r="D19863" s="17" t="s">
        <v>194</v>
      </c>
      <c r="E19863" s="18" t="s">
        <v>21</v>
      </c>
      <c r="F19863" s="18" t="s">
        <v>33</v>
      </c>
      <c r="G19863" s="19">
        <v>2659.0890594005587</v>
      </c>
      <c r="H19863" s="20">
        <v>166.29700183868408</v>
      </c>
      <c r="I19863" s="21" t="str">
        <f>+INDEX($S$3:$S$17,MATCH(Table1[[#This Row],[Product]],$L$3:$L$17,0))</f>
        <v>JUUL Refill Kits</v>
      </c>
    </row>
    <row r="19864" spans="4:9" x14ac:dyDescent="0.2">
      <c r="D19864" s="17" t="s">
        <v>194</v>
      </c>
      <c r="E19864" s="18" t="s">
        <v>21</v>
      </c>
      <c r="F19864" s="18" t="s">
        <v>35</v>
      </c>
      <c r="G19864" s="19">
        <v>2670.6925033199786</v>
      </c>
      <c r="H19864" s="20">
        <v>167.02267062664032</v>
      </c>
      <c r="I19864" s="21" t="str">
        <f>+INDEX($S$3:$S$17,MATCH(Table1[[#This Row],[Product]],$L$3:$L$17,0))</f>
        <v>JUUL Refill Kits</v>
      </c>
    </row>
    <row r="19865" spans="4:9" x14ac:dyDescent="0.2">
      <c r="D19865" s="17" t="s">
        <v>194</v>
      </c>
      <c r="E19865" s="18" t="s">
        <v>21</v>
      </c>
      <c r="F19865" s="18" t="s">
        <v>38</v>
      </c>
      <c r="G19865" s="19">
        <v>2466.039115794897</v>
      </c>
      <c r="H19865" s="20">
        <v>154.22383463382721</v>
      </c>
      <c r="I19865" s="21" t="str">
        <f>+INDEX($S$3:$S$17,MATCH(Table1[[#This Row],[Product]],$L$3:$L$17,0))</f>
        <v>JUUL Refill Kits</v>
      </c>
    </row>
    <row r="19866" spans="4:9" x14ac:dyDescent="0.2">
      <c r="D19866" s="17" t="s">
        <v>194</v>
      </c>
      <c r="E19866" s="18" t="s">
        <v>21</v>
      </c>
      <c r="F19866" s="18" t="s">
        <v>40</v>
      </c>
      <c r="G19866" s="19">
        <v>3052.3638303852081</v>
      </c>
      <c r="H19866" s="20">
        <v>190.89204692840576</v>
      </c>
      <c r="I19866" s="21" t="str">
        <f>+INDEX($S$3:$S$17,MATCH(Table1[[#This Row],[Product]],$L$3:$L$17,0))</f>
        <v>JUUL Refill Kits</v>
      </c>
    </row>
    <row r="19867" spans="4:9" x14ac:dyDescent="0.2">
      <c r="D19867" s="17" t="s">
        <v>194</v>
      </c>
      <c r="E19867" s="18" t="s">
        <v>21</v>
      </c>
      <c r="F19867" s="18" t="s">
        <v>42</v>
      </c>
      <c r="G19867" s="19">
        <v>4474.451274615526</v>
      </c>
      <c r="H19867" s="20">
        <v>279.82809722423553</v>
      </c>
      <c r="I19867" s="21" t="str">
        <f>+INDEX($S$3:$S$17,MATCH(Table1[[#This Row],[Product]],$L$3:$L$17,0))</f>
        <v>JUUL Refill Kits</v>
      </c>
    </row>
    <row r="19868" spans="4:9" x14ac:dyDescent="0.2">
      <c r="D19868" s="17" t="s">
        <v>194</v>
      </c>
      <c r="E19868" s="18" t="s">
        <v>21</v>
      </c>
      <c r="F19868" s="18" t="s">
        <v>44</v>
      </c>
      <c r="G19868" s="19">
        <v>4317.3</v>
      </c>
      <c r="H19868" s="20">
        <v>270</v>
      </c>
      <c r="I19868" s="21" t="str">
        <f>+INDEX($S$3:$S$17,MATCH(Table1[[#This Row],[Product]],$L$3:$L$17,0))</f>
        <v>JUUL Refill Kits</v>
      </c>
    </row>
    <row r="19869" spans="4:9" x14ac:dyDescent="0.2">
      <c r="D19869" s="17" t="s">
        <v>194</v>
      </c>
      <c r="E19869" s="18" t="s">
        <v>21</v>
      </c>
      <c r="F19869" s="18" t="s">
        <v>45</v>
      </c>
      <c r="G19869" s="19">
        <v>6364.02</v>
      </c>
      <c r="H19869" s="20">
        <v>398</v>
      </c>
      <c r="I19869" s="21" t="str">
        <f>+INDEX($S$3:$S$17,MATCH(Table1[[#This Row],[Product]],$L$3:$L$17,0))</f>
        <v>JUUL Refill Kits</v>
      </c>
    </row>
    <row r="19870" spans="4:9" x14ac:dyDescent="0.2">
      <c r="D19870" s="17" t="s">
        <v>194</v>
      </c>
      <c r="E19870" s="18" t="s">
        <v>21</v>
      </c>
      <c r="F19870" s="18" t="s">
        <v>46</v>
      </c>
      <c r="G19870" s="19">
        <v>6181.9447545790672</v>
      </c>
      <c r="H19870" s="20">
        <v>386.61318039894104</v>
      </c>
      <c r="I19870" s="21" t="str">
        <f>+INDEX($S$3:$S$17,MATCH(Table1[[#This Row],[Product]],$L$3:$L$17,0))</f>
        <v>JUUL Refill Kits</v>
      </c>
    </row>
    <row r="19871" spans="4:9" x14ac:dyDescent="0.2">
      <c r="D19871" s="17" t="s">
        <v>194</v>
      </c>
      <c r="E19871" s="18" t="s">
        <v>21</v>
      </c>
      <c r="F19871" s="18" t="s">
        <v>47</v>
      </c>
      <c r="G19871" s="19">
        <v>2783.5824304103853</v>
      </c>
      <c r="H19871" s="20">
        <v>174.08270359039307</v>
      </c>
      <c r="I19871" s="21" t="str">
        <f>+INDEX($S$3:$S$17,MATCH(Table1[[#This Row],[Product]],$L$3:$L$17,0))</f>
        <v>JUUL Refill Kits</v>
      </c>
    </row>
    <row r="19872" spans="4:9" x14ac:dyDescent="0.2">
      <c r="D19872" s="17" t="s">
        <v>194</v>
      </c>
      <c r="E19872" s="18" t="s">
        <v>21</v>
      </c>
      <c r="F19872" s="18" t="s">
        <v>48</v>
      </c>
      <c r="G19872" s="19">
        <v>2242.7135773086547</v>
      </c>
      <c r="H19872" s="20">
        <v>140.25725936889648</v>
      </c>
      <c r="I19872" s="21" t="str">
        <f>+INDEX($S$3:$S$17,MATCH(Table1[[#This Row],[Product]],$L$3:$L$17,0))</f>
        <v>JUUL Refill Kits</v>
      </c>
    </row>
    <row r="19873" spans="4:9" x14ac:dyDescent="0.2">
      <c r="D19873" s="17" t="s">
        <v>194</v>
      </c>
      <c r="E19873" s="18" t="s">
        <v>21</v>
      </c>
      <c r="F19873" s="18" t="s">
        <v>49</v>
      </c>
      <c r="G19873" s="19">
        <v>2749.2269685995579</v>
      </c>
      <c r="H19873" s="20">
        <v>171.93414437770844</v>
      </c>
      <c r="I19873" s="21" t="str">
        <f>+INDEX($S$3:$S$17,MATCH(Table1[[#This Row],[Product]],$L$3:$L$17,0))</f>
        <v>JUUL Refill Kits</v>
      </c>
    </row>
    <row r="19874" spans="4:9" x14ac:dyDescent="0.2">
      <c r="D19874" s="17" t="s">
        <v>194</v>
      </c>
      <c r="E19874" s="18" t="s">
        <v>21</v>
      </c>
      <c r="F19874" s="18" t="s">
        <v>50</v>
      </c>
      <c r="G19874" s="19">
        <v>3206.5643003368377</v>
      </c>
      <c r="H19874" s="20">
        <v>200.53560352325439</v>
      </c>
      <c r="I19874" s="21" t="str">
        <f>+INDEX($S$3:$S$17,MATCH(Table1[[#This Row],[Product]],$L$3:$L$17,0))</f>
        <v>JUUL Refill Kits</v>
      </c>
    </row>
    <row r="19875" spans="4:9" x14ac:dyDescent="0.2">
      <c r="D19875" s="17" t="s">
        <v>194</v>
      </c>
      <c r="E19875" s="18" t="s">
        <v>21</v>
      </c>
      <c r="F19875" s="18" t="s">
        <v>51</v>
      </c>
      <c r="G19875" s="19">
        <v>3548.5685784280299</v>
      </c>
      <c r="H19875" s="20">
        <v>221.9242388010025</v>
      </c>
      <c r="I19875" s="21" t="str">
        <f>+INDEX($S$3:$S$17,MATCH(Table1[[#This Row],[Product]],$L$3:$L$17,0))</f>
        <v>JUUL Refill Kits</v>
      </c>
    </row>
    <row r="19876" spans="4:9" x14ac:dyDescent="0.2">
      <c r="D19876" s="17" t="s">
        <v>194</v>
      </c>
      <c r="E19876" s="18" t="s">
        <v>21</v>
      </c>
      <c r="F19876" s="18" t="s">
        <v>52</v>
      </c>
      <c r="G19876" s="19">
        <v>4728.9882069432733</v>
      </c>
      <c r="H19876" s="20">
        <v>295.74660456180573</v>
      </c>
      <c r="I19876" s="21" t="str">
        <f>+INDEX($S$3:$S$17,MATCH(Table1[[#This Row],[Product]],$L$3:$L$17,0))</f>
        <v>JUUL Refill Kits</v>
      </c>
    </row>
    <row r="19877" spans="4:9" x14ac:dyDescent="0.2">
      <c r="D19877" s="17" t="s">
        <v>194</v>
      </c>
      <c r="E19877" s="18" t="s">
        <v>21</v>
      </c>
      <c r="F19877" s="18" t="s">
        <v>53</v>
      </c>
      <c r="G19877" s="19">
        <v>7322.264257260561</v>
      </c>
      <c r="H19877" s="20">
        <v>457.92772090435028</v>
      </c>
      <c r="I19877" s="21" t="str">
        <f>+INDEX($S$3:$S$17,MATCH(Table1[[#This Row],[Product]],$L$3:$L$17,0))</f>
        <v>JUUL Refill Kits</v>
      </c>
    </row>
    <row r="19878" spans="4:9" x14ac:dyDescent="0.2">
      <c r="D19878" s="17" t="s">
        <v>194</v>
      </c>
      <c r="E19878" s="18" t="s">
        <v>21</v>
      </c>
      <c r="F19878" s="18" t="s">
        <v>54</v>
      </c>
      <c r="G19878" s="19">
        <v>9217.9399269676214</v>
      </c>
      <c r="H19878" s="20">
        <v>576.48154640197754</v>
      </c>
      <c r="I19878" s="21" t="str">
        <f>+INDEX($S$3:$S$17,MATCH(Table1[[#This Row],[Product]],$L$3:$L$17,0))</f>
        <v>JUUL Refill Kits</v>
      </c>
    </row>
    <row r="19879" spans="4:9" x14ac:dyDescent="0.2">
      <c r="D19879" s="17" t="s">
        <v>194</v>
      </c>
      <c r="E19879" s="18" t="s">
        <v>21</v>
      </c>
      <c r="F19879" s="18" t="s">
        <v>55</v>
      </c>
      <c r="G19879" s="19">
        <v>12494.368753051758</v>
      </c>
      <c r="H19879" s="20">
        <v>781.38641357421875</v>
      </c>
      <c r="I19879" s="21" t="str">
        <f>+INDEX($S$3:$S$17,MATCH(Table1[[#This Row],[Product]],$L$3:$L$17,0))</f>
        <v>JUUL Refill Kits</v>
      </c>
    </row>
    <row r="19880" spans="4:9" x14ac:dyDescent="0.2">
      <c r="D19880" s="17" t="s">
        <v>194</v>
      </c>
      <c r="E19880" s="18" t="s">
        <v>23</v>
      </c>
      <c r="F19880" s="18" t="s">
        <v>9</v>
      </c>
      <c r="G19880" s="19">
        <v>643.39752321124081</v>
      </c>
      <c r="H19880" s="20">
        <v>40.237493634223938</v>
      </c>
      <c r="I19880" s="21" t="str">
        <f>+INDEX($S$3:$S$17,MATCH(Table1[[#This Row],[Product]],$L$3:$L$17,0))</f>
        <v>JUUL Refill Kits</v>
      </c>
    </row>
    <row r="19881" spans="4:9" x14ac:dyDescent="0.2">
      <c r="D19881" s="17" t="s">
        <v>194</v>
      </c>
      <c r="E19881" s="18" t="s">
        <v>23</v>
      </c>
      <c r="F19881" s="18" t="s">
        <v>12</v>
      </c>
      <c r="G19881" s="19">
        <v>784.97954566597934</v>
      </c>
      <c r="H19881" s="20">
        <v>49.091904044151306</v>
      </c>
      <c r="I19881" s="21" t="str">
        <f>+INDEX($S$3:$S$17,MATCH(Table1[[#This Row],[Product]],$L$3:$L$17,0))</f>
        <v>JUUL Refill Kits</v>
      </c>
    </row>
    <row r="19882" spans="4:9" x14ac:dyDescent="0.2">
      <c r="D19882" s="17" t="s">
        <v>194</v>
      </c>
      <c r="E19882" s="18" t="s">
        <v>23</v>
      </c>
      <c r="F19882" s="18" t="s">
        <v>14</v>
      </c>
      <c r="G19882" s="19">
        <v>769.70184777259828</v>
      </c>
      <c r="H19882" s="20">
        <v>48.13645076751709</v>
      </c>
      <c r="I19882" s="21" t="str">
        <f>+INDEX($S$3:$S$17,MATCH(Table1[[#This Row],[Product]],$L$3:$L$17,0))</f>
        <v>JUUL Refill Kits</v>
      </c>
    </row>
    <row r="19883" spans="4:9" x14ac:dyDescent="0.2">
      <c r="D19883" s="17" t="s">
        <v>194</v>
      </c>
      <c r="E19883" s="18" t="s">
        <v>23</v>
      </c>
      <c r="F19883" s="18" t="s">
        <v>17</v>
      </c>
      <c r="G19883" s="19">
        <v>479.73076536655424</v>
      </c>
      <c r="H19883" s="20">
        <v>30.00192403793335</v>
      </c>
      <c r="I19883" s="21" t="str">
        <f>+INDEX($S$3:$S$17,MATCH(Table1[[#This Row],[Product]],$L$3:$L$17,0))</f>
        <v>JUUL Refill Kits</v>
      </c>
    </row>
    <row r="19884" spans="4:9" x14ac:dyDescent="0.2">
      <c r="D19884" s="17" t="s">
        <v>194</v>
      </c>
      <c r="E19884" s="18" t="s">
        <v>23</v>
      </c>
      <c r="F19884" s="18" t="s">
        <v>20</v>
      </c>
      <c r="G19884" s="19">
        <v>1039.5961667740346</v>
      </c>
      <c r="H19884" s="20">
        <v>65.015395045280457</v>
      </c>
      <c r="I19884" s="21" t="str">
        <f>+INDEX($S$3:$S$17,MATCH(Table1[[#This Row],[Product]],$L$3:$L$17,0))</f>
        <v>JUUL Refill Kits</v>
      </c>
    </row>
    <row r="19885" spans="4:9" x14ac:dyDescent="0.2">
      <c r="D19885" s="17" t="s">
        <v>194</v>
      </c>
      <c r="E19885" s="18" t="s">
        <v>23</v>
      </c>
      <c r="F19885" s="18" t="s">
        <v>22</v>
      </c>
      <c r="G19885" s="19">
        <v>704.50186244487759</v>
      </c>
      <c r="H19885" s="20">
        <v>44.058903217315674</v>
      </c>
      <c r="I19885" s="21" t="str">
        <f>+INDEX($S$3:$S$17,MATCH(Table1[[#This Row],[Product]],$L$3:$L$17,0))</f>
        <v>JUUL Refill Kits</v>
      </c>
    </row>
    <row r="19886" spans="4:9" x14ac:dyDescent="0.2">
      <c r="D19886" s="17" t="s">
        <v>194</v>
      </c>
      <c r="E19886" s="18" t="s">
        <v>23</v>
      </c>
      <c r="F19886" s="18" t="s">
        <v>24</v>
      </c>
      <c r="G19886" s="19">
        <v>603.26001955389972</v>
      </c>
      <c r="H19886" s="20">
        <v>37.727330803871155</v>
      </c>
      <c r="I19886" s="21" t="str">
        <f>+INDEX($S$3:$S$17,MATCH(Table1[[#This Row],[Product]],$L$3:$L$17,0))</f>
        <v>JUUL Refill Kits</v>
      </c>
    </row>
    <row r="19887" spans="4:9" x14ac:dyDescent="0.2">
      <c r="D19887" s="17" t="s">
        <v>194</v>
      </c>
      <c r="E19887" s="18" t="s">
        <v>23</v>
      </c>
      <c r="F19887" s="18" t="s">
        <v>26</v>
      </c>
      <c r="G19887" s="19">
        <v>831.81332959413533</v>
      </c>
      <c r="H19887" s="20">
        <v>52.020846128463745</v>
      </c>
      <c r="I19887" s="21" t="str">
        <f>+INDEX($S$3:$S$17,MATCH(Table1[[#This Row],[Product]],$L$3:$L$17,0))</f>
        <v>JUUL Refill Kits</v>
      </c>
    </row>
    <row r="19888" spans="4:9" x14ac:dyDescent="0.2">
      <c r="D19888" s="17" t="s">
        <v>194</v>
      </c>
      <c r="E19888" s="18" t="s">
        <v>23</v>
      </c>
      <c r="F19888" s="18" t="s">
        <v>28</v>
      </c>
      <c r="G19888" s="19">
        <v>1487.8170875573157</v>
      </c>
      <c r="H19888" s="20">
        <v>93.046722173690796</v>
      </c>
      <c r="I19888" s="21" t="str">
        <f>+INDEX($S$3:$S$17,MATCH(Table1[[#This Row],[Product]],$L$3:$L$17,0))</f>
        <v>JUUL Refill Kits</v>
      </c>
    </row>
    <row r="19889" spans="4:9" x14ac:dyDescent="0.2">
      <c r="D19889" s="17" t="s">
        <v>194</v>
      </c>
      <c r="E19889" s="18" t="s">
        <v>23</v>
      </c>
      <c r="F19889" s="18" t="s">
        <v>31</v>
      </c>
      <c r="G19889" s="19">
        <v>1662.3781923234462</v>
      </c>
      <c r="H19889" s="20">
        <v>104.01302015781403</v>
      </c>
      <c r="I19889" s="21" t="str">
        <f>+INDEX($S$3:$S$17,MATCH(Table1[[#This Row],[Product]],$L$3:$L$17,0))</f>
        <v>JUUL Refill Kits</v>
      </c>
    </row>
    <row r="19890" spans="4:9" x14ac:dyDescent="0.2">
      <c r="D19890" s="17" t="s">
        <v>194</v>
      </c>
      <c r="E19890" s="18" t="s">
        <v>23</v>
      </c>
      <c r="F19890" s="18" t="s">
        <v>33</v>
      </c>
      <c r="G19890" s="19">
        <v>2580.564580475092</v>
      </c>
      <c r="H19890" s="20">
        <v>161.38615262508392</v>
      </c>
      <c r="I19890" s="21" t="str">
        <f>+INDEX($S$3:$S$17,MATCH(Table1[[#This Row],[Product]],$L$3:$L$17,0))</f>
        <v>JUUL Refill Kits</v>
      </c>
    </row>
    <row r="19891" spans="4:9" x14ac:dyDescent="0.2">
      <c r="D19891" s="17" t="s">
        <v>194</v>
      </c>
      <c r="E19891" s="18" t="s">
        <v>23</v>
      </c>
      <c r="F19891" s="18" t="s">
        <v>35</v>
      </c>
      <c r="G19891" s="19">
        <v>3326.2968471479417</v>
      </c>
      <c r="H19891" s="20">
        <v>208.02356767654419</v>
      </c>
      <c r="I19891" s="21" t="str">
        <f>+INDEX($S$3:$S$17,MATCH(Table1[[#This Row],[Product]],$L$3:$L$17,0))</f>
        <v>JUUL Refill Kits</v>
      </c>
    </row>
    <row r="19892" spans="4:9" x14ac:dyDescent="0.2">
      <c r="D19892" s="17" t="s">
        <v>194</v>
      </c>
      <c r="E19892" s="18" t="s">
        <v>23</v>
      </c>
      <c r="F19892" s="18" t="s">
        <v>38</v>
      </c>
      <c r="G19892" s="19">
        <v>3443.6615987098216</v>
      </c>
      <c r="H19892" s="20">
        <v>215.36345207691193</v>
      </c>
      <c r="I19892" s="21" t="str">
        <f>+INDEX($S$3:$S$17,MATCH(Table1[[#This Row],[Product]],$L$3:$L$17,0))</f>
        <v>JUUL Refill Kits</v>
      </c>
    </row>
    <row r="19893" spans="4:9" x14ac:dyDescent="0.2">
      <c r="D19893" s="17" t="s">
        <v>194</v>
      </c>
      <c r="E19893" s="18" t="s">
        <v>23</v>
      </c>
      <c r="F19893" s="18" t="s">
        <v>40</v>
      </c>
      <c r="G19893" s="19">
        <v>3920.9047192347048</v>
      </c>
      <c r="H19893" s="20">
        <v>245.20980107784271</v>
      </c>
      <c r="I19893" s="21" t="str">
        <f>+INDEX($S$3:$S$17,MATCH(Table1[[#This Row],[Product]],$L$3:$L$17,0))</f>
        <v>JUUL Refill Kits</v>
      </c>
    </row>
    <row r="19894" spans="4:9" x14ac:dyDescent="0.2">
      <c r="D19894" s="17" t="s">
        <v>194</v>
      </c>
      <c r="E19894" s="18" t="s">
        <v>23</v>
      </c>
      <c r="F19894" s="18" t="s">
        <v>42</v>
      </c>
      <c r="G19894" s="19">
        <v>4028.9107435047626</v>
      </c>
      <c r="H19894" s="20">
        <v>251.96439921855927</v>
      </c>
      <c r="I19894" s="21" t="str">
        <f>+INDEX($S$3:$S$17,MATCH(Table1[[#This Row],[Product]],$L$3:$L$17,0))</f>
        <v>JUUL Refill Kits</v>
      </c>
    </row>
    <row r="19895" spans="4:9" x14ac:dyDescent="0.2">
      <c r="D19895" s="17" t="s">
        <v>194</v>
      </c>
      <c r="E19895" s="18" t="s">
        <v>23</v>
      </c>
      <c r="F19895" s="18" t="s">
        <v>44</v>
      </c>
      <c r="G19895" s="19">
        <v>5932.29</v>
      </c>
      <c r="H19895" s="20">
        <v>371</v>
      </c>
      <c r="I19895" s="21" t="str">
        <f>+INDEX($S$3:$S$17,MATCH(Table1[[#This Row],[Product]],$L$3:$L$17,0))</f>
        <v>JUUL Refill Kits</v>
      </c>
    </row>
    <row r="19896" spans="4:9" x14ac:dyDescent="0.2">
      <c r="D19896" s="17" t="s">
        <v>194</v>
      </c>
      <c r="E19896" s="18" t="s">
        <v>23</v>
      </c>
      <c r="F19896" s="18" t="s">
        <v>45</v>
      </c>
      <c r="G19896" s="19">
        <v>4461.21</v>
      </c>
      <c r="H19896" s="20">
        <v>279</v>
      </c>
      <c r="I19896" s="21" t="str">
        <f>+INDEX($S$3:$S$17,MATCH(Table1[[#This Row],[Product]],$L$3:$L$17,0))</f>
        <v>JUUL Refill Kits</v>
      </c>
    </row>
    <row r="19897" spans="4:9" x14ac:dyDescent="0.2">
      <c r="D19897" s="17" t="s">
        <v>194</v>
      </c>
      <c r="E19897" s="18" t="s">
        <v>23</v>
      </c>
      <c r="F19897" s="18" t="s">
        <v>46</v>
      </c>
      <c r="G19897" s="19">
        <v>4930.9796678280827</v>
      </c>
      <c r="H19897" s="20">
        <v>308.37896609306335</v>
      </c>
      <c r="I19897" s="21" t="str">
        <f>+INDEX($S$3:$S$17,MATCH(Table1[[#This Row],[Product]],$L$3:$L$17,0))</f>
        <v>JUUL Refill Kits</v>
      </c>
    </row>
    <row r="19898" spans="4:9" x14ac:dyDescent="0.2">
      <c r="D19898" s="17" t="s">
        <v>194</v>
      </c>
      <c r="E19898" s="18" t="s">
        <v>23</v>
      </c>
      <c r="F19898" s="18" t="s">
        <v>47</v>
      </c>
      <c r="G19898" s="19">
        <v>2464.1130380129816</v>
      </c>
      <c r="H19898" s="20">
        <v>154.10337948799133</v>
      </c>
      <c r="I19898" s="21" t="str">
        <f>+INDEX($S$3:$S$17,MATCH(Table1[[#This Row],[Product]],$L$3:$L$17,0))</f>
        <v>JUUL Refill Kits</v>
      </c>
    </row>
    <row r="19899" spans="4:9" x14ac:dyDescent="0.2">
      <c r="D19899" s="17" t="s">
        <v>194</v>
      </c>
      <c r="E19899" s="18" t="s">
        <v>23</v>
      </c>
      <c r="F19899" s="18" t="s">
        <v>48</v>
      </c>
      <c r="G19899" s="19">
        <v>2338.4116021728514</v>
      </c>
      <c r="H19899" s="20">
        <v>146.24212646484375</v>
      </c>
      <c r="I19899" s="21" t="str">
        <f>+INDEX($S$3:$S$17,MATCH(Table1[[#This Row],[Product]],$L$3:$L$17,0))</f>
        <v>JUUL Refill Kits</v>
      </c>
    </row>
    <row r="19900" spans="4:9" x14ac:dyDescent="0.2">
      <c r="D19900" s="17" t="s">
        <v>194</v>
      </c>
      <c r="E19900" s="18" t="s">
        <v>23</v>
      </c>
      <c r="F19900" s="18" t="s">
        <v>49</v>
      </c>
      <c r="G19900" s="19">
        <v>3474.2971674406526</v>
      </c>
      <c r="H19900" s="20">
        <v>217.27937257289886</v>
      </c>
      <c r="I19900" s="21" t="str">
        <f>+INDEX($S$3:$S$17,MATCH(Table1[[#This Row],[Product]],$L$3:$L$17,0))</f>
        <v>JUUL Refill Kits</v>
      </c>
    </row>
    <row r="19901" spans="4:9" x14ac:dyDescent="0.2">
      <c r="D19901" s="17" t="s">
        <v>194</v>
      </c>
      <c r="E19901" s="18" t="s">
        <v>23</v>
      </c>
      <c r="F19901" s="18" t="s">
        <v>50</v>
      </c>
      <c r="G19901" s="19">
        <v>5162.6254881155492</v>
      </c>
      <c r="H19901" s="20">
        <v>322.86588418483734</v>
      </c>
      <c r="I19901" s="21" t="str">
        <f>+INDEX($S$3:$S$17,MATCH(Table1[[#This Row],[Product]],$L$3:$L$17,0))</f>
        <v>JUUL Refill Kits</v>
      </c>
    </row>
    <row r="19902" spans="4:9" x14ac:dyDescent="0.2">
      <c r="D19902" s="17" t="s">
        <v>194</v>
      </c>
      <c r="E19902" s="18" t="s">
        <v>23</v>
      </c>
      <c r="F19902" s="18" t="s">
        <v>51</v>
      </c>
      <c r="G19902" s="19">
        <v>4688.3499159336088</v>
      </c>
      <c r="H19902" s="20">
        <v>293.20512294769287</v>
      </c>
      <c r="I19902" s="21" t="str">
        <f>+INDEX($S$3:$S$17,MATCH(Table1[[#This Row],[Product]],$L$3:$L$17,0))</f>
        <v>JUUL Refill Kits</v>
      </c>
    </row>
    <row r="19903" spans="4:9" x14ac:dyDescent="0.2">
      <c r="D19903" s="17" t="s">
        <v>194</v>
      </c>
      <c r="E19903" s="18" t="s">
        <v>23</v>
      </c>
      <c r="F19903" s="18" t="s">
        <v>52</v>
      </c>
      <c r="G19903" s="19">
        <v>6610.1714066004752</v>
      </c>
      <c r="H19903" s="20">
        <v>413.39408421516418</v>
      </c>
      <c r="I19903" s="21" t="str">
        <f>+INDEX($S$3:$S$17,MATCH(Table1[[#This Row],[Product]],$L$3:$L$17,0))</f>
        <v>JUUL Refill Kits</v>
      </c>
    </row>
    <row r="19904" spans="4:9" x14ac:dyDescent="0.2">
      <c r="D19904" s="17" t="s">
        <v>194</v>
      </c>
      <c r="E19904" s="18" t="s">
        <v>23</v>
      </c>
      <c r="F19904" s="18" t="s">
        <v>53</v>
      </c>
      <c r="G19904" s="19">
        <v>10269.040855937004</v>
      </c>
      <c r="H19904" s="20">
        <v>642.21643877029419</v>
      </c>
      <c r="I19904" s="21" t="str">
        <f>+INDEX($S$3:$S$17,MATCH(Table1[[#This Row],[Product]],$L$3:$L$17,0))</f>
        <v>JUUL Refill Kits</v>
      </c>
    </row>
    <row r="19905" spans="4:9" x14ac:dyDescent="0.2">
      <c r="D19905" s="17" t="s">
        <v>194</v>
      </c>
      <c r="E19905" s="18" t="s">
        <v>23</v>
      </c>
      <c r="F19905" s="18" t="s">
        <v>54</v>
      </c>
      <c r="G19905" s="19">
        <v>16133.591220098733</v>
      </c>
      <c r="H19905" s="20">
        <v>1008.9800637960434</v>
      </c>
      <c r="I19905" s="21" t="str">
        <f>+INDEX($S$3:$S$17,MATCH(Table1[[#This Row],[Product]],$L$3:$L$17,0))</f>
        <v>JUUL Refill Kits</v>
      </c>
    </row>
    <row r="19906" spans="4:9" x14ac:dyDescent="0.2">
      <c r="D19906" s="17" t="s">
        <v>194</v>
      </c>
      <c r="E19906" s="18" t="s">
        <v>23</v>
      </c>
      <c r="F19906" s="18" t="s">
        <v>55</v>
      </c>
      <c r="G19906" s="19">
        <v>17800.865896922351</v>
      </c>
      <c r="H19906" s="20">
        <v>1113.2498997449875</v>
      </c>
      <c r="I19906" s="21" t="str">
        <f>+INDEX($S$3:$S$17,MATCH(Table1[[#This Row],[Product]],$L$3:$L$17,0))</f>
        <v>JUUL Refill Kits</v>
      </c>
    </row>
    <row r="19907" spans="4:9" x14ac:dyDescent="0.2">
      <c r="D19907" s="17" t="s">
        <v>194</v>
      </c>
      <c r="E19907" s="18" t="s">
        <v>18</v>
      </c>
      <c r="F19907" s="18" t="s">
        <v>9</v>
      </c>
      <c r="G19907" s="19">
        <v>1447.7190642142295</v>
      </c>
      <c r="H19907" s="20">
        <v>90.539028406143188</v>
      </c>
      <c r="I19907" s="21" t="str">
        <f>+INDEX($S$3:$S$17,MATCH(Table1[[#This Row],[Product]],$L$3:$L$17,0))</f>
        <v>JUUL Refill Kits</v>
      </c>
    </row>
    <row r="19908" spans="4:9" x14ac:dyDescent="0.2">
      <c r="D19908" s="17" t="s">
        <v>194</v>
      </c>
      <c r="E19908" s="18" t="s">
        <v>18</v>
      </c>
      <c r="F19908" s="18" t="s">
        <v>12</v>
      </c>
      <c r="G19908" s="19">
        <v>816.95930549025536</v>
      </c>
      <c r="H19908" s="20">
        <v>51.091889023780823</v>
      </c>
      <c r="I19908" s="21" t="str">
        <f>+INDEX($S$3:$S$17,MATCH(Table1[[#This Row],[Product]],$L$3:$L$17,0))</f>
        <v>JUUL Refill Kits</v>
      </c>
    </row>
    <row r="19909" spans="4:9" x14ac:dyDescent="0.2">
      <c r="D19909" s="17" t="s">
        <v>194</v>
      </c>
      <c r="E19909" s="18" t="s">
        <v>18</v>
      </c>
      <c r="F19909" s="18" t="s">
        <v>14</v>
      </c>
      <c r="G19909" s="19">
        <v>977.51506336927412</v>
      </c>
      <c r="H19909" s="20">
        <v>61.132899522781372</v>
      </c>
      <c r="I19909" s="21" t="str">
        <f>+INDEX($S$3:$S$17,MATCH(Table1[[#This Row],[Product]],$L$3:$L$17,0))</f>
        <v>JUUL Refill Kits</v>
      </c>
    </row>
    <row r="19910" spans="4:9" x14ac:dyDescent="0.2">
      <c r="D19910" s="17" t="s">
        <v>194</v>
      </c>
      <c r="E19910" s="18" t="s">
        <v>18</v>
      </c>
      <c r="F19910" s="18" t="s">
        <v>17</v>
      </c>
      <c r="G19910" s="19">
        <v>1023.5138268327713</v>
      </c>
      <c r="H19910" s="20">
        <v>64.009620189666748</v>
      </c>
      <c r="I19910" s="21" t="str">
        <f>+INDEX($S$3:$S$17,MATCH(Table1[[#This Row],[Product]],$L$3:$L$17,0))</f>
        <v>JUUL Refill Kits</v>
      </c>
    </row>
    <row r="19911" spans="4:9" x14ac:dyDescent="0.2">
      <c r="D19911" s="17" t="s">
        <v>194</v>
      </c>
      <c r="E19911" s="18" t="s">
        <v>18</v>
      </c>
      <c r="F19911" s="18" t="s">
        <v>20</v>
      </c>
      <c r="G19911" s="19">
        <v>751.79147130489355</v>
      </c>
      <c r="H19911" s="20">
        <v>47.01635217666626</v>
      </c>
      <c r="I19911" s="21" t="str">
        <f>+INDEX($S$3:$S$17,MATCH(Table1[[#This Row],[Product]],$L$3:$L$17,0))</f>
        <v>JUUL Refill Kits</v>
      </c>
    </row>
    <row r="19912" spans="4:9" x14ac:dyDescent="0.2">
      <c r="D19912" s="17" t="s">
        <v>194</v>
      </c>
      <c r="E19912" s="18" t="s">
        <v>18</v>
      </c>
      <c r="F19912" s="18" t="s">
        <v>22</v>
      </c>
      <c r="G19912" s="19">
        <v>960.81932415962217</v>
      </c>
      <c r="H19912" s="20">
        <v>60.088763236999512</v>
      </c>
      <c r="I19912" s="21" t="str">
        <f>+INDEX($S$3:$S$17,MATCH(Table1[[#This Row],[Product]],$L$3:$L$17,0))</f>
        <v>JUUL Refill Kits</v>
      </c>
    </row>
    <row r="19913" spans="4:9" x14ac:dyDescent="0.2">
      <c r="D19913" s="17" t="s">
        <v>194</v>
      </c>
      <c r="E19913" s="18" t="s">
        <v>18</v>
      </c>
      <c r="F19913" s="18" t="s">
        <v>24</v>
      </c>
      <c r="G19913" s="19">
        <v>1933.7538075864315</v>
      </c>
      <c r="H19913" s="20">
        <v>120.93519747257233</v>
      </c>
      <c r="I19913" s="21" t="str">
        <f>+INDEX($S$3:$S$17,MATCH(Table1[[#This Row],[Product]],$L$3:$L$17,0))</f>
        <v>JUUL Refill Kits</v>
      </c>
    </row>
    <row r="19914" spans="4:9" x14ac:dyDescent="0.2">
      <c r="D19914" s="17" t="s">
        <v>194</v>
      </c>
      <c r="E19914" s="18" t="s">
        <v>18</v>
      </c>
      <c r="F19914" s="18" t="s">
        <v>26</v>
      </c>
      <c r="G19914" s="19">
        <v>3072.3210587131975</v>
      </c>
      <c r="H19914" s="20">
        <v>192.14015376567841</v>
      </c>
      <c r="I19914" s="21" t="str">
        <f>+INDEX($S$3:$S$17,MATCH(Table1[[#This Row],[Product]],$L$3:$L$17,0))</f>
        <v>JUUL Refill Kits</v>
      </c>
    </row>
    <row r="19915" spans="4:9" x14ac:dyDescent="0.2">
      <c r="D19915" s="17" t="s">
        <v>194</v>
      </c>
      <c r="E19915" s="18" t="s">
        <v>18</v>
      </c>
      <c r="F19915" s="18" t="s">
        <v>28</v>
      </c>
      <c r="G19915" s="19">
        <v>4000.218823506832</v>
      </c>
      <c r="H19915" s="20">
        <v>250.17003273963928</v>
      </c>
      <c r="I19915" s="21" t="str">
        <f>+INDEX($S$3:$S$17,MATCH(Table1[[#This Row],[Product]],$L$3:$L$17,0))</f>
        <v>JUUL Refill Kits</v>
      </c>
    </row>
    <row r="19916" spans="4:9" x14ac:dyDescent="0.2">
      <c r="D19916" s="17" t="s">
        <v>194</v>
      </c>
      <c r="E19916" s="18" t="s">
        <v>18</v>
      </c>
      <c r="F19916" s="18" t="s">
        <v>31</v>
      </c>
      <c r="G19916" s="19">
        <v>5693.4214780962466</v>
      </c>
      <c r="H19916" s="20">
        <v>356.06138074398041</v>
      </c>
      <c r="I19916" s="21" t="str">
        <f>+INDEX($S$3:$S$17,MATCH(Table1[[#This Row],[Product]],$L$3:$L$17,0))</f>
        <v>JUUL Refill Kits</v>
      </c>
    </row>
    <row r="19917" spans="4:9" x14ac:dyDescent="0.2">
      <c r="D19917" s="17" t="s">
        <v>194</v>
      </c>
      <c r="E19917" s="18" t="s">
        <v>18</v>
      </c>
      <c r="F19917" s="18" t="s">
        <v>33</v>
      </c>
      <c r="G19917" s="19">
        <v>6749.265519257784</v>
      </c>
      <c r="H19917" s="20">
        <v>422.09290301799774</v>
      </c>
      <c r="I19917" s="21" t="str">
        <f>+INDEX($S$3:$S$17,MATCH(Table1[[#This Row],[Product]],$L$3:$L$17,0))</f>
        <v>JUUL Refill Kits</v>
      </c>
    </row>
    <row r="19918" spans="4:9" x14ac:dyDescent="0.2">
      <c r="D19918" s="17" t="s">
        <v>194</v>
      </c>
      <c r="E19918" s="18" t="s">
        <v>18</v>
      </c>
      <c r="F19918" s="18" t="s">
        <v>35</v>
      </c>
      <c r="G19918" s="19">
        <v>6908.5361025559905</v>
      </c>
      <c r="H19918" s="20">
        <v>432.05353987216949</v>
      </c>
      <c r="I19918" s="21" t="str">
        <f>+INDEX($S$3:$S$17,MATCH(Table1[[#This Row],[Product]],$L$3:$L$17,0))</f>
        <v>JUUL Refill Kits</v>
      </c>
    </row>
    <row r="19919" spans="4:9" x14ac:dyDescent="0.2">
      <c r="D19919" s="17" t="s">
        <v>194</v>
      </c>
      <c r="E19919" s="18" t="s">
        <v>18</v>
      </c>
      <c r="F19919" s="18" t="s">
        <v>38</v>
      </c>
      <c r="G19919" s="19">
        <v>9704.2848610997207</v>
      </c>
      <c r="H19919" s="20">
        <v>606.89711451530457</v>
      </c>
      <c r="I19919" s="21" t="str">
        <f>+INDEX($S$3:$S$17,MATCH(Table1[[#This Row],[Product]],$L$3:$L$17,0))</f>
        <v>JUUL Refill Kits</v>
      </c>
    </row>
    <row r="19920" spans="4:9" x14ac:dyDescent="0.2">
      <c r="D19920" s="17" t="s">
        <v>194</v>
      </c>
      <c r="E19920" s="18" t="s">
        <v>18</v>
      </c>
      <c r="F19920" s="18" t="s">
        <v>40</v>
      </c>
      <c r="G19920" s="19">
        <v>11382.029962395429</v>
      </c>
      <c r="H19920" s="20">
        <v>711.82176125049591</v>
      </c>
      <c r="I19920" s="21" t="str">
        <f>+INDEX($S$3:$S$17,MATCH(Table1[[#This Row],[Product]],$L$3:$L$17,0))</f>
        <v>JUUL Refill Kits</v>
      </c>
    </row>
    <row r="19921" spans="4:9" x14ac:dyDescent="0.2">
      <c r="D19921" s="17" t="s">
        <v>194</v>
      </c>
      <c r="E19921" s="18" t="s">
        <v>18</v>
      </c>
      <c r="F19921" s="18" t="s">
        <v>42</v>
      </c>
      <c r="G19921" s="19">
        <v>14454.036307039261</v>
      </c>
      <c r="H19921" s="20">
        <v>903.94223308563232</v>
      </c>
      <c r="I19921" s="21" t="str">
        <f>+INDEX($S$3:$S$17,MATCH(Table1[[#This Row],[Product]],$L$3:$L$17,0))</f>
        <v>JUUL Refill Kits</v>
      </c>
    </row>
    <row r="19922" spans="4:9" x14ac:dyDescent="0.2">
      <c r="D19922" s="17" t="s">
        <v>194</v>
      </c>
      <c r="E19922" s="18" t="s">
        <v>18</v>
      </c>
      <c r="F19922" s="18" t="s">
        <v>44</v>
      </c>
      <c r="G19922" s="19">
        <v>16229.85</v>
      </c>
      <c r="H19922" s="20">
        <v>1015</v>
      </c>
      <c r="I19922" s="21" t="str">
        <f>+INDEX($S$3:$S$17,MATCH(Table1[[#This Row],[Product]],$L$3:$L$17,0))</f>
        <v>JUUL Refill Kits</v>
      </c>
    </row>
    <row r="19923" spans="4:9" x14ac:dyDescent="0.2">
      <c r="D19923" s="17" t="s">
        <v>194</v>
      </c>
      <c r="E19923" s="18" t="s">
        <v>18</v>
      </c>
      <c r="F19923" s="18" t="s">
        <v>45</v>
      </c>
      <c r="G19923" s="19">
        <v>9865.83</v>
      </c>
      <c r="H19923" s="20">
        <v>617</v>
      </c>
      <c r="I19923" s="21" t="str">
        <f>+INDEX($S$3:$S$17,MATCH(Table1[[#This Row],[Product]],$L$3:$L$17,0))</f>
        <v>JUUL Refill Kits</v>
      </c>
    </row>
    <row r="19924" spans="4:9" x14ac:dyDescent="0.2">
      <c r="D19924" s="17" t="s">
        <v>194</v>
      </c>
      <c r="E19924" s="18" t="s">
        <v>18</v>
      </c>
      <c r="F19924" s="18" t="s">
        <v>46</v>
      </c>
      <c r="G19924" s="19">
        <v>8568.0943813133235</v>
      </c>
      <c r="H19924" s="20">
        <v>535.84079933166504</v>
      </c>
      <c r="I19924" s="21" t="str">
        <f>+INDEX($S$3:$S$17,MATCH(Table1[[#This Row],[Product]],$L$3:$L$17,0))</f>
        <v>JUUL Refill Kits</v>
      </c>
    </row>
    <row r="19925" spans="4:9" x14ac:dyDescent="0.2">
      <c r="D19925" s="17" t="s">
        <v>194</v>
      </c>
      <c r="E19925" s="18" t="s">
        <v>18</v>
      </c>
      <c r="F19925" s="18" t="s">
        <v>47</v>
      </c>
      <c r="G19925" s="19">
        <v>7038.8509747588632</v>
      </c>
      <c r="H19925" s="20">
        <v>440.20331299304962</v>
      </c>
      <c r="I19925" s="21" t="str">
        <f>+INDEX($S$3:$S$17,MATCH(Table1[[#This Row],[Product]],$L$3:$L$17,0))</f>
        <v>JUUL Refill Kits</v>
      </c>
    </row>
    <row r="19926" spans="4:9" x14ac:dyDescent="0.2">
      <c r="D19926" s="17" t="s">
        <v>194</v>
      </c>
      <c r="E19926" s="18" t="s">
        <v>18</v>
      </c>
      <c r="F19926" s="18" t="s">
        <v>48</v>
      </c>
      <c r="G19926" s="19">
        <v>9760.3426108646399</v>
      </c>
      <c r="H19926" s="20">
        <v>610.40291500091553</v>
      </c>
      <c r="I19926" s="21" t="str">
        <f>+INDEX($S$3:$S$17,MATCH(Table1[[#This Row],[Product]],$L$3:$L$17,0))</f>
        <v>JUUL Refill Kits</v>
      </c>
    </row>
    <row r="19927" spans="4:9" x14ac:dyDescent="0.2">
      <c r="D19927" s="17" t="s">
        <v>194</v>
      </c>
      <c r="E19927" s="18" t="s">
        <v>18</v>
      </c>
      <c r="F19927" s="18" t="s">
        <v>49</v>
      </c>
      <c r="G19927" s="19">
        <v>12891.895107078552</v>
      </c>
      <c r="H19927" s="20">
        <v>806.24734878540039</v>
      </c>
      <c r="I19927" s="21" t="str">
        <f>+INDEX($S$3:$S$17,MATCH(Table1[[#This Row],[Product]],$L$3:$L$17,0))</f>
        <v>JUUL Refill Kits</v>
      </c>
    </row>
    <row r="19928" spans="4:9" x14ac:dyDescent="0.2">
      <c r="D19928" s="17" t="s">
        <v>194</v>
      </c>
      <c r="E19928" s="18" t="s">
        <v>18</v>
      </c>
      <c r="F19928" s="18" t="s">
        <v>50</v>
      </c>
      <c r="G19928" s="19">
        <v>18549.436977750061</v>
      </c>
      <c r="H19928" s="20">
        <v>1160.064851641655</v>
      </c>
      <c r="I19928" s="21" t="str">
        <f>+INDEX($S$3:$S$17,MATCH(Table1[[#This Row],[Product]],$L$3:$L$17,0))</f>
        <v>JUUL Refill Kits</v>
      </c>
    </row>
    <row r="19929" spans="4:9" x14ac:dyDescent="0.2">
      <c r="D19929" s="17" t="s">
        <v>194</v>
      </c>
      <c r="E19929" s="18" t="s">
        <v>18</v>
      </c>
      <c r="F19929" s="18" t="s">
        <v>51</v>
      </c>
      <c r="G19929" s="19">
        <v>19479.99012916088</v>
      </c>
      <c r="H19929" s="20">
        <v>1218.2607960700989</v>
      </c>
      <c r="I19929" s="21" t="str">
        <f>+INDEX($S$3:$S$17,MATCH(Table1[[#This Row],[Product]],$L$3:$L$17,0))</f>
        <v>JUUL Refill Kits</v>
      </c>
    </row>
    <row r="19930" spans="4:9" x14ac:dyDescent="0.2">
      <c r="D19930" s="17" t="s">
        <v>194</v>
      </c>
      <c r="E19930" s="18" t="s">
        <v>18</v>
      </c>
      <c r="F19930" s="18" t="s">
        <v>52</v>
      </c>
      <c r="G19930" s="19">
        <v>22763.314554680586</v>
      </c>
      <c r="H19930" s="20">
        <v>1423.5969077348709</v>
      </c>
      <c r="I19930" s="21" t="str">
        <f>+INDEX($S$3:$S$17,MATCH(Table1[[#This Row],[Product]],$L$3:$L$17,0))</f>
        <v>JUUL Refill Kits</v>
      </c>
    </row>
    <row r="19931" spans="4:9" x14ac:dyDescent="0.2">
      <c r="D19931" s="17" t="s">
        <v>194</v>
      </c>
      <c r="E19931" s="18" t="s">
        <v>18</v>
      </c>
      <c r="F19931" s="18" t="s">
        <v>53</v>
      </c>
      <c r="G19931" s="19">
        <v>29960.368371527195</v>
      </c>
      <c r="H19931" s="20">
        <v>1873.6940820217133</v>
      </c>
      <c r="I19931" s="21" t="str">
        <f>+INDEX($S$3:$S$17,MATCH(Table1[[#This Row],[Product]],$L$3:$L$17,0))</f>
        <v>JUUL Refill Kits</v>
      </c>
    </row>
    <row r="19932" spans="4:9" x14ac:dyDescent="0.2">
      <c r="D19932" s="17" t="s">
        <v>194</v>
      </c>
      <c r="E19932" s="18" t="s">
        <v>18</v>
      </c>
      <c r="F19932" s="18" t="s">
        <v>54</v>
      </c>
      <c r="G19932" s="19">
        <v>37989.715551087858</v>
      </c>
      <c r="H19932" s="20">
        <v>2375.8421232700348</v>
      </c>
      <c r="I19932" s="21" t="str">
        <f>+INDEX($S$3:$S$17,MATCH(Table1[[#This Row],[Product]],$L$3:$L$17,0))</f>
        <v>JUUL Refill Kits</v>
      </c>
    </row>
    <row r="19933" spans="4:9" x14ac:dyDescent="0.2">
      <c r="D19933" s="17" t="s">
        <v>194</v>
      </c>
      <c r="E19933" s="18" t="s">
        <v>18</v>
      </c>
      <c r="F19933" s="18" t="s">
        <v>55</v>
      </c>
      <c r="G19933" s="19">
        <v>45946.309462788107</v>
      </c>
      <c r="H19933" s="20">
        <v>2873.4402415752411</v>
      </c>
      <c r="I19933" s="21" t="str">
        <f>+INDEX($S$3:$S$17,MATCH(Table1[[#This Row],[Product]],$L$3:$L$17,0))</f>
        <v>JUUL Refill Kits</v>
      </c>
    </row>
    <row r="19934" spans="4:9" x14ac:dyDescent="0.2">
      <c r="D19934" s="17" t="s">
        <v>194</v>
      </c>
      <c r="E19934" s="18" t="s">
        <v>27</v>
      </c>
      <c r="F19934" s="18" t="s">
        <v>9</v>
      </c>
      <c r="G19934" s="19">
        <v>1834.7540355777739</v>
      </c>
      <c r="H19934" s="20">
        <v>114.74384212493896</v>
      </c>
      <c r="I19934" s="21" t="str">
        <f>+INDEX($S$3:$S$17,MATCH(Table1[[#This Row],[Product]],$L$3:$L$17,0))</f>
        <v>JUUL Refill Kits</v>
      </c>
    </row>
    <row r="19935" spans="4:9" x14ac:dyDescent="0.2">
      <c r="D19935" s="17" t="s">
        <v>194</v>
      </c>
      <c r="E19935" s="18" t="s">
        <v>27</v>
      </c>
      <c r="F19935" s="18" t="s">
        <v>12</v>
      </c>
      <c r="G19935" s="19">
        <v>1121.3573319089412</v>
      </c>
      <c r="H19935" s="20">
        <v>70.128663659095764</v>
      </c>
      <c r="I19935" s="21" t="str">
        <f>+INDEX($S$3:$S$17,MATCH(Table1[[#This Row],[Product]],$L$3:$L$17,0))</f>
        <v>JUUL Refill Kits</v>
      </c>
    </row>
    <row r="19936" spans="4:9" x14ac:dyDescent="0.2">
      <c r="D19936" s="17" t="s">
        <v>194</v>
      </c>
      <c r="E19936" s="18" t="s">
        <v>27</v>
      </c>
      <c r="F19936" s="18" t="s">
        <v>14</v>
      </c>
      <c r="G19936" s="19">
        <v>753.71433721303936</v>
      </c>
      <c r="H19936" s="20">
        <v>47.136606454849243</v>
      </c>
      <c r="I19936" s="21" t="str">
        <f>+INDEX($S$3:$S$17,MATCH(Table1[[#This Row],[Product]],$L$3:$L$17,0))</f>
        <v>JUUL Refill Kits</v>
      </c>
    </row>
    <row r="19937" spans="4:9" x14ac:dyDescent="0.2">
      <c r="D19937" s="17" t="s">
        <v>194</v>
      </c>
      <c r="E19937" s="18" t="s">
        <v>27</v>
      </c>
      <c r="F19937" s="18" t="s">
        <v>17</v>
      </c>
      <c r="G19937" s="19">
        <v>799.51538268327715</v>
      </c>
      <c r="H19937" s="20">
        <v>50.000962018966675</v>
      </c>
      <c r="I19937" s="21" t="str">
        <f>+INDEX($S$3:$S$17,MATCH(Table1[[#This Row],[Product]],$L$3:$L$17,0))</f>
        <v>JUUL Refill Kits</v>
      </c>
    </row>
    <row r="19938" spans="4:9" x14ac:dyDescent="0.2">
      <c r="D19938" s="17" t="s">
        <v>194</v>
      </c>
      <c r="E19938" s="18" t="s">
        <v>27</v>
      </c>
      <c r="F19938" s="18" t="s">
        <v>20</v>
      </c>
      <c r="G19938" s="19">
        <v>1263.3176444721221</v>
      </c>
      <c r="H19938" s="20">
        <v>79.006731986999512</v>
      </c>
      <c r="I19938" s="21" t="str">
        <f>+INDEX($S$3:$S$17,MATCH(Table1[[#This Row],[Product]],$L$3:$L$17,0))</f>
        <v>JUUL Refill Kits</v>
      </c>
    </row>
    <row r="19939" spans="4:9" x14ac:dyDescent="0.2">
      <c r="D19939" s="17" t="s">
        <v>194</v>
      </c>
      <c r="E19939" s="18" t="s">
        <v>27</v>
      </c>
      <c r="F19939" s="18" t="s">
        <v>22</v>
      </c>
      <c r="G19939" s="19">
        <v>2065.4307258510589</v>
      </c>
      <c r="H19939" s="20">
        <v>129.17015171051025</v>
      </c>
      <c r="I19939" s="21" t="str">
        <f>+INDEX($S$3:$S$17,MATCH(Table1[[#This Row],[Product]],$L$3:$L$17,0))</f>
        <v>JUUL Refill Kits</v>
      </c>
    </row>
    <row r="19940" spans="4:9" x14ac:dyDescent="0.2">
      <c r="D19940" s="17" t="s">
        <v>194</v>
      </c>
      <c r="E19940" s="18" t="s">
        <v>27</v>
      </c>
      <c r="F19940" s="18" t="s">
        <v>24</v>
      </c>
      <c r="G19940" s="19">
        <v>1843.1238183581829</v>
      </c>
      <c r="H19940" s="20">
        <v>115.26728069782257</v>
      </c>
      <c r="I19940" s="21" t="str">
        <f>+INDEX($S$3:$S$17,MATCH(Table1[[#This Row],[Product]],$L$3:$L$17,0))</f>
        <v>JUUL Refill Kits</v>
      </c>
    </row>
    <row r="19941" spans="4:9" x14ac:dyDescent="0.2">
      <c r="D19941" s="17" t="s">
        <v>194</v>
      </c>
      <c r="E19941" s="18" t="s">
        <v>27</v>
      </c>
      <c r="F19941" s="18" t="s">
        <v>26</v>
      </c>
      <c r="G19941" s="19">
        <v>1742.9403174197673</v>
      </c>
      <c r="H19941" s="20">
        <v>109.00189602375031</v>
      </c>
      <c r="I19941" s="21" t="str">
        <f>+INDEX($S$3:$S$17,MATCH(Table1[[#This Row],[Product]],$L$3:$L$17,0))</f>
        <v>JUUL Refill Kits</v>
      </c>
    </row>
    <row r="19942" spans="4:9" x14ac:dyDescent="0.2">
      <c r="D19942" s="17" t="s">
        <v>194</v>
      </c>
      <c r="E19942" s="18" t="s">
        <v>27</v>
      </c>
      <c r="F19942" s="18" t="s">
        <v>28</v>
      </c>
      <c r="G19942" s="19">
        <v>2511.0874791383744</v>
      </c>
      <c r="H19942" s="20">
        <v>157.04111814498901</v>
      </c>
      <c r="I19942" s="21" t="str">
        <f>+INDEX($S$3:$S$17,MATCH(Table1[[#This Row],[Product]],$L$3:$L$17,0))</f>
        <v>JUUL Refill Kits</v>
      </c>
    </row>
    <row r="19943" spans="4:9" x14ac:dyDescent="0.2">
      <c r="D19943" s="17" t="s">
        <v>194</v>
      </c>
      <c r="E19943" s="18" t="s">
        <v>27</v>
      </c>
      <c r="F19943" s="18" t="s">
        <v>31</v>
      </c>
      <c r="G19943" s="19">
        <v>2862.1979340839384</v>
      </c>
      <c r="H19943" s="20">
        <v>179.01488018035889</v>
      </c>
      <c r="I19943" s="21" t="str">
        <f>+INDEX($S$3:$S$17,MATCH(Table1[[#This Row],[Product]],$L$3:$L$17,0))</f>
        <v>JUUL Refill Kits</v>
      </c>
    </row>
    <row r="19944" spans="4:9" x14ac:dyDescent="0.2">
      <c r="D19944" s="17" t="s">
        <v>194</v>
      </c>
      <c r="E19944" s="18" t="s">
        <v>27</v>
      </c>
      <c r="F19944" s="18" t="s">
        <v>33</v>
      </c>
      <c r="G19944" s="19">
        <v>3333.0868455111981</v>
      </c>
      <c r="H19944" s="20">
        <v>208.4482079744339</v>
      </c>
      <c r="I19944" s="21" t="str">
        <f>+INDEX($S$3:$S$17,MATCH(Table1[[#This Row],[Product]],$L$3:$L$17,0))</f>
        <v>JUUL Refill Kits</v>
      </c>
    </row>
    <row r="19945" spans="4:9" x14ac:dyDescent="0.2">
      <c r="D19945" s="17" t="s">
        <v>194</v>
      </c>
      <c r="E19945" s="18" t="s">
        <v>27</v>
      </c>
      <c r="F19945" s="18" t="s">
        <v>35</v>
      </c>
      <c r="G19945" s="19">
        <v>4189.7273970294</v>
      </c>
      <c r="H19945" s="20">
        <v>262.02172589302063</v>
      </c>
      <c r="I19945" s="21" t="str">
        <f>+INDEX($S$3:$S$17,MATCH(Table1[[#This Row],[Product]],$L$3:$L$17,0))</f>
        <v>JUUL Refill Kits</v>
      </c>
    </row>
    <row r="19946" spans="4:9" x14ac:dyDescent="0.2">
      <c r="D19946" s="17" t="s">
        <v>194</v>
      </c>
      <c r="E19946" s="18" t="s">
        <v>27</v>
      </c>
      <c r="F19946" s="18" t="s">
        <v>38</v>
      </c>
      <c r="G19946" s="19">
        <v>2916.3027444541453</v>
      </c>
      <c r="H19946" s="20">
        <v>182.38291084766388</v>
      </c>
      <c r="I19946" s="21" t="str">
        <f>+INDEX($S$3:$S$17,MATCH(Table1[[#This Row],[Product]],$L$3:$L$17,0))</f>
        <v>JUUL Refill Kits</v>
      </c>
    </row>
    <row r="19947" spans="4:9" x14ac:dyDescent="0.2">
      <c r="D19947" s="17" t="s">
        <v>194</v>
      </c>
      <c r="E19947" s="18" t="s">
        <v>27</v>
      </c>
      <c r="F19947" s="18" t="s">
        <v>40</v>
      </c>
      <c r="G19947" s="19">
        <v>3583.7374925422669</v>
      </c>
      <c r="H19947" s="20">
        <v>224.12367057800293</v>
      </c>
      <c r="I19947" s="21" t="str">
        <f>+INDEX($S$3:$S$17,MATCH(Table1[[#This Row],[Product]],$L$3:$L$17,0))</f>
        <v>JUUL Refill Kits</v>
      </c>
    </row>
    <row r="19948" spans="4:9" x14ac:dyDescent="0.2">
      <c r="D19948" s="17" t="s">
        <v>194</v>
      </c>
      <c r="E19948" s="18" t="s">
        <v>27</v>
      </c>
      <c r="F19948" s="18" t="s">
        <v>42</v>
      </c>
      <c r="G19948" s="19">
        <v>3120.8474448394777</v>
      </c>
      <c r="H19948" s="20">
        <v>195.17494964599609</v>
      </c>
      <c r="I19948" s="21" t="str">
        <f>+INDEX($S$3:$S$17,MATCH(Table1[[#This Row],[Product]],$L$3:$L$17,0))</f>
        <v>JUUL Refill Kits</v>
      </c>
    </row>
    <row r="19949" spans="4:9" x14ac:dyDescent="0.2">
      <c r="D19949" s="17" t="s">
        <v>194</v>
      </c>
      <c r="E19949" s="18" t="s">
        <v>27</v>
      </c>
      <c r="F19949" s="18" t="s">
        <v>44</v>
      </c>
      <c r="G19949" s="19">
        <v>6108.18</v>
      </c>
      <c r="H19949" s="20">
        <v>382</v>
      </c>
      <c r="I19949" s="21" t="str">
        <f>+INDEX($S$3:$S$17,MATCH(Table1[[#This Row],[Product]],$L$3:$L$17,0))</f>
        <v>JUUL Refill Kits</v>
      </c>
    </row>
    <row r="19950" spans="4:9" x14ac:dyDescent="0.2">
      <c r="D19950" s="17" t="s">
        <v>194</v>
      </c>
      <c r="E19950" s="18" t="s">
        <v>27</v>
      </c>
      <c r="F19950" s="18" t="s">
        <v>45</v>
      </c>
      <c r="G19950" s="19">
        <v>5900.31</v>
      </c>
      <c r="H19950" s="20">
        <v>369</v>
      </c>
      <c r="I19950" s="21" t="str">
        <f>+INDEX($S$3:$S$17,MATCH(Table1[[#This Row],[Product]],$L$3:$L$17,0))</f>
        <v>JUUL Refill Kits</v>
      </c>
    </row>
    <row r="19951" spans="4:9" x14ac:dyDescent="0.2">
      <c r="D19951" s="17" t="s">
        <v>194</v>
      </c>
      <c r="E19951" s="18" t="s">
        <v>27</v>
      </c>
      <c r="F19951" s="18" t="s">
        <v>46</v>
      </c>
      <c r="G19951" s="19">
        <v>7242.4637704610823</v>
      </c>
      <c r="H19951" s="20">
        <v>452.93707132339478</v>
      </c>
      <c r="I19951" s="21" t="str">
        <f>+INDEX($S$3:$S$17,MATCH(Table1[[#This Row],[Product]],$L$3:$L$17,0))</f>
        <v>JUUL Refill Kits</v>
      </c>
    </row>
    <row r="19952" spans="4:9" x14ac:dyDescent="0.2">
      <c r="D19952" s="17" t="s">
        <v>194</v>
      </c>
      <c r="E19952" s="18" t="s">
        <v>27</v>
      </c>
      <c r="F19952" s="18" t="s">
        <v>47</v>
      </c>
      <c r="G19952" s="19">
        <v>8655.163405169249</v>
      </c>
      <c r="H19952" s="20">
        <v>541.28601658344269</v>
      </c>
      <c r="I19952" s="21" t="str">
        <f>+INDEX($S$3:$S$17,MATCH(Table1[[#This Row],[Product]],$L$3:$L$17,0))</f>
        <v>JUUL Refill Kits</v>
      </c>
    </row>
    <row r="19953" spans="4:9" x14ac:dyDescent="0.2">
      <c r="D19953" s="17" t="s">
        <v>194</v>
      </c>
      <c r="E19953" s="18" t="s">
        <v>27</v>
      </c>
      <c r="F19953" s="18" t="s">
        <v>48</v>
      </c>
      <c r="G19953" s="19">
        <v>7817.1357707977295</v>
      </c>
      <c r="H19953" s="20">
        <v>488.87653350830078</v>
      </c>
      <c r="I19953" s="21" t="str">
        <f>+INDEX($S$3:$S$17,MATCH(Table1[[#This Row],[Product]],$L$3:$L$17,0))</f>
        <v>JUUL Refill Kits</v>
      </c>
    </row>
    <row r="19954" spans="4:9" x14ac:dyDescent="0.2">
      <c r="D19954" s="17" t="s">
        <v>194</v>
      </c>
      <c r="E19954" s="18" t="s">
        <v>27</v>
      </c>
      <c r="F19954" s="18" t="s">
        <v>49</v>
      </c>
      <c r="G19954" s="19">
        <v>7616.1610671544076</v>
      </c>
      <c r="H19954" s="20">
        <v>476.30775904655457</v>
      </c>
      <c r="I19954" s="21" t="str">
        <f>+INDEX($S$3:$S$17,MATCH(Table1[[#This Row],[Product]],$L$3:$L$17,0))</f>
        <v>JUUL Refill Kits</v>
      </c>
    </row>
    <row r="19955" spans="4:9" x14ac:dyDescent="0.2">
      <c r="D19955" s="17" t="s">
        <v>194</v>
      </c>
      <c r="E19955" s="18" t="s">
        <v>27</v>
      </c>
      <c r="F19955" s="18" t="s">
        <v>50</v>
      </c>
      <c r="G19955" s="19">
        <v>6960.3039135968684</v>
      </c>
      <c r="H19955" s="20">
        <v>435.29105150699615</v>
      </c>
      <c r="I19955" s="21" t="str">
        <f>+INDEX($S$3:$S$17,MATCH(Table1[[#This Row],[Product]],$L$3:$L$17,0))</f>
        <v>JUUL Refill Kits</v>
      </c>
    </row>
    <row r="19956" spans="4:9" x14ac:dyDescent="0.2">
      <c r="D19956" s="17" t="s">
        <v>194</v>
      </c>
      <c r="E19956" s="18" t="s">
        <v>27</v>
      </c>
      <c r="F19956" s="18" t="s">
        <v>51</v>
      </c>
      <c r="G19956" s="19">
        <v>7065.8105701625345</v>
      </c>
      <c r="H19956" s="20">
        <v>441.88934147357941</v>
      </c>
      <c r="I19956" s="21" t="str">
        <f>+INDEX($S$3:$S$17,MATCH(Table1[[#This Row],[Product]],$L$3:$L$17,0))</f>
        <v>JUUL Refill Kits</v>
      </c>
    </row>
    <row r="19957" spans="4:9" x14ac:dyDescent="0.2">
      <c r="D19957" s="17" t="s">
        <v>194</v>
      </c>
      <c r="E19957" s="18" t="s">
        <v>27</v>
      </c>
      <c r="F19957" s="18" t="s">
        <v>52</v>
      </c>
      <c r="G19957" s="19">
        <v>8030.9482347786425</v>
      </c>
      <c r="H19957" s="20">
        <v>502.24816977977753</v>
      </c>
      <c r="I19957" s="21" t="str">
        <f>+INDEX($S$3:$S$17,MATCH(Table1[[#This Row],[Product]],$L$3:$L$17,0))</f>
        <v>JUUL Refill Kits</v>
      </c>
    </row>
    <row r="19958" spans="4:9" x14ac:dyDescent="0.2">
      <c r="D19958" s="17" t="s">
        <v>194</v>
      </c>
      <c r="E19958" s="18" t="s">
        <v>27</v>
      </c>
      <c r="F19958" s="18" t="s">
        <v>53</v>
      </c>
      <c r="G19958" s="19">
        <v>9341.3343510782724</v>
      </c>
      <c r="H19958" s="20">
        <v>584.19852101802826</v>
      </c>
      <c r="I19958" s="21" t="str">
        <f>+INDEX($S$3:$S$17,MATCH(Table1[[#This Row],[Product]],$L$3:$L$17,0))</f>
        <v>JUUL Refill Kits</v>
      </c>
    </row>
    <row r="19959" spans="4:9" x14ac:dyDescent="0.2">
      <c r="D19959" s="17" t="s">
        <v>194</v>
      </c>
      <c r="E19959" s="18" t="s">
        <v>27</v>
      </c>
      <c r="F19959" s="18" t="s">
        <v>54</v>
      </c>
      <c r="G19959" s="19">
        <v>12311.162895659209</v>
      </c>
      <c r="H19959" s="20">
        <v>769.92888653278351</v>
      </c>
      <c r="I19959" s="21" t="str">
        <f>+INDEX($S$3:$S$17,MATCH(Table1[[#This Row],[Product]],$L$3:$L$17,0))</f>
        <v>JUUL Refill Kits</v>
      </c>
    </row>
    <row r="19960" spans="4:9" x14ac:dyDescent="0.2">
      <c r="D19960" s="17" t="s">
        <v>194</v>
      </c>
      <c r="E19960" s="18" t="s">
        <v>27</v>
      </c>
      <c r="F19960" s="18" t="s">
        <v>55</v>
      </c>
      <c r="G19960" s="19">
        <v>12788.02154440999</v>
      </c>
      <c r="H19960" s="20">
        <v>799.7511910200119</v>
      </c>
      <c r="I19960" s="21" t="str">
        <f>+INDEX($S$3:$S$17,MATCH(Table1[[#This Row],[Product]],$L$3:$L$17,0))</f>
        <v>JUUL Refill Kits</v>
      </c>
    </row>
    <row r="19961" spans="4:9" x14ac:dyDescent="0.2">
      <c r="D19961" s="17" t="s">
        <v>194</v>
      </c>
      <c r="E19961" s="18" t="s">
        <v>29</v>
      </c>
      <c r="F19961" s="18" t="s">
        <v>9</v>
      </c>
      <c r="G19961" s="19">
        <v>852.47356898546218</v>
      </c>
      <c r="H19961" s="20">
        <v>17.052881956100464</v>
      </c>
      <c r="I19961" s="21" t="str">
        <f>+INDEX($S$3:$S$17,MATCH(Table1[[#This Row],[Product]],$L$3:$L$17,0))</f>
        <v>JUUL Devices</v>
      </c>
    </row>
    <row r="19962" spans="4:9" x14ac:dyDescent="0.2">
      <c r="D19962" s="17" t="s">
        <v>194</v>
      </c>
      <c r="E19962" s="18" t="s">
        <v>29</v>
      </c>
      <c r="F19962" s="18" t="s">
        <v>12</v>
      </c>
      <c r="G19962" s="19">
        <v>1051.4440020096301</v>
      </c>
      <c r="H19962" s="20">
        <v>21.033086657524109</v>
      </c>
      <c r="I19962" s="21" t="str">
        <f>+INDEX($S$3:$S$17,MATCH(Table1[[#This Row],[Product]],$L$3:$L$17,0))</f>
        <v>JUUL Devices</v>
      </c>
    </row>
    <row r="19963" spans="4:9" x14ac:dyDescent="0.2">
      <c r="D19963" s="17" t="s">
        <v>194</v>
      </c>
      <c r="E19963" s="18" t="s">
        <v>29</v>
      </c>
      <c r="F19963" s="18" t="s">
        <v>14</v>
      </c>
      <c r="G19963" s="19">
        <v>1452.8488321948053</v>
      </c>
      <c r="H19963" s="20">
        <v>29.06278920173645</v>
      </c>
      <c r="I19963" s="21" t="str">
        <f>+INDEX($S$3:$S$17,MATCH(Table1[[#This Row],[Product]],$L$3:$L$17,0))</f>
        <v>JUUL Devices</v>
      </c>
    </row>
    <row r="19964" spans="4:9" x14ac:dyDescent="0.2">
      <c r="D19964" s="17" t="s">
        <v>194</v>
      </c>
      <c r="E19964" s="18" t="s">
        <v>29</v>
      </c>
      <c r="F19964" s="18" t="s">
        <v>17</v>
      </c>
      <c r="G19964" s="19">
        <v>1599.8242739844322</v>
      </c>
      <c r="H19964" s="20">
        <v>32.002886056900024</v>
      </c>
      <c r="I19964" s="21" t="str">
        <f>+INDEX($S$3:$S$17,MATCH(Table1[[#This Row],[Product]],$L$3:$L$17,0))</f>
        <v>JUUL Devices</v>
      </c>
    </row>
    <row r="19965" spans="4:9" x14ac:dyDescent="0.2">
      <c r="D19965" s="17" t="s">
        <v>194</v>
      </c>
      <c r="E19965" s="18" t="s">
        <v>29</v>
      </c>
      <c r="F19965" s="18" t="s">
        <v>20</v>
      </c>
      <c r="G19965" s="19">
        <v>1200.1452729189396</v>
      </c>
      <c r="H19965" s="20">
        <v>24.007706999778748</v>
      </c>
      <c r="I19965" s="21" t="str">
        <f>+INDEX($S$3:$S$17,MATCH(Table1[[#This Row],[Product]],$L$3:$L$17,0))</f>
        <v>JUUL Devices</v>
      </c>
    </row>
    <row r="19966" spans="4:9" x14ac:dyDescent="0.2">
      <c r="D19966" s="17" t="s">
        <v>194</v>
      </c>
      <c r="E19966" s="18" t="s">
        <v>29</v>
      </c>
      <c r="F19966" s="18" t="s">
        <v>22</v>
      </c>
      <c r="G19966" s="19">
        <v>1602.2984327745437</v>
      </c>
      <c r="H19966" s="20">
        <v>32.052379131317139</v>
      </c>
      <c r="I19966" s="21" t="str">
        <f>+INDEX($S$3:$S$17,MATCH(Table1[[#This Row],[Product]],$L$3:$L$17,0))</f>
        <v>JUUL Devices</v>
      </c>
    </row>
    <row r="19967" spans="4:9" x14ac:dyDescent="0.2">
      <c r="D19967" s="17" t="s">
        <v>194</v>
      </c>
      <c r="E19967" s="18" t="s">
        <v>29</v>
      </c>
      <c r="F19967" s="18" t="s">
        <v>24</v>
      </c>
      <c r="G19967" s="19">
        <v>1528.8083281707763</v>
      </c>
      <c r="H19967" s="20">
        <v>30.582283020019531</v>
      </c>
      <c r="I19967" s="21" t="str">
        <f>+INDEX($S$3:$S$17,MATCH(Table1[[#This Row],[Product]],$L$3:$L$17,0))</f>
        <v>JUUL Devices</v>
      </c>
    </row>
    <row r="19968" spans="4:9" x14ac:dyDescent="0.2">
      <c r="D19968" s="17" t="s">
        <v>194</v>
      </c>
      <c r="E19968" s="18" t="s">
        <v>29</v>
      </c>
      <c r="F19968" s="18" t="s">
        <v>26</v>
      </c>
      <c r="G19968" s="19">
        <v>1650.4277512800693</v>
      </c>
      <c r="H19968" s="20">
        <v>33.01515805721283</v>
      </c>
      <c r="I19968" s="21" t="str">
        <f>+INDEX($S$3:$S$17,MATCH(Table1[[#This Row],[Product]],$L$3:$L$17,0))</f>
        <v>JUUL Devices</v>
      </c>
    </row>
    <row r="19969" spans="4:9" x14ac:dyDescent="0.2">
      <c r="D19969" s="17" t="s">
        <v>194</v>
      </c>
      <c r="E19969" s="18" t="s">
        <v>29</v>
      </c>
      <c r="F19969" s="18" t="s">
        <v>28</v>
      </c>
      <c r="G19969" s="19">
        <v>2602.0963351106643</v>
      </c>
      <c r="H19969" s="20">
        <v>52.052337169647217</v>
      </c>
      <c r="I19969" s="21" t="str">
        <f>+INDEX($S$3:$S$17,MATCH(Table1[[#This Row],[Product]],$L$3:$L$17,0))</f>
        <v>JUUL Devices</v>
      </c>
    </row>
    <row r="19970" spans="4:9" x14ac:dyDescent="0.2">
      <c r="D19970" s="17" t="s">
        <v>194</v>
      </c>
      <c r="E19970" s="18" t="s">
        <v>29</v>
      </c>
      <c r="F19970" s="18" t="s">
        <v>31</v>
      </c>
      <c r="G19970" s="19">
        <v>4199.7178951621054</v>
      </c>
      <c r="H19970" s="20">
        <v>84.011160135269165</v>
      </c>
      <c r="I19970" s="21" t="str">
        <f>+INDEX($S$3:$S$17,MATCH(Table1[[#This Row],[Product]],$L$3:$L$17,0))</f>
        <v>JUUL Devices</v>
      </c>
    </row>
    <row r="19971" spans="4:9" x14ac:dyDescent="0.2">
      <c r="D19971" s="17" t="s">
        <v>194</v>
      </c>
      <c r="E19971" s="18" t="s">
        <v>29</v>
      </c>
      <c r="F19971" s="18" t="s">
        <v>33</v>
      </c>
      <c r="G19971" s="19">
        <v>3305.781014004946</v>
      </c>
      <c r="H19971" s="20">
        <v>66.128846049308777</v>
      </c>
      <c r="I19971" s="21" t="str">
        <f>+INDEX($S$3:$S$17,MATCH(Table1[[#This Row],[Product]],$L$3:$L$17,0))</f>
        <v>JUUL Devices</v>
      </c>
    </row>
    <row r="19972" spans="4:9" x14ac:dyDescent="0.2">
      <c r="D19972" s="17" t="s">
        <v>194</v>
      </c>
      <c r="E19972" s="18" t="s">
        <v>29</v>
      </c>
      <c r="F19972" s="18" t="s">
        <v>35</v>
      </c>
      <c r="G19972" s="19">
        <v>1399.8563183557987</v>
      </c>
      <c r="H19972" s="20">
        <v>28.002726912498474</v>
      </c>
      <c r="I19972" s="21" t="str">
        <f>+INDEX($S$3:$S$17,MATCH(Table1[[#This Row],[Product]],$L$3:$L$17,0))</f>
        <v>JUUL Devices</v>
      </c>
    </row>
    <row r="19973" spans="4:9" x14ac:dyDescent="0.2">
      <c r="D19973" s="17" t="s">
        <v>194</v>
      </c>
      <c r="E19973" s="18" t="s">
        <v>29</v>
      </c>
      <c r="F19973" s="18" t="s">
        <v>38</v>
      </c>
      <c r="G19973" s="19">
        <v>5756.380702716112</v>
      </c>
      <c r="H19973" s="20">
        <v>115.15064418315887</v>
      </c>
      <c r="I19973" s="21" t="str">
        <f>+INDEX($S$3:$S$17,MATCH(Table1[[#This Row],[Product]],$L$3:$L$17,0))</f>
        <v>JUUL Devices</v>
      </c>
    </row>
    <row r="19974" spans="4:9" x14ac:dyDescent="0.2">
      <c r="D19974" s="17" t="s">
        <v>194</v>
      </c>
      <c r="E19974" s="18" t="s">
        <v>29</v>
      </c>
      <c r="F19974" s="18" t="s">
        <v>40</v>
      </c>
      <c r="G19974" s="19">
        <v>8118.3588718593119</v>
      </c>
      <c r="H19974" s="20">
        <v>162.39965736865997</v>
      </c>
      <c r="I19974" s="21" t="str">
        <f>+INDEX($S$3:$S$17,MATCH(Table1[[#This Row],[Product]],$L$3:$L$17,0))</f>
        <v>JUUL Devices</v>
      </c>
    </row>
    <row r="19975" spans="4:9" x14ac:dyDescent="0.2">
      <c r="D19975" s="17" t="s">
        <v>194</v>
      </c>
      <c r="E19975" s="18" t="s">
        <v>29</v>
      </c>
      <c r="F19975" s="18" t="s">
        <v>42</v>
      </c>
      <c r="G19975" s="19">
        <v>9196.6548844516274</v>
      </c>
      <c r="H19975" s="20">
        <v>183.96989166736603</v>
      </c>
      <c r="I19975" s="21" t="str">
        <f>+INDEX($S$3:$S$17,MATCH(Table1[[#This Row],[Product]],$L$3:$L$17,0))</f>
        <v>JUUL Devices</v>
      </c>
    </row>
    <row r="19976" spans="4:9" x14ac:dyDescent="0.2">
      <c r="D19976" s="17" t="s">
        <v>194</v>
      </c>
      <c r="E19976" s="18" t="s">
        <v>29</v>
      </c>
      <c r="F19976" s="18" t="s">
        <v>44</v>
      </c>
      <c r="G19976" s="19">
        <v>12847.43</v>
      </c>
      <c r="H19976" s="20">
        <v>257</v>
      </c>
      <c r="I19976" s="21" t="str">
        <f>+INDEX($S$3:$S$17,MATCH(Table1[[#This Row],[Product]],$L$3:$L$17,0))</f>
        <v>JUUL Devices</v>
      </c>
    </row>
    <row r="19977" spans="4:9" x14ac:dyDescent="0.2">
      <c r="D19977" s="17" t="s">
        <v>194</v>
      </c>
      <c r="E19977" s="18" t="s">
        <v>29</v>
      </c>
      <c r="F19977" s="18" t="s">
        <v>45</v>
      </c>
      <c r="G19977" s="19">
        <v>5398.92</v>
      </c>
      <c r="H19977" s="20">
        <v>108</v>
      </c>
      <c r="I19977" s="21" t="str">
        <f>+INDEX($S$3:$S$17,MATCH(Table1[[#This Row],[Product]],$L$3:$L$17,0))</f>
        <v>JUUL Devices</v>
      </c>
    </row>
    <row r="19978" spans="4:9" x14ac:dyDescent="0.2">
      <c r="D19978" s="17" t="s">
        <v>194</v>
      </c>
      <c r="E19978" s="18" t="s">
        <v>29</v>
      </c>
      <c r="F19978" s="18" t="s">
        <v>46</v>
      </c>
      <c r="G19978" s="19">
        <v>3804.2336855208873</v>
      </c>
      <c r="H19978" s="20">
        <v>76.099893689155579</v>
      </c>
      <c r="I19978" s="21" t="str">
        <f>+INDEX($S$3:$S$17,MATCH(Table1[[#This Row],[Product]],$L$3:$L$17,0))</f>
        <v>JUUL Devices</v>
      </c>
    </row>
    <row r="19979" spans="4:9" x14ac:dyDescent="0.2">
      <c r="D19979" s="17" t="s">
        <v>194</v>
      </c>
      <c r="E19979" s="18" t="s">
        <v>29</v>
      </c>
      <c r="F19979" s="18" t="s">
        <v>47</v>
      </c>
      <c r="G19979" s="19">
        <v>800.18452937364577</v>
      </c>
      <c r="H19979" s="20">
        <v>16.006891965866089</v>
      </c>
      <c r="I19979" s="21" t="str">
        <f>+INDEX($S$3:$S$17,MATCH(Table1[[#This Row],[Product]],$L$3:$L$17,0))</f>
        <v>JUUL Devices</v>
      </c>
    </row>
    <row r="19980" spans="4:9" x14ac:dyDescent="0.2">
      <c r="D19980" s="17" t="s">
        <v>194</v>
      </c>
      <c r="E19980" s="18" t="s">
        <v>29</v>
      </c>
      <c r="F19980" s="18" t="s">
        <v>48</v>
      </c>
      <c r="G19980" s="19">
        <v>6561.7496024084094</v>
      </c>
      <c r="H19980" s="20">
        <v>131.26124429702759</v>
      </c>
      <c r="I19980" s="21" t="str">
        <f>+INDEX($S$3:$S$17,MATCH(Table1[[#This Row],[Product]],$L$3:$L$17,0))</f>
        <v>JUUL Devices</v>
      </c>
    </row>
    <row r="19981" spans="4:9" x14ac:dyDescent="0.2">
      <c r="D19981" s="17" t="s">
        <v>194</v>
      </c>
      <c r="E19981" s="18" t="s">
        <v>29</v>
      </c>
      <c r="F19981" s="18" t="s">
        <v>49</v>
      </c>
      <c r="G19981" s="19">
        <v>10109.621629300118</v>
      </c>
      <c r="H19981" s="20">
        <v>202.23287916183472</v>
      </c>
      <c r="I19981" s="21" t="str">
        <f>+INDEX($S$3:$S$17,MATCH(Table1[[#This Row],[Product]],$L$3:$L$17,0))</f>
        <v>JUUL Devices</v>
      </c>
    </row>
    <row r="19982" spans="4:9" x14ac:dyDescent="0.2">
      <c r="D19982" s="17" t="s">
        <v>194</v>
      </c>
      <c r="E19982" s="18" t="s">
        <v>29</v>
      </c>
      <c r="F19982" s="18" t="s">
        <v>50</v>
      </c>
      <c r="G19982" s="19">
        <v>4212.6261022555827</v>
      </c>
      <c r="H19982" s="20">
        <v>84.269375920295715</v>
      </c>
      <c r="I19982" s="21" t="str">
        <f>+INDEX($S$3:$S$17,MATCH(Table1[[#This Row],[Product]],$L$3:$L$17,0))</f>
        <v>JUUL Devices</v>
      </c>
    </row>
    <row r="19983" spans="4:9" x14ac:dyDescent="0.2">
      <c r="D19983" s="17" t="s">
        <v>194</v>
      </c>
      <c r="E19983" s="18" t="s">
        <v>29</v>
      </c>
      <c r="F19983" s="18" t="s">
        <v>51</v>
      </c>
      <c r="G19983" s="19">
        <v>12575.980560199023</v>
      </c>
      <c r="H19983" s="20">
        <v>251.56992518901825</v>
      </c>
      <c r="I19983" s="21" t="str">
        <f>+INDEX($S$3:$S$17,MATCH(Table1[[#This Row],[Product]],$L$3:$L$17,0))</f>
        <v>JUUL Devices</v>
      </c>
    </row>
    <row r="19984" spans="4:9" x14ac:dyDescent="0.2">
      <c r="D19984" s="17" t="s">
        <v>194</v>
      </c>
      <c r="E19984" s="18" t="s">
        <v>29</v>
      </c>
      <c r="F19984" s="18" t="s">
        <v>52</v>
      </c>
      <c r="G19984" s="19">
        <v>23146.648830057384</v>
      </c>
      <c r="H19984" s="20">
        <v>463.02558171749115</v>
      </c>
      <c r="I19984" s="21" t="str">
        <f>+INDEX($S$3:$S$17,MATCH(Table1[[#This Row],[Product]],$L$3:$L$17,0))</f>
        <v>JUUL Devices</v>
      </c>
    </row>
    <row r="19985" spans="4:9" x14ac:dyDescent="0.2">
      <c r="D19985" s="17" t="s">
        <v>194</v>
      </c>
      <c r="E19985" s="18" t="s">
        <v>29</v>
      </c>
      <c r="F19985" s="18" t="s">
        <v>53</v>
      </c>
      <c r="G19985" s="19">
        <v>33159.947855516672</v>
      </c>
      <c r="H19985" s="20">
        <v>663.33162343502045</v>
      </c>
      <c r="I19985" s="21" t="str">
        <f>+INDEX($S$3:$S$17,MATCH(Table1[[#This Row],[Product]],$L$3:$L$17,0))</f>
        <v>JUUL Devices</v>
      </c>
    </row>
    <row r="19986" spans="4:9" x14ac:dyDescent="0.2">
      <c r="D19986" s="17" t="s">
        <v>194</v>
      </c>
      <c r="E19986" s="18" t="s">
        <v>29</v>
      </c>
      <c r="F19986" s="18" t="s">
        <v>54</v>
      </c>
      <c r="G19986" s="19">
        <v>46454.189748989345</v>
      </c>
      <c r="H19986" s="20">
        <v>929.26964890956879</v>
      </c>
      <c r="I19986" s="21" t="str">
        <f>+INDEX($S$3:$S$17,MATCH(Table1[[#This Row],[Product]],$L$3:$L$17,0))</f>
        <v>JUUL Devices</v>
      </c>
    </row>
    <row r="19987" spans="4:9" x14ac:dyDescent="0.2">
      <c r="D19987" s="17" t="s">
        <v>194</v>
      </c>
      <c r="E19987" s="18" t="s">
        <v>29</v>
      </c>
      <c r="F19987" s="18" t="s">
        <v>55</v>
      </c>
      <c r="G19987" s="19">
        <v>52795.460396641494</v>
      </c>
      <c r="H19987" s="20">
        <v>1056.1204320192337</v>
      </c>
      <c r="I19987" s="21" t="str">
        <f>+INDEX($S$3:$S$17,MATCH(Table1[[#This Row],[Product]],$L$3:$L$17,0))</f>
        <v>JUUL Devices</v>
      </c>
    </row>
    <row r="19988" spans="4:9" x14ac:dyDescent="0.2">
      <c r="D19988" s="17" t="s">
        <v>195</v>
      </c>
      <c r="E19988" s="18" t="s">
        <v>8</v>
      </c>
      <c r="F19988" s="18" t="s">
        <v>9</v>
      </c>
      <c r="G19988" s="19">
        <v>1584877583.0855362</v>
      </c>
      <c r="H19988" s="20">
        <v>269711606.50447989</v>
      </c>
      <c r="I19988" s="21" t="str">
        <f>+INDEX($S$3:$S$17,MATCH(Table1[[#This Row],[Product]],$L$3:$L$17,0))</f>
        <v>Cigarettes Total</v>
      </c>
    </row>
    <row r="19989" spans="4:9" x14ac:dyDescent="0.2">
      <c r="D19989" s="17" t="s">
        <v>195</v>
      </c>
      <c r="E19989" s="18" t="s">
        <v>8</v>
      </c>
      <c r="F19989" s="18" t="s">
        <v>12</v>
      </c>
      <c r="G19989" s="19">
        <v>1639617239.2726526</v>
      </c>
      <c r="H19989" s="20">
        <v>278293840.28116339</v>
      </c>
      <c r="I19989" s="21" t="str">
        <f>+INDEX($S$3:$S$17,MATCH(Table1[[#This Row],[Product]],$L$3:$L$17,0))</f>
        <v>Cigarettes Total</v>
      </c>
    </row>
    <row r="19990" spans="4:9" x14ac:dyDescent="0.2">
      <c r="D19990" s="17" t="s">
        <v>195</v>
      </c>
      <c r="E19990" s="18" t="s">
        <v>8</v>
      </c>
      <c r="F19990" s="18" t="s">
        <v>14</v>
      </c>
      <c r="G19990" s="19">
        <v>1688534914.9652641</v>
      </c>
      <c r="H19990" s="20">
        <v>286396686.04751837</v>
      </c>
      <c r="I19990" s="21" t="str">
        <f>+INDEX($S$3:$S$17,MATCH(Table1[[#This Row],[Product]],$L$3:$L$17,0))</f>
        <v>Cigarettes Total</v>
      </c>
    </row>
    <row r="19991" spans="4:9" x14ac:dyDescent="0.2">
      <c r="D19991" s="17" t="s">
        <v>195</v>
      </c>
      <c r="E19991" s="18" t="s">
        <v>8</v>
      </c>
      <c r="F19991" s="18" t="s">
        <v>17</v>
      </c>
      <c r="G19991" s="19">
        <v>1729619334.5505254</v>
      </c>
      <c r="H19991" s="20">
        <v>293496132.63740104</v>
      </c>
      <c r="I19991" s="21" t="str">
        <f>+INDEX($S$3:$S$17,MATCH(Table1[[#This Row],[Product]],$L$3:$L$17,0))</f>
        <v>Cigarettes Total</v>
      </c>
    </row>
    <row r="19992" spans="4:9" x14ac:dyDescent="0.2">
      <c r="D19992" s="17" t="s">
        <v>195</v>
      </c>
      <c r="E19992" s="18" t="s">
        <v>8</v>
      </c>
      <c r="F19992" s="18" t="s">
        <v>20</v>
      </c>
      <c r="G19992" s="19">
        <v>1766570511.0269916</v>
      </c>
      <c r="H19992" s="20">
        <v>300076821.0999704</v>
      </c>
      <c r="I19992" s="21" t="str">
        <f>+INDEX($S$3:$S$17,MATCH(Table1[[#This Row],[Product]],$L$3:$L$17,0))</f>
        <v>Cigarettes Total</v>
      </c>
    </row>
    <row r="19993" spans="4:9" x14ac:dyDescent="0.2">
      <c r="D19993" s="17" t="s">
        <v>195</v>
      </c>
      <c r="E19993" s="18" t="s">
        <v>8</v>
      </c>
      <c r="F19993" s="18" t="s">
        <v>22</v>
      </c>
      <c r="G19993" s="19">
        <v>1817732850.1654041</v>
      </c>
      <c r="H19993" s="20">
        <v>306607888.27119732</v>
      </c>
      <c r="I19993" s="21" t="str">
        <f>+INDEX($S$3:$S$17,MATCH(Table1[[#This Row],[Product]],$L$3:$L$17,0))</f>
        <v>Cigarettes Total</v>
      </c>
    </row>
    <row r="19994" spans="4:9" x14ac:dyDescent="0.2">
      <c r="D19994" s="17" t="s">
        <v>195</v>
      </c>
      <c r="E19994" s="18" t="s">
        <v>8</v>
      </c>
      <c r="F19994" s="18" t="s">
        <v>24</v>
      </c>
      <c r="G19994" s="19">
        <v>1834559774.1892514</v>
      </c>
      <c r="H19994" s="20">
        <v>307955796.18131149</v>
      </c>
      <c r="I19994" s="21" t="str">
        <f>+INDEX($S$3:$S$17,MATCH(Table1[[#This Row],[Product]],$L$3:$L$17,0))</f>
        <v>Cigarettes Total</v>
      </c>
    </row>
    <row r="19995" spans="4:9" x14ac:dyDescent="0.2">
      <c r="D19995" s="17" t="s">
        <v>195</v>
      </c>
      <c r="E19995" s="18" t="s">
        <v>8</v>
      </c>
      <c r="F19995" s="18" t="s">
        <v>26</v>
      </c>
      <c r="G19995" s="19">
        <v>1823729182.4848945</v>
      </c>
      <c r="H19995" s="20">
        <v>307265663.68122941</v>
      </c>
      <c r="I19995" s="21" t="str">
        <f>+INDEX($S$3:$S$17,MATCH(Table1[[#This Row],[Product]],$L$3:$L$17,0))</f>
        <v>Cigarettes Total</v>
      </c>
    </row>
    <row r="19996" spans="4:9" x14ac:dyDescent="0.2">
      <c r="D19996" s="17" t="s">
        <v>195</v>
      </c>
      <c r="E19996" s="18" t="s">
        <v>8</v>
      </c>
      <c r="F19996" s="18" t="s">
        <v>28</v>
      </c>
      <c r="G19996" s="19">
        <v>1810076213.8641315</v>
      </c>
      <c r="H19996" s="20">
        <v>305392138.55199456</v>
      </c>
      <c r="I19996" s="21" t="str">
        <f>+INDEX($S$3:$S$17,MATCH(Table1[[#This Row],[Product]],$L$3:$L$17,0))</f>
        <v>Cigarettes Total</v>
      </c>
    </row>
    <row r="19997" spans="4:9" x14ac:dyDescent="0.2">
      <c r="D19997" s="17" t="s">
        <v>195</v>
      </c>
      <c r="E19997" s="18" t="s">
        <v>8</v>
      </c>
      <c r="F19997" s="18" t="s">
        <v>31</v>
      </c>
      <c r="G19997" s="19">
        <v>1794196288.7378783</v>
      </c>
      <c r="H19997" s="20">
        <v>302689011.33087242</v>
      </c>
      <c r="I19997" s="21" t="str">
        <f>+INDEX($S$3:$S$17,MATCH(Table1[[#This Row],[Product]],$L$3:$L$17,0))</f>
        <v>Cigarettes Total</v>
      </c>
    </row>
    <row r="19998" spans="4:9" x14ac:dyDescent="0.2">
      <c r="D19998" s="17" t="s">
        <v>195</v>
      </c>
      <c r="E19998" s="18" t="s">
        <v>8</v>
      </c>
      <c r="F19998" s="18" t="s">
        <v>33</v>
      </c>
      <c r="G19998" s="19">
        <v>1770692660.6144247</v>
      </c>
      <c r="H19998" s="20">
        <v>299238336.28834897</v>
      </c>
      <c r="I19998" s="21" t="str">
        <f>+INDEX($S$3:$S$17,MATCH(Table1[[#This Row],[Product]],$L$3:$L$17,0))</f>
        <v>Cigarettes Total</v>
      </c>
    </row>
    <row r="19999" spans="4:9" x14ac:dyDescent="0.2">
      <c r="D19999" s="17" t="s">
        <v>195</v>
      </c>
      <c r="E19999" s="18" t="s">
        <v>8</v>
      </c>
      <c r="F19999" s="18" t="s">
        <v>35</v>
      </c>
      <c r="G19999" s="19">
        <v>1691866695.5025611</v>
      </c>
      <c r="H19999" s="20">
        <v>284044967.26081717</v>
      </c>
      <c r="I19999" s="21" t="str">
        <f>+INDEX($S$3:$S$17,MATCH(Table1[[#This Row],[Product]],$L$3:$L$17,0))</f>
        <v>Cigarettes Total</v>
      </c>
    </row>
    <row r="20000" spans="4:9" x14ac:dyDescent="0.2">
      <c r="D20000" s="17" t="s">
        <v>195</v>
      </c>
      <c r="E20000" s="18" t="s">
        <v>8</v>
      </c>
      <c r="F20000" s="18" t="s">
        <v>38</v>
      </c>
      <c r="G20000" s="19">
        <v>1641894510.4113271</v>
      </c>
      <c r="H20000" s="20">
        <v>272972660.83420551</v>
      </c>
      <c r="I20000" s="21" t="str">
        <f>+INDEX($S$3:$S$17,MATCH(Table1[[#This Row],[Product]],$L$3:$L$17,0))</f>
        <v>Cigarettes Total</v>
      </c>
    </row>
    <row r="20001" spans="4:9" x14ac:dyDescent="0.2">
      <c r="D20001" s="17" t="s">
        <v>195</v>
      </c>
      <c r="E20001" s="18" t="s">
        <v>8</v>
      </c>
      <c r="F20001" s="18" t="s">
        <v>40</v>
      </c>
      <c r="G20001" s="19">
        <v>1601429068.4707808</v>
      </c>
      <c r="H20001" s="20">
        <v>267489566.01936451</v>
      </c>
      <c r="I20001" s="21" t="str">
        <f>+INDEX($S$3:$S$17,MATCH(Table1[[#This Row],[Product]],$L$3:$L$17,0))</f>
        <v>Cigarettes Total</v>
      </c>
    </row>
    <row r="20002" spans="4:9" x14ac:dyDescent="0.2">
      <c r="D20002" s="17" t="s">
        <v>195</v>
      </c>
      <c r="E20002" s="18" t="s">
        <v>8</v>
      </c>
      <c r="F20002" s="18" t="s">
        <v>42</v>
      </c>
      <c r="G20002" s="19">
        <v>1673209103.9069631</v>
      </c>
      <c r="H20002" s="20">
        <v>279182252.81048787</v>
      </c>
      <c r="I20002" s="21" t="str">
        <f>+INDEX($S$3:$S$17,MATCH(Table1[[#This Row],[Product]],$L$3:$L$17,0))</f>
        <v>Cigarettes Total</v>
      </c>
    </row>
    <row r="20003" spans="4:9" x14ac:dyDescent="0.2">
      <c r="D20003" s="17" t="s">
        <v>195</v>
      </c>
      <c r="E20003" s="18" t="s">
        <v>8</v>
      </c>
      <c r="F20003" s="18" t="s">
        <v>44</v>
      </c>
      <c r="G20003" s="19">
        <v>1687319805.6066277</v>
      </c>
      <c r="H20003" s="20">
        <v>281606786.16075921</v>
      </c>
      <c r="I20003" s="21" t="str">
        <f>+INDEX($S$3:$S$17,MATCH(Table1[[#This Row],[Product]],$L$3:$L$17,0))</f>
        <v>Cigarettes Total</v>
      </c>
    </row>
    <row r="20004" spans="4:9" x14ac:dyDescent="0.2">
      <c r="D20004" s="17" t="s">
        <v>195</v>
      </c>
      <c r="E20004" s="18" t="s">
        <v>8</v>
      </c>
      <c r="F20004" s="18" t="s">
        <v>45</v>
      </c>
      <c r="G20004" s="19">
        <v>1721382409.2669153</v>
      </c>
      <c r="H20004" s="20">
        <v>286161196.12147194</v>
      </c>
      <c r="I20004" s="21" t="str">
        <f>+INDEX($S$3:$S$17,MATCH(Table1[[#This Row],[Product]],$L$3:$L$17,0))</f>
        <v>Cigarettes Total</v>
      </c>
    </row>
    <row r="20005" spans="4:9" x14ac:dyDescent="0.2">
      <c r="D20005" s="17" t="s">
        <v>195</v>
      </c>
      <c r="E20005" s="18" t="s">
        <v>8</v>
      </c>
      <c r="F20005" s="18" t="s">
        <v>46</v>
      </c>
      <c r="G20005" s="19">
        <v>1738592160.0809698</v>
      </c>
      <c r="H20005" s="20">
        <v>288834069.10100067</v>
      </c>
      <c r="I20005" s="21" t="str">
        <f>+INDEX($S$3:$S$17,MATCH(Table1[[#This Row],[Product]],$L$3:$L$17,0))</f>
        <v>Cigarettes Total</v>
      </c>
    </row>
    <row r="20006" spans="4:9" x14ac:dyDescent="0.2">
      <c r="D20006" s="17" t="s">
        <v>195</v>
      </c>
      <c r="E20006" s="18" t="s">
        <v>8</v>
      </c>
      <c r="F20006" s="18" t="s">
        <v>47</v>
      </c>
      <c r="G20006" s="19">
        <v>1766208308.4150667</v>
      </c>
      <c r="H20006" s="20">
        <v>293498922.08120584</v>
      </c>
      <c r="I20006" s="21" t="str">
        <f>+INDEX($S$3:$S$17,MATCH(Table1[[#This Row],[Product]],$L$3:$L$17,0))</f>
        <v>Cigarettes Total</v>
      </c>
    </row>
    <row r="20007" spans="4:9" x14ac:dyDescent="0.2">
      <c r="D20007" s="17" t="s">
        <v>195</v>
      </c>
      <c r="E20007" s="18" t="s">
        <v>8</v>
      </c>
      <c r="F20007" s="18" t="s">
        <v>48</v>
      </c>
      <c r="G20007" s="19">
        <v>1784029976.1666694</v>
      </c>
      <c r="H20007" s="20">
        <v>296237600.32440162</v>
      </c>
      <c r="I20007" s="21" t="str">
        <f>+INDEX($S$3:$S$17,MATCH(Table1[[#This Row],[Product]],$L$3:$L$17,0))</f>
        <v>Cigarettes Total</v>
      </c>
    </row>
    <row r="20008" spans="4:9" x14ac:dyDescent="0.2">
      <c r="D20008" s="17" t="s">
        <v>195</v>
      </c>
      <c r="E20008" s="18" t="s">
        <v>8</v>
      </c>
      <c r="F20008" s="18" t="s">
        <v>49</v>
      </c>
      <c r="G20008" s="19">
        <v>1797739677.6639316</v>
      </c>
      <c r="H20008" s="20">
        <v>298967516.10918874</v>
      </c>
      <c r="I20008" s="21" t="str">
        <f>+INDEX($S$3:$S$17,MATCH(Table1[[#This Row],[Product]],$L$3:$L$17,0))</f>
        <v>Cigarettes Total</v>
      </c>
    </row>
    <row r="20009" spans="4:9" x14ac:dyDescent="0.2">
      <c r="D20009" s="17" t="s">
        <v>195</v>
      </c>
      <c r="E20009" s="18" t="s">
        <v>8</v>
      </c>
      <c r="F20009" s="18" t="s">
        <v>50</v>
      </c>
      <c r="G20009" s="19">
        <v>1816855172.3375237</v>
      </c>
      <c r="H20009" s="20">
        <v>300871593.74611378</v>
      </c>
      <c r="I20009" s="21" t="str">
        <f>+INDEX($S$3:$S$17,MATCH(Table1[[#This Row],[Product]],$L$3:$L$17,0))</f>
        <v>Cigarettes Total</v>
      </c>
    </row>
    <row r="20010" spans="4:9" x14ac:dyDescent="0.2">
      <c r="D20010" s="17" t="s">
        <v>195</v>
      </c>
      <c r="E20010" s="18" t="s">
        <v>8</v>
      </c>
      <c r="F20010" s="18" t="s">
        <v>51</v>
      </c>
      <c r="G20010" s="19">
        <v>1823569008.9553852</v>
      </c>
      <c r="H20010" s="20">
        <v>301799065.77452981</v>
      </c>
      <c r="I20010" s="21" t="str">
        <f>+INDEX($S$3:$S$17,MATCH(Table1[[#This Row],[Product]],$L$3:$L$17,0))</f>
        <v>Cigarettes Total</v>
      </c>
    </row>
    <row r="20011" spans="4:9" x14ac:dyDescent="0.2">
      <c r="D20011" s="17" t="s">
        <v>195</v>
      </c>
      <c r="E20011" s="18" t="s">
        <v>8</v>
      </c>
      <c r="F20011" s="18" t="s">
        <v>52</v>
      </c>
      <c r="G20011" s="19">
        <v>1797309002.8008659</v>
      </c>
      <c r="H20011" s="20">
        <v>293959776.06987125</v>
      </c>
      <c r="I20011" s="21" t="str">
        <f>+INDEX($S$3:$S$17,MATCH(Table1[[#This Row],[Product]],$L$3:$L$17,0))</f>
        <v>Cigarettes Total</v>
      </c>
    </row>
    <row r="20012" spans="4:9" x14ac:dyDescent="0.2">
      <c r="D20012" s="17" t="s">
        <v>195</v>
      </c>
      <c r="E20012" s="18" t="s">
        <v>8</v>
      </c>
      <c r="F20012" s="18" t="s">
        <v>53</v>
      </c>
      <c r="G20012" s="19">
        <v>1720221571.0722198</v>
      </c>
      <c r="H20012" s="20">
        <v>281097815.90971446</v>
      </c>
      <c r="I20012" s="21" t="str">
        <f>+INDEX($S$3:$S$17,MATCH(Table1[[#This Row],[Product]],$L$3:$L$17,0))</f>
        <v>Cigarettes Total</v>
      </c>
    </row>
    <row r="20013" spans="4:9" x14ac:dyDescent="0.2">
      <c r="D20013" s="17" t="s">
        <v>195</v>
      </c>
      <c r="E20013" s="18" t="s">
        <v>8</v>
      </c>
      <c r="F20013" s="18" t="s">
        <v>54</v>
      </c>
      <c r="G20013" s="19">
        <v>1638072479.7009118</v>
      </c>
      <c r="H20013" s="20">
        <v>267535341.42052695</v>
      </c>
      <c r="I20013" s="21" t="str">
        <f>+INDEX($S$3:$S$17,MATCH(Table1[[#This Row],[Product]],$L$3:$L$17,0))</f>
        <v>Cigarettes Total</v>
      </c>
    </row>
    <row r="20014" spans="4:9" x14ac:dyDescent="0.2">
      <c r="D20014" s="17" t="s">
        <v>195</v>
      </c>
      <c r="E20014" s="18" t="s">
        <v>8</v>
      </c>
      <c r="F20014" s="18" t="s">
        <v>55</v>
      </c>
      <c r="G20014" s="19">
        <v>1555137615.4725122</v>
      </c>
      <c r="H20014" s="20">
        <v>254351195.82333735</v>
      </c>
      <c r="I20014" s="21" t="str">
        <f>+INDEX($S$3:$S$17,MATCH(Table1[[#This Row],[Product]],$L$3:$L$17,0))</f>
        <v>Cigarettes Total</v>
      </c>
    </row>
    <row r="20015" spans="4:9" x14ac:dyDescent="0.2">
      <c r="D20015" s="17" t="s">
        <v>195</v>
      </c>
      <c r="E20015" s="18" t="s">
        <v>15</v>
      </c>
      <c r="F20015" s="18" t="s">
        <v>9</v>
      </c>
      <c r="G20015" s="19">
        <v>17472385.457237527</v>
      </c>
      <c r="H20015" s="20">
        <v>2306656.1560013536</v>
      </c>
      <c r="I20015" s="21" t="str">
        <f>+INDEX($S$3:$S$17,MATCH(Table1[[#This Row],[Product]],$L$3:$L$17,0))</f>
        <v>E-Cigs Total</v>
      </c>
    </row>
    <row r="20016" spans="4:9" x14ac:dyDescent="0.2">
      <c r="D20016" s="17" t="s">
        <v>195</v>
      </c>
      <c r="E20016" s="18" t="s">
        <v>15</v>
      </c>
      <c r="F20016" s="18" t="s">
        <v>12</v>
      </c>
      <c r="G20016" s="19">
        <v>18848378.330683108</v>
      </c>
      <c r="H20016" s="20">
        <v>2431126.1132366043</v>
      </c>
      <c r="I20016" s="21" t="str">
        <f>+INDEX($S$3:$S$17,MATCH(Table1[[#This Row],[Product]],$L$3:$L$17,0))</f>
        <v>E-Cigs Total</v>
      </c>
    </row>
    <row r="20017" spans="4:9" x14ac:dyDescent="0.2">
      <c r="D20017" s="17" t="s">
        <v>195</v>
      </c>
      <c r="E20017" s="18" t="s">
        <v>15</v>
      </c>
      <c r="F20017" s="18" t="s">
        <v>14</v>
      </c>
      <c r="G20017" s="19">
        <v>18524226.793948162</v>
      </c>
      <c r="H20017" s="20">
        <v>2390573.9866625136</v>
      </c>
      <c r="I20017" s="21" t="str">
        <f>+INDEX($S$3:$S$17,MATCH(Table1[[#This Row],[Product]],$L$3:$L$17,0))</f>
        <v>E-Cigs Total</v>
      </c>
    </row>
    <row r="20018" spans="4:9" x14ac:dyDescent="0.2">
      <c r="D20018" s="17" t="s">
        <v>195</v>
      </c>
      <c r="E20018" s="18" t="s">
        <v>15</v>
      </c>
      <c r="F20018" s="18" t="s">
        <v>17</v>
      </c>
      <c r="G20018" s="19">
        <v>18667487.43608642</v>
      </c>
      <c r="H20018" s="20">
        <v>2435485.6586375111</v>
      </c>
      <c r="I20018" s="21" t="str">
        <f>+INDEX($S$3:$S$17,MATCH(Table1[[#This Row],[Product]],$L$3:$L$17,0))</f>
        <v>E-Cigs Total</v>
      </c>
    </row>
    <row r="20019" spans="4:9" x14ac:dyDescent="0.2">
      <c r="D20019" s="17" t="s">
        <v>195</v>
      </c>
      <c r="E20019" s="18" t="s">
        <v>15</v>
      </c>
      <c r="F20019" s="18" t="s">
        <v>20</v>
      </c>
      <c r="G20019" s="19">
        <v>19247087.901462313</v>
      </c>
      <c r="H20019" s="20">
        <v>2503737.2544881417</v>
      </c>
      <c r="I20019" s="21" t="str">
        <f>+INDEX($S$3:$S$17,MATCH(Table1[[#This Row],[Product]],$L$3:$L$17,0))</f>
        <v>E-Cigs Total</v>
      </c>
    </row>
    <row r="20020" spans="4:9" x14ac:dyDescent="0.2">
      <c r="D20020" s="17" t="s">
        <v>195</v>
      </c>
      <c r="E20020" s="18" t="s">
        <v>15</v>
      </c>
      <c r="F20020" s="18" t="s">
        <v>22</v>
      </c>
      <c r="G20020" s="19">
        <v>19341155.889047757</v>
      </c>
      <c r="H20020" s="20">
        <v>2543924.3601184953</v>
      </c>
      <c r="I20020" s="21" t="str">
        <f>+INDEX($S$3:$S$17,MATCH(Table1[[#This Row],[Product]],$L$3:$L$17,0))</f>
        <v>E-Cigs Total</v>
      </c>
    </row>
    <row r="20021" spans="4:9" x14ac:dyDescent="0.2">
      <c r="D20021" s="17" t="s">
        <v>195</v>
      </c>
      <c r="E20021" s="18" t="s">
        <v>15</v>
      </c>
      <c r="F20021" s="18" t="s">
        <v>24</v>
      </c>
      <c r="G20021" s="19">
        <v>19462968.725971047</v>
      </c>
      <c r="H20021" s="20">
        <v>2564874.3334988155</v>
      </c>
      <c r="I20021" s="21" t="str">
        <f>+INDEX($S$3:$S$17,MATCH(Table1[[#This Row],[Product]],$L$3:$L$17,0))</f>
        <v>E-Cigs Total</v>
      </c>
    </row>
    <row r="20022" spans="4:9" x14ac:dyDescent="0.2">
      <c r="D20022" s="17" t="s">
        <v>195</v>
      </c>
      <c r="E20022" s="18" t="s">
        <v>15</v>
      </c>
      <c r="F20022" s="18" t="s">
        <v>26</v>
      </c>
      <c r="G20022" s="19">
        <v>20373392.790614385</v>
      </c>
      <c r="H20022" s="20">
        <v>2714783.8291491447</v>
      </c>
      <c r="I20022" s="21" t="str">
        <f>+INDEX($S$3:$S$17,MATCH(Table1[[#This Row],[Product]],$L$3:$L$17,0))</f>
        <v>E-Cigs Total</v>
      </c>
    </row>
    <row r="20023" spans="4:9" x14ac:dyDescent="0.2">
      <c r="D20023" s="17" t="s">
        <v>195</v>
      </c>
      <c r="E20023" s="18" t="s">
        <v>15</v>
      </c>
      <c r="F20023" s="18" t="s">
        <v>28</v>
      </c>
      <c r="G20023" s="19">
        <v>20613800.751588408</v>
      </c>
      <c r="H20023" s="20">
        <v>2748633.5730883721</v>
      </c>
      <c r="I20023" s="21" t="str">
        <f>+INDEX($S$3:$S$17,MATCH(Table1[[#This Row],[Product]],$L$3:$L$17,0))</f>
        <v>E-Cigs Total</v>
      </c>
    </row>
    <row r="20024" spans="4:9" x14ac:dyDescent="0.2">
      <c r="D20024" s="17" t="s">
        <v>195</v>
      </c>
      <c r="E20024" s="18" t="s">
        <v>15</v>
      </c>
      <c r="F20024" s="18" t="s">
        <v>31</v>
      </c>
      <c r="G20024" s="19">
        <v>21241555.639088586</v>
      </c>
      <c r="H20024" s="20">
        <v>2793824.7567377309</v>
      </c>
      <c r="I20024" s="21" t="str">
        <f>+INDEX($S$3:$S$17,MATCH(Table1[[#This Row],[Product]],$L$3:$L$17,0))</f>
        <v>E-Cigs Total</v>
      </c>
    </row>
    <row r="20025" spans="4:9" x14ac:dyDescent="0.2">
      <c r="D20025" s="17" t="s">
        <v>195</v>
      </c>
      <c r="E20025" s="18" t="s">
        <v>15</v>
      </c>
      <c r="F20025" s="18" t="s">
        <v>33</v>
      </c>
      <c r="G20025" s="19">
        <v>21036306.564881071</v>
      </c>
      <c r="H20025" s="20">
        <v>2767729.4026991669</v>
      </c>
      <c r="I20025" s="21" t="str">
        <f>+INDEX($S$3:$S$17,MATCH(Table1[[#This Row],[Product]],$L$3:$L$17,0))</f>
        <v>E-Cigs Total</v>
      </c>
    </row>
    <row r="20026" spans="4:9" x14ac:dyDescent="0.2">
      <c r="D20026" s="17" t="s">
        <v>195</v>
      </c>
      <c r="E20026" s="18" t="s">
        <v>15</v>
      </c>
      <c r="F20026" s="18" t="s">
        <v>35</v>
      </c>
      <c r="G20026" s="19">
        <v>21775857.542739395</v>
      </c>
      <c r="H20026" s="20">
        <v>2808787.102966622</v>
      </c>
      <c r="I20026" s="21" t="str">
        <f>+INDEX($S$3:$S$17,MATCH(Table1[[#This Row],[Product]],$L$3:$L$17,0))</f>
        <v>E-Cigs Total</v>
      </c>
    </row>
    <row r="20027" spans="4:9" x14ac:dyDescent="0.2">
      <c r="D20027" s="17" t="s">
        <v>195</v>
      </c>
      <c r="E20027" s="18" t="s">
        <v>15</v>
      </c>
      <c r="F20027" s="18" t="s">
        <v>38</v>
      </c>
      <c r="G20027" s="19">
        <v>21265388.346656386</v>
      </c>
      <c r="H20027" s="20">
        <v>2712579.3646262186</v>
      </c>
      <c r="I20027" s="21" t="str">
        <f>+INDEX($S$3:$S$17,MATCH(Table1[[#This Row],[Product]],$L$3:$L$17,0))</f>
        <v>E-Cigs Total</v>
      </c>
    </row>
    <row r="20028" spans="4:9" x14ac:dyDescent="0.2">
      <c r="D20028" s="17" t="s">
        <v>195</v>
      </c>
      <c r="E20028" s="18" t="s">
        <v>15</v>
      </c>
      <c r="F20028" s="18" t="s">
        <v>40</v>
      </c>
      <c r="G20028" s="19">
        <v>21640521.764626436</v>
      </c>
      <c r="H20028" s="20">
        <v>2708986.2625275925</v>
      </c>
      <c r="I20028" s="21" t="str">
        <f>+INDEX($S$3:$S$17,MATCH(Table1[[#This Row],[Product]],$L$3:$L$17,0))</f>
        <v>E-Cigs Total</v>
      </c>
    </row>
    <row r="20029" spans="4:9" x14ac:dyDescent="0.2">
      <c r="D20029" s="17" t="s">
        <v>195</v>
      </c>
      <c r="E20029" s="18" t="s">
        <v>15</v>
      </c>
      <c r="F20029" s="18" t="s">
        <v>42</v>
      </c>
      <c r="G20029" s="19">
        <v>22114203.313318416</v>
      </c>
      <c r="H20029" s="20">
        <v>2742776.9042262272</v>
      </c>
      <c r="I20029" s="21" t="str">
        <f>+INDEX($S$3:$S$17,MATCH(Table1[[#This Row],[Product]],$L$3:$L$17,0))</f>
        <v>E-Cigs Total</v>
      </c>
    </row>
    <row r="20030" spans="4:9" x14ac:dyDescent="0.2">
      <c r="D20030" s="17" t="s">
        <v>195</v>
      </c>
      <c r="E20030" s="18" t="s">
        <v>15</v>
      </c>
      <c r="F20030" s="18" t="s">
        <v>44</v>
      </c>
      <c r="G20030" s="19">
        <v>23063551.789174713</v>
      </c>
      <c r="H20030" s="20">
        <v>2832567.5911920657</v>
      </c>
      <c r="I20030" s="21" t="str">
        <f>+INDEX($S$3:$S$17,MATCH(Table1[[#This Row],[Product]],$L$3:$L$17,0))</f>
        <v>E-Cigs Total</v>
      </c>
    </row>
    <row r="20031" spans="4:9" x14ac:dyDescent="0.2">
      <c r="D20031" s="17" t="s">
        <v>195</v>
      </c>
      <c r="E20031" s="18" t="s">
        <v>15</v>
      </c>
      <c r="F20031" s="18" t="s">
        <v>45</v>
      </c>
      <c r="G20031" s="19">
        <v>22823277.748278454</v>
      </c>
      <c r="H20031" s="20">
        <v>2807355.9165514973</v>
      </c>
      <c r="I20031" s="21" t="str">
        <f>+INDEX($S$3:$S$17,MATCH(Table1[[#This Row],[Product]],$L$3:$L$17,0))</f>
        <v>E-Cigs Total</v>
      </c>
    </row>
    <row r="20032" spans="4:9" x14ac:dyDescent="0.2">
      <c r="D20032" s="17" t="s">
        <v>195</v>
      </c>
      <c r="E20032" s="18" t="s">
        <v>15</v>
      </c>
      <c r="F20032" s="18" t="s">
        <v>46</v>
      </c>
      <c r="G20032" s="19">
        <v>23272332.762872659</v>
      </c>
      <c r="H20032" s="20">
        <v>2825016.9925325871</v>
      </c>
      <c r="I20032" s="21" t="str">
        <f>+INDEX($S$3:$S$17,MATCH(Table1[[#This Row],[Product]],$L$3:$L$17,0))</f>
        <v>E-Cigs Total</v>
      </c>
    </row>
    <row r="20033" spans="4:9" x14ac:dyDescent="0.2">
      <c r="D20033" s="17" t="s">
        <v>195</v>
      </c>
      <c r="E20033" s="18" t="s">
        <v>15</v>
      </c>
      <c r="F20033" s="18" t="s">
        <v>47</v>
      </c>
      <c r="G20033" s="19">
        <v>23987385.835681017</v>
      </c>
      <c r="H20033" s="20">
        <v>2838466.1699307137</v>
      </c>
      <c r="I20033" s="21" t="str">
        <f>+INDEX($S$3:$S$17,MATCH(Table1[[#This Row],[Product]],$L$3:$L$17,0))</f>
        <v>E-Cigs Total</v>
      </c>
    </row>
    <row r="20034" spans="4:9" x14ac:dyDescent="0.2">
      <c r="D20034" s="17" t="s">
        <v>195</v>
      </c>
      <c r="E20034" s="18" t="s">
        <v>15</v>
      </c>
      <c r="F20034" s="18" t="s">
        <v>48</v>
      </c>
      <c r="G20034" s="19">
        <v>25600012.132770386</v>
      </c>
      <c r="H20034" s="20">
        <v>2950077.5570288766</v>
      </c>
      <c r="I20034" s="21" t="str">
        <f>+INDEX($S$3:$S$17,MATCH(Table1[[#This Row],[Product]],$L$3:$L$17,0))</f>
        <v>E-Cigs Total</v>
      </c>
    </row>
    <row r="20035" spans="4:9" x14ac:dyDescent="0.2">
      <c r="D20035" s="17" t="s">
        <v>195</v>
      </c>
      <c r="E20035" s="18" t="s">
        <v>15</v>
      </c>
      <c r="F20035" s="18" t="s">
        <v>49</v>
      </c>
      <c r="G20035" s="19">
        <v>26498651.709642202</v>
      </c>
      <c r="H20035" s="20">
        <v>2959563.1486010691</v>
      </c>
      <c r="I20035" s="21" t="str">
        <f>+INDEX($S$3:$S$17,MATCH(Table1[[#This Row],[Product]],$L$3:$L$17,0))</f>
        <v>E-Cigs Total</v>
      </c>
    </row>
    <row r="20036" spans="4:9" x14ac:dyDescent="0.2">
      <c r="D20036" s="17" t="s">
        <v>195</v>
      </c>
      <c r="E20036" s="18" t="s">
        <v>15</v>
      </c>
      <c r="F20036" s="18" t="s">
        <v>50</v>
      </c>
      <c r="G20036" s="19">
        <v>27157261.724289924</v>
      </c>
      <c r="H20036" s="20">
        <v>3040193.7390477713</v>
      </c>
      <c r="I20036" s="21" t="str">
        <f>+INDEX($S$3:$S$17,MATCH(Table1[[#This Row],[Product]],$L$3:$L$17,0))</f>
        <v>E-Cigs Total</v>
      </c>
    </row>
    <row r="20037" spans="4:9" x14ac:dyDescent="0.2">
      <c r="D20037" s="17" t="s">
        <v>195</v>
      </c>
      <c r="E20037" s="18" t="s">
        <v>15</v>
      </c>
      <c r="F20037" s="18" t="s">
        <v>51</v>
      </c>
      <c r="G20037" s="19">
        <v>27859850.05302415</v>
      </c>
      <c r="H20037" s="20">
        <v>3098715.1397895901</v>
      </c>
      <c r="I20037" s="21" t="str">
        <f>+INDEX($S$3:$S$17,MATCH(Table1[[#This Row],[Product]],$L$3:$L$17,0))</f>
        <v>E-Cigs Total</v>
      </c>
    </row>
    <row r="20038" spans="4:9" x14ac:dyDescent="0.2">
      <c r="D20038" s="17" t="s">
        <v>195</v>
      </c>
      <c r="E20038" s="18" t="s">
        <v>15</v>
      </c>
      <c r="F20038" s="18" t="s">
        <v>52</v>
      </c>
      <c r="G20038" s="19">
        <v>29551993.09726695</v>
      </c>
      <c r="H20038" s="20">
        <v>3191603.0604425445</v>
      </c>
      <c r="I20038" s="21" t="str">
        <f>+INDEX($S$3:$S$17,MATCH(Table1[[#This Row],[Product]],$L$3:$L$17,0))</f>
        <v>E-Cigs Total</v>
      </c>
    </row>
    <row r="20039" spans="4:9" x14ac:dyDescent="0.2">
      <c r="D20039" s="17" t="s">
        <v>195</v>
      </c>
      <c r="E20039" s="18" t="s">
        <v>15</v>
      </c>
      <c r="F20039" s="18" t="s">
        <v>53</v>
      </c>
      <c r="G20039" s="19">
        <v>31408753.175185408</v>
      </c>
      <c r="H20039" s="20">
        <v>3258793.0993758286</v>
      </c>
      <c r="I20039" s="21" t="str">
        <f>+INDEX($S$3:$S$17,MATCH(Table1[[#This Row],[Product]],$L$3:$L$17,0))</f>
        <v>E-Cigs Total</v>
      </c>
    </row>
    <row r="20040" spans="4:9" x14ac:dyDescent="0.2">
      <c r="D20040" s="17" t="s">
        <v>195</v>
      </c>
      <c r="E20040" s="18" t="s">
        <v>15</v>
      </c>
      <c r="F20040" s="18" t="s">
        <v>54</v>
      </c>
      <c r="G20040" s="19">
        <v>32909759.29473364</v>
      </c>
      <c r="H20040" s="20">
        <v>3295117.6148153753</v>
      </c>
      <c r="I20040" s="21" t="str">
        <f>+INDEX($S$3:$S$17,MATCH(Table1[[#This Row],[Product]],$L$3:$L$17,0))</f>
        <v>E-Cigs Total</v>
      </c>
    </row>
    <row r="20041" spans="4:9" x14ac:dyDescent="0.2">
      <c r="D20041" s="17" t="s">
        <v>195</v>
      </c>
      <c r="E20041" s="18" t="s">
        <v>15</v>
      </c>
      <c r="F20041" s="18" t="s">
        <v>55</v>
      </c>
      <c r="G20041" s="19">
        <v>34773327.835304543</v>
      </c>
      <c r="H20041" s="20">
        <v>3314157.7360929414</v>
      </c>
      <c r="I20041" s="21" t="str">
        <f>+INDEX($S$3:$S$17,MATCH(Table1[[#This Row],[Product]],$L$3:$L$17,0))</f>
        <v>E-Cigs Total</v>
      </c>
    </row>
    <row r="20042" spans="4:9" x14ac:dyDescent="0.2">
      <c r="D20042" s="17" t="s">
        <v>195</v>
      </c>
      <c r="E20042" s="18" t="s">
        <v>36</v>
      </c>
      <c r="F20042" s="18" t="s">
        <v>48</v>
      </c>
      <c r="G20042" s="19">
        <v>14.537757203578948</v>
      </c>
      <c r="H20042" s="20">
        <v>1.4552309513092041</v>
      </c>
      <c r="I20042" s="21" t="str">
        <f>+INDEX($S$3:$S$17,MATCH(Table1[[#This Row],[Product]],$L$3:$L$17,0))</f>
        <v>JUUL Accessories</v>
      </c>
    </row>
    <row r="20043" spans="4:9" x14ac:dyDescent="0.2">
      <c r="D20043" s="17" t="s">
        <v>195</v>
      </c>
      <c r="E20043" s="18" t="s">
        <v>36</v>
      </c>
      <c r="F20043" s="18" t="s">
        <v>49</v>
      </c>
      <c r="G20043" s="19">
        <v>14.31849688410759</v>
      </c>
      <c r="H20043" s="20">
        <v>1.4332829713821411</v>
      </c>
      <c r="I20043" s="21" t="str">
        <f>+INDEX($S$3:$S$17,MATCH(Table1[[#This Row],[Product]],$L$3:$L$17,0))</f>
        <v>JUUL Accessories</v>
      </c>
    </row>
    <row r="20044" spans="4:9" x14ac:dyDescent="0.2">
      <c r="D20044" s="17" t="s">
        <v>195</v>
      </c>
      <c r="E20044" s="18" t="s">
        <v>36</v>
      </c>
      <c r="F20044" s="18" t="s">
        <v>52</v>
      </c>
      <c r="G20044" s="19">
        <v>50.721334916353229</v>
      </c>
      <c r="H20044" s="20">
        <v>4.9140709638595581</v>
      </c>
      <c r="I20044" s="21" t="str">
        <f>+INDEX($S$3:$S$17,MATCH(Table1[[#This Row],[Product]],$L$3:$L$17,0))</f>
        <v>JUUL Accessories</v>
      </c>
    </row>
    <row r="20045" spans="4:9" x14ac:dyDescent="0.2">
      <c r="D20045" s="17" t="s">
        <v>195</v>
      </c>
      <c r="E20045" s="18" t="s">
        <v>36</v>
      </c>
      <c r="F20045" s="18" t="s">
        <v>53</v>
      </c>
      <c r="G20045" s="19">
        <v>87.262088110446925</v>
      </c>
      <c r="H20045" s="20">
        <v>8.2391688823699951</v>
      </c>
      <c r="I20045" s="21" t="str">
        <f>+INDEX($S$3:$S$17,MATCH(Table1[[#This Row],[Product]],$L$3:$L$17,0))</f>
        <v>JUUL Accessories</v>
      </c>
    </row>
    <row r="20046" spans="4:9" x14ac:dyDescent="0.2">
      <c r="D20046" s="17" t="s">
        <v>195</v>
      </c>
      <c r="E20046" s="18" t="s">
        <v>36</v>
      </c>
      <c r="F20046" s="18" t="s">
        <v>54</v>
      </c>
      <c r="G20046" s="19">
        <v>129.63710912823677</v>
      </c>
      <c r="H20046" s="20">
        <v>10.109523177146912</v>
      </c>
      <c r="I20046" s="21" t="str">
        <f>+INDEX($S$3:$S$17,MATCH(Table1[[#This Row],[Product]],$L$3:$L$17,0))</f>
        <v>JUUL Accessories</v>
      </c>
    </row>
    <row r="20047" spans="4:9" x14ac:dyDescent="0.2">
      <c r="D20047" s="17" t="s">
        <v>195</v>
      </c>
      <c r="E20047" s="18" t="s">
        <v>36</v>
      </c>
      <c r="F20047" s="18" t="s">
        <v>55</v>
      </c>
      <c r="G20047" s="19">
        <v>330.44511219859123</v>
      </c>
      <c r="H20047" s="20">
        <v>25.71282684803009</v>
      </c>
      <c r="I20047" s="21" t="str">
        <f>+INDEX($S$3:$S$17,MATCH(Table1[[#This Row],[Product]],$L$3:$L$17,0))</f>
        <v>JUUL Accessories</v>
      </c>
    </row>
    <row r="20048" spans="4:9" x14ac:dyDescent="0.2">
      <c r="D20048" s="17" t="s">
        <v>195</v>
      </c>
      <c r="E20048" s="18" t="s">
        <v>34</v>
      </c>
      <c r="F20048" s="18" t="s">
        <v>54</v>
      </c>
      <c r="G20048" s="19">
        <v>66.102516138553625</v>
      </c>
      <c r="H20048" s="20">
        <v>4.133991003036499</v>
      </c>
      <c r="I20048" s="21" t="str">
        <f>+INDEX($S$3:$S$17,MATCH(Table1[[#This Row],[Product]],$L$3:$L$17,0))</f>
        <v>JUUL Refill Kits</v>
      </c>
    </row>
    <row r="20049" spans="4:9" x14ac:dyDescent="0.2">
      <c r="D20049" s="17" t="s">
        <v>195</v>
      </c>
      <c r="E20049" s="18" t="s">
        <v>34</v>
      </c>
      <c r="F20049" s="18" t="s">
        <v>55</v>
      </c>
      <c r="G20049" s="19">
        <v>112.40094697117806</v>
      </c>
      <c r="H20049" s="20">
        <v>7.4599388837814331</v>
      </c>
      <c r="I20049" s="21" t="str">
        <f>+INDEX($S$3:$S$17,MATCH(Table1[[#This Row],[Product]],$L$3:$L$17,0))</f>
        <v>JUUL Refill Kits</v>
      </c>
    </row>
    <row r="20050" spans="4:9" x14ac:dyDescent="0.2">
      <c r="D20050" s="17" t="s">
        <v>195</v>
      </c>
      <c r="E20050" s="18" t="s">
        <v>41</v>
      </c>
      <c r="F20050" s="18" t="s">
        <v>55</v>
      </c>
      <c r="G20050" s="19">
        <v>275.70621127367019</v>
      </c>
      <c r="H20050" s="20">
        <v>13.976960897445679</v>
      </c>
      <c r="I20050" s="21" t="str">
        <f>+INDEX($S$3:$S$17,MATCH(Table1[[#This Row],[Product]],$L$3:$L$17,0))</f>
        <v>JUUL Refill Kits</v>
      </c>
    </row>
    <row r="20051" spans="4:9" x14ac:dyDescent="0.2">
      <c r="D20051" s="17" t="s">
        <v>195</v>
      </c>
      <c r="E20051" s="18" t="s">
        <v>43</v>
      </c>
      <c r="F20051" s="18" t="s">
        <v>55</v>
      </c>
      <c r="G20051" s="19">
        <v>160.9257737851143</v>
      </c>
      <c r="H20051" s="20">
        <v>8.1675841808319092</v>
      </c>
      <c r="I20051" s="21" t="str">
        <f>+INDEX($S$3:$S$17,MATCH(Table1[[#This Row],[Product]],$L$3:$L$17,0))</f>
        <v>JUUL Refill Kits</v>
      </c>
    </row>
    <row r="20052" spans="4:9" x14ac:dyDescent="0.2">
      <c r="D20052" s="17" t="s">
        <v>195</v>
      </c>
      <c r="E20052" s="18" t="s">
        <v>39</v>
      </c>
      <c r="F20052" s="18" t="s">
        <v>54</v>
      </c>
      <c r="G20052" s="19">
        <v>70.730382390022271</v>
      </c>
      <c r="H20052" s="20">
        <v>3.369718074798584</v>
      </c>
      <c r="I20052" s="21" t="str">
        <f>+INDEX($S$3:$S$17,MATCH(Table1[[#This Row],[Product]],$L$3:$L$17,0))</f>
        <v>JUUL Refill Kits</v>
      </c>
    </row>
    <row r="20053" spans="4:9" x14ac:dyDescent="0.2">
      <c r="D20053" s="17" t="s">
        <v>195</v>
      </c>
      <c r="E20053" s="18" t="s">
        <v>39</v>
      </c>
      <c r="F20053" s="18" t="s">
        <v>55</v>
      </c>
      <c r="G20053" s="19">
        <v>1583.573301358223</v>
      </c>
      <c r="H20053" s="20">
        <v>78.975077152252197</v>
      </c>
      <c r="I20053" s="21" t="str">
        <f>+INDEX($S$3:$S$17,MATCH(Table1[[#This Row],[Product]],$L$3:$L$17,0))</f>
        <v>JUUL Refill Kits</v>
      </c>
    </row>
    <row r="20054" spans="4:9" x14ac:dyDescent="0.2">
      <c r="D20054" s="17" t="s">
        <v>195</v>
      </c>
      <c r="E20054" s="18" t="s">
        <v>21</v>
      </c>
      <c r="F20054" s="18" t="s">
        <v>9</v>
      </c>
      <c r="G20054" s="19">
        <v>33495.871305704117</v>
      </c>
      <c r="H20054" s="20">
        <v>2031.7412376403809</v>
      </c>
      <c r="I20054" s="21" t="str">
        <f>+INDEX($S$3:$S$17,MATCH(Table1[[#This Row],[Product]],$L$3:$L$17,0))</f>
        <v>JUUL Refill Kits</v>
      </c>
    </row>
    <row r="20055" spans="4:9" x14ac:dyDescent="0.2">
      <c r="D20055" s="17" t="s">
        <v>195</v>
      </c>
      <c r="E20055" s="18" t="s">
        <v>21</v>
      </c>
      <c r="F20055" s="18" t="s">
        <v>12</v>
      </c>
      <c r="G20055" s="19">
        <v>32428.453951082229</v>
      </c>
      <c r="H20055" s="20">
        <v>2019.7676458358765</v>
      </c>
      <c r="I20055" s="21" t="str">
        <f>+INDEX($S$3:$S$17,MATCH(Table1[[#This Row],[Product]],$L$3:$L$17,0))</f>
        <v>JUUL Refill Kits</v>
      </c>
    </row>
    <row r="20056" spans="4:9" x14ac:dyDescent="0.2">
      <c r="D20056" s="17" t="s">
        <v>195</v>
      </c>
      <c r="E20056" s="18" t="s">
        <v>21</v>
      </c>
      <c r="F20056" s="18" t="s">
        <v>14</v>
      </c>
      <c r="G20056" s="19">
        <v>32263.738106350898</v>
      </c>
      <c r="H20056" s="20">
        <v>2023.0860073566437</v>
      </c>
      <c r="I20056" s="21" t="str">
        <f>+INDEX($S$3:$S$17,MATCH(Table1[[#This Row],[Product]],$L$3:$L$17,0))</f>
        <v>JUUL Refill Kits</v>
      </c>
    </row>
    <row r="20057" spans="4:9" x14ac:dyDescent="0.2">
      <c r="D20057" s="17" t="s">
        <v>195</v>
      </c>
      <c r="E20057" s="18" t="s">
        <v>21</v>
      </c>
      <c r="F20057" s="18" t="s">
        <v>17</v>
      </c>
      <c r="G20057" s="19">
        <v>35127.423073679209</v>
      </c>
      <c r="H20057" s="20">
        <v>2200.8426159620285</v>
      </c>
      <c r="I20057" s="21" t="str">
        <f>+INDEX($S$3:$S$17,MATCH(Table1[[#This Row],[Product]],$L$3:$L$17,0))</f>
        <v>JUUL Refill Kits</v>
      </c>
    </row>
    <row r="20058" spans="4:9" x14ac:dyDescent="0.2">
      <c r="D20058" s="17" t="s">
        <v>195</v>
      </c>
      <c r="E20058" s="18" t="s">
        <v>21</v>
      </c>
      <c r="F20058" s="18" t="s">
        <v>20</v>
      </c>
      <c r="G20058" s="19">
        <v>40405.800582834483</v>
      </c>
      <c r="H20058" s="20">
        <v>2952.2139773368835</v>
      </c>
      <c r="I20058" s="21" t="str">
        <f>+INDEX($S$3:$S$17,MATCH(Table1[[#This Row],[Product]],$L$3:$L$17,0))</f>
        <v>JUUL Refill Kits</v>
      </c>
    </row>
    <row r="20059" spans="4:9" x14ac:dyDescent="0.2">
      <c r="D20059" s="17" t="s">
        <v>195</v>
      </c>
      <c r="E20059" s="18" t="s">
        <v>21</v>
      </c>
      <c r="F20059" s="18" t="s">
        <v>22</v>
      </c>
      <c r="G20059" s="19">
        <v>46459.288477141854</v>
      </c>
      <c r="H20059" s="20">
        <v>4104.5611017942429</v>
      </c>
      <c r="I20059" s="21" t="str">
        <f>+INDEX($S$3:$S$17,MATCH(Table1[[#This Row],[Product]],$L$3:$L$17,0))</f>
        <v>JUUL Refill Kits</v>
      </c>
    </row>
    <row r="20060" spans="4:9" x14ac:dyDescent="0.2">
      <c r="D20060" s="17" t="s">
        <v>195</v>
      </c>
      <c r="E20060" s="18" t="s">
        <v>21</v>
      </c>
      <c r="F20060" s="18" t="s">
        <v>24</v>
      </c>
      <c r="G20060" s="19">
        <v>53868.660319418908</v>
      </c>
      <c r="H20060" s="20">
        <v>4212.6330310106277</v>
      </c>
      <c r="I20060" s="21" t="str">
        <f>+INDEX($S$3:$S$17,MATCH(Table1[[#This Row],[Product]],$L$3:$L$17,0))</f>
        <v>JUUL Refill Kits</v>
      </c>
    </row>
    <row r="20061" spans="4:9" x14ac:dyDescent="0.2">
      <c r="D20061" s="17" t="s">
        <v>195</v>
      </c>
      <c r="E20061" s="18" t="s">
        <v>21</v>
      </c>
      <c r="F20061" s="18" t="s">
        <v>26</v>
      </c>
      <c r="G20061" s="19">
        <v>66851.433907263272</v>
      </c>
      <c r="H20061" s="20">
        <v>4462.3205027580261</v>
      </c>
      <c r="I20061" s="21" t="str">
        <f>+INDEX($S$3:$S$17,MATCH(Table1[[#This Row],[Product]],$L$3:$L$17,0))</f>
        <v>JUUL Refill Kits</v>
      </c>
    </row>
    <row r="20062" spans="4:9" x14ac:dyDescent="0.2">
      <c r="D20062" s="17" t="s">
        <v>195</v>
      </c>
      <c r="E20062" s="18" t="s">
        <v>21</v>
      </c>
      <c r="F20062" s="18" t="s">
        <v>28</v>
      </c>
      <c r="G20062" s="19">
        <v>70647.162063558106</v>
      </c>
      <c r="H20062" s="20">
        <v>4388.3969030380249</v>
      </c>
      <c r="I20062" s="21" t="str">
        <f>+INDEX($S$3:$S$17,MATCH(Table1[[#This Row],[Product]],$L$3:$L$17,0))</f>
        <v>JUUL Refill Kits</v>
      </c>
    </row>
    <row r="20063" spans="4:9" x14ac:dyDescent="0.2">
      <c r="D20063" s="17" t="s">
        <v>195</v>
      </c>
      <c r="E20063" s="18" t="s">
        <v>21</v>
      </c>
      <c r="F20063" s="18" t="s">
        <v>31</v>
      </c>
      <c r="G20063" s="19">
        <v>88761.976256483787</v>
      </c>
      <c r="H20063" s="20">
        <v>5485.9701331853867</v>
      </c>
      <c r="I20063" s="21" t="str">
        <f>+INDEX($S$3:$S$17,MATCH(Table1[[#This Row],[Product]],$L$3:$L$17,0))</f>
        <v>JUUL Refill Kits</v>
      </c>
    </row>
    <row r="20064" spans="4:9" x14ac:dyDescent="0.2">
      <c r="D20064" s="17" t="s">
        <v>195</v>
      </c>
      <c r="E20064" s="18" t="s">
        <v>21</v>
      </c>
      <c r="F20064" s="18" t="s">
        <v>33</v>
      </c>
      <c r="G20064" s="19">
        <v>102852.02385985851</v>
      </c>
      <c r="H20064" s="20">
        <v>6397.0968842506409</v>
      </c>
      <c r="I20064" s="21" t="str">
        <f>+INDEX($S$3:$S$17,MATCH(Table1[[#This Row],[Product]],$L$3:$L$17,0))</f>
        <v>JUUL Refill Kits</v>
      </c>
    </row>
    <row r="20065" spans="4:9" x14ac:dyDescent="0.2">
      <c r="D20065" s="17" t="s">
        <v>195</v>
      </c>
      <c r="E20065" s="18" t="s">
        <v>21</v>
      </c>
      <c r="F20065" s="18" t="s">
        <v>35</v>
      </c>
      <c r="G20065" s="19">
        <v>121317.09040759444</v>
      </c>
      <c r="H20065" s="20">
        <v>7560.1684061197975</v>
      </c>
      <c r="I20065" s="21" t="str">
        <f>+INDEX($S$3:$S$17,MATCH(Table1[[#This Row],[Product]],$L$3:$L$17,0))</f>
        <v>JUUL Refill Kits</v>
      </c>
    </row>
    <row r="20066" spans="4:9" x14ac:dyDescent="0.2">
      <c r="D20066" s="17" t="s">
        <v>195</v>
      </c>
      <c r="E20066" s="18" t="s">
        <v>21</v>
      </c>
      <c r="F20066" s="18" t="s">
        <v>38</v>
      </c>
      <c r="G20066" s="19">
        <v>151141.77719268799</v>
      </c>
      <c r="H20066" s="20">
        <v>9394.9831597349548</v>
      </c>
      <c r="I20066" s="21" t="str">
        <f>+INDEX($S$3:$S$17,MATCH(Table1[[#This Row],[Product]],$L$3:$L$17,0))</f>
        <v>JUUL Refill Kits</v>
      </c>
    </row>
    <row r="20067" spans="4:9" x14ac:dyDescent="0.2">
      <c r="D20067" s="17" t="s">
        <v>195</v>
      </c>
      <c r="E20067" s="18" t="s">
        <v>21</v>
      </c>
      <c r="F20067" s="18" t="s">
        <v>40</v>
      </c>
      <c r="G20067" s="19">
        <v>181609.50496916458</v>
      </c>
      <c r="H20067" s="20">
        <v>11219.820847009854</v>
      </c>
      <c r="I20067" s="21" t="str">
        <f>+INDEX($S$3:$S$17,MATCH(Table1[[#This Row],[Product]],$L$3:$L$17,0))</f>
        <v>JUUL Refill Kits</v>
      </c>
    </row>
    <row r="20068" spans="4:9" x14ac:dyDescent="0.2">
      <c r="D20068" s="17" t="s">
        <v>195</v>
      </c>
      <c r="E20068" s="18" t="s">
        <v>21</v>
      </c>
      <c r="F20068" s="18" t="s">
        <v>42</v>
      </c>
      <c r="G20068" s="19">
        <v>237796.14628453783</v>
      </c>
      <c r="H20068" s="20">
        <v>14803.405435080298</v>
      </c>
      <c r="I20068" s="21" t="str">
        <f>+INDEX($S$3:$S$17,MATCH(Table1[[#This Row],[Product]],$L$3:$L$17,0))</f>
        <v>JUUL Refill Kits</v>
      </c>
    </row>
    <row r="20069" spans="4:9" x14ac:dyDescent="0.2">
      <c r="D20069" s="17" t="s">
        <v>195</v>
      </c>
      <c r="E20069" s="18" t="s">
        <v>21</v>
      </c>
      <c r="F20069" s="18" t="s">
        <v>44</v>
      </c>
      <c r="G20069" s="19">
        <v>234700.55512780102</v>
      </c>
      <c r="H20069" s="20">
        <v>14595.313659239739</v>
      </c>
      <c r="I20069" s="21" t="str">
        <f>+INDEX($S$3:$S$17,MATCH(Table1[[#This Row],[Product]],$L$3:$L$17,0))</f>
        <v>JUUL Refill Kits</v>
      </c>
    </row>
    <row r="20070" spans="4:9" x14ac:dyDescent="0.2">
      <c r="D20070" s="17" t="s">
        <v>195</v>
      </c>
      <c r="E20070" s="18" t="s">
        <v>21</v>
      </c>
      <c r="F20070" s="18" t="s">
        <v>45</v>
      </c>
      <c r="G20070" s="19">
        <v>281187.24380086397</v>
      </c>
      <c r="H20070" s="20">
        <v>17418.3211525078</v>
      </c>
      <c r="I20070" s="21" t="str">
        <f>+INDEX($S$3:$S$17,MATCH(Table1[[#This Row],[Product]],$L$3:$L$17,0))</f>
        <v>JUUL Refill Kits</v>
      </c>
    </row>
    <row r="20071" spans="4:9" x14ac:dyDescent="0.2">
      <c r="D20071" s="17" t="s">
        <v>195</v>
      </c>
      <c r="E20071" s="18" t="s">
        <v>21</v>
      </c>
      <c r="F20071" s="18" t="s">
        <v>46</v>
      </c>
      <c r="G20071" s="19">
        <v>285088.98944189475</v>
      </c>
      <c r="H20071" s="20">
        <v>17733.052230406207</v>
      </c>
      <c r="I20071" s="21" t="str">
        <f>+INDEX($S$3:$S$17,MATCH(Table1[[#This Row],[Product]],$L$3:$L$17,0))</f>
        <v>JUUL Refill Kits</v>
      </c>
    </row>
    <row r="20072" spans="4:9" x14ac:dyDescent="0.2">
      <c r="D20072" s="17" t="s">
        <v>195</v>
      </c>
      <c r="E20072" s="18" t="s">
        <v>21</v>
      </c>
      <c r="F20072" s="18" t="s">
        <v>47</v>
      </c>
      <c r="G20072" s="19">
        <v>289955.42367754987</v>
      </c>
      <c r="H20072" s="20">
        <v>18030.907973507965</v>
      </c>
      <c r="I20072" s="21" t="str">
        <f>+INDEX($S$3:$S$17,MATCH(Table1[[#This Row],[Product]],$L$3:$L$17,0))</f>
        <v>JUUL Refill Kits</v>
      </c>
    </row>
    <row r="20073" spans="4:9" x14ac:dyDescent="0.2">
      <c r="D20073" s="17" t="s">
        <v>195</v>
      </c>
      <c r="E20073" s="18" t="s">
        <v>21</v>
      </c>
      <c r="F20073" s="18" t="s">
        <v>48</v>
      </c>
      <c r="G20073" s="19">
        <v>326840.83741823549</v>
      </c>
      <c r="H20073" s="20">
        <v>20314.430837795011</v>
      </c>
      <c r="I20073" s="21" t="str">
        <f>+INDEX($S$3:$S$17,MATCH(Table1[[#This Row],[Product]],$L$3:$L$17,0))</f>
        <v>JUUL Refill Kits</v>
      </c>
    </row>
    <row r="20074" spans="4:9" x14ac:dyDescent="0.2">
      <c r="D20074" s="17" t="s">
        <v>195</v>
      </c>
      <c r="E20074" s="18" t="s">
        <v>21</v>
      </c>
      <c r="F20074" s="18" t="s">
        <v>49</v>
      </c>
      <c r="G20074" s="19">
        <v>394958.11767467501</v>
      </c>
      <c r="H20074" s="20">
        <v>24522.685074806213</v>
      </c>
      <c r="I20074" s="21" t="str">
        <f>+INDEX($S$3:$S$17,MATCH(Table1[[#This Row],[Product]],$L$3:$L$17,0))</f>
        <v>JUUL Refill Kits</v>
      </c>
    </row>
    <row r="20075" spans="4:9" x14ac:dyDescent="0.2">
      <c r="D20075" s="17" t="s">
        <v>195</v>
      </c>
      <c r="E20075" s="18" t="s">
        <v>21</v>
      </c>
      <c r="F20075" s="18" t="s">
        <v>50</v>
      </c>
      <c r="G20075" s="19">
        <v>407500.16003006906</v>
      </c>
      <c r="H20075" s="20">
        <v>25153.05162873591</v>
      </c>
      <c r="I20075" s="21" t="str">
        <f>+INDEX($S$3:$S$17,MATCH(Table1[[#This Row],[Product]],$L$3:$L$17,0))</f>
        <v>JUUL Refill Kits</v>
      </c>
    </row>
    <row r="20076" spans="4:9" x14ac:dyDescent="0.2">
      <c r="D20076" s="17" t="s">
        <v>195</v>
      </c>
      <c r="E20076" s="18" t="s">
        <v>21</v>
      </c>
      <c r="F20076" s="18" t="s">
        <v>51</v>
      </c>
      <c r="G20076" s="19">
        <v>325507.32432575821</v>
      </c>
      <c r="H20076" s="20">
        <v>20251.623600125313</v>
      </c>
      <c r="I20076" s="21" t="str">
        <f>+INDEX($S$3:$S$17,MATCH(Table1[[#This Row],[Product]],$L$3:$L$17,0))</f>
        <v>JUUL Refill Kits</v>
      </c>
    </row>
    <row r="20077" spans="4:9" x14ac:dyDescent="0.2">
      <c r="D20077" s="17" t="s">
        <v>195</v>
      </c>
      <c r="E20077" s="18" t="s">
        <v>21</v>
      </c>
      <c r="F20077" s="18" t="s">
        <v>52</v>
      </c>
      <c r="G20077" s="19">
        <v>354582.98770005343</v>
      </c>
      <c r="H20077" s="20">
        <v>22049.284493088722</v>
      </c>
      <c r="I20077" s="21" t="str">
        <f>+INDEX($S$3:$S$17,MATCH(Table1[[#This Row],[Product]],$L$3:$L$17,0))</f>
        <v>JUUL Refill Kits</v>
      </c>
    </row>
    <row r="20078" spans="4:9" x14ac:dyDescent="0.2">
      <c r="D20078" s="17" t="s">
        <v>195</v>
      </c>
      <c r="E20078" s="18" t="s">
        <v>21</v>
      </c>
      <c r="F20078" s="18" t="s">
        <v>53</v>
      </c>
      <c r="G20078" s="19">
        <v>456937.66311559611</v>
      </c>
      <c r="H20078" s="20">
        <v>28555.723565790329</v>
      </c>
      <c r="I20078" s="21" t="str">
        <f>+INDEX($S$3:$S$17,MATCH(Table1[[#This Row],[Product]],$L$3:$L$17,0))</f>
        <v>JUUL Refill Kits</v>
      </c>
    </row>
    <row r="20079" spans="4:9" x14ac:dyDescent="0.2">
      <c r="D20079" s="17" t="s">
        <v>195</v>
      </c>
      <c r="E20079" s="18" t="s">
        <v>21</v>
      </c>
      <c r="F20079" s="18" t="s">
        <v>54</v>
      </c>
      <c r="G20079" s="19">
        <v>591777.92237670894</v>
      </c>
      <c r="H20079" s="20">
        <v>36873.954845190048</v>
      </c>
      <c r="I20079" s="21" t="str">
        <f>+INDEX($S$3:$S$17,MATCH(Table1[[#This Row],[Product]],$L$3:$L$17,0))</f>
        <v>JUUL Refill Kits</v>
      </c>
    </row>
    <row r="20080" spans="4:9" x14ac:dyDescent="0.2">
      <c r="D20080" s="17" t="s">
        <v>195</v>
      </c>
      <c r="E20080" s="18" t="s">
        <v>21</v>
      </c>
      <c r="F20080" s="18" t="s">
        <v>55</v>
      </c>
      <c r="G20080" s="19">
        <v>719882.10916188359</v>
      </c>
      <c r="H20080" s="20">
        <v>45001.695384144783</v>
      </c>
      <c r="I20080" s="21" t="str">
        <f>+INDEX($S$3:$S$17,MATCH(Table1[[#This Row],[Product]],$L$3:$L$17,0))</f>
        <v>JUUL Refill Kits</v>
      </c>
    </row>
    <row r="20081" spans="4:9" x14ac:dyDescent="0.2">
      <c r="D20081" s="17" t="s">
        <v>195</v>
      </c>
      <c r="E20081" s="18" t="s">
        <v>23</v>
      </c>
      <c r="F20081" s="18" t="s">
        <v>9</v>
      </c>
      <c r="G20081" s="19">
        <v>23442.994224976301</v>
      </c>
      <c r="H20081" s="20">
        <v>1460.0450564622879</v>
      </c>
      <c r="I20081" s="21" t="str">
        <f>+INDEX($S$3:$S$17,MATCH(Table1[[#This Row],[Product]],$L$3:$L$17,0))</f>
        <v>JUUL Refill Kits</v>
      </c>
    </row>
    <row r="20082" spans="4:9" x14ac:dyDescent="0.2">
      <c r="D20082" s="17" t="s">
        <v>195</v>
      </c>
      <c r="E20082" s="18" t="s">
        <v>23</v>
      </c>
      <c r="F20082" s="18" t="s">
        <v>12</v>
      </c>
      <c r="G20082" s="19">
        <v>30408.916628936528</v>
      </c>
      <c r="H20082" s="20">
        <v>1901.2568851709366</v>
      </c>
      <c r="I20082" s="21" t="str">
        <f>+INDEX($S$3:$S$17,MATCH(Table1[[#This Row],[Product]],$L$3:$L$17,0))</f>
        <v>JUUL Refill Kits</v>
      </c>
    </row>
    <row r="20083" spans="4:9" x14ac:dyDescent="0.2">
      <c r="D20083" s="17" t="s">
        <v>195</v>
      </c>
      <c r="E20083" s="18" t="s">
        <v>23</v>
      </c>
      <c r="F20083" s="18" t="s">
        <v>14</v>
      </c>
      <c r="G20083" s="19">
        <v>31858.088729226591</v>
      </c>
      <c r="H20083" s="20">
        <v>1991.6428184509277</v>
      </c>
      <c r="I20083" s="21" t="str">
        <f>+INDEX($S$3:$S$17,MATCH(Table1[[#This Row],[Product]],$L$3:$L$17,0))</f>
        <v>JUUL Refill Kits</v>
      </c>
    </row>
    <row r="20084" spans="4:9" x14ac:dyDescent="0.2">
      <c r="D20084" s="17" t="s">
        <v>195</v>
      </c>
      <c r="E20084" s="18" t="s">
        <v>23</v>
      </c>
      <c r="F20084" s="18" t="s">
        <v>17</v>
      </c>
      <c r="G20084" s="19">
        <v>32451.352714399098</v>
      </c>
      <c r="H20084" s="20">
        <v>2028.0081769227982</v>
      </c>
      <c r="I20084" s="21" t="str">
        <f>+INDEX($S$3:$S$17,MATCH(Table1[[#This Row],[Product]],$L$3:$L$17,0))</f>
        <v>JUUL Refill Kits</v>
      </c>
    </row>
    <row r="20085" spans="4:9" x14ac:dyDescent="0.2">
      <c r="D20085" s="17" t="s">
        <v>195</v>
      </c>
      <c r="E20085" s="18" t="s">
        <v>23</v>
      </c>
      <c r="F20085" s="18" t="s">
        <v>20</v>
      </c>
      <c r="G20085" s="19">
        <v>38885.475819870233</v>
      </c>
      <c r="H20085" s="20">
        <v>2836.6136074066162</v>
      </c>
      <c r="I20085" s="21" t="str">
        <f>+INDEX($S$3:$S$17,MATCH(Table1[[#This Row],[Product]],$L$3:$L$17,0))</f>
        <v>JUUL Refill Kits</v>
      </c>
    </row>
    <row r="20086" spans="4:9" x14ac:dyDescent="0.2">
      <c r="D20086" s="17" t="s">
        <v>195</v>
      </c>
      <c r="E20086" s="18" t="s">
        <v>23</v>
      </c>
      <c r="F20086" s="18" t="s">
        <v>22</v>
      </c>
      <c r="G20086" s="19">
        <v>41134.046407065391</v>
      </c>
      <c r="H20086" s="20">
        <v>3516.3782349824905</v>
      </c>
      <c r="I20086" s="21" t="str">
        <f>+INDEX($S$3:$S$17,MATCH(Table1[[#This Row],[Product]],$L$3:$L$17,0))</f>
        <v>JUUL Refill Kits</v>
      </c>
    </row>
    <row r="20087" spans="4:9" x14ac:dyDescent="0.2">
      <c r="D20087" s="17" t="s">
        <v>195</v>
      </c>
      <c r="E20087" s="18" t="s">
        <v>23</v>
      </c>
      <c r="F20087" s="18" t="s">
        <v>24</v>
      </c>
      <c r="G20087" s="19">
        <v>42854.282059669495</v>
      </c>
      <c r="H20087" s="20">
        <v>3359.7983276844025</v>
      </c>
      <c r="I20087" s="21" t="str">
        <f>+INDEX($S$3:$S$17,MATCH(Table1[[#This Row],[Product]],$L$3:$L$17,0))</f>
        <v>JUUL Refill Kits</v>
      </c>
    </row>
    <row r="20088" spans="4:9" x14ac:dyDescent="0.2">
      <c r="D20088" s="17" t="s">
        <v>195</v>
      </c>
      <c r="E20088" s="18" t="s">
        <v>23</v>
      </c>
      <c r="F20088" s="18" t="s">
        <v>26</v>
      </c>
      <c r="G20088" s="19">
        <v>47204.409356644152</v>
      </c>
      <c r="H20088" s="20">
        <v>3198.8680937290192</v>
      </c>
      <c r="I20088" s="21" t="str">
        <f>+INDEX($S$3:$S$17,MATCH(Table1[[#This Row],[Product]],$L$3:$L$17,0))</f>
        <v>JUUL Refill Kits</v>
      </c>
    </row>
    <row r="20089" spans="4:9" x14ac:dyDescent="0.2">
      <c r="D20089" s="17" t="s">
        <v>195</v>
      </c>
      <c r="E20089" s="18" t="s">
        <v>23</v>
      </c>
      <c r="F20089" s="18" t="s">
        <v>28</v>
      </c>
      <c r="G20089" s="19">
        <v>63391.337710578438</v>
      </c>
      <c r="H20089" s="20">
        <v>3937.0236661434174</v>
      </c>
      <c r="I20089" s="21" t="str">
        <f>+INDEX($S$3:$S$17,MATCH(Table1[[#This Row],[Product]],$L$3:$L$17,0))</f>
        <v>JUUL Refill Kits</v>
      </c>
    </row>
    <row r="20090" spans="4:9" x14ac:dyDescent="0.2">
      <c r="D20090" s="17" t="s">
        <v>195</v>
      </c>
      <c r="E20090" s="18" t="s">
        <v>23</v>
      </c>
      <c r="F20090" s="18" t="s">
        <v>31</v>
      </c>
      <c r="G20090" s="19">
        <v>79006.848217343097</v>
      </c>
      <c r="H20090" s="20">
        <v>4926.1596585512161</v>
      </c>
      <c r="I20090" s="21" t="str">
        <f>+INDEX($S$3:$S$17,MATCH(Table1[[#This Row],[Product]],$L$3:$L$17,0))</f>
        <v>JUUL Refill Kits</v>
      </c>
    </row>
    <row r="20091" spans="4:9" x14ac:dyDescent="0.2">
      <c r="D20091" s="17" t="s">
        <v>195</v>
      </c>
      <c r="E20091" s="18" t="s">
        <v>23</v>
      </c>
      <c r="F20091" s="18" t="s">
        <v>33</v>
      </c>
      <c r="G20091" s="19">
        <v>105914.73648307681</v>
      </c>
      <c r="H20091" s="20">
        <v>6512.6985808610916</v>
      </c>
      <c r="I20091" s="21" t="str">
        <f>+INDEX($S$3:$S$17,MATCH(Table1[[#This Row],[Product]],$L$3:$L$17,0))</f>
        <v>JUUL Refill Kits</v>
      </c>
    </row>
    <row r="20092" spans="4:9" x14ac:dyDescent="0.2">
      <c r="D20092" s="17" t="s">
        <v>195</v>
      </c>
      <c r="E20092" s="18" t="s">
        <v>23</v>
      </c>
      <c r="F20092" s="18" t="s">
        <v>35</v>
      </c>
      <c r="G20092" s="19">
        <v>115015.10091880798</v>
      </c>
      <c r="H20092" s="20">
        <v>7150.3748948388047</v>
      </c>
      <c r="I20092" s="21" t="str">
        <f>+INDEX($S$3:$S$17,MATCH(Table1[[#This Row],[Product]],$L$3:$L$17,0))</f>
        <v>JUUL Refill Kits</v>
      </c>
    </row>
    <row r="20093" spans="4:9" x14ac:dyDescent="0.2">
      <c r="D20093" s="17" t="s">
        <v>195</v>
      </c>
      <c r="E20093" s="18" t="s">
        <v>23</v>
      </c>
      <c r="F20093" s="18" t="s">
        <v>38</v>
      </c>
      <c r="G20093" s="19">
        <v>140900.96910999538</v>
      </c>
      <c r="H20093" s="20">
        <v>8702.0563395023346</v>
      </c>
      <c r="I20093" s="21" t="str">
        <f>+INDEX($S$3:$S$17,MATCH(Table1[[#This Row],[Product]],$L$3:$L$17,0))</f>
        <v>JUUL Refill Kits</v>
      </c>
    </row>
    <row r="20094" spans="4:9" x14ac:dyDescent="0.2">
      <c r="D20094" s="17" t="s">
        <v>195</v>
      </c>
      <c r="E20094" s="18" t="s">
        <v>23</v>
      </c>
      <c r="F20094" s="18" t="s">
        <v>40</v>
      </c>
      <c r="G20094" s="19">
        <v>184688.53129294916</v>
      </c>
      <c r="H20094" s="20">
        <v>11247.539134815588</v>
      </c>
      <c r="I20094" s="21" t="str">
        <f>+INDEX($S$3:$S$17,MATCH(Table1[[#This Row],[Product]],$L$3:$L$17,0))</f>
        <v>JUUL Refill Kits</v>
      </c>
    </row>
    <row r="20095" spans="4:9" x14ac:dyDescent="0.2">
      <c r="D20095" s="17" t="s">
        <v>195</v>
      </c>
      <c r="E20095" s="18" t="s">
        <v>23</v>
      </c>
      <c r="F20095" s="18" t="s">
        <v>42</v>
      </c>
      <c r="G20095" s="19">
        <v>256180.79209656973</v>
      </c>
      <c r="H20095" s="20">
        <v>15768.143310080819</v>
      </c>
      <c r="I20095" s="21" t="str">
        <f>+INDEX($S$3:$S$17,MATCH(Table1[[#This Row],[Product]],$L$3:$L$17,0))</f>
        <v>JUUL Refill Kits</v>
      </c>
    </row>
    <row r="20096" spans="4:9" x14ac:dyDescent="0.2">
      <c r="D20096" s="17" t="s">
        <v>195</v>
      </c>
      <c r="E20096" s="18" t="s">
        <v>23</v>
      </c>
      <c r="F20096" s="18" t="s">
        <v>44</v>
      </c>
      <c r="G20096" s="19">
        <v>296983.08211725386</v>
      </c>
      <c r="H20096" s="20">
        <v>18331.505634237259</v>
      </c>
      <c r="I20096" s="21" t="str">
        <f>+INDEX($S$3:$S$17,MATCH(Table1[[#This Row],[Product]],$L$3:$L$17,0))</f>
        <v>JUUL Refill Kits</v>
      </c>
    </row>
    <row r="20097" spans="4:9" x14ac:dyDescent="0.2">
      <c r="D20097" s="17" t="s">
        <v>195</v>
      </c>
      <c r="E20097" s="18" t="s">
        <v>23</v>
      </c>
      <c r="F20097" s="18" t="s">
        <v>45</v>
      </c>
      <c r="G20097" s="19">
        <v>315067.13690140663</v>
      </c>
      <c r="H20097" s="20">
        <v>19532.773365169891</v>
      </c>
      <c r="I20097" s="21" t="str">
        <f>+INDEX($S$3:$S$17,MATCH(Table1[[#This Row],[Product]],$L$3:$L$17,0))</f>
        <v>JUUL Refill Kits</v>
      </c>
    </row>
    <row r="20098" spans="4:9" x14ac:dyDescent="0.2">
      <c r="D20098" s="17" t="s">
        <v>195</v>
      </c>
      <c r="E20098" s="18" t="s">
        <v>23</v>
      </c>
      <c r="F20098" s="18" t="s">
        <v>46</v>
      </c>
      <c r="G20098" s="19">
        <v>266255.6170938593</v>
      </c>
      <c r="H20098" s="20">
        <v>16408.882471438174</v>
      </c>
      <c r="I20098" s="21" t="str">
        <f>+INDEX($S$3:$S$17,MATCH(Table1[[#This Row],[Product]],$L$3:$L$17,0))</f>
        <v>JUUL Refill Kits</v>
      </c>
    </row>
    <row r="20099" spans="4:9" x14ac:dyDescent="0.2">
      <c r="D20099" s="17" t="s">
        <v>195</v>
      </c>
      <c r="E20099" s="18" t="s">
        <v>23</v>
      </c>
      <c r="F20099" s="18" t="s">
        <v>47</v>
      </c>
      <c r="G20099" s="19">
        <v>323346.2000510472</v>
      </c>
      <c r="H20099" s="20">
        <v>19820.965480540675</v>
      </c>
      <c r="I20099" s="21" t="str">
        <f>+INDEX($S$3:$S$17,MATCH(Table1[[#This Row],[Product]],$L$3:$L$17,0))</f>
        <v>JUUL Refill Kits</v>
      </c>
    </row>
    <row r="20100" spans="4:9" x14ac:dyDescent="0.2">
      <c r="D20100" s="17" t="s">
        <v>195</v>
      </c>
      <c r="E20100" s="18" t="s">
        <v>23</v>
      </c>
      <c r="F20100" s="18" t="s">
        <v>48</v>
      </c>
      <c r="G20100" s="19">
        <v>350186.33800485969</v>
      </c>
      <c r="H20100" s="20">
        <v>21640.948286414146</v>
      </c>
      <c r="I20100" s="21" t="str">
        <f>+INDEX($S$3:$S$17,MATCH(Table1[[#This Row],[Product]],$L$3:$L$17,0))</f>
        <v>JUUL Refill Kits</v>
      </c>
    </row>
    <row r="20101" spans="4:9" x14ac:dyDescent="0.2">
      <c r="D20101" s="17" t="s">
        <v>195</v>
      </c>
      <c r="E20101" s="18" t="s">
        <v>23</v>
      </c>
      <c r="F20101" s="18" t="s">
        <v>49</v>
      </c>
      <c r="G20101" s="19">
        <v>424682.96011868003</v>
      </c>
      <c r="H20101" s="20">
        <v>26041.501109004021</v>
      </c>
      <c r="I20101" s="21" t="str">
        <f>+INDEX($S$3:$S$17,MATCH(Table1[[#This Row],[Product]],$L$3:$L$17,0))</f>
        <v>JUUL Refill Kits</v>
      </c>
    </row>
    <row r="20102" spans="4:9" x14ac:dyDescent="0.2">
      <c r="D20102" s="17" t="s">
        <v>195</v>
      </c>
      <c r="E20102" s="18" t="s">
        <v>23</v>
      </c>
      <c r="F20102" s="18" t="s">
        <v>50</v>
      </c>
      <c r="G20102" s="19">
        <v>548545.06273842661</v>
      </c>
      <c r="H20102" s="20">
        <v>33882.494057443982</v>
      </c>
      <c r="I20102" s="21" t="str">
        <f>+INDEX($S$3:$S$17,MATCH(Table1[[#This Row],[Product]],$L$3:$L$17,0))</f>
        <v>JUUL Refill Kits</v>
      </c>
    </row>
    <row r="20103" spans="4:9" x14ac:dyDescent="0.2">
      <c r="D20103" s="17" t="s">
        <v>195</v>
      </c>
      <c r="E20103" s="18" t="s">
        <v>23</v>
      </c>
      <c r="F20103" s="18" t="s">
        <v>51</v>
      </c>
      <c r="G20103" s="19">
        <v>465815.0742243111</v>
      </c>
      <c r="H20103" s="20">
        <v>28918.45928132534</v>
      </c>
      <c r="I20103" s="21" t="str">
        <f>+INDEX($S$3:$S$17,MATCH(Table1[[#This Row],[Product]],$L$3:$L$17,0))</f>
        <v>JUUL Refill Kits</v>
      </c>
    </row>
    <row r="20104" spans="4:9" x14ac:dyDescent="0.2">
      <c r="D20104" s="17" t="s">
        <v>195</v>
      </c>
      <c r="E20104" s="18" t="s">
        <v>23</v>
      </c>
      <c r="F20104" s="18" t="s">
        <v>52</v>
      </c>
      <c r="G20104" s="19">
        <v>532077.86990683677</v>
      </c>
      <c r="H20104" s="20">
        <v>33151.686733484268</v>
      </c>
      <c r="I20104" s="21" t="str">
        <f>+INDEX($S$3:$S$17,MATCH(Table1[[#This Row],[Product]],$L$3:$L$17,0))</f>
        <v>JUUL Refill Kits</v>
      </c>
    </row>
    <row r="20105" spans="4:9" x14ac:dyDescent="0.2">
      <c r="D20105" s="17" t="s">
        <v>195</v>
      </c>
      <c r="E20105" s="18" t="s">
        <v>23</v>
      </c>
      <c r="F20105" s="18" t="s">
        <v>53</v>
      </c>
      <c r="G20105" s="19">
        <v>681109.01419059036</v>
      </c>
      <c r="H20105" s="20">
        <v>42567.365472793579</v>
      </c>
      <c r="I20105" s="21" t="str">
        <f>+INDEX($S$3:$S$17,MATCH(Table1[[#This Row],[Product]],$L$3:$L$17,0))</f>
        <v>JUUL Refill Kits</v>
      </c>
    </row>
    <row r="20106" spans="4:9" x14ac:dyDescent="0.2">
      <c r="D20106" s="17" t="s">
        <v>195</v>
      </c>
      <c r="E20106" s="18" t="s">
        <v>23</v>
      </c>
      <c r="F20106" s="18" t="s">
        <v>54</v>
      </c>
      <c r="G20106" s="19">
        <v>889495.00528601173</v>
      </c>
      <c r="H20106" s="20">
        <v>55549.835729397215</v>
      </c>
      <c r="I20106" s="21" t="str">
        <f>+INDEX($S$3:$S$17,MATCH(Table1[[#This Row],[Product]],$L$3:$L$17,0))</f>
        <v>JUUL Refill Kits</v>
      </c>
    </row>
    <row r="20107" spans="4:9" x14ac:dyDescent="0.2">
      <c r="D20107" s="17" t="s">
        <v>195</v>
      </c>
      <c r="E20107" s="18" t="s">
        <v>23</v>
      </c>
      <c r="F20107" s="18" t="s">
        <v>55</v>
      </c>
      <c r="G20107" s="19">
        <v>1185008.6460526322</v>
      </c>
      <c r="H20107" s="20">
        <v>74194.465067148209</v>
      </c>
      <c r="I20107" s="21" t="str">
        <f>+INDEX($S$3:$S$17,MATCH(Table1[[#This Row],[Product]],$L$3:$L$17,0))</f>
        <v>JUUL Refill Kits</v>
      </c>
    </row>
    <row r="20108" spans="4:9" x14ac:dyDescent="0.2">
      <c r="D20108" s="17" t="s">
        <v>195</v>
      </c>
      <c r="E20108" s="18" t="s">
        <v>25</v>
      </c>
      <c r="F20108" s="18" t="s">
        <v>50</v>
      </c>
      <c r="G20108" s="19">
        <v>16659.191732400657</v>
      </c>
      <c r="H20108" s="20">
        <v>1037.6200085878372</v>
      </c>
      <c r="I20108" s="21" t="str">
        <f>+INDEX($S$3:$S$17,MATCH(Table1[[#This Row],[Product]],$L$3:$L$17,0))</f>
        <v>JUUL Refill Kits</v>
      </c>
    </row>
    <row r="20109" spans="4:9" x14ac:dyDescent="0.2">
      <c r="D20109" s="17" t="s">
        <v>195</v>
      </c>
      <c r="E20109" s="18" t="s">
        <v>25</v>
      </c>
      <c r="F20109" s="18" t="s">
        <v>51</v>
      </c>
      <c r="G20109" s="19">
        <v>268029.43784276844</v>
      </c>
      <c r="H20109" s="20">
        <v>16650.524995565414</v>
      </c>
      <c r="I20109" s="21" t="str">
        <f>+INDEX($S$3:$S$17,MATCH(Table1[[#This Row],[Product]],$L$3:$L$17,0))</f>
        <v>JUUL Refill Kits</v>
      </c>
    </row>
    <row r="20110" spans="4:9" x14ac:dyDescent="0.2">
      <c r="D20110" s="17" t="s">
        <v>195</v>
      </c>
      <c r="E20110" s="18" t="s">
        <v>25</v>
      </c>
      <c r="F20110" s="18" t="s">
        <v>52</v>
      </c>
      <c r="G20110" s="19">
        <v>472381.46711973666</v>
      </c>
      <c r="H20110" s="20">
        <v>29384.937449932098</v>
      </c>
      <c r="I20110" s="21" t="str">
        <f>+INDEX($S$3:$S$17,MATCH(Table1[[#This Row],[Product]],$L$3:$L$17,0))</f>
        <v>JUUL Refill Kits</v>
      </c>
    </row>
    <row r="20111" spans="4:9" x14ac:dyDescent="0.2">
      <c r="D20111" s="17" t="s">
        <v>195</v>
      </c>
      <c r="E20111" s="18" t="s">
        <v>25</v>
      </c>
      <c r="F20111" s="18" t="s">
        <v>53</v>
      </c>
      <c r="G20111" s="19">
        <v>803307.01536551118</v>
      </c>
      <c r="H20111" s="20">
        <v>49467.599552869797</v>
      </c>
      <c r="I20111" s="21" t="str">
        <f>+INDEX($S$3:$S$17,MATCH(Table1[[#This Row],[Product]],$L$3:$L$17,0))</f>
        <v>JUUL Refill Kits</v>
      </c>
    </row>
    <row r="20112" spans="4:9" x14ac:dyDescent="0.2">
      <c r="D20112" s="17" t="s">
        <v>195</v>
      </c>
      <c r="E20112" s="18" t="s">
        <v>25</v>
      </c>
      <c r="F20112" s="18" t="s">
        <v>54</v>
      </c>
      <c r="G20112" s="19">
        <v>1213784.2340870523</v>
      </c>
      <c r="H20112" s="20">
        <v>74784.841729319975</v>
      </c>
      <c r="I20112" s="21" t="str">
        <f>+INDEX($S$3:$S$17,MATCH(Table1[[#This Row],[Product]],$L$3:$L$17,0))</f>
        <v>JUUL Refill Kits</v>
      </c>
    </row>
    <row r="20113" spans="4:9" x14ac:dyDescent="0.2">
      <c r="D20113" s="17" t="s">
        <v>195</v>
      </c>
      <c r="E20113" s="18" t="s">
        <v>25</v>
      </c>
      <c r="F20113" s="18" t="s">
        <v>55</v>
      </c>
      <c r="G20113" s="19">
        <v>1816822.807495116</v>
      </c>
      <c r="H20113" s="20">
        <v>112420.52545654774</v>
      </c>
      <c r="I20113" s="21" t="str">
        <f>+INDEX($S$3:$S$17,MATCH(Table1[[#This Row],[Product]],$L$3:$L$17,0))</f>
        <v>JUUL Refill Kits</v>
      </c>
    </row>
    <row r="20114" spans="4:9" x14ac:dyDescent="0.2">
      <c r="D20114" s="17" t="s">
        <v>195</v>
      </c>
      <c r="E20114" s="18" t="s">
        <v>18</v>
      </c>
      <c r="F20114" s="18" t="s">
        <v>9</v>
      </c>
      <c r="G20114" s="19">
        <v>57532.74120393872</v>
      </c>
      <c r="H20114" s="20">
        <v>3563.5308707952499</v>
      </c>
      <c r="I20114" s="21" t="str">
        <f>+INDEX($S$3:$S$17,MATCH(Table1[[#This Row],[Product]],$L$3:$L$17,0))</f>
        <v>JUUL Refill Kits</v>
      </c>
    </row>
    <row r="20115" spans="4:9" x14ac:dyDescent="0.2">
      <c r="D20115" s="17" t="s">
        <v>195</v>
      </c>
      <c r="E20115" s="18" t="s">
        <v>18</v>
      </c>
      <c r="F20115" s="18" t="s">
        <v>12</v>
      </c>
      <c r="G20115" s="19">
        <v>61290.454723919633</v>
      </c>
      <c r="H20115" s="20">
        <v>3825.8565460443497</v>
      </c>
      <c r="I20115" s="21" t="str">
        <f>+INDEX($S$3:$S$17,MATCH(Table1[[#This Row],[Product]],$L$3:$L$17,0))</f>
        <v>JUUL Refill Kits</v>
      </c>
    </row>
    <row r="20116" spans="4:9" x14ac:dyDescent="0.2">
      <c r="D20116" s="17" t="s">
        <v>195</v>
      </c>
      <c r="E20116" s="18" t="s">
        <v>18</v>
      </c>
      <c r="F20116" s="18" t="s">
        <v>14</v>
      </c>
      <c r="G20116" s="19">
        <v>67688.134256153106</v>
      </c>
      <c r="H20116" s="20">
        <v>4248.8043041229248</v>
      </c>
      <c r="I20116" s="21" t="str">
        <f>+INDEX($S$3:$S$17,MATCH(Table1[[#This Row],[Product]],$L$3:$L$17,0))</f>
        <v>JUUL Refill Kits</v>
      </c>
    </row>
    <row r="20117" spans="4:9" x14ac:dyDescent="0.2">
      <c r="D20117" s="17" t="s">
        <v>195</v>
      </c>
      <c r="E20117" s="18" t="s">
        <v>18</v>
      </c>
      <c r="F20117" s="18" t="s">
        <v>17</v>
      </c>
      <c r="G20117" s="19">
        <v>71496.320936672681</v>
      </c>
      <c r="H20117" s="20">
        <v>4472.497713804245</v>
      </c>
      <c r="I20117" s="21" t="str">
        <f>+INDEX($S$3:$S$17,MATCH(Table1[[#This Row],[Product]],$L$3:$L$17,0))</f>
        <v>JUUL Refill Kits</v>
      </c>
    </row>
    <row r="20118" spans="4:9" x14ac:dyDescent="0.2">
      <c r="D20118" s="17" t="s">
        <v>195</v>
      </c>
      <c r="E20118" s="18" t="s">
        <v>18</v>
      </c>
      <c r="F20118" s="18" t="s">
        <v>20</v>
      </c>
      <c r="G20118" s="19">
        <v>73113.553994699716</v>
      </c>
      <c r="H20118" s="20">
        <v>5565.6864551305771</v>
      </c>
      <c r="I20118" s="21" t="str">
        <f>+INDEX($S$3:$S$17,MATCH(Table1[[#This Row],[Product]],$L$3:$L$17,0))</f>
        <v>JUUL Refill Kits</v>
      </c>
    </row>
    <row r="20119" spans="4:9" x14ac:dyDescent="0.2">
      <c r="D20119" s="17" t="s">
        <v>195</v>
      </c>
      <c r="E20119" s="18" t="s">
        <v>18</v>
      </c>
      <c r="F20119" s="18" t="s">
        <v>22</v>
      </c>
      <c r="G20119" s="19">
        <v>69006.643175051213</v>
      </c>
      <c r="H20119" s="20">
        <v>6052.7568398714066</v>
      </c>
      <c r="I20119" s="21" t="str">
        <f>+INDEX($S$3:$S$17,MATCH(Table1[[#This Row],[Product]],$L$3:$L$17,0))</f>
        <v>JUUL Refill Kits</v>
      </c>
    </row>
    <row r="20120" spans="4:9" x14ac:dyDescent="0.2">
      <c r="D20120" s="17" t="s">
        <v>195</v>
      </c>
      <c r="E20120" s="18" t="s">
        <v>18</v>
      </c>
      <c r="F20120" s="18" t="s">
        <v>24</v>
      </c>
      <c r="G20120" s="19">
        <v>69191.355165201428</v>
      </c>
      <c r="H20120" s="20">
        <v>5032.7725639343262</v>
      </c>
      <c r="I20120" s="21" t="str">
        <f>+INDEX($S$3:$S$17,MATCH(Table1[[#This Row],[Product]],$L$3:$L$17,0))</f>
        <v>JUUL Refill Kits</v>
      </c>
    </row>
    <row r="20121" spans="4:9" x14ac:dyDescent="0.2">
      <c r="D20121" s="17" t="s">
        <v>195</v>
      </c>
      <c r="E20121" s="18" t="s">
        <v>18</v>
      </c>
      <c r="F20121" s="18" t="s">
        <v>26</v>
      </c>
      <c r="G20121" s="19">
        <v>96890.606735868452</v>
      </c>
      <c r="H20121" s="20">
        <v>6337.7480969429016</v>
      </c>
      <c r="I20121" s="21" t="str">
        <f>+INDEX($S$3:$S$17,MATCH(Table1[[#This Row],[Product]],$L$3:$L$17,0))</f>
        <v>JUUL Refill Kits</v>
      </c>
    </row>
    <row r="20122" spans="4:9" x14ac:dyDescent="0.2">
      <c r="D20122" s="17" t="s">
        <v>195</v>
      </c>
      <c r="E20122" s="18" t="s">
        <v>18</v>
      </c>
      <c r="F20122" s="18" t="s">
        <v>28</v>
      </c>
      <c r="G20122" s="19">
        <v>126326.45832074522</v>
      </c>
      <c r="H20122" s="20">
        <v>7883.6402385234833</v>
      </c>
      <c r="I20122" s="21" t="str">
        <f>+INDEX($S$3:$S$17,MATCH(Table1[[#This Row],[Product]],$L$3:$L$17,0))</f>
        <v>JUUL Refill Kits</v>
      </c>
    </row>
    <row r="20123" spans="4:9" x14ac:dyDescent="0.2">
      <c r="D20123" s="17" t="s">
        <v>195</v>
      </c>
      <c r="E20123" s="18" t="s">
        <v>18</v>
      </c>
      <c r="F20123" s="18" t="s">
        <v>31</v>
      </c>
      <c r="G20123" s="19">
        <v>177318.62927039026</v>
      </c>
      <c r="H20123" s="20">
        <v>10964.477803826332</v>
      </c>
      <c r="I20123" s="21" t="str">
        <f>+INDEX($S$3:$S$17,MATCH(Table1[[#This Row],[Product]],$L$3:$L$17,0))</f>
        <v>JUUL Refill Kits</v>
      </c>
    </row>
    <row r="20124" spans="4:9" x14ac:dyDescent="0.2">
      <c r="D20124" s="17" t="s">
        <v>195</v>
      </c>
      <c r="E20124" s="18" t="s">
        <v>18</v>
      </c>
      <c r="F20124" s="18" t="s">
        <v>33</v>
      </c>
      <c r="G20124" s="19">
        <v>203185.84046123625</v>
      </c>
      <c r="H20124" s="20">
        <v>12619.022017717361</v>
      </c>
      <c r="I20124" s="21" t="str">
        <f>+INDEX($S$3:$S$17,MATCH(Table1[[#This Row],[Product]],$L$3:$L$17,0))</f>
        <v>JUUL Refill Kits</v>
      </c>
    </row>
    <row r="20125" spans="4:9" x14ac:dyDescent="0.2">
      <c r="D20125" s="17" t="s">
        <v>195</v>
      </c>
      <c r="E20125" s="18" t="s">
        <v>18</v>
      </c>
      <c r="F20125" s="18" t="s">
        <v>35</v>
      </c>
      <c r="G20125" s="19">
        <v>276740.47751218081</v>
      </c>
      <c r="H20125" s="20">
        <v>17165.81222463313</v>
      </c>
      <c r="I20125" s="21" t="str">
        <f>+INDEX($S$3:$S$17,MATCH(Table1[[#This Row],[Product]],$L$3:$L$17,0))</f>
        <v>JUUL Refill Kits</v>
      </c>
    </row>
    <row r="20126" spans="4:9" x14ac:dyDescent="0.2">
      <c r="D20126" s="17" t="s">
        <v>195</v>
      </c>
      <c r="E20126" s="18" t="s">
        <v>18</v>
      </c>
      <c r="F20126" s="18" t="s">
        <v>38</v>
      </c>
      <c r="G20126" s="19">
        <v>315525.19574680331</v>
      </c>
      <c r="H20126" s="20">
        <v>19634.805925965309</v>
      </c>
      <c r="I20126" s="21" t="str">
        <f>+INDEX($S$3:$S$17,MATCH(Table1[[#This Row],[Product]],$L$3:$L$17,0))</f>
        <v>JUUL Refill Kits</v>
      </c>
    </row>
    <row r="20127" spans="4:9" x14ac:dyDescent="0.2">
      <c r="D20127" s="17" t="s">
        <v>195</v>
      </c>
      <c r="E20127" s="18" t="s">
        <v>18</v>
      </c>
      <c r="F20127" s="18" t="s">
        <v>40</v>
      </c>
      <c r="G20127" s="19">
        <v>387029.95479507372</v>
      </c>
      <c r="H20127" s="20">
        <v>24076.879315077567</v>
      </c>
      <c r="I20127" s="21" t="str">
        <f>+INDEX($S$3:$S$17,MATCH(Table1[[#This Row],[Product]],$L$3:$L$17,0))</f>
        <v>JUUL Refill Kits</v>
      </c>
    </row>
    <row r="20128" spans="4:9" x14ac:dyDescent="0.2">
      <c r="D20128" s="17" t="s">
        <v>195</v>
      </c>
      <c r="E20128" s="18" t="s">
        <v>18</v>
      </c>
      <c r="F20128" s="18" t="s">
        <v>42</v>
      </c>
      <c r="G20128" s="19">
        <v>528676.21552111651</v>
      </c>
      <c r="H20128" s="20">
        <v>32816.770450103337</v>
      </c>
      <c r="I20128" s="21" t="str">
        <f>+INDEX($S$3:$S$17,MATCH(Table1[[#This Row],[Product]],$L$3:$L$17,0))</f>
        <v>JUUL Refill Kits</v>
      </c>
    </row>
    <row r="20129" spans="4:9" x14ac:dyDescent="0.2">
      <c r="D20129" s="17" t="s">
        <v>195</v>
      </c>
      <c r="E20129" s="18" t="s">
        <v>18</v>
      </c>
      <c r="F20129" s="18" t="s">
        <v>44</v>
      </c>
      <c r="G20129" s="19">
        <v>665935.24355819379</v>
      </c>
      <c r="H20129" s="20">
        <v>41301.825090337727</v>
      </c>
      <c r="I20129" s="21" t="str">
        <f>+INDEX($S$3:$S$17,MATCH(Table1[[#This Row],[Product]],$L$3:$L$17,0))</f>
        <v>JUUL Refill Kits</v>
      </c>
    </row>
    <row r="20130" spans="4:9" x14ac:dyDescent="0.2">
      <c r="D20130" s="17" t="s">
        <v>195</v>
      </c>
      <c r="E20130" s="18" t="s">
        <v>18</v>
      </c>
      <c r="F20130" s="18" t="s">
        <v>45</v>
      </c>
      <c r="G20130" s="19">
        <v>521733.2317763333</v>
      </c>
      <c r="H20130" s="20">
        <v>32284.206696336012</v>
      </c>
      <c r="I20130" s="21" t="str">
        <f>+INDEX($S$3:$S$17,MATCH(Table1[[#This Row],[Product]],$L$3:$L$17,0))</f>
        <v>JUUL Refill Kits</v>
      </c>
    </row>
    <row r="20131" spans="4:9" x14ac:dyDescent="0.2">
      <c r="D20131" s="17" t="s">
        <v>195</v>
      </c>
      <c r="E20131" s="18" t="s">
        <v>18</v>
      </c>
      <c r="F20131" s="18" t="s">
        <v>46</v>
      </c>
      <c r="G20131" s="19">
        <v>588056.58654111729</v>
      </c>
      <c r="H20131" s="20">
        <v>36388.120421597974</v>
      </c>
      <c r="I20131" s="21" t="str">
        <f>+INDEX($S$3:$S$17,MATCH(Table1[[#This Row],[Product]],$L$3:$L$17,0))</f>
        <v>JUUL Refill Kits</v>
      </c>
    </row>
    <row r="20132" spans="4:9" x14ac:dyDescent="0.2">
      <c r="D20132" s="17" t="s">
        <v>195</v>
      </c>
      <c r="E20132" s="18" t="s">
        <v>18</v>
      </c>
      <c r="F20132" s="18" t="s">
        <v>47</v>
      </c>
      <c r="G20132" s="19">
        <v>799832.9213983661</v>
      </c>
      <c r="H20132" s="20">
        <v>49266.845579075314</v>
      </c>
      <c r="I20132" s="21" t="str">
        <f>+INDEX($S$3:$S$17,MATCH(Table1[[#This Row],[Product]],$L$3:$L$17,0))</f>
        <v>JUUL Refill Kits</v>
      </c>
    </row>
    <row r="20133" spans="4:9" x14ac:dyDescent="0.2">
      <c r="D20133" s="17" t="s">
        <v>195</v>
      </c>
      <c r="E20133" s="18" t="s">
        <v>18</v>
      </c>
      <c r="F20133" s="18" t="s">
        <v>48</v>
      </c>
      <c r="G20133" s="19">
        <v>1002147.4788155988</v>
      </c>
      <c r="H20133" s="20">
        <v>61863.540041442713</v>
      </c>
      <c r="I20133" s="21" t="str">
        <f>+INDEX($S$3:$S$17,MATCH(Table1[[#This Row],[Product]],$L$3:$L$17,0))</f>
        <v>JUUL Refill Kits</v>
      </c>
    </row>
    <row r="20134" spans="4:9" x14ac:dyDescent="0.2">
      <c r="D20134" s="17" t="s">
        <v>195</v>
      </c>
      <c r="E20134" s="18" t="s">
        <v>18</v>
      </c>
      <c r="F20134" s="18" t="s">
        <v>49</v>
      </c>
      <c r="G20134" s="19">
        <v>1262380.8712934637</v>
      </c>
      <c r="H20134" s="20">
        <v>77864.751829504967</v>
      </c>
      <c r="I20134" s="21" t="str">
        <f>+INDEX($S$3:$S$17,MATCH(Table1[[#This Row],[Product]],$L$3:$L$17,0))</f>
        <v>JUUL Refill Kits</v>
      </c>
    </row>
    <row r="20135" spans="4:9" x14ac:dyDescent="0.2">
      <c r="D20135" s="17" t="s">
        <v>195</v>
      </c>
      <c r="E20135" s="18" t="s">
        <v>18</v>
      </c>
      <c r="F20135" s="18" t="s">
        <v>50</v>
      </c>
      <c r="G20135" s="19">
        <v>1743126.0909703043</v>
      </c>
      <c r="H20135" s="20">
        <v>107653.40904173697</v>
      </c>
      <c r="I20135" s="21" t="str">
        <f>+INDEX($S$3:$S$17,MATCH(Table1[[#This Row],[Product]],$L$3:$L$17,0))</f>
        <v>JUUL Refill Kits</v>
      </c>
    </row>
    <row r="20136" spans="4:9" x14ac:dyDescent="0.2">
      <c r="D20136" s="17" t="s">
        <v>195</v>
      </c>
      <c r="E20136" s="18" t="s">
        <v>18</v>
      </c>
      <c r="F20136" s="18" t="s">
        <v>51</v>
      </c>
      <c r="G20136" s="19">
        <v>1792718.4574311245</v>
      </c>
      <c r="H20136" s="20">
        <v>111162.96533238888</v>
      </c>
      <c r="I20136" s="21" t="str">
        <f>+INDEX($S$3:$S$17,MATCH(Table1[[#This Row],[Product]],$L$3:$L$17,0))</f>
        <v>JUUL Refill Kits</v>
      </c>
    </row>
    <row r="20137" spans="4:9" x14ac:dyDescent="0.2">
      <c r="D20137" s="17" t="s">
        <v>195</v>
      </c>
      <c r="E20137" s="18" t="s">
        <v>18</v>
      </c>
      <c r="F20137" s="18" t="s">
        <v>52</v>
      </c>
      <c r="G20137" s="19">
        <v>2246341.2954507316</v>
      </c>
      <c r="H20137" s="20">
        <v>139578.29214715958</v>
      </c>
      <c r="I20137" s="21" t="str">
        <f>+INDEX($S$3:$S$17,MATCH(Table1[[#This Row],[Product]],$L$3:$L$17,0))</f>
        <v>JUUL Refill Kits</v>
      </c>
    </row>
    <row r="20138" spans="4:9" x14ac:dyDescent="0.2">
      <c r="D20138" s="17" t="s">
        <v>195</v>
      </c>
      <c r="E20138" s="18" t="s">
        <v>18</v>
      </c>
      <c r="F20138" s="18" t="s">
        <v>53</v>
      </c>
      <c r="G20138" s="19">
        <v>2567594.5663201697</v>
      </c>
      <c r="H20138" s="20">
        <v>160378.34524283139</v>
      </c>
      <c r="I20138" s="21" t="str">
        <f>+INDEX($S$3:$S$17,MATCH(Table1[[#This Row],[Product]],$L$3:$L$17,0))</f>
        <v>JUUL Refill Kits</v>
      </c>
    </row>
    <row r="20139" spans="4:9" x14ac:dyDescent="0.2">
      <c r="D20139" s="17" t="s">
        <v>195</v>
      </c>
      <c r="E20139" s="18" t="s">
        <v>18</v>
      </c>
      <c r="F20139" s="18" t="s">
        <v>54</v>
      </c>
      <c r="G20139" s="19">
        <v>3314605.402067435</v>
      </c>
      <c r="H20139" s="20">
        <v>206797.05156949846</v>
      </c>
      <c r="I20139" s="21" t="str">
        <f>+INDEX($S$3:$S$17,MATCH(Table1[[#This Row],[Product]],$L$3:$L$17,0))</f>
        <v>JUUL Refill Kits</v>
      </c>
    </row>
    <row r="20140" spans="4:9" x14ac:dyDescent="0.2">
      <c r="D20140" s="17" t="s">
        <v>195</v>
      </c>
      <c r="E20140" s="18" t="s">
        <v>18</v>
      </c>
      <c r="F20140" s="18" t="s">
        <v>55</v>
      </c>
      <c r="G20140" s="19">
        <v>4239160.7504746309</v>
      </c>
      <c r="H20140" s="20">
        <v>264646.37714469433</v>
      </c>
      <c r="I20140" s="21" t="str">
        <f>+INDEX($S$3:$S$17,MATCH(Table1[[#This Row],[Product]],$L$3:$L$17,0))</f>
        <v>JUUL Refill Kits</v>
      </c>
    </row>
    <row r="20141" spans="4:9" x14ac:dyDescent="0.2">
      <c r="D20141" s="17" t="s">
        <v>195</v>
      </c>
      <c r="E20141" s="18" t="s">
        <v>27</v>
      </c>
      <c r="F20141" s="18" t="s">
        <v>9</v>
      </c>
      <c r="G20141" s="19">
        <v>37553.770200080871</v>
      </c>
      <c r="H20141" s="20">
        <v>2343.4096984863281</v>
      </c>
      <c r="I20141" s="21" t="str">
        <f>+INDEX($S$3:$S$17,MATCH(Table1[[#This Row],[Product]],$L$3:$L$17,0))</f>
        <v>JUUL Refill Kits</v>
      </c>
    </row>
    <row r="20142" spans="4:9" x14ac:dyDescent="0.2">
      <c r="D20142" s="17" t="s">
        <v>195</v>
      </c>
      <c r="E20142" s="18" t="s">
        <v>27</v>
      </c>
      <c r="F20142" s="18" t="s">
        <v>12</v>
      </c>
      <c r="G20142" s="19">
        <v>42395.426777437926</v>
      </c>
      <c r="H20142" s="20">
        <v>2648.8442822694778</v>
      </c>
      <c r="I20142" s="21" t="str">
        <f>+INDEX($S$3:$S$17,MATCH(Table1[[#This Row],[Product]],$L$3:$L$17,0))</f>
        <v>JUUL Refill Kits</v>
      </c>
    </row>
    <row r="20143" spans="4:9" x14ac:dyDescent="0.2">
      <c r="D20143" s="17" t="s">
        <v>195</v>
      </c>
      <c r="E20143" s="18" t="s">
        <v>27</v>
      </c>
      <c r="F20143" s="18" t="s">
        <v>14</v>
      </c>
      <c r="G20143" s="19">
        <v>45143.143708366159</v>
      </c>
      <c r="H20143" s="20">
        <v>2823.2109886407852</v>
      </c>
      <c r="I20143" s="21" t="str">
        <f>+INDEX($S$3:$S$17,MATCH(Table1[[#This Row],[Product]],$L$3:$L$17,0))</f>
        <v>JUUL Refill Kits</v>
      </c>
    </row>
    <row r="20144" spans="4:9" x14ac:dyDescent="0.2">
      <c r="D20144" s="17" t="s">
        <v>195</v>
      </c>
      <c r="E20144" s="18" t="s">
        <v>27</v>
      </c>
      <c r="F20144" s="18" t="s">
        <v>17</v>
      </c>
      <c r="G20144" s="19">
        <v>55169.96146426678</v>
      </c>
      <c r="H20144" s="20">
        <v>3474.446072101593</v>
      </c>
      <c r="I20144" s="21" t="str">
        <f>+INDEX($S$3:$S$17,MATCH(Table1[[#This Row],[Product]],$L$3:$L$17,0))</f>
        <v>JUUL Refill Kits</v>
      </c>
    </row>
    <row r="20145" spans="4:9" x14ac:dyDescent="0.2">
      <c r="D20145" s="17" t="s">
        <v>195</v>
      </c>
      <c r="E20145" s="18" t="s">
        <v>27</v>
      </c>
      <c r="F20145" s="18" t="s">
        <v>20</v>
      </c>
      <c r="G20145" s="19">
        <v>56064.313466366526</v>
      </c>
      <c r="H20145" s="20">
        <v>4205.5197751522064</v>
      </c>
      <c r="I20145" s="21" t="str">
        <f>+INDEX($S$3:$S$17,MATCH(Table1[[#This Row],[Product]],$L$3:$L$17,0))</f>
        <v>JUUL Refill Kits</v>
      </c>
    </row>
    <row r="20146" spans="4:9" x14ac:dyDescent="0.2">
      <c r="D20146" s="17" t="s">
        <v>195</v>
      </c>
      <c r="E20146" s="18" t="s">
        <v>27</v>
      </c>
      <c r="F20146" s="18" t="s">
        <v>22</v>
      </c>
      <c r="G20146" s="19">
        <v>60314.120023053882</v>
      </c>
      <c r="H20146" s="20">
        <v>5117.4388070106506</v>
      </c>
      <c r="I20146" s="21" t="str">
        <f>+INDEX($S$3:$S$17,MATCH(Table1[[#This Row],[Product]],$L$3:$L$17,0))</f>
        <v>JUUL Refill Kits</v>
      </c>
    </row>
    <row r="20147" spans="4:9" x14ac:dyDescent="0.2">
      <c r="D20147" s="17" t="s">
        <v>195</v>
      </c>
      <c r="E20147" s="18" t="s">
        <v>27</v>
      </c>
      <c r="F20147" s="18" t="s">
        <v>24</v>
      </c>
      <c r="G20147" s="19">
        <v>59156.210323170424</v>
      </c>
      <c r="H20147" s="20">
        <v>4759.4768027067184</v>
      </c>
      <c r="I20147" s="21" t="str">
        <f>+INDEX($S$3:$S$17,MATCH(Table1[[#This Row],[Product]],$L$3:$L$17,0))</f>
        <v>JUUL Refill Kits</v>
      </c>
    </row>
    <row r="20148" spans="4:9" x14ac:dyDescent="0.2">
      <c r="D20148" s="17" t="s">
        <v>195</v>
      </c>
      <c r="E20148" s="18" t="s">
        <v>27</v>
      </c>
      <c r="F20148" s="18" t="s">
        <v>26</v>
      </c>
      <c r="G20148" s="19">
        <v>68830.478031990526</v>
      </c>
      <c r="H20148" s="20">
        <v>4569.7290327548981</v>
      </c>
      <c r="I20148" s="21" t="str">
        <f>+INDEX($S$3:$S$17,MATCH(Table1[[#This Row],[Product]],$L$3:$L$17,0))</f>
        <v>JUUL Refill Kits</v>
      </c>
    </row>
    <row r="20149" spans="4:9" x14ac:dyDescent="0.2">
      <c r="D20149" s="17" t="s">
        <v>195</v>
      </c>
      <c r="E20149" s="18" t="s">
        <v>27</v>
      </c>
      <c r="F20149" s="18" t="s">
        <v>28</v>
      </c>
      <c r="G20149" s="19">
        <v>83919.742846739289</v>
      </c>
      <c r="H20149" s="20">
        <v>5242.5965932607651</v>
      </c>
      <c r="I20149" s="21" t="str">
        <f>+INDEX($S$3:$S$17,MATCH(Table1[[#This Row],[Product]],$L$3:$L$17,0))</f>
        <v>JUUL Refill Kits</v>
      </c>
    </row>
    <row r="20150" spans="4:9" x14ac:dyDescent="0.2">
      <c r="D20150" s="17" t="s">
        <v>195</v>
      </c>
      <c r="E20150" s="18" t="s">
        <v>27</v>
      </c>
      <c r="F20150" s="18" t="s">
        <v>31</v>
      </c>
      <c r="G20150" s="19">
        <v>103383.70333478571</v>
      </c>
      <c r="H20150" s="20">
        <v>6451.9919054508209</v>
      </c>
      <c r="I20150" s="21" t="str">
        <f>+INDEX($S$3:$S$17,MATCH(Table1[[#This Row],[Product]],$L$3:$L$17,0))</f>
        <v>JUUL Refill Kits</v>
      </c>
    </row>
    <row r="20151" spans="4:9" x14ac:dyDescent="0.2">
      <c r="D20151" s="17" t="s">
        <v>195</v>
      </c>
      <c r="E20151" s="18" t="s">
        <v>27</v>
      </c>
      <c r="F20151" s="18" t="s">
        <v>33</v>
      </c>
      <c r="G20151" s="19">
        <v>123481.77714058757</v>
      </c>
      <c r="H20151" s="20">
        <v>7657.2628825902939</v>
      </c>
      <c r="I20151" s="21" t="str">
        <f>+INDEX($S$3:$S$17,MATCH(Table1[[#This Row],[Product]],$L$3:$L$17,0))</f>
        <v>JUUL Refill Kits</v>
      </c>
    </row>
    <row r="20152" spans="4:9" x14ac:dyDescent="0.2">
      <c r="D20152" s="17" t="s">
        <v>195</v>
      </c>
      <c r="E20152" s="18" t="s">
        <v>27</v>
      </c>
      <c r="F20152" s="18" t="s">
        <v>35</v>
      </c>
      <c r="G20152" s="19">
        <v>144013.71170127511</v>
      </c>
      <c r="H20152" s="20">
        <v>8938.3829841537372</v>
      </c>
      <c r="I20152" s="21" t="str">
        <f>+INDEX($S$3:$S$17,MATCH(Table1[[#This Row],[Product]],$L$3:$L$17,0))</f>
        <v>JUUL Refill Kits</v>
      </c>
    </row>
    <row r="20153" spans="4:9" x14ac:dyDescent="0.2">
      <c r="D20153" s="17" t="s">
        <v>195</v>
      </c>
      <c r="E20153" s="18" t="s">
        <v>27</v>
      </c>
      <c r="F20153" s="18" t="s">
        <v>38</v>
      </c>
      <c r="G20153" s="19">
        <v>159380.23538907885</v>
      </c>
      <c r="H20153" s="20">
        <v>9804.3364142179489</v>
      </c>
      <c r="I20153" s="21" t="str">
        <f>+INDEX($S$3:$S$17,MATCH(Table1[[#This Row],[Product]],$L$3:$L$17,0))</f>
        <v>JUUL Refill Kits</v>
      </c>
    </row>
    <row r="20154" spans="4:9" x14ac:dyDescent="0.2">
      <c r="D20154" s="17" t="s">
        <v>195</v>
      </c>
      <c r="E20154" s="18" t="s">
        <v>27</v>
      </c>
      <c r="F20154" s="18" t="s">
        <v>40</v>
      </c>
      <c r="G20154" s="19">
        <v>166318.57963417534</v>
      </c>
      <c r="H20154" s="20">
        <v>10247.199776602642</v>
      </c>
      <c r="I20154" s="21" t="str">
        <f>+INDEX($S$3:$S$17,MATCH(Table1[[#This Row],[Product]],$L$3:$L$17,0))</f>
        <v>JUUL Refill Kits</v>
      </c>
    </row>
    <row r="20155" spans="4:9" x14ac:dyDescent="0.2">
      <c r="D20155" s="17" t="s">
        <v>195</v>
      </c>
      <c r="E20155" s="18" t="s">
        <v>27</v>
      </c>
      <c r="F20155" s="18" t="s">
        <v>42</v>
      </c>
      <c r="G20155" s="19">
        <v>113362.36637424365</v>
      </c>
      <c r="H20155" s="20">
        <v>7019.7767042924388</v>
      </c>
      <c r="I20155" s="21" t="str">
        <f>+INDEX($S$3:$S$17,MATCH(Table1[[#This Row],[Product]],$L$3:$L$17,0))</f>
        <v>JUUL Refill Kits</v>
      </c>
    </row>
    <row r="20156" spans="4:9" x14ac:dyDescent="0.2">
      <c r="D20156" s="17" t="s">
        <v>195</v>
      </c>
      <c r="E20156" s="18" t="s">
        <v>27</v>
      </c>
      <c r="F20156" s="18" t="s">
        <v>44</v>
      </c>
      <c r="G20156" s="19">
        <v>207197.7046217038</v>
      </c>
      <c r="H20156" s="20">
        <v>12881.333262390463</v>
      </c>
      <c r="I20156" s="21" t="str">
        <f>+INDEX($S$3:$S$17,MATCH(Table1[[#This Row],[Product]],$L$3:$L$17,0))</f>
        <v>JUUL Refill Kits</v>
      </c>
    </row>
    <row r="20157" spans="4:9" x14ac:dyDescent="0.2">
      <c r="D20157" s="17" t="s">
        <v>195</v>
      </c>
      <c r="E20157" s="18" t="s">
        <v>27</v>
      </c>
      <c r="F20157" s="18" t="s">
        <v>45</v>
      </c>
      <c r="G20157" s="19">
        <v>321458.25541573908</v>
      </c>
      <c r="H20157" s="20">
        <v>19909.135023127696</v>
      </c>
      <c r="I20157" s="21" t="str">
        <f>+INDEX($S$3:$S$17,MATCH(Table1[[#This Row],[Product]],$L$3:$L$17,0))</f>
        <v>JUUL Refill Kits</v>
      </c>
    </row>
    <row r="20158" spans="4:9" x14ac:dyDescent="0.2">
      <c r="D20158" s="17" t="s">
        <v>195</v>
      </c>
      <c r="E20158" s="18" t="s">
        <v>27</v>
      </c>
      <c r="F20158" s="18" t="s">
        <v>46</v>
      </c>
      <c r="G20158" s="19">
        <v>355211.19676053332</v>
      </c>
      <c r="H20158" s="20">
        <v>22055.275942430606</v>
      </c>
      <c r="I20158" s="21" t="str">
        <f>+INDEX($S$3:$S$17,MATCH(Table1[[#This Row],[Product]],$L$3:$L$17,0))</f>
        <v>JUUL Refill Kits</v>
      </c>
    </row>
    <row r="20159" spans="4:9" x14ac:dyDescent="0.2">
      <c r="D20159" s="17" t="s">
        <v>195</v>
      </c>
      <c r="E20159" s="18" t="s">
        <v>27</v>
      </c>
      <c r="F20159" s="18" t="s">
        <v>47</v>
      </c>
      <c r="G20159" s="19">
        <v>330949.32262160484</v>
      </c>
      <c r="H20159" s="20">
        <v>20572.221623804129</v>
      </c>
      <c r="I20159" s="21" t="str">
        <f>+INDEX($S$3:$S$17,MATCH(Table1[[#This Row],[Product]],$L$3:$L$17,0))</f>
        <v>JUUL Refill Kits</v>
      </c>
    </row>
    <row r="20160" spans="4:9" x14ac:dyDescent="0.2">
      <c r="D20160" s="17" t="s">
        <v>195</v>
      </c>
      <c r="E20160" s="18" t="s">
        <v>27</v>
      </c>
      <c r="F20160" s="18" t="s">
        <v>48</v>
      </c>
      <c r="G20160" s="19">
        <v>356283.64997034066</v>
      </c>
      <c r="H20160" s="20">
        <v>22123.637477559729</v>
      </c>
      <c r="I20160" s="21" t="str">
        <f>+INDEX($S$3:$S$17,MATCH(Table1[[#This Row],[Product]],$L$3:$L$17,0))</f>
        <v>JUUL Refill Kits</v>
      </c>
    </row>
    <row r="20161" spans="4:9" x14ac:dyDescent="0.2">
      <c r="D20161" s="17" t="s">
        <v>195</v>
      </c>
      <c r="E20161" s="18" t="s">
        <v>27</v>
      </c>
      <c r="F20161" s="18" t="s">
        <v>49</v>
      </c>
      <c r="G20161" s="19">
        <v>453319.59841543791</v>
      </c>
      <c r="H20161" s="20">
        <v>28254.709720253944</v>
      </c>
      <c r="I20161" s="21" t="str">
        <f>+INDEX($S$3:$S$17,MATCH(Table1[[#This Row],[Product]],$L$3:$L$17,0))</f>
        <v>JUUL Refill Kits</v>
      </c>
    </row>
    <row r="20162" spans="4:9" x14ac:dyDescent="0.2">
      <c r="D20162" s="17" t="s">
        <v>195</v>
      </c>
      <c r="E20162" s="18" t="s">
        <v>27</v>
      </c>
      <c r="F20162" s="18" t="s">
        <v>50</v>
      </c>
      <c r="G20162" s="19">
        <v>452170.45722854853</v>
      </c>
      <c r="H20162" s="20">
        <v>28157.588129520416</v>
      </c>
      <c r="I20162" s="21" t="str">
        <f>+INDEX($S$3:$S$17,MATCH(Table1[[#This Row],[Product]],$L$3:$L$17,0))</f>
        <v>JUUL Refill Kits</v>
      </c>
    </row>
    <row r="20163" spans="4:9" x14ac:dyDescent="0.2">
      <c r="D20163" s="17" t="s">
        <v>195</v>
      </c>
      <c r="E20163" s="18" t="s">
        <v>27</v>
      </c>
      <c r="F20163" s="18" t="s">
        <v>51</v>
      </c>
      <c r="G20163" s="19">
        <v>393223.94546446798</v>
      </c>
      <c r="H20163" s="20">
        <v>24423.185376644135</v>
      </c>
      <c r="I20163" s="21" t="str">
        <f>+INDEX($S$3:$S$17,MATCH(Table1[[#This Row],[Product]],$L$3:$L$17,0))</f>
        <v>JUUL Refill Kits</v>
      </c>
    </row>
    <row r="20164" spans="4:9" x14ac:dyDescent="0.2">
      <c r="D20164" s="17" t="s">
        <v>195</v>
      </c>
      <c r="E20164" s="18" t="s">
        <v>27</v>
      </c>
      <c r="F20164" s="18" t="s">
        <v>52</v>
      </c>
      <c r="G20164" s="19">
        <v>413026.87722463964</v>
      </c>
      <c r="H20164" s="20">
        <v>25723.927867770195</v>
      </c>
      <c r="I20164" s="21" t="str">
        <f>+INDEX($S$3:$S$17,MATCH(Table1[[#This Row],[Product]],$L$3:$L$17,0))</f>
        <v>JUUL Refill Kits</v>
      </c>
    </row>
    <row r="20165" spans="4:9" x14ac:dyDescent="0.2">
      <c r="D20165" s="17" t="s">
        <v>195</v>
      </c>
      <c r="E20165" s="18" t="s">
        <v>27</v>
      </c>
      <c r="F20165" s="18" t="s">
        <v>53</v>
      </c>
      <c r="G20165" s="19">
        <v>485679.40783714654</v>
      </c>
      <c r="H20165" s="20">
        <v>30384.094307780266</v>
      </c>
      <c r="I20165" s="21" t="str">
        <f>+INDEX($S$3:$S$17,MATCH(Table1[[#This Row],[Product]],$L$3:$L$17,0))</f>
        <v>JUUL Refill Kits</v>
      </c>
    </row>
    <row r="20166" spans="4:9" x14ac:dyDescent="0.2">
      <c r="D20166" s="17" t="s">
        <v>195</v>
      </c>
      <c r="E20166" s="18" t="s">
        <v>27</v>
      </c>
      <c r="F20166" s="18" t="s">
        <v>54</v>
      </c>
      <c r="G20166" s="19">
        <v>584379.72849272843</v>
      </c>
      <c r="H20166" s="20">
        <v>36420.699452198423</v>
      </c>
      <c r="I20166" s="21" t="str">
        <f>+INDEX($S$3:$S$17,MATCH(Table1[[#This Row],[Product]],$L$3:$L$17,0))</f>
        <v>JUUL Refill Kits</v>
      </c>
    </row>
    <row r="20167" spans="4:9" x14ac:dyDescent="0.2">
      <c r="D20167" s="17" t="s">
        <v>195</v>
      </c>
      <c r="E20167" s="18" t="s">
        <v>27</v>
      </c>
      <c r="F20167" s="18" t="s">
        <v>55</v>
      </c>
      <c r="G20167" s="19">
        <v>765032.85915494675</v>
      </c>
      <c r="H20167" s="20">
        <v>47785.094898581505</v>
      </c>
      <c r="I20167" s="21" t="str">
        <f>+INDEX($S$3:$S$17,MATCH(Table1[[#This Row],[Product]],$L$3:$L$17,0))</f>
        <v>JUUL Refill Kits</v>
      </c>
    </row>
    <row r="20168" spans="4:9" x14ac:dyDescent="0.2">
      <c r="D20168" s="17" t="s">
        <v>195</v>
      </c>
      <c r="E20168" s="18" t="s">
        <v>32</v>
      </c>
      <c r="F20168" s="18" t="s">
        <v>50</v>
      </c>
      <c r="G20168" s="19">
        <v>53.583618047237394</v>
      </c>
      <c r="H20168" s="20">
        <v>1.5313980579376221</v>
      </c>
      <c r="I20168" s="21" t="str">
        <f>+INDEX($S$3:$S$17,MATCH(Table1[[#This Row],[Product]],$L$3:$L$17,0))</f>
        <v>JUUL Devices</v>
      </c>
    </row>
    <row r="20169" spans="4:9" x14ac:dyDescent="0.2">
      <c r="D20169" s="17" t="s">
        <v>195</v>
      </c>
      <c r="E20169" s="18" t="s">
        <v>32</v>
      </c>
      <c r="F20169" s="18" t="s">
        <v>51</v>
      </c>
      <c r="G20169" s="19">
        <v>12231.444945983887</v>
      </c>
      <c r="H20169" s="20">
        <v>349.56973266601562</v>
      </c>
      <c r="I20169" s="21" t="str">
        <f>+INDEX($S$3:$S$17,MATCH(Table1[[#This Row],[Product]],$L$3:$L$17,0))</f>
        <v>JUUL Devices</v>
      </c>
    </row>
    <row r="20170" spans="4:9" x14ac:dyDescent="0.2">
      <c r="D20170" s="17" t="s">
        <v>195</v>
      </c>
      <c r="E20170" s="18" t="s">
        <v>32</v>
      </c>
      <c r="F20170" s="18" t="s">
        <v>52</v>
      </c>
      <c r="G20170" s="19">
        <v>37781.453151942493</v>
      </c>
      <c r="H20170" s="20">
        <v>1030.9257267713547</v>
      </c>
      <c r="I20170" s="21" t="str">
        <f>+INDEX($S$3:$S$17,MATCH(Table1[[#This Row],[Product]],$L$3:$L$17,0))</f>
        <v>JUUL Devices</v>
      </c>
    </row>
    <row r="20171" spans="4:9" x14ac:dyDescent="0.2">
      <c r="D20171" s="17" t="s">
        <v>195</v>
      </c>
      <c r="E20171" s="18" t="s">
        <v>32</v>
      </c>
      <c r="F20171" s="18" t="s">
        <v>53</v>
      </c>
      <c r="G20171" s="19">
        <v>101289.94747666597</v>
      </c>
      <c r="H20171" s="20">
        <v>2597.9970556497574</v>
      </c>
      <c r="I20171" s="21" t="str">
        <f>+INDEX($S$3:$S$17,MATCH(Table1[[#This Row],[Product]],$L$3:$L$17,0))</f>
        <v>JUUL Devices</v>
      </c>
    </row>
    <row r="20172" spans="4:9" x14ac:dyDescent="0.2">
      <c r="D20172" s="17" t="s">
        <v>195</v>
      </c>
      <c r="E20172" s="18" t="s">
        <v>32</v>
      </c>
      <c r="F20172" s="18" t="s">
        <v>54</v>
      </c>
      <c r="G20172" s="19">
        <v>200345.73268631459</v>
      </c>
      <c r="H20172" s="20">
        <v>5603.2958781719208</v>
      </c>
      <c r="I20172" s="21" t="str">
        <f>+INDEX($S$3:$S$17,MATCH(Table1[[#This Row],[Product]],$L$3:$L$17,0))</f>
        <v>JUUL Devices</v>
      </c>
    </row>
    <row r="20173" spans="4:9" x14ac:dyDescent="0.2">
      <c r="D20173" s="17" t="s">
        <v>195</v>
      </c>
      <c r="E20173" s="18" t="s">
        <v>32</v>
      </c>
      <c r="F20173" s="18" t="s">
        <v>55</v>
      </c>
      <c r="G20173" s="19">
        <v>262863.43960675359</v>
      </c>
      <c r="H20173" s="20">
        <v>7457.2279672622681</v>
      </c>
      <c r="I20173" s="21" t="str">
        <f>+INDEX($S$3:$S$17,MATCH(Table1[[#This Row],[Product]],$L$3:$L$17,0))</f>
        <v>JUUL Devices</v>
      </c>
    </row>
    <row r="20174" spans="4:9" x14ac:dyDescent="0.2">
      <c r="D20174" s="17" t="s">
        <v>195</v>
      </c>
      <c r="E20174" s="18" t="s">
        <v>29</v>
      </c>
      <c r="F20174" s="18" t="s">
        <v>9</v>
      </c>
      <c r="G20174" s="19">
        <v>52168.451293267011</v>
      </c>
      <c r="H20174" s="20">
        <v>1415.9431701898575</v>
      </c>
      <c r="I20174" s="21" t="str">
        <f>+INDEX($S$3:$S$17,MATCH(Table1[[#This Row],[Product]],$L$3:$L$17,0))</f>
        <v>JUUL Devices</v>
      </c>
    </row>
    <row r="20175" spans="4:9" x14ac:dyDescent="0.2">
      <c r="D20175" s="17" t="s">
        <v>195</v>
      </c>
      <c r="E20175" s="18" t="s">
        <v>29</v>
      </c>
      <c r="F20175" s="18" t="s">
        <v>12</v>
      </c>
      <c r="G20175" s="19">
        <v>47973.52142844558</v>
      </c>
      <c r="H20175" s="20">
        <v>1245.8971569538116</v>
      </c>
      <c r="I20175" s="21" t="str">
        <f>+INDEX($S$3:$S$17,MATCH(Table1[[#This Row],[Product]],$L$3:$L$17,0))</f>
        <v>JUUL Devices</v>
      </c>
    </row>
    <row r="20176" spans="4:9" x14ac:dyDescent="0.2">
      <c r="D20176" s="17" t="s">
        <v>195</v>
      </c>
      <c r="E20176" s="18" t="s">
        <v>29</v>
      </c>
      <c r="F20176" s="18" t="s">
        <v>14</v>
      </c>
      <c r="G20176" s="19">
        <v>56411.535240544079</v>
      </c>
      <c r="H20176" s="20">
        <v>1256.8539785146713</v>
      </c>
      <c r="I20176" s="21" t="str">
        <f>+INDEX($S$3:$S$17,MATCH(Table1[[#This Row],[Product]],$L$3:$L$17,0))</f>
        <v>JUUL Devices</v>
      </c>
    </row>
    <row r="20177" spans="4:9" x14ac:dyDescent="0.2">
      <c r="D20177" s="17" t="s">
        <v>195</v>
      </c>
      <c r="E20177" s="18" t="s">
        <v>29</v>
      </c>
      <c r="F20177" s="18" t="s">
        <v>17</v>
      </c>
      <c r="G20177" s="19">
        <v>55889.475452735423</v>
      </c>
      <c r="H20177" s="20">
        <v>1200.1354088783264</v>
      </c>
      <c r="I20177" s="21" t="str">
        <f>+INDEX($S$3:$S$17,MATCH(Table1[[#This Row],[Product]],$L$3:$L$17,0))</f>
        <v>JUUL Devices</v>
      </c>
    </row>
    <row r="20178" spans="4:9" x14ac:dyDescent="0.2">
      <c r="D20178" s="17" t="s">
        <v>195</v>
      </c>
      <c r="E20178" s="18" t="s">
        <v>29</v>
      </c>
      <c r="F20178" s="18" t="s">
        <v>20</v>
      </c>
      <c r="G20178" s="19">
        <v>71057.664989199635</v>
      </c>
      <c r="H20178" s="20">
        <v>1506.2981460094452</v>
      </c>
      <c r="I20178" s="21" t="str">
        <f>+INDEX($S$3:$S$17,MATCH(Table1[[#This Row],[Product]],$L$3:$L$17,0))</f>
        <v>JUUL Devices</v>
      </c>
    </row>
    <row r="20179" spans="4:9" x14ac:dyDescent="0.2">
      <c r="D20179" s="17" t="s">
        <v>195</v>
      </c>
      <c r="E20179" s="18" t="s">
        <v>29</v>
      </c>
      <c r="F20179" s="18" t="s">
        <v>22</v>
      </c>
      <c r="G20179" s="19">
        <v>90713.942897380592</v>
      </c>
      <c r="H20179" s="20">
        <v>1906.0353654623032</v>
      </c>
      <c r="I20179" s="21" t="str">
        <f>+INDEX($S$3:$S$17,MATCH(Table1[[#This Row],[Product]],$L$3:$L$17,0))</f>
        <v>JUUL Devices</v>
      </c>
    </row>
    <row r="20180" spans="4:9" x14ac:dyDescent="0.2">
      <c r="D20180" s="17" t="s">
        <v>195</v>
      </c>
      <c r="E20180" s="18" t="s">
        <v>29</v>
      </c>
      <c r="F20180" s="18" t="s">
        <v>24</v>
      </c>
      <c r="G20180" s="19">
        <v>95429.668610169887</v>
      </c>
      <c r="H20180" s="20">
        <v>2116.1604431867599</v>
      </c>
      <c r="I20180" s="21" t="str">
        <f>+INDEX($S$3:$S$17,MATCH(Table1[[#This Row],[Product]],$L$3:$L$17,0))</f>
        <v>JUUL Devices</v>
      </c>
    </row>
    <row r="20181" spans="4:9" x14ac:dyDescent="0.2">
      <c r="D20181" s="17" t="s">
        <v>195</v>
      </c>
      <c r="E20181" s="18" t="s">
        <v>29</v>
      </c>
      <c r="F20181" s="18" t="s">
        <v>26</v>
      </c>
      <c r="G20181" s="19">
        <v>103727.98129321336</v>
      </c>
      <c r="H20181" s="20">
        <v>2279.8996902704239</v>
      </c>
      <c r="I20181" s="21" t="str">
        <f>+INDEX($S$3:$S$17,MATCH(Table1[[#This Row],[Product]],$L$3:$L$17,0))</f>
        <v>JUUL Devices</v>
      </c>
    </row>
    <row r="20182" spans="4:9" x14ac:dyDescent="0.2">
      <c r="D20182" s="17" t="s">
        <v>195</v>
      </c>
      <c r="E20182" s="18" t="s">
        <v>29</v>
      </c>
      <c r="F20182" s="18" t="s">
        <v>28</v>
      </c>
      <c r="G20182" s="19">
        <v>137677.23422704102</v>
      </c>
      <c r="H20182" s="20">
        <v>2997.1303704977036</v>
      </c>
      <c r="I20182" s="21" t="str">
        <f>+INDEX($S$3:$S$17,MATCH(Table1[[#This Row],[Product]],$L$3:$L$17,0))</f>
        <v>JUUL Devices</v>
      </c>
    </row>
    <row r="20183" spans="4:9" x14ac:dyDescent="0.2">
      <c r="D20183" s="17" t="s">
        <v>195</v>
      </c>
      <c r="E20183" s="18" t="s">
        <v>29</v>
      </c>
      <c r="F20183" s="18" t="s">
        <v>31</v>
      </c>
      <c r="G20183" s="19">
        <v>153765.074789387</v>
      </c>
      <c r="H20183" s="20">
        <v>3246.8144911527634</v>
      </c>
      <c r="I20183" s="21" t="str">
        <f>+INDEX($S$3:$S$17,MATCH(Table1[[#This Row],[Product]],$L$3:$L$17,0))</f>
        <v>JUUL Devices</v>
      </c>
    </row>
    <row r="20184" spans="4:9" x14ac:dyDescent="0.2">
      <c r="D20184" s="17" t="s">
        <v>195</v>
      </c>
      <c r="E20184" s="18" t="s">
        <v>29</v>
      </c>
      <c r="F20184" s="18" t="s">
        <v>33</v>
      </c>
      <c r="G20184" s="19">
        <v>197066.03517194986</v>
      </c>
      <c r="H20184" s="20">
        <v>4093.1890046596527</v>
      </c>
      <c r="I20184" s="21" t="str">
        <f>+INDEX($S$3:$S$17,MATCH(Table1[[#This Row],[Product]],$L$3:$L$17,0))</f>
        <v>JUUL Devices</v>
      </c>
    </row>
    <row r="20185" spans="4:9" x14ac:dyDescent="0.2">
      <c r="D20185" s="17" t="s">
        <v>195</v>
      </c>
      <c r="E20185" s="18" t="s">
        <v>29</v>
      </c>
      <c r="F20185" s="18" t="s">
        <v>35</v>
      </c>
      <c r="G20185" s="19">
        <v>210632.54092742919</v>
      </c>
      <c r="H20185" s="20">
        <v>4361.5586940672711</v>
      </c>
      <c r="I20185" s="21" t="str">
        <f>+INDEX($S$3:$S$17,MATCH(Table1[[#This Row],[Product]],$L$3:$L$17,0))</f>
        <v>JUUL Devices</v>
      </c>
    </row>
    <row r="20186" spans="4:9" x14ac:dyDescent="0.2">
      <c r="D20186" s="17" t="s">
        <v>195</v>
      </c>
      <c r="E20186" s="18" t="s">
        <v>29</v>
      </c>
      <c r="F20186" s="18" t="s">
        <v>38</v>
      </c>
      <c r="G20186" s="19">
        <v>274188.77165656327</v>
      </c>
      <c r="H20186" s="20">
        <v>5651.6474494934082</v>
      </c>
      <c r="I20186" s="21" t="str">
        <f>+INDEX($S$3:$S$17,MATCH(Table1[[#This Row],[Product]],$L$3:$L$17,0))</f>
        <v>JUUL Devices</v>
      </c>
    </row>
    <row r="20187" spans="4:9" x14ac:dyDescent="0.2">
      <c r="D20187" s="17" t="s">
        <v>195</v>
      </c>
      <c r="E20187" s="18" t="s">
        <v>29</v>
      </c>
      <c r="F20187" s="18" t="s">
        <v>40</v>
      </c>
      <c r="G20187" s="19">
        <v>374361.57947848417</v>
      </c>
      <c r="H20187" s="20">
        <v>7802.4116474411367</v>
      </c>
      <c r="I20187" s="21" t="str">
        <f>+INDEX($S$3:$S$17,MATCH(Table1[[#This Row],[Product]],$L$3:$L$17,0))</f>
        <v>JUUL Devices</v>
      </c>
    </row>
    <row r="20188" spans="4:9" x14ac:dyDescent="0.2">
      <c r="D20188" s="17" t="s">
        <v>195</v>
      </c>
      <c r="E20188" s="18" t="s">
        <v>29</v>
      </c>
      <c r="F20188" s="18" t="s">
        <v>42</v>
      </c>
      <c r="G20188" s="19">
        <v>529452.88028705807</v>
      </c>
      <c r="H20188" s="20">
        <v>12417.651378426488</v>
      </c>
      <c r="I20188" s="21" t="str">
        <f>+INDEX($S$3:$S$17,MATCH(Table1[[#This Row],[Product]],$L$3:$L$17,0))</f>
        <v>JUUL Devices</v>
      </c>
    </row>
    <row r="20189" spans="4:9" x14ac:dyDescent="0.2">
      <c r="D20189" s="17" t="s">
        <v>195</v>
      </c>
      <c r="E20189" s="18" t="s">
        <v>29</v>
      </c>
      <c r="F20189" s="18" t="s">
        <v>44</v>
      </c>
      <c r="G20189" s="19">
        <v>357573.06428774452</v>
      </c>
      <c r="H20189" s="20">
        <v>7825.133277019967</v>
      </c>
      <c r="I20189" s="21" t="str">
        <f>+INDEX($S$3:$S$17,MATCH(Table1[[#This Row],[Product]],$L$3:$L$17,0))</f>
        <v>JUUL Devices</v>
      </c>
    </row>
    <row r="20190" spans="4:9" x14ac:dyDescent="0.2">
      <c r="D20190" s="17" t="s">
        <v>195</v>
      </c>
      <c r="E20190" s="18" t="s">
        <v>29</v>
      </c>
      <c r="F20190" s="18" t="s">
        <v>45</v>
      </c>
      <c r="G20190" s="19">
        <v>355963.52305809571</v>
      </c>
      <c r="H20190" s="20">
        <v>7945.3262394822932</v>
      </c>
      <c r="I20190" s="21" t="str">
        <f>+INDEX($S$3:$S$17,MATCH(Table1[[#This Row],[Product]],$L$3:$L$17,0))</f>
        <v>JUUL Devices</v>
      </c>
    </row>
    <row r="20191" spans="4:9" x14ac:dyDescent="0.2">
      <c r="D20191" s="17" t="s">
        <v>195</v>
      </c>
      <c r="E20191" s="18" t="s">
        <v>29</v>
      </c>
      <c r="F20191" s="18" t="s">
        <v>46</v>
      </c>
      <c r="G20191" s="19">
        <v>443394.86330596649</v>
      </c>
      <c r="H20191" s="20">
        <v>10163.318141047806</v>
      </c>
      <c r="I20191" s="21" t="str">
        <f>+INDEX($S$3:$S$17,MATCH(Table1[[#This Row],[Product]],$L$3:$L$17,0))</f>
        <v>JUUL Devices</v>
      </c>
    </row>
    <row r="20192" spans="4:9" x14ac:dyDescent="0.2">
      <c r="D20192" s="17" t="s">
        <v>195</v>
      </c>
      <c r="E20192" s="18" t="s">
        <v>29</v>
      </c>
      <c r="F20192" s="18" t="s">
        <v>47</v>
      </c>
      <c r="G20192" s="19">
        <v>561875.3569200444</v>
      </c>
      <c r="H20192" s="20">
        <v>12462.653615404051</v>
      </c>
      <c r="I20192" s="21" t="str">
        <f>+INDEX($S$3:$S$17,MATCH(Table1[[#This Row],[Product]],$L$3:$L$17,0))</f>
        <v>JUUL Devices</v>
      </c>
    </row>
    <row r="20193" spans="4:9" x14ac:dyDescent="0.2">
      <c r="D20193" s="17" t="s">
        <v>195</v>
      </c>
      <c r="E20193" s="18" t="s">
        <v>29</v>
      </c>
      <c r="F20193" s="18" t="s">
        <v>48</v>
      </c>
      <c r="G20193" s="19">
        <v>947159.04292909487</v>
      </c>
      <c r="H20193" s="20">
        <v>19937.61564465937</v>
      </c>
      <c r="I20193" s="21" t="str">
        <f>+INDEX($S$3:$S$17,MATCH(Table1[[#This Row],[Product]],$L$3:$L$17,0))</f>
        <v>JUUL Devices</v>
      </c>
    </row>
    <row r="20194" spans="4:9" x14ac:dyDescent="0.2">
      <c r="D20194" s="17" t="s">
        <v>195</v>
      </c>
      <c r="E20194" s="18" t="s">
        <v>29</v>
      </c>
      <c r="F20194" s="18" t="s">
        <v>49</v>
      </c>
      <c r="G20194" s="19">
        <v>1114234.4772905768</v>
      </c>
      <c r="H20194" s="20">
        <v>23152.436911463737</v>
      </c>
      <c r="I20194" s="21" t="str">
        <f>+INDEX($S$3:$S$17,MATCH(Table1[[#This Row],[Product]],$L$3:$L$17,0))</f>
        <v>JUUL Devices</v>
      </c>
    </row>
    <row r="20195" spans="4:9" x14ac:dyDescent="0.2">
      <c r="D20195" s="17" t="s">
        <v>195</v>
      </c>
      <c r="E20195" s="18" t="s">
        <v>29</v>
      </c>
      <c r="F20195" s="18" t="s">
        <v>50</v>
      </c>
      <c r="G20195" s="19">
        <v>449547.79678668856</v>
      </c>
      <c r="H20195" s="20">
        <v>9672.0692645311356</v>
      </c>
      <c r="I20195" s="21" t="str">
        <f>+INDEX($S$3:$S$17,MATCH(Table1[[#This Row],[Product]],$L$3:$L$17,0))</f>
        <v>JUUL Devices</v>
      </c>
    </row>
    <row r="20196" spans="4:9" x14ac:dyDescent="0.2">
      <c r="D20196" s="17" t="s">
        <v>195</v>
      </c>
      <c r="E20196" s="18" t="s">
        <v>29</v>
      </c>
      <c r="F20196" s="18" t="s">
        <v>51</v>
      </c>
      <c r="G20196" s="19">
        <v>738198.73551961186</v>
      </c>
      <c r="H20196" s="20">
        <v>15369.819484710693</v>
      </c>
      <c r="I20196" s="21" t="str">
        <f>+INDEX($S$3:$S$17,MATCH(Table1[[#This Row],[Product]],$L$3:$L$17,0))</f>
        <v>JUUL Devices</v>
      </c>
    </row>
    <row r="20197" spans="4:9" x14ac:dyDescent="0.2">
      <c r="D20197" s="17" t="s">
        <v>195</v>
      </c>
      <c r="E20197" s="18" t="s">
        <v>29</v>
      </c>
      <c r="F20197" s="18" t="s">
        <v>52</v>
      </c>
      <c r="G20197" s="19">
        <v>1393834.8690548302</v>
      </c>
      <c r="H20197" s="20">
        <v>29845.261083960533</v>
      </c>
      <c r="I20197" s="21" t="str">
        <f>+INDEX($S$3:$S$17,MATCH(Table1[[#This Row],[Product]],$L$3:$L$17,0))</f>
        <v>JUUL Devices</v>
      </c>
    </row>
    <row r="20198" spans="4:9" x14ac:dyDescent="0.2">
      <c r="D20198" s="17" t="s">
        <v>195</v>
      </c>
      <c r="E20198" s="18" t="s">
        <v>29</v>
      </c>
      <c r="F20198" s="18" t="s">
        <v>53</v>
      </c>
      <c r="G20198" s="19">
        <v>2261093.7062615631</v>
      </c>
      <c r="H20198" s="20">
        <v>48652.48864929413</v>
      </c>
      <c r="I20198" s="21" t="str">
        <f>+INDEX($S$3:$S$17,MATCH(Table1[[#This Row],[Product]],$L$3:$L$17,0))</f>
        <v>JUUL Devices</v>
      </c>
    </row>
    <row r="20199" spans="4:9" x14ac:dyDescent="0.2">
      <c r="D20199" s="17" t="s">
        <v>195</v>
      </c>
      <c r="E20199" s="18" t="s">
        <v>29</v>
      </c>
      <c r="F20199" s="18" t="s">
        <v>54</v>
      </c>
      <c r="G20199" s="19">
        <v>2782719.3398822271</v>
      </c>
      <c r="H20199" s="20">
        <v>59911.292968988419</v>
      </c>
      <c r="I20199" s="21" t="str">
        <f>+INDEX($S$3:$S$17,MATCH(Table1[[#This Row],[Product]],$L$3:$L$17,0))</f>
        <v>JUUL Devices</v>
      </c>
    </row>
    <row r="20200" spans="4:9" x14ac:dyDescent="0.2">
      <c r="D20200" s="17" t="s">
        <v>195</v>
      </c>
      <c r="E20200" s="18" t="s">
        <v>29</v>
      </c>
      <c r="F20200" s="18" t="s">
        <v>55</v>
      </c>
      <c r="G20200" s="19">
        <v>3017686.1050735917</v>
      </c>
      <c r="H20200" s="20">
        <v>63943.696149706841</v>
      </c>
      <c r="I20200" s="21" t="str">
        <f>+INDEX($S$3:$S$17,MATCH(Table1[[#This Row],[Product]],$L$3:$L$17,0))</f>
        <v>JUUL Devices</v>
      </c>
    </row>
    <row r="20201" spans="4:9" x14ac:dyDescent="0.2">
      <c r="D20201" s="17" t="s">
        <v>196</v>
      </c>
      <c r="E20201" s="18" t="s">
        <v>8</v>
      </c>
      <c r="F20201" s="18" t="s">
        <v>9</v>
      </c>
      <c r="G20201" s="19">
        <v>30068420.10236102</v>
      </c>
      <c r="H20201" s="20">
        <v>4544582.3789329529</v>
      </c>
      <c r="I20201" s="21" t="str">
        <f>+INDEX($S$3:$S$17,MATCH(Table1[[#This Row],[Product]],$L$3:$L$17,0))</f>
        <v>Cigarettes Total</v>
      </c>
    </row>
    <row r="20202" spans="4:9" x14ac:dyDescent="0.2">
      <c r="D20202" s="17" t="s">
        <v>196</v>
      </c>
      <c r="E20202" s="18" t="s">
        <v>8</v>
      </c>
      <c r="F20202" s="18" t="s">
        <v>12</v>
      </c>
      <c r="G20202" s="19">
        <v>30925501.720137671</v>
      </c>
      <c r="H20202" s="20">
        <v>4639363.6216840744</v>
      </c>
      <c r="I20202" s="21" t="str">
        <f>+INDEX($S$3:$S$17,MATCH(Table1[[#This Row],[Product]],$L$3:$L$17,0))</f>
        <v>Cigarettes Total</v>
      </c>
    </row>
    <row r="20203" spans="4:9" x14ac:dyDescent="0.2">
      <c r="D20203" s="17" t="s">
        <v>196</v>
      </c>
      <c r="E20203" s="18" t="s">
        <v>8</v>
      </c>
      <c r="F20203" s="18" t="s">
        <v>14</v>
      </c>
      <c r="G20203" s="19">
        <v>31665388.842485558</v>
      </c>
      <c r="H20203" s="20">
        <v>4765658.1256347615</v>
      </c>
      <c r="I20203" s="21" t="str">
        <f>+INDEX($S$3:$S$17,MATCH(Table1[[#This Row],[Product]],$L$3:$L$17,0))</f>
        <v>Cigarettes Total</v>
      </c>
    </row>
    <row r="20204" spans="4:9" x14ac:dyDescent="0.2">
      <c r="D20204" s="17" t="s">
        <v>196</v>
      </c>
      <c r="E20204" s="18" t="s">
        <v>8</v>
      </c>
      <c r="F20204" s="18" t="s">
        <v>17</v>
      </c>
      <c r="G20204" s="19">
        <v>32233616.835575849</v>
      </c>
      <c r="H20204" s="20">
        <v>4861550.0859264191</v>
      </c>
      <c r="I20204" s="21" t="str">
        <f>+INDEX($S$3:$S$17,MATCH(Table1[[#This Row],[Product]],$L$3:$L$17,0))</f>
        <v>Cigarettes Total</v>
      </c>
    </row>
    <row r="20205" spans="4:9" x14ac:dyDescent="0.2">
      <c r="D20205" s="17" t="s">
        <v>196</v>
      </c>
      <c r="E20205" s="18" t="s">
        <v>8</v>
      </c>
      <c r="F20205" s="18" t="s">
        <v>20</v>
      </c>
      <c r="G20205" s="19">
        <v>32556331.323147472</v>
      </c>
      <c r="H20205" s="20">
        <v>4927430.6986404713</v>
      </c>
      <c r="I20205" s="21" t="str">
        <f>+INDEX($S$3:$S$17,MATCH(Table1[[#This Row],[Product]],$L$3:$L$17,0))</f>
        <v>Cigarettes Total</v>
      </c>
    </row>
    <row r="20206" spans="4:9" x14ac:dyDescent="0.2">
      <c r="D20206" s="17" t="s">
        <v>196</v>
      </c>
      <c r="E20206" s="18" t="s">
        <v>8</v>
      </c>
      <c r="F20206" s="18" t="s">
        <v>22</v>
      </c>
      <c r="G20206" s="19">
        <v>32680966.139659252</v>
      </c>
      <c r="H20206" s="20">
        <v>4914892.5487461304</v>
      </c>
      <c r="I20206" s="21" t="str">
        <f>+INDEX($S$3:$S$17,MATCH(Table1[[#This Row],[Product]],$L$3:$L$17,0))</f>
        <v>Cigarettes Total</v>
      </c>
    </row>
    <row r="20207" spans="4:9" x14ac:dyDescent="0.2">
      <c r="D20207" s="17" t="s">
        <v>196</v>
      </c>
      <c r="E20207" s="18" t="s">
        <v>8</v>
      </c>
      <c r="F20207" s="18" t="s">
        <v>24</v>
      </c>
      <c r="G20207" s="19">
        <v>32841805.181481808</v>
      </c>
      <c r="H20207" s="20">
        <v>4955266.5262500141</v>
      </c>
      <c r="I20207" s="21" t="str">
        <f>+INDEX($S$3:$S$17,MATCH(Table1[[#This Row],[Product]],$L$3:$L$17,0))</f>
        <v>Cigarettes Total</v>
      </c>
    </row>
    <row r="20208" spans="4:9" x14ac:dyDescent="0.2">
      <c r="D20208" s="17" t="s">
        <v>196</v>
      </c>
      <c r="E20208" s="18" t="s">
        <v>8</v>
      </c>
      <c r="F20208" s="18" t="s">
        <v>26</v>
      </c>
      <c r="G20208" s="19">
        <v>32834730.421061359</v>
      </c>
      <c r="H20208" s="20">
        <v>4994029.5170271397</v>
      </c>
      <c r="I20208" s="21" t="str">
        <f>+INDEX($S$3:$S$17,MATCH(Table1[[#This Row],[Product]],$L$3:$L$17,0))</f>
        <v>Cigarettes Total</v>
      </c>
    </row>
    <row r="20209" spans="4:9" x14ac:dyDescent="0.2">
      <c r="D20209" s="17" t="s">
        <v>196</v>
      </c>
      <c r="E20209" s="18" t="s">
        <v>8</v>
      </c>
      <c r="F20209" s="18" t="s">
        <v>28</v>
      </c>
      <c r="G20209" s="19">
        <v>32710071.667646084</v>
      </c>
      <c r="H20209" s="20">
        <v>4979836.3144720243</v>
      </c>
      <c r="I20209" s="21" t="str">
        <f>+INDEX($S$3:$S$17,MATCH(Table1[[#This Row],[Product]],$L$3:$L$17,0))</f>
        <v>Cigarettes Total</v>
      </c>
    </row>
    <row r="20210" spans="4:9" x14ac:dyDescent="0.2">
      <c r="D20210" s="17" t="s">
        <v>196</v>
      </c>
      <c r="E20210" s="18" t="s">
        <v>8</v>
      </c>
      <c r="F20210" s="18" t="s">
        <v>31</v>
      </c>
      <c r="G20210" s="19">
        <v>32723424.091836806</v>
      </c>
      <c r="H20210" s="20">
        <v>4983590.7186347991</v>
      </c>
      <c r="I20210" s="21" t="str">
        <f>+INDEX($S$3:$S$17,MATCH(Table1[[#This Row],[Product]],$L$3:$L$17,0))</f>
        <v>Cigarettes Total</v>
      </c>
    </row>
    <row r="20211" spans="4:9" x14ac:dyDescent="0.2">
      <c r="D20211" s="17" t="s">
        <v>196</v>
      </c>
      <c r="E20211" s="18" t="s">
        <v>8</v>
      </c>
      <c r="F20211" s="18" t="s">
        <v>33</v>
      </c>
      <c r="G20211" s="19">
        <v>33151569.420183714</v>
      </c>
      <c r="H20211" s="20">
        <v>5073810.2326334668</v>
      </c>
      <c r="I20211" s="21" t="str">
        <f>+INDEX($S$3:$S$17,MATCH(Table1[[#This Row],[Product]],$L$3:$L$17,0))</f>
        <v>Cigarettes Total</v>
      </c>
    </row>
    <row r="20212" spans="4:9" x14ac:dyDescent="0.2">
      <c r="D20212" s="17" t="s">
        <v>196</v>
      </c>
      <c r="E20212" s="18" t="s">
        <v>8</v>
      </c>
      <c r="F20212" s="18" t="s">
        <v>35</v>
      </c>
      <c r="G20212" s="19">
        <v>32200607.813444361</v>
      </c>
      <c r="H20212" s="20">
        <v>4876932.6132841967</v>
      </c>
      <c r="I20212" s="21" t="str">
        <f>+INDEX($S$3:$S$17,MATCH(Table1[[#This Row],[Product]],$L$3:$L$17,0))</f>
        <v>Cigarettes Total</v>
      </c>
    </row>
    <row r="20213" spans="4:9" x14ac:dyDescent="0.2">
      <c r="D20213" s="17" t="s">
        <v>196</v>
      </c>
      <c r="E20213" s="18" t="s">
        <v>8</v>
      </c>
      <c r="F20213" s="18" t="s">
        <v>38</v>
      </c>
      <c r="G20213" s="19">
        <v>31660223.072526932</v>
      </c>
      <c r="H20213" s="20">
        <v>4739975.8329884894</v>
      </c>
      <c r="I20213" s="21" t="str">
        <f>+INDEX($S$3:$S$17,MATCH(Table1[[#This Row],[Product]],$L$3:$L$17,0))</f>
        <v>Cigarettes Total</v>
      </c>
    </row>
    <row r="20214" spans="4:9" x14ac:dyDescent="0.2">
      <c r="D20214" s="17" t="s">
        <v>196</v>
      </c>
      <c r="E20214" s="18" t="s">
        <v>8</v>
      </c>
      <c r="F20214" s="18" t="s">
        <v>40</v>
      </c>
      <c r="G20214" s="19">
        <v>30983274.91391493</v>
      </c>
      <c r="H20214" s="20">
        <v>4639778.9967582598</v>
      </c>
      <c r="I20214" s="21" t="str">
        <f>+INDEX($S$3:$S$17,MATCH(Table1[[#This Row],[Product]],$L$3:$L$17,0))</f>
        <v>Cigarettes Total</v>
      </c>
    </row>
    <row r="20215" spans="4:9" x14ac:dyDescent="0.2">
      <c r="D20215" s="17" t="s">
        <v>196</v>
      </c>
      <c r="E20215" s="18" t="s">
        <v>8</v>
      </c>
      <c r="F20215" s="18" t="s">
        <v>42</v>
      </c>
      <c r="G20215" s="19">
        <v>31907512.322766505</v>
      </c>
      <c r="H20215" s="20">
        <v>4726752.0077968193</v>
      </c>
      <c r="I20215" s="21" t="str">
        <f>+INDEX($S$3:$S$17,MATCH(Table1[[#This Row],[Product]],$L$3:$L$17,0))</f>
        <v>Cigarettes Total</v>
      </c>
    </row>
    <row r="20216" spans="4:9" x14ac:dyDescent="0.2">
      <c r="D20216" s="17" t="s">
        <v>196</v>
      </c>
      <c r="E20216" s="18" t="s">
        <v>8</v>
      </c>
      <c r="F20216" s="18" t="s">
        <v>44</v>
      </c>
      <c r="G20216" s="19">
        <v>33030973.742175732</v>
      </c>
      <c r="H20216" s="20">
        <v>4882842.6481207386</v>
      </c>
      <c r="I20216" s="21" t="str">
        <f>+INDEX($S$3:$S$17,MATCH(Table1[[#This Row],[Product]],$L$3:$L$17,0))</f>
        <v>Cigarettes Total</v>
      </c>
    </row>
    <row r="20217" spans="4:9" x14ac:dyDescent="0.2">
      <c r="D20217" s="17" t="s">
        <v>196</v>
      </c>
      <c r="E20217" s="18" t="s">
        <v>8</v>
      </c>
      <c r="F20217" s="18" t="s">
        <v>45</v>
      </c>
      <c r="G20217" s="19">
        <v>33750994.818548471</v>
      </c>
      <c r="H20217" s="20">
        <v>4993423.3563439492</v>
      </c>
      <c r="I20217" s="21" t="str">
        <f>+INDEX($S$3:$S$17,MATCH(Table1[[#This Row],[Product]],$L$3:$L$17,0))</f>
        <v>Cigarettes Total</v>
      </c>
    </row>
    <row r="20218" spans="4:9" x14ac:dyDescent="0.2">
      <c r="D20218" s="17" t="s">
        <v>196</v>
      </c>
      <c r="E20218" s="18" t="s">
        <v>8</v>
      </c>
      <c r="F20218" s="18" t="s">
        <v>46</v>
      </c>
      <c r="G20218" s="19">
        <v>33511421.850446757</v>
      </c>
      <c r="H20218" s="20">
        <v>4952329.2625685036</v>
      </c>
      <c r="I20218" s="21" t="str">
        <f>+INDEX($S$3:$S$17,MATCH(Table1[[#This Row],[Product]],$L$3:$L$17,0))</f>
        <v>Cigarettes Total</v>
      </c>
    </row>
    <row r="20219" spans="4:9" x14ac:dyDescent="0.2">
      <c r="D20219" s="17" t="s">
        <v>196</v>
      </c>
      <c r="E20219" s="18" t="s">
        <v>8</v>
      </c>
      <c r="F20219" s="18" t="s">
        <v>47</v>
      </c>
      <c r="G20219" s="19">
        <v>33607809.600780249</v>
      </c>
      <c r="H20219" s="20">
        <v>4973557.380799178</v>
      </c>
      <c r="I20219" s="21" t="str">
        <f>+INDEX($S$3:$S$17,MATCH(Table1[[#This Row],[Product]],$L$3:$L$17,0))</f>
        <v>Cigarettes Total</v>
      </c>
    </row>
    <row r="20220" spans="4:9" x14ac:dyDescent="0.2">
      <c r="D20220" s="17" t="s">
        <v>196</v>
      </c>
      <c r="E20220" s="18" t="s">
        <v>8</v>
      </c>
      <c r="F20220" s="18" t="s">
        <v>48</v>
      </c>
      <c r="G20220" s="19">
        <v>33260666.520659342</v>
      </c>
      <c r="H20220" s="20">
        <v>4980152.7692471715</v>
      </c>
      <c r="I20220" s="21" t="str">
        <f>+INDEX($S$3:$S$17,MATCH(Table1[[#This Row],[Product]],$L$3:$L$17,0))</f>
        <v>Cigarettes Total</v>
      </c>
    </row>
    <row r="20221" spans="4:9" x14ac:dyDescent="0.2">
      <c r="D20221" s="17" t="s">
        <v>196</v>
      </c>
      <c r="E20221" s="18" t="s">
        <v>8</v>
      </c>
      <c r="F20221" s="18" t="s">
        <v>49</v>
      </c>
      <c r="G20221" s="19">
        <v>32702767.391216528</v>
      </c>
      <c r="H20221" s="20">
        <v>4911161.8265567934</v>
      </c>
      <c r="I20221" s="21" t="str">
        <f>+INDEX($S$3:$S$17,MATCH(Table1[[#This Row],[Product]],$L$3:$L$17,0))</f>
        <v>Cigarettes Total</v>
      </c>
    </row>
    <row r="20222" spans="4:9" x14ac:dyDescent="0.2">
      <c r="D20222" s="17" t="s">
        <v>196</v>
      </c>
      <c r="E20222" s="18" t="s">
        <v>8</v>
      </c>
      <c r="F20222" s="18" t="s">
        <v>50</v>
      </c>
      <c r="G20222" s="19">
        <v>31846733.439639874</v>
      </c>
      <c r="H20222" s="20">
        <v>4680838.4547820361</v>
      </c>
      <c r="I20222" s="21" t="str">
        <f>+INDEX($S$3:$S$17,MATCH(Table1[[#This Row],[Product]],$L$3:$L$17,0))</f>
        <v>Cigarettes Total</v>
      </c>
    </row>
    <row r="20223" spans="4:9" x14ac:dyDescent="0.2">
      <c r="D20223" s="17" t="s">
        <v>196</v>
      </c>
      <c r="E20223" s="18" t="s">
        <v>8</v>
      </c>
      <c r="F20223" s="18" t="s">
        <v>51</v>
      </c>
      <c r="G20223" s="19">
        <v>31757374.798076477</v>
      </c>
      <c r="H20223" s="20">
        <v>4729624.1000736598</v>
      </c>
      <c r="I20223" s="21" t="str">
        <f>+INDEX($S$3:$S$17,MATCH(Table1[[#This Row],[Product]],$L$3:$L$17,0))</f>
        <v>Cigarettes Total</v>
      </c>
    </row>
    <row r="20224" spans="4:9" x14ac:dyDescent="0.2">
      <c r="D20224" s="17" t="s">
        <v>196</v>
      </c>
      <c r="E20224" s="18" t="s">
        <v>8</v>
      </c>
      <c r="F20224" s="18" t="s">
        <v>52</v>
      </c>
      <c r="G20224" s="19">
        <v>32869554.340879317</v>
      </c>
      <c r="H20224" s="20">
        <v>4882862.550999146</v>
      </c>
      <c r="I20224" s="21" t="str">
        <f>+INDEX($S$3:$S$17,MATCH(Table1[[#This Row],[Product]],$L$3:$L$17,0))</f>
        <v>Cigarettes Total</v>
      </c>
    </row>
    <row r="20225" spans="4:9" x14ac:dyDescent="0.2">
      <c r="D20225" s="17" t="s">
        <v>196</v>
      </c>
      <c r="E20225" s="18" t="s">
        <v>8</v>
      </c>
      <c r="F20225" s="18" t="s">
        <v>53</v>
      </c>
      <c r="G20225" s="19">
        <v>32265392.542395316</v>
      </c>
      <c r="H20225" s="20">
        <v>4801635.393652427</v>
      </c>
      <c r="I20225" s="21" t="str">
        <f>+INDEX($S$3:$S$17,MATCH(Table1[[#This Row],[Product]],$L$3:$L$17,0))</f>
        <v>Cigarettes Total</v>
      </c>
    </row>
    <row r="20226" spans="4:9" x14ac:dyDescent="0.2">
      <c r="D20226" s="17" t="s">
        <v>196</v>
      </c>
      <c r="E20226" s="18" t="s">
        <v>8</v>
      </c>
      <c r="F20226" s="18" t="s">
        <v>54</v>
      </c>
      <c r="G20226" s="19">
        <v>31578582.681832172</v>
      </c>
      <c r="H20226" s="20">
        <v>4688522.0309925545</v>
      </c>
      <c r="I20226" s="21" t="str">
        <f>+INDEX($S$3:$S$17,MATCH(Table1[[#This Row],[Product]],$L$3:$L$17,0))</f>
        <v>Cigarettes Total</v>
      </c>
    </row>
    <row r="20227" spans="4:9" x14ac:dyDescent="0.2">
      <c r="D20227" s="17" t="s">
        <v>196</v>
      </c>
      <c r="E20227" s="18" t="s">
        <v>8</v>
      </c>
      <c r="F20227" s="18" t="s">
        <v>55</v>
      </c>
      <c r="G20227" s="19">
        <v>30525936.342467919</v>
      </c>
      <c r="H20227" s="20">
        <v>4517157.9852905273</v>
      </c>
      <c r="I20227" s="21" t="str">
        <f>+INDEX($S$3:$S$17,MATCH(Table1[[#This Row],[Product]],$L$3:$L$17,0))</f>
        <v>Cigarettes Total</v>
      </c>
    </row>
    <row r="20228" spans="4:9" x14ac:dyDescent="0.2">
      <c r="D20228" s="17" t="s">
        <v>196</v>
      </c>
      <c r="E20228" s="18" t="s">
        <v>15</v>
      </c>
      <c r="F20228" s="18" t="s">
        <v>9</v>
      </c>
      <c r="G20228" s="19">
        <v>330611.73208347557</v>
      </c>
      <c r="H20228" s="20">
        <v>47466.828599214554</v>
      </c>
      <c r="I20228" s="21" t="str">
        <f>+INDEX($S$3:$S$17,MATCH(Table1[[#This Row],[Product]],$L$3:$L$17,0))</f>
        <v>E-Cigs Total</v>
      </c>
    </row>
    <row r="20229" spans="4:9" x14ac:dyDescent="0.2">
      <c r="D20229" s="17" t="s">
        <v>196</v>
      </c>
      <c r="E20229" s="18" t="s">
        <v>15</v>
      </c>
      <c r="F20229" s="18" t="s">
        <v>12</v>
      </c>
      <c r="G20229" s="19">
        <v>349293.44343669293</v>
      </c>
      <c r="H20229" s="20">
        <v>50552.768831968307</v>
      </c>
      <c r="I20229" s="21" t="str">
        <f>+INDEX($S$3:$S$17,MATCH(Table1[[#This Row],[Product]],$L$3:$L$17,0))</f>
        <v>E-Cigs Total</v>
      </c>
    </row>
    <row r="20230" spans="4:9" x14ac:dyDescent="0.2">
      <c r="D20230" s="17" t="s">
        <v>196</v>
      </c>
      <c r="E20230" s="18" t="s">
        <v>15</v>
      </c>
      <c r="F20230" s="18" t="s">
        <v>14</v>
      </c>
      <c r="G20230" s="19">
        <v>350157.07340537308</v>
      </c>
      <c r="H20230" s="20">
        <v>44866.828945279121</v>
      </c>
      <c r="I20230" s="21" t="str">
        <f>+INDEX($S$3:$S$17,MATCH(Table1[[#This Row],[Product]],$L$3:$L$17,0))</f>
        <v>E-Cigs Total</v>
      </c>
    </row>
    <row r="20231" spans="4:9" x14ac:dyDescent="0.2">
      <c r="D20231" s="17" t="s">
        <v>196</v>
      </c>
      <c r="E20231" s="18" t="s">
        <v>15</v>
      </c>
      <c r="F20231" s="18" t="s">
        <v>17</v>
      </c>
      <c r="G20231" s="19">
        <v>348190.93507934094</v>
      </c>
      <c r="H20231" s="20">
        <v>44193.163623543827</v>
      </c>
      <c r="I20231" s="21" t="str">
        <f>+INDEX($S$3:$S$17,MATCH(Table1[[#This Row],[Product]],$L$3:$L$17,0))</f>
        <v>E-Cigs Total</v>
      </c>
    </row>
    <row r="20232" spans="4:9" x14ac:dyDescent="0.2">
      <c r="D20232" s="17" t="s">
        <v>196</v>
      </c>
      <c r="E20232" s="18" t="s">
        <v>15</v>
      </c>
      <c r="F20232" s="18" t="s">
        <v>20</v>
      </c>
      <c r="G20232" s="19">
        <v>364728.94702585461</v>
      </c>
      <c r="H20232" s="20">
        <v>46633.526897497606</v>
      </c>
      <c r="I20232" s="21" t="str">
        <f>+INDEX($S$3:$S$17,MATCH(Table1[[#This Row],[Product]],$L$3:$L$17,0))</f>
        <v>E-Cigs Total</v>
      </c>
    </row>
    <row r="20233" spans="4:9" x14ac:dyDescent="0.2">
      <c r="D20233" s="17" t="s">
        <v>196</v>
      </c>
      <c r="E20233" s="18" t="s">
        <v>15</v>
      </c>
      <c r="F20233" s="18" t="s">
        <v>22</v>
      </c>
      <c r="G20233" s="19">
        <v>367391.31167070434</v>
      </c>
      <c r="H20233" s="20">
        <v>47072.318089184068</v>
      </c>
      <c r="I20233" s="21" t="str">
        <f>+INDEX($S$3:$S$17,MATCH(Table1[[#This Row],[Product]],$L$3:$L$17,0))</f>
        <v>E-Cigs Total</v>
      </c>
    </row>
    <row r="20234" spans="4:9" x14ac:dyDescent="0.2">
      <c r="D20234" s="17" t="s">
        <v>196</v>
      </c>
      <c r="E20234" s="18" t="s">
        <v>15</v>
      </c>
      <c r="F20234" s="18" t="s">
        <v>24</v>
      </c>
      <c r="G20234" s="19">
        <v>369200.14659660787</v>
      </c>
      <c r="H20234" s="20">
        <v>47967.164261979138</v>
      </c>
      <c r="I20234" s="21" t="str">
        <f>+INDEX($S$3:$S$17,MATCH(Table1[[#This Row],[Product]],$L$3:$L$17,0))</f>
        <v>E-Cigs Total</v>
      </c>
    </row>
    <row r="20235" spans="4:9" x14ac:dyDescent="0.2">
      <c r="D20235" s="17" t="s">
        <v>196</v>
      </c>
      <c r="E20235" s="18" t="s">
        <v>15</v>
      </c>
      <c r="F20235" s="18" t="s">
        <v>26</v>
      </c>
      <c r="G20235" s="19">
        <v>371224.21253657457</v>
      </c>
      <c r="H20235" s="20">
        <v>49353.657392382622</v>
      </c>
      <c r="I20235" s="21" t="str">
        <f>+INDEX($S$3:$S$17,MATCH(Table1[[#This Row],[Product]],$L$3:$L$17,0))</f>
        <v>E-Cigs Total</v>
      </c>
    </row>
    <row r="20236" spans="4:9" x14ac:dyDescent="0.2">
      <c r="D20236" s="17" t="s">
        <v>196</v>
      </c>
      <c r="E20236" s="18" t="s">
        <v>15</v>
      </c>
      <c r="F20236" s="18" t="s">
        <v>28</v>
      </c>
      <c r="G20236" s="19">
        <v>380078.60469904542</v>
      </c>
      <c r="H20236" s="20">
        <v>50581.936235070229</v>
      </c>
      <c r="I20236" s="21" t="str">
        <f>+INDEX($S$3:$S$17,MATCH(Table1[[#This Row],[Product]],$L$3:$L$17,0))</f>
        <v>E-Cigs Total</v>
      </c>
    </row>
    <row r="20237" spans="4:9" x14ac:dyDescent="0.2">
      <c r="D20237" s="17" t="s">
        <v>196</v>
      </c>
      <c r="E20237" s="18" t="s">
        <v>15</v>
      </c>
      <c r="F20237" s="18" t="s">
        <v>31</v>
      </c>
      <c r="G20237" s="19">
        <v>390262.89869089244</v>
      </c>
      <c r="H20237" s="20">
        <v>51508.073939846377</v>
      </c>
      <c r="I20237" s="21" t="str">
        <f>+INDEX($S$3:$S$17,MATCH(Table1[[#This Row],[Product]],$L$3:$L$17,0))</f>
        <v>E-Cigs Total</v>
      </c>
    </row>
    <row r="20238" spans="4:9" x14ac:dyDescent="0.2">
      <c r="D20238" s="17" t="s">
        <v>196</v>
      </c>
      <c r="E20238" s="18" t="s">
        <v>15</v>
      </c>
      <c r="F20238" s="18" t="s">
        <v>33</v>
      </c>
      <c r="G20238" s="19">
        <v>417439.99557602883</v>
      </c>
      <c r="H20238" s="20">
        <v>54280.987457452487</v>
      </c>
      <c r="I20238" s="21" t="str">
        <f>+INDEX($S$3:$S$17,MATCH(Table1[[#This Row],[Product]],$L$3:$L$17,0))</f>
        <v>E-Cigs Total</v>
      </c>
    </row>
    <row r="20239" spans="4:9" x14ac:dyDescent="0.2">
      <c r="D20239" s="17" t="s">
        <v>196</v>
      </c>
      <c r="E20239" s="18" t="s">
        <v>15</v>
      </c>
      <c r="F20239" s="18" t="s">
        <v>35</v>
      </c>
      <c r="G20239" s="19">
        <v>414716.60166154505</v>
      </c>
      <c r="H20239" s="20">
        <v>53811.213600178555</v>
      </c>
      <c r="I20239" s="21" t="str">
        <f>+INDEX($S$3:$S$17,MATCH(Table1[[#This Row],[Product]],$L$3:$L$17,0))</f>
        <v>E-Cigs Total</v>
      </c>
    </row>
    <row r="20240" spans="4:9" x14ac:dyDescent="0.2">
      <c r="D20240" s="17" t="s">
        <v>196</v>
      </c>
      <c r="E20240" s="18" t="s">
        <v>15</v>
      </c>
      <c r="F20240" s="18" t="s">
        <v>38</v>
      </c>
      <c r="G20240" s="19">
        <v>404477.8848287618</v>
      </c>
      <c r="H20240" s="20">
        <v>51291.919581165224</v>
      </c>
      <c r="I20240" s="21" t="str">
        <f>+INDEX($S$3:$S$17,MATCH(Table1[[#This Row],[Product]],$L$3:$L$17,0))</f>
        <v>E-Cigs Total</v>
      </c>
    </row>
    <row r="20241" spans="4:9" x14ac:dyDescent="0.2">
      <c r="D20241" s="17" t="s">
        <v>196</v>
      </c>
      <c r="E20241" s="18" t="s">
        <v>15</v>
      </c>
      <c r="F20241" s="18" t="s">
        <v>40</v>
      </c>
      <c r="G20241" s="19">
        <v>406188.63965371967</v>
      </c>
      <c r="H20241" s="20">
        <v>50679.200799822807</v>
      </c>
      <c r="I20241" s="21" t="str">
        <f>+INDEX($S$3:$S$17,MATCH(Table1[[#This Row],[Product]],$L$3:$L$17,0))</f>
        <v>E-Cigs Total</v>
      </c>
    </row>
    <row r="20242" spans="4:9" x14ac:dyDescent="0.2">
      <c r="D20242" s="17" t="s">
        <v>196</v>
      </c>
      <c r="E20242" s="18" t="s">
        <v>15</v>
      </c>
      <c r="F20242" s="18" t="s">
        <v>42</v>
      </c>
      <c r="G20242" s="19">
        <v>411898.26044193626</v>
      </c>
      <c r="H20242" s="20">
        <v>51800.85623082958</v>
      </c>
      <c r="I20242" s="21" t="str">
        <f>+INDEX($S$3:$S$17,MATCH(Table1[[#This Row],[Product]],$L$3:$L$17,0))</f>
        <v>E-Cigs Total</v>
      </c>
    </row>
    <row r="20243" spans="4:9" x14ac:dyDescent="0.2">
      <c r="D20243" s="17" t="s">
        <v>196</v>
      </c>
      <c r="E20243" s="18" t="s">
        <v>15</v>
      </c>
      <c r="F20243" s="18" t="s">
        <v>44</v>
      </c>
      <c r="G20243" s="19">
        <v>481671.93784960866</v>
      </c>
      <c r="H20243" s="20">
        <v>61355.152883291245</v>
      </c>
      <c r="I20243" s="21" t="str">
        <f>+INDEX($S$3:$S$17,MATCH(Table1[[#This Row],[Product]],$L$3:$L$17,0))</f>
        <v>E-Cigs Total</v>
      </c>
    </row>
    <row r="20244" spans="4:9" x14ac:dyDescent="0.2">
      <c r="D20244" s="17" t="s">
        <v>196</v>
      </c>
      <c r="E20244" s="18" t="s">
        <v>15</v>
      </c>
      <c r="F20244" s="18" t="s">
        <v>45</v>
      </c>
      <c r="G20244" s="19">
        <v>470983.22339314106</v>
      </c>
      <c r="H20244" s="20">
        <v>62697.794994235039</v>
      </c>
      <c r="I20244" s="21" t="str">
        <f>+INDEX($S$3:$S$17,MATCH(Table1[[#This Row],[Product]],$L$3:$L$17,0))</f>
        <v>E-Cigs Total</v>
      </c>
    </row>
    <row r="20245" spans="4:9" x14ac:dyDescent="0.2">
      <c r="D20245" s="17" t="s">
        <v>196</v>
      </c>
      <c r="E20245" s="18" t="s">
        <v>15</v>
      </c>
      <c r="F20245" s="18" t="s">
        <v>46</v>
      </c>
      <c r="G20245" s="19">
        <v>494043.4475401807</v>
      </c>
      <c r="H20245" s="20">
        <v>65014.471344470978</v>
      </c>
      <c r="I20245" s="21" t="str">
        <f>+INDEX($S$3:$S$17,MATCH(Table1[[#This Row],[Product]],$L$3:$L$17,0))</f>
        <v>E-Cigs Total</v>
      </c>
    </row>
    <row r="20246" spans="4:9" x14ac:dyDescent="0.2">
      <c r="D20246" s="17" t="s">
        <v>196</v>
      </c>
      <c r="E20246" s="18" t="s">
        <v>15</v>
      </c>
      <c r="F20246" s="18" t="s">
        <v>47</v>
      </c>
      <c r="G20246" s="19">
        <v>508929.08165758732</v>
      </c>
      <c r="H20246" s="20">
        <v>67041.104599833488</v>
      </c>
      <c r="I20246" s="21" t="str">
        <f>+INDEX($S$3:$S$17,MATCH(Table1[[#This Row],[Product]],$L$3:$L$17,0))</f>
        <v>E-Cigs Total</v>
      </c>
    </row>
    <row r="20247" spans="4:9" x14ac:dyDescent="0.2">
      <c r="D20247" s="17" t="s">
        <v>196</v>
      </c>
      <c r="E20247" s="18" t="s">
        <v>15</v>
      </c>
      <c r="F20247" s="18" t="s">
        <v>48</v>
      </c>
      <c r="G20247" s="19">
        <v>493802.82846580265</v>
      </c>
      <c r="H20247" s="20">
        <v>62509.934770822525</v>
      </c>
      <c r="I20247" s="21" t="str">
        <f>+INDEX($S$3:$S$17,MATCH(Table1[[#This Row],[Product]],$L$3:$L$17,0))</f>
        <v>E-Cigs Total</v>
      </c>
    </row>
    <row r="20248" spans="4:9" x14ac:dyDescent="0.2">
      <c r="D20248" s="17" t="s">
        <v>196</v>
      </c>
      <c r="E20248" s="18" t="s">
        <v>15</v>
      </c>
      <c r="F20248" s="18" t="s">
        <v>49</v>
      </c>
      <c r="G20248" s="19">
        <v>437372.45725172758</v>
      </c>
      <c r="H20248" s="20">
        <v>48919.130369782448</v>
      </c>
      <c r="I20248" s="21" t="str">
        <f>+INDEX($S$3:$S$17,MATCH(Table1[[#This Row],[Product]],$L$3:$L$17,0))</f>
        <v>E-Cigs Total</v>
      </c>
    </row>
    <row r="20249" spans="4:9" x14ac:dyDescent="0.2">
      <c r="D20249" s="17" t="s">
        <v>196</v>
      </c>
      <c r="E20249" s="18" t="s">
        <v>15</v>
      </c>
      <c r="F20249" s="18" t="s">
        <v>50</v>
      </c>
      <c r="G20249" s="19">
        <v>414549.45124605298</v>
      </c>
      <c r="H20249" s="20">
        <v>45201.792147397995</v>
      </c>
      <c r="I20249" s="21" t="str">
        <f>+INDEX($S$3:$S$17,MATCH(Table1[[#This Row],[Product]],$L$3:$L$17,0))</f>
        <v>E-Cigs Total</v>
      </c>
    </row>
    <row r="20250" spans="4:9" x14ac:dyDescent="0.2">
      <c r="D20250" s="17" t="s">
        <v>196</v>
      </c>
      <c r="E20250" s="18" t="s">
        <v>15</v>
      </c>
      <c r="F20250" s="18" t="s">
        <v>51</v>
      </c>
      <c r="G20250" s="19">
        <v>394326.86824777606</v>
      </c>
      <c r="H20250" s="20">
        <v>42641.919950962067</v>
      </c>
      <c r="I20250" s="21" t="str">
        <f>+INDEX($S$3:$S$17,MATCH(Table1[[#This Row],[Product]],$L$3:$L$17,0))</f>
        <v>E-Cigs Total</v>
      </c>
    </row>
    <row r="20251" spans="4:9" x14ac:dyDescent="0.2">
      <c r="D20251" s="17" t="s">
        <v>196</v>
      </c>
      <c r="E20251" s="18" t="s">
        <v>15</v>
      </c>
      <c r="F20251" s="18" t="s">
        <v>52</v>
      </c>
      <c r="G20251" s="19">
        <v>411911.8426433251</v>
      </c>
      <c r="H20251" s="20">
        <v>45864.261475599669</v>
      </c>
      <c r="I20251" s="21" t="str">
        <f>+INDEX($S$3:$S$17,MATCH(Table1[[#This Row],[Product]],$L$3:$L$17,0))</f>
        <v>E-Cigs Total</v>
      </c>
    </row>
    <row r="20252" spans="4:9" x14ac:dyDescent="0.2">
      <c r="D20252" s="17" t="s">
        <v>196</v>
      </c>
      <c r="E20252" s="18" t="s">
        <v>15</v>
      </c>
      <c r="F20252" s="18" t="s">
        <v>53</v>
      </c>
      <c r="G20252" s="19">
        <v>421262.32609629171</v>
      </c>
      <c r="H20252" s="20">
        <v>46676.969275079944</v>
      </c>
      <c r="I20252" s="21" t="str">
        <f>+INDEX($S$3:$S$17,MATCH(Table1[[#This Row],[Product]],$L$3:$L$17,0))</f>
        <v>E-Cigs Total</v>
      </c>
    </row>
    <row r="20253" spans="4:9" x14ac:dyDescent="0.2">
      <c r="D20253" s="17" t="s">
        <v>196</v>
      </c>
      <c r="E20253" s="18" t="s">
        <v>15</v>
      </c>
      <c r="F20253" s="18" t="s">
        <v>54</v>
      </c>
      <c r="G20253" s="19">
        <v>421510.17550321459</v>
      </c>
      <c r="H20253" s="20">
        <v>46514.356282353401</v>
      </c>
      <c r="I20253" s="21" t="str">
        <f>+INDEX($S$3:$S$17,MATCH(Table1[[#This Row],[Product]],$L$3:$L$17,0))</f>
        <v>E-Cigs Total</v>
      </c>
    </row>
    <row r="20254" spans="4:9" x14ac:dyDescent="0.2">
      <c r="D20254" s="17" t="s">
        <v>196</v>
      </c>
      <c r="E20254" s="18" t="s">
        <v>15</v>
      </c>
      <c r="F20254" s="18" t="s">
        <v>55</v>
      </c>
      <c r="G20254" s="19">
        <v>420787.52306760906</v>
      </c>
      <c r="H20254" s="20">
        <v>45508.529412865639</v>
      </c>
      <c r="I20254" s="21" t="str">
        <f>+INDEX($S$3:$S$17,MATCH(Table1[[#This Row],[Product]],$L$3:$L$17,0))</f>
        <v>E-Cigs Total</v>
      </c>
    </row>
    <row r="20255" spans="4:9" x14ac:dyDescent="0.2">
      <c r="D20255" s="17" t="s">
        <v>197</v>
      </c>
      <c r="E20255" s="18" t="s">
        <v>8</v>
      </c>
      <c r="F20255" s="18" t="s">
        <v>9</v>
      </c>
      <c r="G20255" s="19">
        <v>378692185.65586585</v>
      </c>
      <c r="H20255" s="20">
        <v>62305043.239245884</v>
      </c>
      <c r="I20255" s="21" t="str">
        <f>+INDEX($S$3:$S$17,MATCH(Table1[[#This Row],[Product]],$L$3:$L$17,0))</f>
        <v>Cigarettes Total</v>
      </c>
    </row>
    <row r="20256" spans="4:9" x14ac:dyDescent="0.2">
      <c r="D20256" s="17" t="s">
        <v>197</v>
      </c>
      <c r="E20256" s="18" t="s">
        <v>8</v>
      </c>
      <c r="F20256" s="18" t="s">
        <v>12</v>
      </c>
      <c r="G20256" s="19">
        <v>390463180.277457</v>
      </c>
      <c r="H20256" s="20">
        <v>64006306.685275756</v>
      </c>
      <c r="I20256" s="21" t="str">
        <f>+INDEX($S$3:$S$17,MATCH(Table1[[#This Row],[Product]],$L$3:$L$17,0))</f>
        <v>Cigarettes Total</v>
      </c>
    </row>
    <row r="20257" spans="4:9" x14ac:dyDescent="0.2">
      <c r="D20257" s="17" t="s">
        <v>197</v>
      </c>
      <c r="E20257" s="18" t="s">
        <v>8</v>
      </c>
      <c r="F20257" s="18" t="s">
        <v>14</v>
      </c>
      <c r="G20257" s="19">
        <v>404996956.84088433</v>
      </c>
      <c r="H20257" s="20">
        <v>66574596.300421178</v>
      </c>
      <c r="I20257" s="21" t="str">
        <f>+INDEX($S$3:$S$17,MATCH(Table1[[#This Row],[Product]],$L$3:$L$17,0))</f>
        <v>Cigarettes Total</v>
      </c>
    </row>
    <row r="20258" spans="4:9" x14ac:dyDescent="0.2">
      <c r="D20258" s="17" t="s">
        <v>197</v>
      </c>
      <c r="E20258" s="18" t="s">
        <v>8</v>
      </c>
      <c r="F20258" s="18" t="s">
        <v>17</v>
      </c>
      <c r="G20258" s="19">
        <v>411514718.63488787</v>
      </c>
      <c r="H20258" s="20">
        <v>67554947.162793204</v>
      </c>
      <c r="I20258" s="21" t="str">
        <f>+INDEX($S$3:$S$17,MATCH(Table1[[#This Row],[Product]],$L$3:$L$17,0))</f>
        <v>Cigarettes Total</v>
      </c>
    </row>
    <row r="20259" spans="4:9" x14ac:dyDescent="0.2">
      <c r="D20259" s="17" t="s">
        <v>197</v>
      </c>
      <c r="E20259" s="18" t="s">
        <v>8</v>
      </c>
      <c r="F20259" s="18" t="s">
        <v>20</v>
      </c>
      <c r="G20259" s="19">
        <v>413576960.76153898</v>
      </c>
      <c r="H20259" s="20">
        <v>68119404.658964023</v>
      </c>
      <c r="I20259" s="21" t="str">
        <f>+INDEX($S$3:$S$17,MATCH(Table1[[#This Row],[Product]],$L$3:$L$17,0))</f>
        <v>Cigarettes Total</v>
      </c>
    </row>
    <row r="20260" spans="4:9" x14ac:dyDescent="0.2">
      <c r="D20260" s="17" t="s">
        <v>197</v>
      </c>
      <c r="E20260" s="18" t="s">
        <v>8</v>
      </c>
      <c r="F20260" s="18" t="s">
        <v>22</v>
      </c>
      <c r="G20260" s="19">
        <v>414834357.37806439</v>
      </c>
      <c r="H20260" s="20">
        <v>67979621.048669755</v>
      </c>
      <c r="I20260" s="21" t="str">
        <f>+INDEX($S$3:$S$17,MATCH(Table1[[#This Row],[Product]],$L$3:$L$17,0))</f>
        <v>Cigarettes Total</v>
      </c>
    </row>
    <row r="20261" spans="4:9" x14ac:dyDescent="0.2">
      <c r="D20261" s="17" t="s">
        <v>197</v>
      </c>
      <c r="E20261" s="18" t="s">
        <v>8</v>
      </c>
      <c r="F20261" s="18" t="s">
        <v>24</v>
      </c>
      <c r="G20261" s="19">
        <v>424249968.56545043</v>
      </c>
      <c r="H20261" s="20">
        <v>69423310.254851073</v>
      </c>
      <c r="I20261" s="21" t="str">
        <f>+INDEX($S$3:$S$17,MATCH(Table1[[#This Row],[Product]],$L$3:$L$17,0))</f>
        <v>Cigarettes Total</v>
      </c>
    </row>
    <row r="20262" spans="4:9" x14ac:dyDescent="0.2">
      <c r="D20262" s="17" t="s">
        <v>197</v>
      </c>
      <c r="E20262" s="18" t="s">
        <v>8</v>
      </c>
      <c r="F20262" s="18" t="s">
        <v>26</v>
      </c>
      <c r="G20262" s="19">
        <v>428262763.64625496</v>
      </c>
      <c r="H20262" s="20">
        <v>70379721.019874603</v>
      </c>
      <c r="I20262" s="21" t="str">
        <f>+INDEX($S$3:$S$17,MATCH(Table1[[#This Row],[Product]],$L$3:$L$17,0))</f>
        <v>Cigarettes Total</v>
      </c>
    </row>
    <row r="20263" spans="4:9" x14ac:dyDescent="0.2">
      <c r="D20263" s="17" t="s">
        <v>197</v>
      </c>
      <c r="E20263" s="18" t="s">
        <v>8</v>
      </c>
      <c r="F20263" s="18" t="s">
        <v>28</v>
      </c>
      <c r="G20263" s="19">
        <v>435384307.74474263</v>
      </c>
      <c r="H20263" s="20">
        <v>71719826.846458852</v>
      </c>
      <c r="I20263" s="21" t="str">
        <f>+INDEX($S$3:$S$17,MATCH(Table1[[#This Row],[Product]],$L$3:$L$17,0))</f>
        <v>Cigarettes Total</v>
      </c>
    </row>
    <row r="20264" spans="4:9" x14ac:dyDescent="0.2">
      <c r="D20264" s="17" t="s">
        <v>197</v>
      </c>
      <c r="E20264" s="18" t="s">
        <v>8</v>
      </c>
      <c r="F20264" s="18" t="s">
        <v>31</v>
      </c>
      <c r="G20264" s="19">
        <v>434275030.96527755</v>
      </c>
      <c r="H20264" s="20">
        <v>71432124.419330791</v>
      </c>
      <c r="I20264" s="21" t="str">
        <f>+INDEX($S$3:$S$17,MATCH(Table1[[#This Row],[Product]],$L$3:$L$17,0))</f>
        <v>Cigarettes Total</v>
      </c>
    </row>
    <row r="20265" spans="4:9" x14ac:dyDescent="0.2">
      <c r="D20265" s="17" t="s">
        <v>197</v>
      </c>
      <c r="E20265" s="18" t="s">
        <v>8</v>
      </c>
      <c r="F20265" s="18" t="s">
        <v>33</v>
      </c>
      <c r="G20265" s="19">
        <v>433250180.63548094</v>
      </c>
      <c r="H20265" s="20">
        <v>71333799.4793863</v>
      </c>
      <c r="I20265" s="21" t="str">
        <f>+INDEX($S$3:$S$17,MATCH(Table1[[#This Row],[Product]],$L$3:$L$17,0))</f>
        <v>Cigarettes Total</v>
      </c>
    </row>
    <row r="20266" spans="4:9" x14ac:dyDescent="0.2">
      <c r="D20266" s="17" t="s">
        <v>197</v>
      </c>
      <c r="E20266" s="18" t="s">
        <v>8</v>
      </c>
      <c r="F20266" s="18" t="s">
        <v>35</v>
      </c>
      <c r="G20266" s="19">
        <v>413220386.6850338</v>
      </c>
      <c r="H20266" s="20">
        <v>67493496.503605232</v>
      </c>
      <c r="I20266" s="21" t="str">
        <f>+INDEX($S$3:$S$17,MATCH(Table1[[#This Row],[Product]],$L$3:$L$17,0))</f>
        <v>Cigarettes Total</v>
      </c>
    </row>
    <row r="20267" spans="4:9" x14ac:dyDescent="0.2">
      <c r="D20267" s="17" t="s">
        <v>197</v>
      </c>
      <c r="E20267" s="18" t="s">
        <v>8</v>
      </c>
      <c r="F20267" s="18" t="s">
        <v>38</v>
      </c>
      <c r="G20267" s="19">
        <v>396842675.04920256</v>
      </c>
      <c r="H20267" s="20">
        <v>64197298.164854608</v>
      </c>
      <c r="I20267" s="21" t="str">
        <f>+INDEX($S$3:$S$17,MATCH(Table1[[#This Row],[Product]],$L$3:$L$17,0))</f>
        <v>Cigarettes Total</v>
      </c>
    </row>
    <row r="20268" spans="4:9" x14ac:dyDescent="0.2">
      <c r="D20268" s="17" t="s">
        <v>197</v>
      </c>
      <c r="E20268" s="18" t="s">
        <v>8</v>
      </c>
      <c r="F20268" s="18" t="s">
        <v>40</v>
      </c>
      <c r="G20268" s="19">
        <v>384586060.36127591</v>
      </c>
      <c r="H20268" s="20">
        <v>62413355.353198759</v>
      </c>
      <c r="I20268" s="21" t="str">
        <f>+INDEX($S$3:$S$17,MATCH(Table1[[#This Row],[Product]],$L$3:$L$17,0))</f>
        <v>Cigarettes Total</v>
      </c>
    </row>
    <row r="20269" spans="4:9" x14ac:dyDescent="0.2">
      <c r="D20269" s="17" t="s">
        <v>197</v>
      </c>
      <c r="E20269" s="18" t="s">
        <v>8</v>
      </c>
      <c r="F20269" s="18" t="s">
        <v>42</v>
      </c>
      <c r="G20269" s="19">
        <v>399568104.19794112</v>
      </c>
      <c r="H20269" s="20">
        <v>64561119.874772124</v>
      </c>
      <c r="I20269" s="21" t="str">
        <f>+INDEX($S$3:$S$17,MATCH(Table1[[#This Row],[Product]],$L$3:$L$17,0))</f>
        <v>Cigarettes Total</v>
      </c>
    </row>
    <row r="20270" spans="4:9" x14ac:dyDescent="0.2">
      <c r="D20270" s="17" t="s">
        <v>197</v>
      </c>
      <c r="E20270" s="18" t="s">
        <v>8</v>
      </c>
      <c r="F20270" s="18" t="s">
        <v>44</v>
      </c>
      <c r="G20270" s="19">
        <v>401856060.96303332</v>
      </c>
      <c r="H20270" s="20">
        <v>65040342.661253266</v>
      </c>
      <c r="I20270" s="21" t="str">
        <f>+INDEX($S$3:$S$17,MATCH(Table1[[#This Row],[Product]],$L$3:$L$17,0))</f>
        <v>Cigarettes Total</v>
      </c>
    </row>
    <row r="20271" spans="4:9" x14ac:dyDescent="0.2">
      <c r="D20271" s="17" t="s">
        <v>197</v>
      </c>
      <c r="E20271" s="18" t="s">
        <v>8</v>
      </c>
      <c r="F20271" s="18" t="s">
        <v>45</v>
      </c>
      <c r="G20271" s="19">
        <v>410526404.09928268</v>
      </c>
      <c r="H20271" s="20">
        <v>66424408.994627126</v>
      </c>
      <c r="I20271" s="21" t="str">
        <f>+INDEX($S$3:$S$17,MATCH(Table1[[#This Row],[Product]],$L$3:$L$17,0))</f>
        <v>Cigarettes Total</v>
      </c>
    </row>
    <row r="20272" spans="4:9" x14ac:dyDescent="0.2">
      <c r="D20272" s="17" t="s">
        <v>197</v>
      </c>
      <c r="E20272" s="18" t="s">
        <v>8</v>
      </c>
      <c r="F20272" s="18" t="s">
        <v>46</v>
      </c>
      <c r="G20272" s="19">
        <v>409119354.52510172</v>
      </c>
      <c r="H20272" s="20">
        <v>65966372.993400417</v>
      </c>
      <c r="I20272" s="21" t="str">
        <f>+INDEX($S$3:$S$17,MATCH(Table1[[#This Row],[Product]],$L$3:$L$17,0))</f>
        <v>Cigarettes Total</v>
      </c>
    </row>
    <row r="20273" spans="4:9" x14ac:dyDescent="0.2">
      <c r="D20273" s="17" t="s">
        <v>197</v>
      </c>
      <c r="E20273" s="18" t="s">
        <v>8</v>
      </c>
      <c r="F20273" s="18" t="s">
        <v>47</v>
      </c>
      <c r="G20273" s="19">
        <v>409356945.10976982</v>
      </c>
      <c r="H20273" s="20">
        <v>66019919.537859581</v>
      </c>
      <c r="I20273" s="21" t="str">
        <f>+INDEX($S$3:$S$17,MATCH(Table1[[#This Row],[Product]],$L$3:$L$17,0))</f>
        <v>Cigarettes Total</v>
      </c>
    </row>
    <row r="20274" spans="4:9" x14ac:dyDescent="0.2">
      <c r="D20274" s="17" t="s">
        <v>197</v>
      </c>
      <c r="E20274" s="18" t="s">
        <v>8</v>
      </c>
      <c r="F20274" s="18" t="s">
        <v>48</v>
      </c>
      <c r="G20274" s="19">
        <v>417705603.57172728</v>
      </c>
      <c r="H20274" s="20">
        <v>67295195.602116942</v>
      </c>
      <c r="I20274" s="21" t="str">
        <f>+INDEX($S$3:$S$17,MATCH(Table1[[#This Row],[Product]],$L$3:$L$17,0))</f>
        <v>Cigarettes Total</v>
      </c>
    </row>
    <row r="20275" spans="4:9" x14ac:dyDescent="0.2">
      <c r="D20275" s="17" t="s">
        <v>197</v>
      </c>
      <c r="E20275" s="18" t="s">
        <v>8</v>
      </c>
      <c r="F20275" s="18" t="s">
        <v>49</v>
      </c>
      <c r="G20275" s="19">
        <v>428217272.69016349</v>
      </c>
      <c r="H20275" s="20">
        <v>69094912.863734961</v>
      </c>
      <c r="I20275" s="21" t="str">
        <f>+INDEX($S$3:$S$17,MATCH(Table1[[#This Row],[Product]],$L$3:$L$17,0))</f>
        <v>Cigarettes Total</v>
      </c>
    </row>
    <row r="20276" spans="4:9" x14ac:dyDescent="0.2">
      <c r="D20276" s="17" t="s">
        <v>197</v>
      </c>
      <c r="E20276" s="18" t="s">
        <v>8</v>
      </c>
      <c r="F20276" s="18" t="s">
        <v>50</v>
      </c>
      <c r="G20276" s="19">
        <v>435117305.19228524</v>
      </c>
      <c r="H20276" s="20">
        <v>69208370.996699005</v>
      </c>
      <c r="I20276" s="21" t="str">
        <f>+INDEX($S$3:$S$17,MATCH(Table1[[#This Row],[Product]],$L$3:$L$17,0))</f>
        <v>Cigarettes Total</v>
      </c>
    </row>
    <row r="20277" spans="4:9" x14ac:dyDescent="0.2">
      <c r="D20277" s="17" t="s">
        <v>197</v>
      </c>
      <c r="E20277" s="18" t="s">
        <v>8</v>
      </c>
      <c r="F20277" s="18" t="s">
        <v>51</v>
      </c>
      <c r="G20277" s="19">
        <v>433658984.83204097</v>
      </c>
      <c r="H20277" s="20">
        <v>69806281.266798422</v>
      </c>
      <c r="I20277" s="21" t="str">
        <f>+INDEX($S$3:$S$17,MATCH(Table1[[#This Row],[Product]],$L$3:$L$17,0))</f>
        <v>Cigarettes Total</v>
      </c>
    </row>
    <row r="20278" spans="4:9" x14ac:dyDescent="0.2">
      <c r="D20278" s="17" t="s">
        <v>197</v>
      </c>
      <c r="E20278" s="18" t="s">
        <v>8</v>
      </c>
      <c r="F20278" s="18" t="s">
        <v>52</v>
      </c>
      <c r="G20278" s="19">
        <v>439257518.29829049</v>
      </c>
      <c r="H20278" s="20">
        <v>70080951.066343337</v>
      </c>
      <c r="I20278" s="21" t="str">
        <f>+INDEX($S$3:$S$17,MATCH(Table1[[#This Row],[Product]],$L$3:$L$17,0))</f>
        <v>Cigarettes Total</v>
      </c>
    </row>
    <row r="20279" spans="4:9" x14ac:dyDescent="0.2">
      <c r="D20279" s="17" t="s">
        <v>197</v>
      </c>
      <c r="E20279" s="18" t="s">
        <v>8</v>
      </c>
      <c r="F20279" s="18" t="s">
        <v>53</v>
      </c>
      <c r="G20279" s="19">
        <v>421410704.52879107</v>
      </c>
      <c r="H20279" s="20">
        <v>66794678.146982364</v>
      </c>
      <c r="I20279" s="21" t="str">
        <f>+INDEX($S$3:$S$17,MATCH(Table1[[#This Row],[Product]],$L$3:$L$17,0))</f>
        <v>Cigarettes Total</v>
      </c>
    </row>
    <row r="20280" spans="4:9" x14ac:dyDescent="0.2">
      <c r="D20280" s="17" t="s">
        <v>197</v>
      </c>
      <c r="E20280" s="18" t="s">
        <v>8</v>
      </c>
      <c r="F20280" s="18" t="s">
        <v>54</v>
      </c>
      <c r="G20280" s="19">
        <v>399381767.607921</v>
      </c>
      <c r="H20280" s="20">
        <v>63109699.087354138</v>
      </c>
      <c r="I20280" s="21" t="str">
        <f>+INDEX($S$3:$S$17,MATCH(Table1[[#This Row],[Product]],$L$3:$L$17,0))</f>
        <v>Cigarettes Total</v>
      </c>
    </row>
    <row r="20281" spans="4:9" x14ac:dyDescent="0.2">
      <c r="D20281" s="17" t="s">
        <v>197</v>
      </c>
      <c r="E20281" s="18" t="s">
        <v>8</v>
      </c>
      <c r="F20281" s="18" t="s">
        <v>55</v>
      </c>
      <c r="G20281" s="19">
        <v>374930836.04989934</v>
      </c>
      <c r="H20281" s="20">
        <v>59499402.245972186</v>
      </c>
      <c r="I20281" s="21" t="str">
        <f>+INDEX($S$3:$S$17,MATCH(Table1[[#This Row],[Product]],$L$3:$L$17,0))</f>
        <v>Cigarettes Total</v>
      </c>
    </row>
    <row r="20282" spans="4:9" x14ac:dyDescent="0.2">
      <c r="D20282" s="17" t="s">
        <v>197</v>
      </c>
      <c r="E20282" s="18" t="s">
        <v>15</v>
      </c>
      <c r="F20282" s="18" t="s">
        <v>9</v>
      </c>
      <c r="G20282" s="19">
        <v>5111301.1455715671</v>
      </c>
      <c r="H20282" s="20">
        <v>631455.58194281498</v>
      </c>
      <c r="I20282" s="21" t="str">
        <f>+INDEX($S$3:$S$17,MATCH(Table1[[#This Row],[Product]],$L$3:$L$17,0))</f>
        <v>E-Cigs Total</v>
      </c>
    </row>
    <row r="20283" spans="4:9" x14ac:dyDescent="0.2">
      <c r="D20283" s="17" t="s">
        <v>197</v>
      </c>
      <c r="E20283" s="18" t="s">
        <v>15</v>
      </c>
      <c r="F20283" s="18" t="s">
        <v>12</v>
      </c>
      <c r="G20283" s="19">
        <v>5263600.2335997541</v>
      </c>
      <c r="H20283" s="20">
        <v>646747.96935926308</v>
      </c>
      <c r="I20283" s="21" t="str">
        <f>+INDEX($S$3:$S$17,MATCH(Table1[[#This Row],[Product]],$L$3:$L$17,0))</f>
        <v>E-Cigs Total</v>
      </c>
    </row>
    <row r="20284" spans="4:9" x14ac:dyDescent="0.2">
      <c r="D20284" s="17" t="s">
        <v>197</v>
      </c>
      <c r="E20284" s="18" t="s">
        <v>15</v>
      </c>
      <c r="F20284" s="18" t="s">
        <v>14</v>
      </c>
      <c r="G20284" s="19">
        <v>5147956.9951115856</v>
      </c>
      <c r="H20284" s="20">
        <v>622909.67530972604</v>
      </c>
      <c r="I20284" s="21" t="str">
        <f>+INDEX($S$3:$S$17,MATCH(Table1[[#This Row],[Product]],$L$3:$L$17,0))</f>
        <v>E-Cigs Total</v>
      </c>
    </row>
    <row r="20285" spans="4:9" x14ac:dyDescent="0.2">
      <c r="D20285" s="17" t="s">
        <v>197</v>
      </c>
      <c r="E20285" s="18" t="s">
        <v>15</v>
      </c>
      <c r="F20285" s="18" t="s">
        <v>17</v>
      </c>
      <c r="G20285" s="19">
        <v>5207911.6516024331</v>
      </c>
      <c r="H20285" s="20">
        <v>632294.77154296706</v>
      </c>
      <c r="I20285" s="21" t="str">
        <f>+INDEX($S$3:$S$17,MATCH(Table1[[#This Row],[Product]],$L$3:$L$17,0))</f>
        <v>E-Cigs Total</v>
      </c>
    </row>
    <row r="20286" spans="4:9" x14ac:dyDescent="0.2">
      <c r="D20286" s="17" t="s">
        <v>197</v>
      </c>
      <c r="E20286" s="18" t="s">
        <v>15</v>
      </c>
      <c r="F20286" s="18" t="s">
        <v>20</v>
      </c>
      <c r="G20286" s="19">
        <v>5135008.9305042783</v>
      </c>
      <c r="H20286" s="20">
        <v>626701.17829578544</v>
      </c>
      <c r="I20286" s="21" t="str">
        <f>+INDEX($S$3:$S$17,MATCH(Table1[[#This Row],[Product]],$L$3:$L$17,0))</f>
        <v>E-Cigs Total</v>
      </c>
    </row>
    <row r="20287" spans="4:9" x14ac:dyDescent="0.2">
      <c r="D20287" s="17" t="s">
        <v>197</v>
      </c>
      <c r="E20287" s="18" t="s">
        <v>15</v>
      </c>
      <c r="F20287" s="18" t="s">
        <v>22</v>
      </c>
      <c r="G20287" s="19">
        <v>5222645.2165335966</v>
      </c>
      <c r="H20287" s="20">
        <v>645529.53987954592</v>
      </c>
      <c r="I20287" s="21" t="str">
        <f>+INDEX($S$3:$S$17,MATCH(Table1[[#This Row],[Product]],$L$3:$L$17,0))</f>
        <v>E-Cigs Total</v>
      </c>
    </row>
    <row r="20288" spans="4:9" x14ac:dyDescent="0.2">
      <c r="D20288" s="17" t="s">
        <v>197</v>
      </c>
      <c r="E20288" s="18" t="s">
        <v>15</v>
      </c>
      <c r="F20288" s="18" t="s">
        <v>24</v>
      </c>
      <c r="G20288" s="19">
        <v>5338246.6981860735</v>
      </c>
      <c r="H20288" s="20">
        <v>662923.21915435838</v>
      </c>
      <c r="I20288" s="21" t="str">
        <f>+INDEX($S$3:$S$17,MATCH(Table1[[#This Row],[Product]],$L$3:$L$17,0))</f>
        <v>E-Cigs Total</v>
      </c>
    </row>
    <row r="20289" spans="4:9" x14ac:dyDescent="0.2">
      <c r="D20289" s="17" t="s">
        <v>197</v>
      </c>
      <c r="E20289" s="18" t="s">
        <v>15</v>
      </c>
      <c r="F20289" s="18" t="s">
        <v>26</v>
      </c>
      <c r="G20289" s="19">
        <v>5570558.4881856963</v>
      </c>
      <c r="H20289" s="20">
        <v>715055.26012318593</v>
      </c>
      <c r="I20289" s="21" t="str">
        <f>+INDEX($S$3:$S$17,MATCH(Table1[[#This Row],[Product]],$L$3:$L$17,0))</f>
        <v>E-Cigs Total</v>
      </c>
    </row>
    <row r="20290" spans="4:9" x14ac:dyDescent="0.2">
      <c r="D20290" s="17" t="s">
        <v>197</v>
      </c>
      <c r="E20290" s="18" t="s">
        <v>15</v>
      </c>
      <c r="F20290" s="18" t="s">
        <v>28</v>
      </c>
      <c r="G20290" s="19">
        <v>5704459.6364037786</v>
      </c>
      <c r="H20290" s="20">
        <v>733799.63607403717</v>
      </c>
      <c r="I20290" s="21" t="str">
        <f>+INDEX($S$3:$S$17,MATCH(Table1[[#This Row],[Product]],$L$3:$L$17,0))</f>
        <v>E-Cigs Total</v>
      </c>
    </row>
    <row r="20291" spans="4:9" x14ac:dyDescent="0.2">
      <c r="D20291" s="17" t="s">
        <v>197</v>
      </c>
      <c r="E20291" s="18" t="s">
        <v>15</v>
      </c>
      <c r="F20291" s="18" t="s">
        <v>31</v>
      </c>
      <c r="G20291" s="19">
        <v>5933417.3325103819</v>
      </c>
      <c r="H20291" s="20">
        <v>750998.14689652028</v>
      </c>
      <c r="I20291" s="21" t="str">
        <f>+INDEX($S$3:$S$17,MATCH(Table1[[#This Row],[Product]],$L$3:$L$17,0))</f>
        <v>E-Cigs Total</v>
      </c>
    </row>
    <row r="20292" spans="4:9" x14ac:dyDescent="0.2">
      <c r="D20292" s="17" t="s">
        <v>197</v>
      </c>
      <c r="E20292" s="18" t="s">
        <v>15</v>
      </c>
      <c r="F20292" s="18" t="s">
        <v>33</v>
      </c>
      <c r="G20292" s="19">
        <v>5901657.1560094086</v>
      </c>
      <c r="H20292" s="20">
        <v>742886.93271614891</v>
      </c>
      <c r="I20292" s="21" t="str">
        <f>+INDEX($S$3:$S$17,MATCH(Table1[[#This Row],[Product]],$L$3:$L$17,0))</f>
        <v>E-Cigs Total</v>
      </c>
    </row>
    <row r="20293" spans="4:9" x14ac:dyDescent="0.2">
      <c r="D20293" s="17" t="s">
        <v>197</v>
      </c>
      <c r="E20293" s="18" t="s">
        <v>15</v>
      </c>
      <c r="F20293" s="18" t="s">
        <v>35</v>
      </c>
      <c r="G20293" s="19">
        <v>5938943.8833460128</v>
      </c>
      <c r="H20293" s="20">
        <v>726355.90347398154</v>
      </c>
      <c r="I20293" s="21" t="str">
        <f>+INDEX($S$3:$S$17,MATCH(Table1[[#This Row],[Product]],$L$3:$L$17,0))</f>
        <v>E-Cigs Total</v>
      </c>
    </row>
    <row r="20294" spans="4:9" x14ac:dyDescent="0.2">
      <c r="D20294" s="17" t="s">
        <v>197</v>
      </c>
      <c r="E20294" s="18" t="s">
        <v>15</v>
      </c>
      <c r="F20294" s="18" t="s">
        <v>38</v>
      </c>
      <c r="G20294" s="19">
        <v>5792444.8283695625</v>
      </c>
      <c r="H20294" s="20">
        <v>702127.36624323775</v>
      </c>
      <c r="I20294" s="21" t="str">
        <f>+INDEX($S$3:$S$17,MATCH(Table1[[#This Row],[Product]],$L$3:$L$17,0))</f>
        <v>E-Cigs Total</v>
      </c>
    </row>
    <row r="20295" spans="4:9" x14ac:dyDescent="0.2">
      <c r="D20295" s="17" t="s">
        <v>197</v>
      </c>
      <c r="E20295" s="18" t="s">
        <v>15</v>
      </c>
      <c r="F20295" s="18" t="s">
        <v>40</v>
      </c>
      <c r="G20295" s="19">
        <v>5715594.144831893</v>
      </c>
      <c r="H20295" s="20">
        <v>681949.62195866206</v>
      </c>
      <c r="I20295" s="21" t="str">
        <f>+INDEX($S$3:$S$17,MATCH(Table1[[#This Row],[Product]],$L$3:$L$17,0))</f>
        <v>E-Cigs Total</v>
      </c>
    </row>
    <row r="20296" spans="4:9" x14ac:dyDescent="0.2">
      <c r="D20296" s="17" t="s">
        <v>197</v>
      </c>
      <c r="E20296" s="18" t="s">
        <v>15</v>
      </c>
      <c r="F20296" s="18" t="s">
        <v>42</v>
      </c>
      <c r="G20296" s="19">
        <v>5761882.0602702042</v>
      </c>
      <c r="H20296" s="20">
        <v>691162.81628255046</v>
      </c>
      <c r="I20296" s="21" t="str">
        <f>+INDEX($S$3:$S$17,MATCH(Table1[[#This Row],[Product]],$L$3:$L$17,0))</f>
        <v>E-Cigs Total</v>
      </c>
    </row>
    <row r="20297" spans="4:9" x14ac:dyDescent="0.2">
      <c r="D20297" s="17" t="s">
        <v>197</v>
      </c>
      <c r="E20297" s="18" t="s">
        <v>15</v>
      </c>
      <c r="F20297" s="18" t="s">
        <v>44</v>
      </c>
      <c r="G20297" s="19">
        <v>6144069.4257270023</v>
      </c>
      <c r="H20297" s="20">
        <v>734450.63572471216</v>
      </c>
      <c r="I20297" s="21" t="str">
        <f>+INDEX($S$3:$S$17,MATCH(Table1[[#This Row],[Product]],$L$3:$L$17,0))</f>
        <v>E-Cigs Total</v>
      </c>
    </row>
    <row r="20298" spans="4:9" x14ac:dyDescent="0.2">
      <c r="D20298" s="17" t="s">
        <v>197</v>
      </c>
      <c r="E20298" s="18" t="s">
        <v>15</v>
      </c>
      <c r="F20298" s="18" t="s">
        <v>45</v>
      </c>
      <c r="G20298" s="19">
        <v>6056622.3254884211</v>
      </c>
      <c r="H20298" s="20">
        <v>735915.96042202413</v>
      </c>
      <c r="I20298" s="21" t="str">
        <f>+INDEX($S$3:$S$17,MATCH(Table1[[#This Row],[Product]],$L$3:$L$17,0))</f>
        <v>E-Cigs Total</v>
      </c>
    </row>
    <row r="20299" spans="4:9" x14ac:dyDescent="0.2">
      <c r="D20299" s="17" t="s">
        <v>197</v>
      </c>
      <c r="E20299" s="18" t="s">
        <v>15</v>
      </c>
      <c r="F20299" s="18" t="s">
        <v>46</v>
      </c>
      <c r="G20299" s="19">
        <v>6400630.7182936287</v>
      </c>
      <c r="H20299" s="20">
        <v>762339.20771986165</v>
      </c>
      <c r="I20299" s="21" t="str">
        <f>+INDEX($S$3:$S$17,MATCH(Table1[[#This Row],[Product]],$L$3:$L$17,0))</f>
        <v>E-Cigs Total</v>
      </c>
    </row>
    <row r="20300" spans="4:9" x14ac:dyDescent="0.2">
      <c r="D20300" s="17" t="s">
        <v>197</v>
      </c>
      <c r="E20300" s="18" t="s">
        <v>15</v>
      </c>
      <c r="F20300" s="18" t="s">
        <v>47</v>
      </c>
      <c r="G20300" s="19">
        <v>6468264.5551377907</v>
      </c>
      <c r="H20300" s="20">
        <v>752844.4871164572</v>
      </c>
      <c r="I20300" s="21" t="str">
        <f>+INDEX($S$3:$S$17,MATCH(Table1[[#This Row],[Product]],$L$3:$L$17,0))</f>
        <v>E-Cigs Total</v>
      </c>
    </row>
    <row r="20301" spans="4:9" x14ac:dyDescent="0.2">
      <c r="D20301" s="17" t="s">
        <v>197</v>
      </c>
      <c r="E20301" s="18" t="s">
        <v>15</v>
      </c>
      <c r="F20301" s="18" t="s">
        <v>48</v>
      </c>
      <c r="G20301" s="19">
        <v>6968502.0809937771</v>
      </c>
      <c r="H20301" s="20">
        <v>793204.41781599878</v>
      </c>
      <c r="I20301" s="21" t="str">
        <f>+INDEX($S$3:$S$17,MATCH(Table1[[#This Row],[Product]],$L$3:$L$17,0))</f>
        <v>E-Cigs Total</v>
      </c>
    </row>
    <row r="20302" spans="4:9" x14ac:dyDescent="0.2">
      <c r="D20302" s="17" t="s">
        <v>197</v>
      </c>
      <c r="E20302" s="18" t="s">
        <v>15</v>
      </c>
      <c r="F20302" s="18" t="s">
        <v>49</v>
      </c>
      <c r="G20302" s="19">
        <v>7547791.8171443455</v>
      </c>
      <c r="H20302" s="20">
        <v>830098.45197850664</v>
      </c>
      <c r="I20302" s="21" t="str">
        <f>+INDEX($S$3:$S$17,MATCH(Table1[[#This Row],[Product]],$L$3:$L$17,0))</f>
        <v>E-Cigs Total</v>
      </c>
    </row>
    <row r="20303" spans="4:9" x14ac:dyDescent="0.2">
      <c r="D20303" s="17" t="s">
        <v>197</v>
      </c>
      <c r="E20303" s="18" t="s">
        <v>15</v>
      </c>
      <c r="F20303" s="18" t="s">
        <v>50</v>
      </c>
      <c r="G20303" s="19">
        <v>7162740.1675586291</v>
      </c>
      <c r="H20303" s="20">
        <v>792166.99411858327</v>
      </c>
      <c r="I20303" s="21" t="str">
        <f>+INDEX($S$3:$S$17,MATCH(Table1[[#This Row],[Product]],$L$3:$L$17,0))</f>
        <v>E-Cigs Total</v>
      </c>
    </row>
    <row r="20304" spans="4:9" x14ac:dyDescent="0.2">
      <c r="D20304" s="17" t="s">
        <v>197</v>
      </c>
      <c r="E20304" s="18" t="s">
        <v>15</v>
      </c>
      <c r="F20304" s="18" t="s">
        <v>51</v>
      </c>
      <c r="G20304" s="19">
        <v>7136186.3855303014</v>
      </c>
      <c r="H20304" s="20">
        <v>791092.63943603251</v>
      </c>
      <c r="I20304" s="21" t="str">
        <f>+INDEX($S$3:$S$17,MATCH(Table1[[#This Row],[Product]],$L$3:$L$17,0))</f>
        <v>E-Cigs Total</v>
      </c>
    </row>
    <row r="20305" spans="4:9" x14ac:dyDescent="0.2">
      <c r="D20305" s="17" t="s">
        <v>197</v>
      </c>
      <c r="E20305" s="18" t="s">
        <v>15</v>
      </c>
      <c r="F20305" s="18" t="s">
        <v>52</v>
      </c>
      <c r="G20305" s="19">
        <v>7543056.7628538385</v>
      </c>
      <c r="H20305" s="20">
        <v>817261.86424940231</v>
      </c>
      <c r="I20305" s="21" t="str">
        <f>+INDEX($S$3:$S$17,MATCH(Table1[[#This Row],[Product]],$L$3:$L$17,0))</f>
        <v>E-Cigs Total</v>
      </c>
    </row>
    <row r="20306" spans="4:9" x14ac:dyDescent="0.2">
      <c r="D20306" s="17" t="s">
        <v>197</v>
      </c>
      <c r="E20306" s="18" t="s">
        <v>15</v>
      </c>
      <c r="F20306" s="18" t="s">
        <v>53</v>
      </c>
      <c r="G20306" s="19">
        <v>7804307.220560139</v>
      </c>
      <c r="H20306" s="20">
        <v>825911.34167729644</v>
      </c>
      <c r="I20306" s="21" t="str">
        <f>+INDEX($S$3:$S$17,MATCH(Table1[[#This Row],[Product]],$L$3:$L$17,0))</f>
        <v>E-Cigs Total</v>
      </c>
    </row>
    <row r="20307" spans="4:9" x14ac:dyDescent="0.2">
      <c r="D20307" s="17" t="s">
        <v>197</v>
      </c>
      <c r="E20307" s="18" t="s">
        <v>15</v>
      </c>
      <c r="F20307" s="18" t="s">
        <v>54</v>
      </c>
      <c r="G20307" s="19">
        <v>7909459.2891771886</v>
      </c>
      <c r="H20307" s="20">
        <v>814475.09230483591</v>
      </c>
      <c r="I20307" s="21" t="str">
        <f>+INDEX($S$3:$S$17,MATCH(Table1[[#This Row],[Product]],$L$3:$L$17,0))</f>
        <v>E-Cigs Total</v>
      </c>
    </row>
    <row r="20308" spans="4:9" x14ac:dyDescent="0.2">
      <c r="D20308" s="17" t="s">
        <v>197</v>
      </c>
      <c r="E20308" s="18" t="s">
        <v>15</v>
      </c>
      <c r="F20308" s="18" t="s">
        <v>55</v>
      </c>
      <c r="G20308" s="19">
        <v>7880215.5735446773</v>
      </c>
      <c r="H20308" s="20">
        <v>780286.3595739603</v>
      </c>
      <c r="I20308" s="21" t="str">
        <f>+INDEX($S$3:$S$17,MATCH(Table1[[#This Row],[Product]],$L$3:$L$17,0))</f>
        <v>E-Cigs Total</v>
      </c>
    </row>
    <row r="20309" spans="4:9" x14ac:dyDescent="0.2">
      <c r="D20309" s="17" t="s">
        <v>197</v>
      </c>
      <c r="E20309" s="18" t="s">
        <v>34</v>
      </c>
      <c r="F20309" s="18" t="s">
        <v>54</v>
      </c>
      <c r="G20309" s="19">
        <v>20.11175853252411</v>
      </c>
      <c r="H20309" s="20">
        <v>1.2577710151672363</v>
      </c>
      <c r="I20309" s="21" t="str">
        <f>+INDEX($S$3:$S$17,MATCH(Table1[[#This Row],[Product]],$L$3:$L$17,0))</f>
        <v>JUUL Refill Kits</v>
      </c>
    </row>
    <row r="20310" spans="4:9" x14ac:dyDescent="0.2">
      <c r="D20310" s="17" t="s">
        <v>197</v>
      </c>
      <c r="E20310" s="18" t="s">
        <v>34</v>
      </c>
      <c r="F20310" s="18" t="s">
        <v>55</v>
      </c>
      <c r="G20310" s="19">
        <v>60.36511075973511</v>
      </c>
      <c r="H20310" s="20">
        <v>3.7751789093017578</v>
      </c>
      <c r="I20310" s="21" t="str">
        <f>+INDEX($S$3:$S$17,MATCH(Table1[[#This Row],[Product]],$L$3:$L$17,0))</f>
        <v>JUUL Refill Kits</v>
      </c>
    </row>
    <row r="20311" spans="4:9" x14ac:dyDescent="0.2">
      <c r="D20311" s="17" t="s">
        <v>197</v>
      </c>
      <c r="E20311" s="18" t="s">
        <v>43</v>
      </c>
      <c r="F20311" s="18" t="s">
        <v>55</v>
      </c>
      <c r="G20311" s="19">
        <v>116.4087703204155</v>
      </c>
      <c r="H20311" s="20">
        <v>5.823350191116333</v>
      </c>
      <c r="I20311" s="21" t="str">
        <f>+INDEX($S$3:$S$17,MATCH(Table1[[#This Row],[Product]],$L$3:$L$17,0))</f>
        <v>JUUL Refill Kits</v>
      </c>
    </row>
    <row r="20312" spans="4:9" x14ac:dyDescent="0.2">
      <c r="D20312" s="17" t="s">
        <v>197</v>
      </c>
      <c r="E20312" s="18" t="s">
        <v>39</v>
      </c>
      <c r="F20312" s="18" t="s">
        <v>55</v>
      </c>
      <c r="G20312" s="19">
        <v>815.01237299919126</v>
      </c>
      <c r="H20312" s="20">
        <v>38.279149055480957</v>
      </c>
      <c r="I20312" s="21" t="str">
        <f>+INDEX($S$3:$S$17,MATCH(Table1[[#This Row],[Product]],$L$3:$L$17,0))</f>
        <v>JUUL Refill Kits</v>
      </c>
    </row>
    <row r="20313" spans="4:9" x14ac:dyDescent="0.2">
      <c r="D20313" s="17" t="s">
        <v>197</v>
      </c>
      <c r="E20313" s="18" t="s">
        <v>21</v>
      </c>
      <c r="F20313" s="18" t="s">
        <v>9</v>
      </c>
      <c r="G20313" s="19">
        <v>5782.5841497504707</v>
      </c>
      <c r="H20313" s="20">
        <v>302.90757095813751</v>
      </c>
      <c r="I20313" s="21" t="str">
        <f>+INDEX($S$3:$S$17,MATCH(Table1[[#This Row],[Product]],$L$3:$L$17,0))</f>
        <v>JUUL Refill Kits</v>
      </c>
    </row>
    <row r="20314" spans="4:9" x14ac:dyDescent="0.2">
      <c r="D20314" s="17" t="s">
        <v>197</v>
      </c>
      <c r="E20314" s="18" t="s">
        <v>21</v>
      </c>
      <c r="F20314" s="18" t="s">
        <v>12</v>
      </c>
      <c r="G20314" s="19">
        <v>2957.8622551274298</v>
      </c>
      <c r="H20314" s="20">
        <v>178.69481730461121</v>
      </c>
      <c r="I20314" s="21" t="str">
        <f>+INDEX($S$3:$S$17,MATCH(Table1[[#This Row],[Product]],$L$3:$L$17,0))</f>
        <v>JUUL Refill Kits</v>
      </c>
    </row>
    <row r="20315" spans="4:9" x14ac:dyDescent="0.2">
      <c r="D20315" s="17" t="s">
        <v>197</v>
      </c>
      <c r="E20315" s="18" t="s">
        <v>21</v>
      </c>
      <c r="F20315" s="18" t="s">
        <v>14</v>
      </c>
      <c r="G20315" s="19">
        <v>2684.5789386212828</v>
      </c>
      <c r="H20315" s="20">
        <v>174.21053469181061</v>
      </c>
      <c r="I20315" s="21" t="str">
        <f>+INDEX($S$3:$S$17,MATCH(Table1[[#This Row],[Product]],$L$3:$L$17,0))</f>
        <v>JUUL Refill Kits</v>
      </c>
    </row>
    <row r="20316" spans="4:9" x14ac:dyDescent="0.2">
      <c r="D20316" s="17" t="s">
        <v>197</v>
      </c>
      <c r="E20316" s="18" t="s">
        <v>21</v>
      </c>
      <c r="F20316" s="18" t="s">
        <v>17</v>
      </c>
      <c r="G20316" s="19">
        <v>3747.0118328797817</v>
      </c>
      <c r="H20316" s="20">
        <v>240.08267652988434</v>
      </c>
      <c r="I20316" s="21" t="str">
        <f>+INDEX($S$3:$S$17,MATCH(Table1[[#This Row],[Product]],$L$3:$L$17,0))</f>
        <v>JUUL Refill Kits</v>
      </c>
    </row>
    <row r="20317" spans="4:9" x14ac:dyDescent="0.2">
      <c r="D20317" s="17" t="s">
        <v>197</v>
      </c>
      <c r="E20317" s="18" t="s">
        <v>21</v>
      </c>
      <c r="F20317" s="18" t="s">
        <v>20</v>
      </c>
      <c r="G20317" s="19">
        <v>3609.4493788540362</v>
      </c>
      <c r="H20317" s="20">
        <v>277.1869068145752</v>
      </c>
      <c r="I20317" s="21" t="str">
        <f>+INDEX($S$3:$S$17,MATCH(Table1[[#This Row],[Product]],$L$3:$L$17,0))</f>
        <v>JUUL Refill Kits</v>
      </c>
    </row>
    <row r="20318" spans="4:9" x14ac:dyDescent="0.2">
      <c r="D20318" s="17" t="s">
        <v>197</v>
      </c>
      <c r="E20318" s="18" t="s">
        <v>21</v>
      </c>
      <c r="F20318" s="18" t="s">
        <v>22</v>
      </c>
      <c r="G20318" s="19">
        <v>5483.8322339224815</v>
      </c>
      <c r="H20318" s="20">
        <v>504.75270843505859</v>
      </c>
      <c r="I20318" s="21" t="str">
        <f>+INDEX($S$3:$S$17,MATCH(Table1[[#This Row],[Product]],$L$3:$L$17,0))</f>
        <v>JUUL Refill Kits</v>
      </c>
    </row>
    <row r="20319" spans="4:9" x14ac:dyDescent="0.2">
      <c r="D20319" s="17" t="s">
        <v>197</v>
      </c>
      <c r="E20319" s="18" t="s">
        <v>21</v>
      </c>
      <c r="F20319" s="18" t="s">
        <v>24</v>
      </c>
      <c r="G20319" s="19">
        <v>5429.2524268138404</v>
      </c>
      <c r="H20319" s="20">
        <v>420.43100023269653</v>
      </c>
      <c r="I20319" s="21" t="str">
        <f>+INDEX($S$3:$S$17,MATCH(Table1[[#This Row],[Product]],$L$3:$L$17,0))</f>
        <v>JUUL Refill Kits</v>
      </c>
    </row>
    <row r="20320" spans="4:9" x14ac:dyDescent="0.2">
      <c r="D20320" s="17" t="s">
        <v>197</v>
      </c>
      <c r="E20320" s="18" t="s">
        <v>21</v>
      </c>
      <c r="F20320" s="18" t="s">
        <v>26</v>
      </c>
      <c r="G20320" s="19">
        <v>9754.891225302219</v>
      </c>
      <c r="H20320" s="20">
        <v>627.91361689567566</v>
      </c>
      <c r="I20320" s="21" t="str">
        <f>+INDEX($S$3:$S$17,MATCH(Table1[[#This Row],[Product]],$L$3:$L$17,0))</f>
        <v>JUUL Refill Kits</v>
      </c>
    </row>
    <row r="20321" spans="4:9" x14ac:dyDescent="0.2">
      <c r="D20321" s="17" t="s">
        <v>197</v>
      </c>
      <c r="E20321" s="18" t="s">
        <v>21</v>
      </c>
      <c r="F20321" s="18" t="s">
        <v>28</v>
      </c>
      <c r="G20321" s="19">
        <v>13377.325830439329</v>
      </c>
      <c r="H20321" s="20">
        <v>802.10128033161163</v>
      </c>
      <c r="I20321" s="21" t="str">
        <f>+INDEX($S$3:$S$17,MATCH(Table1[[#This Row],[Product]],$L$3:$L$17,0))</f>
        <v>JUUL Refill Kits</v>
      </c>
    </row>
    <row r="20322" spans="4:9" x14ac:dyDescent="0.2">
      <c r="D20322" s="17" t="s">
        <v>197</v>
      </c>
      <c r="E20322" s="18" t="s">
        <v>21</v>
      </c>
      <c r="F20322" s="18" t="s">
        <v>31</v>
      </c>
      <c r="G20322" s="19">
        <v>20928.791884356739</v>
      </c>
      <c r="H20322" s="20">
        <v>1241.3803166151047</v>
      </c>
      <c r="I20322" s="21" t="str">
        <f>+INDEX($S$3:$S$17,MATCH(Table1[[#This Row],[Product]],$L$3:$L$17,0))</f>
        <v>JUUL Refill Kits</v>
      </c>
    </row>
    <row r="20323" spans="4:9" x14ac:dyDescent="0.2">
      <c r="D20323" s="17" t="s">
        <v>197</v>
      </c>
      <c r="E20323" s="18" t="s">
        <v>21</v>
      </c>
      <c r="F20323" s="18" t="s">
        <v>33</v>
      </c>
      <c r="G20323" s="19">
        <v>14180.338369065523</v>
      </c>
      <c r="H20323" s="20">
        <v>858.64644706249237</v>
      </c>
      <c r="I20323" s="21" t="str">
        <f>+INDEX($S$3:$S$17,MATCH(Table1[[#This Row],[Product]],$L$3:$L$17,0))</f>
        <v>JUUL Refill Kits</v>
      </c>
    </row>
    <row r="20324" spans="4:9" x14ac:dyDescent="0.2">
      <c r="D20324" s="17" t="s">
        <v>197</v>
      </c>
      <c r="E20324" s="18" t="s">
        <v>21</v>
      </c>
      <c r="F20324" s="18" t="s">
        <v>35</v>
      </c>
      <c r="G20324" s="19">
        <v>24062.757627362014</v>
      </c>
      <c r="H20324" s="20">
        <v>1475.1442377548419</v>
      </c>
      <c r="I20324" s="21" t="str">
        <f>+INDEX($S$3:$S$17,MATCH(Table1[[#This Row],[Product]],$L$3:$L$17,0))</f>
        <v>JUUL Refill Kits</v>
      </c>
    </row>
    <row r="20325" spans="4:9" x14ac:dyDescent="0.2">
      <c r="D20325" s="17" t="s">
        <v>197</v>
      </c>
      <c r="E20325" s="18" t="s">
        <v>21</v>
      </c>
      <c r="F20325" s="18" t="s">
        <v>38</v>
      </c>
      <c r="G20325" s="19">
        <v>27932.572057831287</v>
      </c>
      <c r="H20325" s="20">
        <v>1680.4846172235079</v>
      </c>
      <c r="I20325" s="21" t="str">
        <f>+INDEX($S$3:$S$17,MATCH(Table1[[#This Row],[Product]],$L$3:$L$17,0))</f>
        <v>JUUL Refill Kits</v>
      </c>
    </row>
    <row r="20326" spans="4:9" x14ac:dyDescent="0.2">
      <c r="D20326" s="17" t="s">
        <v>197</v>
      </c>
      <c r="E20326" s="18" t="s">
        <v>21</v>
      </c>
      <c r="F20326" s="18" t="s">
        <v>40</v>
      </c>
      <c r="G20326" s="19">
        <v>39326.403144996169</v>
      </c>
      <c r="H20326" s="20">
        <v>2325.9737808704376</v>
      </c>
      <c r="I20326" s="21" t="str">
        <f>+INDEX($S$3:$S$17,MATCH(Table1[[#This Row],[Product]],$L$3:$L$17,0))</f>
        <v>JUUL Refill Kits</v>
      </c>
    </row>
    <row r="20327" spans="4:9" x14ac:dyDescent="0.2">
      <c r="D20327" s="17" t="s">
        <v>197</v>
      </c>
      <c r="E20327" s="18" t="s">
        <v>21</v>
      </c>
      <c r="F20327" s="18" t="s">
        <v>42</v>
      </c>
      <c r="G20327" s="19">
        <v>41943.956406081918</v>
      </c>
      <c r="H20327" s="20">
        <v>2584.8465477228165</v>
      </c>
      <c r="I20327" s="21" t="str">
        <f>+INDEX($S$3:$S$17,MATCH(Table1[[#This Row],[Product]],$L$3:$L$17,0))</f>
        <v>JUUL Refill Kits</v>
      </c>
    </row>
    <row r="20328" spans="4:9" x14ac:dyDescent="0.2">
      <c r="D20328" s="17" t="s">
        <v>197</v>
      </c>
      <c r="E20328" s="18" t="s">
        <v>21</v>
      </c>
      <c r="F20328" s="18" t="s">
        <v>44</v>
      </c>
      <c r="G20328" s="19">
        <v>43160.53911678672</v>
      </c>
      <c r="H20328" s="20">
        <v>2650.3070188760757</v>
      </c>
      <c r="I20328" s="21" t="str">
        <f>+INDEX($S$3:$S$17,MATCH(Table1[[#This Row],[Product]],$L$3:$L$17,0))</f>
        <v>JUUL Refill Kits</v>
      </c>
    </row>
    <row r="20329" spans="4:9" x14ac:dyDescent="0.2">
      <c r="D20329" s="17" t="s">
        <v>197</v>
      </c>
      <c r="E20329" s="18" t="s">
        <v>21</v>
      </c>
      <c r="F20329" s="18" t="s">
        <v>45</v>
      </c>
      <c r="G20329" s="19">
        <v>67030.269324102395</v>
      </c>
      <c r="H20329" s="20">
        <v>4061.875506401062</v>
      </c>
      <c r="I20329" s="21" t="str">
        <f>+INDEX($S$3:$S$17,MATCH(Table1[[#This Row],[Product]],$L$3:$L$17,0))</f>
        <v>JUUL Refill Kits</v>
      </c>
    </row>
    <row r="20330" spans="4:9" x14ac:dyDescent="0.2">
      <c r="D20330" s="17" t="s">
        <v>197</v>
      </c>
      <c r="E20330" s="18" t="s">
        <v>21</v>
      </c>
      <c r="F20330" s="18" t="s">
        <v>46</v>
      </c>
      <c r="G20330" s="19">
        <v>75430.477187471392</v>
      </c>
      <c r="H20330" s="20">
        <v>4609.849063873291</v>
      </c>
      <c r="I20330" s="21" t="str">
        <f>+INDEX($S$3:$S$17,MATCH(Table1[[#This Row],[Product]],$L$3:$L$17,0))</f>
        <v>JUUL Refill Kits</v>
      </c>
    </row>
    <row r="20331" spans="4:9" x14ac:dyDescent="0.2">
      <c r="D20331" s="17" t="s">
        <v>197</v>
      </c>
      <c r="E20331" s="18" t="s">
        <v>21</v>
      </c>
      <c r="F20331" s="18" t="s">
        <v>47</v>
      </c>
      <c r="G20331" s="19">
        <v>61027.257914705275</v>
      </c>
      <c r="H20331" s="20">
        <v>3716.6724519729614</v>
      </c>
      <c r="I20331" s="21" t="str">
        <f>+INDEX($S$3:$S$17,MATCH(Table1[[#This Row],[Product]],$L$3:$L$17,0))</f>
        <v>JUUL Refill Kits</v>
      </c>
    </row>
    <row r="20332" spans="4:9" x14ac:dyDescent="0.2">
      <c r="D20332" s="17" t="s">
        <v>197</v>
      </c>
      <c r="E20332" s="18" t="s">
        <v>21</v>
      </c>
      <c r="F20332" s="18" t="s">
        <v>48</v>
      </c>
      <c r="G20332" s="19">
        <v>94085.997579859497</v>
      </c>
      <c r="H20332" s="20">
        <v>5774.4573308229446</v>
      </c>
      <c r="I20332" s="21" t="str">
        <f>+INDEX($S$3:$S$17,MATCH(Table1[[#This Row],[Product]],$L$3:$L$17,0))</f>
        <v>JUUL Refill Kits</v>
      </c>
    </row>
    <row r="20333" spans="4:9" x14ac:dyDescent="0.2">
      <c r="D20333" s="17" t="s">
        <v>197</v>
      </c>
      <c r="E20333" s="18" t="s">
        <v>21</v>
      </c>
      <c r="F20333" s="18" t="s">
        <v>49</v>
      </c>
      <c r="G20333" s="19">
        <v>109885.0446451068</v>
      </c>
      <c r="H20333" s="20">
        <v>6721.2056519985199</v>
      </c>
      <c r="I20333" s="21" t="str">
        <f>+INDEX($S$3:$S$17,MATCH(Table1[[#This Row],[Product]],$L$3:$L$17,0))</f>
        <v>JUUL Refill Kits</v>
      </c>
    </row>
    <row r="20334" spans="4:9" x14ac:dyDescent="0.2">
      <c r="D20334" s="17" t="s">
        <v>197</v>
      </c>
      <c r="E20334" s="18" t="s">
        <v>21</v>
      </c>
      <c r="F20334" s="18" t="s">
        <v>50</v>
      </c>
      <c r="G20334" s="19">
        <v>96265.304299352167</v>
      </c>
      <c r="H20334" s="20">
        <v>5733.3384993076324</v>
      </c>
      <c r="I20334" s="21" t="str">
        <f>+INDEX($S$3:$S$17,MATCH(Table1[[#This Row],[Product]],$L$3:$L$17,0))</f>
        <v>JUUL Refill Kits</v>
      </c>
    </row>
    <row r="20335" spans="4:9" x14ac:dyDescent="0.2">
      <c r="D20335" s="17" t="s">
        <v>197</v>
      </c>
      <c r="E20335" s="18" t="s">
        <v>21</v>
      </c>
      <c r="F20335" s="18" t="s">
        <v>51</v>
      </c>
      <c r="G20335" s="19">
        <v>69182.867625447514</v>
      </c>
      <c r="H20335" s="20">
        <v>4227.3707655668259</v>
      </c>
      <c r="I20335" s="21" t="str">
        <f>+INDEX($S$3:$S$17,MATCH(Table1[[#This Row],[Product]],$L$3:$L$17,0))</f>
        <v>JUUL Refill Kits</v>
      </c>
    </row>
    <row r="20336" spans="4:9" x14ac:dyDescent="0.2">
      <c r="D20336" s="17" t="s">
        <v>197</v>
      </c>
      <c r="E20336" s="18" t="s">
        <v>21</v>
      </c>
      <c r="F20336" s="18" t="s">
        <v>52</v>
      </c>
      <c r="G20336" s="19">
        <v>76876.000985318416</v>
      </c>
      <c r="H20336" s="20">
        <v>4667.8052252531052</v>
      </c>
      <c r="I20336" s="21" t="str">
        <f>+INDEX($S$3:$S$17,MATCH(Table1[[#This Row],[Product]],$L$3:$L$17,0))</f>
        <v>JUUL Refill Kits</v>
      </c>
    </row>
    <row r="20337" spans="4:9" x14ac:dyDescent="0.2">
      <c r="D20337" s="17" t="s">
        <v>197</v>
      </c>
      <c r="E20337" s="18" t="s">
        <v>21</v>
      </c>
      <c r="F20337" s="18" t="s">
        <v>53</v>
      </c>
      <c r="G20337" s="19">
        <v>78370.777447761298</v>
      </c>
      <c r="H20337" s="20">
        <v>4862.8136454820633</v>
      </c>
      <c r="I20337" s="21" t="str">
        <f>+INDEX($S$3:$S$17,MATCH(Table1[[#This Row],[Product]],$L$3:$L$17,0))</f>
        <v>JUUL Refill Kits</v>
      </c>
    </row>
    <row r="20338" spans="4:9" x14ac:dyDescent="0.2">
      <c r="D20338" s="17" t="s">
        <v>197</v>
      </c>
      <c r="E20338" s="18" t="s">
        <v>21</v>
      </c>
      <c r="F20338" s="18" t="s">
        <v>54</v>
      </c>
      <c r="G20338" s="19">
        <v>98702.567707245355</v>
      </c>
      <c r="H20338" s="20">
        <v>6034.0766723155975</v>
      </c>
      <c r="I20338" s="21" t="str">
        <f>+INDEX($S$3:$S$17,MATCH(Table1[[#This Row],[Product]],$L$3:$L$17,0))</f>
        <v>JUUL Refill Kits</v>
      </c>
    </row>
    <row r="20339" spans="4:9" x14ac:dyDescent="0.2">
      <c r="D20339" s="17" t="s">
        <v>197</v>
      </c>
      <c r="E20339" s="18" t="s">
        <v>21</v>
      </c>
      <c r="F20339" s="18" t="s">
        <v>55</v>
      </c>
      <c r="G20339" s="19">
        <v>116357.56854061842</v>
      </c>
      <c r="H20339" s="20">
        <v>7097.8492333889008</v>
      </c>
      <c r="I20339" s="21" t="str">
        <f>+INDEX($S$3:$S$17,MATCH(Table1[[#This Row],[Product]],$L$3:$L$17,0))</f>
        <v>JUUL Refill Kits</v>
      </c>
    </row>
    <row r="20340" spans="4:9" x14ac:dyDescent="0.2">
      <c r="D20340" s="17" t="s">
        <v>197</v>
      </c>
      <c r="E20340" s="18" t="s">
        <v>23</v>
      </c>
      <c r="F20340" s="18" t="s">
        <v>9</v>
      </c>
      <c r="G20340" s="19">
        <v>1671.7229168796539</v>
      </c>
      <c r="H20340" s="20">
        <v>100.73058223724365</v>
      </c>
      <c r="I20340" s="21" t="str">
        <f>+INDEX($S$3:$S$17,MATCH(Table1[[#This Row],[Product]],$L$3:$L$17,0))</f>
        <v>JUUL Refill Kits</v>
      </c>
    </row>
    <row r="20341" spans="4:9" x14ac:dyDescent="0.2">
      <c r="D20341" s="17" t="s">
        <v>197</v>
      </c>
      <c r="E20341" s="18" t="s">
        <v>23</v>
      </c>
      <c r="F20341" s="18" t="s">
        <v>12</v>
      </c>
      <c r="G20341" s="19">
        <v>2280.6126203441618</v>
      </c>
      <c r="H20341" s="20">
        <v>142.62743091583252</v>
      </c>
      <c r="I20341" s="21" t="str">
        <f>+INDEX($S$3:$S$17,MATCH(Table1[[#This Row],[Product]],$L$3:$L$17,0))</f>
        <v>JUUL Refill Kits</v>
      </c>
    </row>
    <row r="20342" spans="4:9" x14ac:dyDescent="0.2">
      <c r="D20342" s="17" t="s">
        <v>197</v>
      </c>
      <c r="E20342" s="18" t="s">
        <v>23</v>
      </c>
      <c r="F20342" s="18" t="s">
        <v>14</v>
      </c>
      <c r="G20342" s="19">
        <v>2546.0312837898732</v>
      </c>
      <c r="H20342" s="20">
        <v>159.22647178173065</v>
      </c>
      <c r="I20342" s="21" t="str">
        <f>+INDEX($S$3:$S$17,MATCH(Table1[[#This Row],[Product]],$L$3:$L$17,0))</f>
        <v>JUUL Refill Kits</v>
      </c>
    </row>
    <row r="20343" spans="4:9" x14ac:dyDescent="0.2">
      <c r="D20343" s="17" t="s">
        <v>197</v>
      </c>
      <c r="E20343" s="18" t="s">
        <v>23</v>
      </c>
      <c r="F20343" s="18" t="s">
        <v>17</v>
      </c>
      <c r="G20343" s="19">
        <v>2762.7068692338466</v>
      </c>
      <c r="H20343" s="20">
        <v>172.77716505527496</v>
      </c>
      <c r="I20343" s="21" t="str">
        <f>+INDEX($S$3:$S$17,MATCH(Table1[[#This Row],[Product]],$L$3:$L$17,0))</f>
        <v>JUUL Refill Kits</v>
      </c>
    </row>
    <row r="20344" spans="4:9" x14ac:dyDescent="0.2">
      <c r="D20344" s="17" t="s">
        <v>197</v>
      </c>
      <c r="E20344" s="18" t="s">
        <v>23</v>
      </c>
      <c r="F20344" s="18" t="s">
        <v>20</v>
      </c>
      <c r="G20344" s="19">
        <v>3291.8562321889399</v>
      </c>
      <c r="H20344" s="20">
        <v>251.31889152526855</v>
      </c>
      <c r="I20344" s="21" t="str">
        <f>+INDEX($S$3:$S$17,MATCH(Table1[[#This Row],[Product]],$L$3:$L$17,0))</f>
        <v>JUUL Refill Kits</v>
      </c>
    </row>
    <row r="20345" spans="4:9" x14ac:dyDescent="0.2">
      <c r="D20345" s="17" t="s">
        <v>197</v>
      </c>
      <c r="E20345" s="18" t="s">
        <v>23</v>
      </c>
      <c r="F20345" s="18" t="s">
        <v>22</v>
      </c>
      <c r="G20345" s="19">
        <v>4341.5270556330679</v>
      </c>
      <c r="H20345" s="20">
        <v>412.63536548614502</v>
      </c>
      <c r="I20345" s="21" t="str">
        <f>+INDEX($S$3:$S$17,MATCH(Table1[[#This Row],[Product]],$L$3:$L$17,0))</f>
        <v>JUUL Refill Kits</v>
      </c>
    </row>
    <row r="20346" spans="4:9" x14ac:dyDescent="0.2">
      <c r="D20346" s="17" t="s">
        <v>197</v>
      </c>
      <c r="E20346" s="18" t="s">
        <v>23</v>
      </c>
      <c r="F20346" s="18" t="s">
        <v>24</v>
      </c>
      <c r="G20346" s="19">
        <v>6166.2381614708902</v>
      </c>
      <c r="H20346" s="20">
        <v>503.82721185684204</v>
      </c>
      <c r="I20346" s="21" t="str">
        <f>+INDEX($S$3:$S$17,MATCH(Table1[[#This Row],[Product]],$L$3:$L$17,0))</f>
        <v>JUUL Refill Kits</v>
      </c>
    </row>
    <row r="20347" spans="4:9" x14ac:dyDescent="0.2">
      <c r="D20347" s="17" t="s">
        <v>197</v>
      </c>
      <c r="E20347" s="18" t="s">
        <v>23</v>
      </c>
      <c r="F20347" s="18" t="s">
        <v>26</v>
      </c>
      <c r="G20347" s="19">
        <v>6318.9165295374396</v>
      </c>
      <c r="H20347" s="20">
        <v>416.989781498909</v>
      </c>
      <c r="I20347" s="21" t="str">
        <f>+INDEX($S$3:$S$17,MATCH(Table1[[#This Row],[Product]],$L$3:$L$17,0))</f>
        <v>JUUL Refill Kits</v>
      </c>
    </row>
    <row r="20348" spans="4:9" x14ac:dyDescent="0.2">
      <c r="D20348" s="17" t="s">
        <v>197</v>
      </c>
      <c r="E20348" s="18" t="s">
        <v>23</v>
      </c>
      <c r="F20348" s="18" t="s">
        <v>28</v>
      </c>
      <c r="G20348" s="19">
        <v>10208.604963085651</v>
      </c>
      <c r="H20348" s="20">
        <v>616.92893290519714</v>
      </c>
      <c r="I20348" s="21" t="str">
        <f>+INDEX($S$3:$S$17,MATCH(Table1[[#This Row],[Product]],$L$3:$L$17,0))</f>
        <v>JUUL Refill Kits</v>
      </c>
    </row>
    <row r="20349" spans="4:9" x14ac:dyDescent="0.2">
      <c r="D20349" s="17" t="s">
        <v>197</v>
      </c>
      <c r="E20349" s="18" t="s">
        <v>23</v>
      </c>
      <c r="F20349" s="18" t="s">
        <v>31</v>
      </c>
      <c r="G20349" s="19">
        <v>16191.202580946683</v>
      </c>
      <c r="H20349" s="20">
        <v>1006.2328559160233</v>
      </c>
      <c r="I20349" s="21" t="str">
        <f>+INDEX($S$3:$S$17,MATCH(Table1[[#This Row],[Product]],$L$3:$L$17,0))</f>
        <v>JUUL Refill Kits</v>
      </c>
    </row>
    <row r="20350" spans="4:9" x14ac:dyDescent="0.2">
      <c r="D20350" s="17" t="s">
        <v>197</v>
      </c>
      <c r="E20350" s="18" t="s">
        <v>23</v>
      </c>
      <c r="F20350" s="18" t="s">
        <v>33</v>
      </c>
      <c r="G20350" s="19">
        <v>25066.491429044007</v>
      </c>
      <c r="H20350" s="20">
        <v>1473.5443638563156</v>
      </c>
      <c r="I20350" s="21" t="str">
        <f>+INDEX($S$3:$S$17,MATCH(Table1[[#This Row],[Product]],$L$3:$L$17,0))</f>
        <v>JUUL Refill Kits</v>
      </c>
    </row>
    <row r="20351" spans="4:9" x14ac:dyDescent="0.2">
      <c r="D20351" s="17" t="s">
        <v>197</v>
      </c>
      <c r="E20351" s="18" t="s">
        <v>23</v>
      </c>
      <c r="F20351" s="18" t="s">
        <v>35</v>
      </c>
      <c r="G20351" s="19">
        <v>21749.378276087045</v>
      </c>
      <c r="H20351" s="20">
        <v>1329.5974992513657</v>
      </c>
      <c r="I20351" s="21" t="str">
        <f>+INDEX($S$3:$S$17,MATCH(Table1[[#This Row],[Product]],$L$3:$L$17,0))</f>
        <v>JUUL Refill Kits</v>
      </c>
    </row>
    <row r="20352" spans="4:9" x14ac:dyDescent="0.2">
      <c r="D20352" s="17" t="s">
        <v>197</v>
      </c>
      <c r="E20352" s="18" t="s">
        <v>23</v>
      </c>
      <c r="F20352" s="18" t="s">
        <v>38</v>
      </c>
      <c r="G20352" s="19">
        <v>28548.354048522709</v>
      </c>
      <c r="H20352" s="20">
        <v>1692.0007435083389</v>
      </c>
      <c r="I20352" s="21" t="str">
        <f>+INDEX($S$3:$S$17,MATCH(Table1[[#This Row],[Product]],$L$3:$L$17,0))</f>
        <v>JUUL Refill Kits</v>
      </c>
    </row>
    <row r="20353" spans="4:9" x14ac:dyDescent="0.2">
      <c r="D20353" s="17" t="s">
        <v>197</v>
      </c>
      <c r="E20353" s="18" t="s">
        <v>23</v>
      </c>
      <c r="F20353" s="18" t="s">
        <v>40</v>
      </c>
      <c r="G20353" s="19">
        <v>54777.023397302626</v>
      </c>
      <c r="H20353" s="20">
        <v>3126.5715742111206</v>
      </c>
      <c r="I20353" s="21" t="str">
        <f>+INDEX($S$3:$S$17,MATCH(Table1[[#This Row],[Product]],$L$3:$L$17,0))</f>
        <v>JUUL Refill Kits</v>
      </c>
    </row>
    <row r="20354" spans="4:9" x14ac:dyDescent="0.2">
      <c r="D20354" s="17" t="s">
        <v>197</v>
      </c>
      <c r="E20354" s="18" t="s">
        <v>23</v>
      </c>
      <c r="F20354" s="18" t="s">
        <v>42</v>
      </c>
      <c r="G20354" s="19">
        <v>52017.750762425661</v>
      </c>
      <c r="H20354" s="20">
        <v>3031.9798983335495</v>
      </c>
      <c r="I20354" s="21" t="str">
        <f>+INDEX($S$3:$S$17,MATCH(Table1[[#This Row],[Product]],$L$3:$L$17,0))</f>
        <v>JUUL Refill Kits</v>
      </c>
    </row>
    <row r="20355" spans="4:9" x14ac:dyDescent="0.2">
      <c r="D20355" s="17" t="s">
        <v>197</v>
      </c>
      <c r="E20355" s="18" t="s">
        <v>23</v>
      </c>
      <c r="F20355" s="18" t="s">
        <v>44</v>
      </c>
      <c r="G20355" s="19">
        <v>64512.469145038129</v>
      </c>
      <c r="H20355" s="20">
        <v>3842.5807020664215</v>
      </c>
      <c r="I20355" s="21" t="str">
        <f>+INDEX($S$3:$S$17,MATCH(Table1[[#This Row],[Product]],$L$3:$L$17,0))</f>
        <v>JUUL Refill Kits</v>
      </c>
    </row>
    <row r="20356" spans="4:9" x14ac:dyDescent="0.2">
      <c r="D20356" s="17" t="s">
        <v>197</v>
      </c>
      <c r="E20356" s="18" t="s">
        <v>23</v>
      </c>
      <c r="F20356" s="18" t="s">
        <v>45</v>
      </c>
      <c r="G20356" s="19">
        <v>65143.800058324334</v>
      </c>
      <c r="H20356" s="20">
        <v>3951.2645523548126</v>
      </c>
      <c r="I20356" s="21" t="str">
        <f>+INDEX($S$3:$S$17,MATCH(Table1[[#This Row],[Product]],$L$3:$L$17,0))</f>
        <v>JUUL Refill Kits</v>
      </c>
    </row>
    <row r="20357" spans="4:9" x14ac:dyDescent="0.2">
      <c r="D20357" s="17" t="s">
        <v>197</v>
      </c>
      <c r="E20357" s="18" t="s">
        <v>23</v>
      </c>
      <c r="F20357" s="18" t="s">
        <v>46</v>
      </c>
      <c r="G20357" s="19">
        <v>69804.096743961578</v>
      </c>
      <c r="H20357" s="20">
        <v>4138.2392505407333</v>
      </c>
      <c r="I20357" s="21" t="str">
        <f>+INDEX($S$3:$S$17,MATCH(Table1[[#This Row],[Product]],$L$3:$L$17,0))</f>
        <v>JUUL Refill Kits</v>
      </c>
    </row>
    <row r="20358" spans="4:9" x14ac:dyDescent="0.2">
      <c r="D20358" s="17" t="s">
        <v>197</v>
      </c>
      <c r="E20358" s="18" t="s">
        <v>23</v>
      </c>
      <c r="F20358" s="18" t="s">
        <v>47</v>
      </c>
      <c r="G20358" s="19">
        <v>81076.679659241432</v>
      </c>
      <c r="H20358" s="20">
        <v>4705.0644999742508</v>
      </c>
      <c r="I20358" s="21" t="str">
        <f>+INDEX($S$3:$S$17,MATCH(Table1[[#This Row],[Product]],$L$3:$L$17,0))</f>
        <v>JUUL Refill Kits</v>
      </c>
    </row>
    <row r="20359" spans="4:9" x14ac:dyDescent="0.2">
      <c r="D20359" s="17" t="s">
        <v>197</v>
      </c>
      <c r="E20359" s="18" t="s">
        <v>23</v>
      </c>
      <c r="F20359" s="18" t="s">
        <v>48</v>
      </c>
      <c r="G20359" s="19">
        <v>66543.475695502755</v>
      </c>
      <c r="H20359" s="20">
        <v>3932.8958141803741</v>
      </c>
      <c r="I20359" s="21" t="str">
        <f>+INDEX($S$3:$S$17,MATCH(Table1[[#This Row],[Product]],$L$3:$L$17,0))</f>
        <v>JUUL Refill Kits</v>
      </c>
    </row>
    <row r="20360" spans="4:9" x14ac:dyDescent="0.2">
      <c r="D20360" s="17" t="s">
        <v>197</v>
      </c>
      <c r="E20360" s="18" t="s">
        <v>23</v>
      </c>
      <c r="F20360" s="18" t="s">
        <v>49</v>
      </c>
      <c r="G20360" s="19">
        <v>63776.129332557917</v>
      </c>
      <c r="H20360" s="20">
        <v>3524.153517127037</v>
      </c>
      <c r="I20360" s="21" t="str">
        <f>+INDEX($S$3:$S$17,MATCH(Table1[[#This Row],[Product]],$L$3:$L$17,0))</f>
        <v>JUUL Refill Kits</v>
      </c>
    </row>
    <row r="20361" spans="4:9" x14ac:dyDescent="0.2">
      <c r="D20361" s="17" t="s">
        <v>197</v>
      </c>
      <c r="E20361" s="18" t="s">
        <v>23</v>
      </c>
      <c r="F20361" s="18" t="s">
        <v>50</v>
      </c>
      <c r="G20361" s="19">
        <v>119613.0322644937</v>
      </c>
      <c r="H20361" s="20">
        <v>7120.2975250482559</v>
      </c>
      <c r="I20361" s="21" t="str">
        <f>+INDEX($S$3:$S$17,MATCH(Table1[[#This Row],[Product]],$L$3:$L$17,0))</f>
        <v>JUUL Refill Kits</v>
      </c>
    </row>
    <row r="20362" spans="4:9" x14ac:dyDescent="0.2">
      <c r="D20362" s="17" t="s">
        <v>197</v>
      </c>
      <c r="E20362" s="18" t="s">
        <v>23</v>
      </c>
      <c r="F20362" s="18" t="s">
        <v>51</v>
      </c>
      <c r="G20362" s="19">
        <v>94223.200785498615</v>
      </c>
      <c r="H20362" s="20">
        <v>5667.4517531394958</v>
      </c>
      <c r="I20362" s="21" t="str">
        <f>+INDEX($S$3:$S$17,MATCH(Table1[[#This Row],[Product]],$L$3:$L$17,0))</f>
        <v>JUUL Refill Kits</v>
      </c>
    </row>
    <row r="20363" spans="4:9" x14ac:dyDescent="0.2">
      <c r="D20363" s="17" t="s">
        <v>197</v>
      </c>
      <c r="E20363" s="18" t="s">
        <v>23</v>
      </c>
      <c r="F20363" s="18" t="s">
        <v>52</v>
      </c>
      <c r="G20363" s="19">
        <v>106471.26426501035</v>
      </c>
      <c r="H20363" s="20">
        <v>6442.387895822525</v>
      </c>
      <c r="I20363" s="21" t="str">
        <f>+INDEX($S$3:$S$17,MATCH(Table1[[#This Row],[Product]],$L$3:$L$17,0))</f>
        <v>JUUL Refill Kits</v>
      </c>
    </row>
    <row r="20364" spans="4:9" x14ac:dyDescent="0.2">
      <c r="D20364" s="17" t="s">
        <v>197</v>
      </c>
      <c r="E20364" s="18" t="s">
        <v>23</v>
      </c>
      <c r="F20364" s="18" t="s">
        <v>53</v>
      </c>
      <c r="G20364" s="19">
        <v>130501.48128726959</v>
      </c>
      <c r="H20364" s="20">
        <v>8004.7240943908691</v>
      </c>
      <c r="I20364" s="21" t="str">
        <f>+INDEX($S$3:$S$17,MATCH(Table1[[#This Row],[Product]],$L$3:$L$17,0))</f>
        <v>JUUL Refill Kits</v>
      </c>
    </row>
    <row r="20365" spans="4:9" x14ac:dyDescent="0.2">
      <c r="D20365" s="17" t="s">
        <v>197</v>
      </c>
      <c r="E20365" s="18" t="s">
        <v>23</v>
      </c>
      <c r="F20365" s="18" t="s">
        <v>54</v>
      </c>
      <c r="G20365" s="19">
        <v>164176.88166635155</v>
      </c>
      <c r="H20365" s="20">
        <v>10048.917252898216</v>
      </c>
      <c r="I20365" s="21" t="str">
        <f>+INDEX($S$3:$S$17,MATCH(Table1[[#This Row],[Product]],$L$3:$L$17,0))</f>
        <v>JUUL Refill Kits</v>
      </c>
    </row>
    <row r="20366" spans="4:9" x14ac:dyDescent="0.2">
      <c r="D20366" s="17" t="s">
        <v>197</v>
      </c>
      <c r="E20366" s="18" t="s">
        <v>23</v>
      </c>
      <c r="F20366" s="18" t="s">
        <v>55</v>
      </c>
      <c r="G20366" s="19">
        <v>196023.22145212413</v>
      </c>
      <c r="H20366" s="20">
        <v>12021.564995527267</v>
      </c>
      <c r="I20366" s="21" t="str">
        <f>+INDEX($S$3:$S$17,MATCH(Table1[[#This Row],[Product]],$L$3:$L$17,0))</f>
        <v>JUUL Refill Kits</v>
      </c>
    </row>
    <row r="20367" spans="4:9" x14ac:dyDescent="0.2">
      <c r="D20367" s="17" t="s">
        <v>197</v>
      </c>
      <c r="E20367" s="18" t="s">
        <v>25</v>
      </c>
      <c r="F20367" s="18" t="s">
        <v>52</v>
      </c>
      <c r="G20367" s="19">
        <v>4607.6029652273655</v>
      </c>
      <c r="H20367" s="20">
        <v>288.15528237819672</v>
      </c>
      <c r="I20367" s="21" t="str">
        <f>+INDEX($S$3:$S$17,MATCH(Table1[[#This Row],[Product]],$L$3:$L$17,0))</f>
        <v>JUUL Refill Kits</v>
      </c>
    </row>
    <row r="20368" spans="4:9" x14ac:dyDescent="0.2">
      <c r="D20368" s="17" t="s">
        <v>197</v>
      </c>
      <c r="E20368" s="18" t="s">
        <v>25</v>
      </c>
      <c r="F20368" s="18" t="s">
        <v>53</v>
      </c>
      <c r="G20368" s="19">
        <v>44796.913433774709</v>
      </c>
      <c r="H20368" s="20">
        <v>2260.1435438394547</v>
      </c>
      <c r="I20368" s="21" t="str">
        <f>+INDEX($S$3:$S$17,MATCH(Table1[[#This Row],[Product]],$L$3:$L$17,0))</f>
        <v>JUUL Refill Kits</v>
      </c>
    </row>
    <row r="20369" spans="4:9" x14ac:dyDescent="0.2">
      <c r="D20369" s="17" t="s">
        <v>197</v>
      </c>
      <c r="E20369" s="18" t="s">
        <v>25</v>
      </c>
      <c r="F20369" s="18" t="s">
        <v>54</v>
      </c>
      <c r="G20369" s="19">
        <v>81586.815486766107</v>
      </c>
      <c r="H20369" s="20">
        <v>4210.0247973203659</v>
      </c>
      <c r="I20369" s="21" t="str">
        <f>+INDEX($S$3:$S$17,MATCH(Table1[[#This Row],[Product]],$L$3:$L$17,0))</f>
        <v>JUUL Refill Kits</v>
      </c>
    </row>
    <row r="20370" spans="4:9" x14ac:dyDescent="0.2">
      <c r="D20370" s="17" t="s">
        <v>197</v>
      </c>
      <c r="E20370" s="18" t="s">
        <v>25</v>
      </c>
      <c r="F20370" s="18" t="s">
        <v>55</v>
      </c>
      <c r="G20370" s="19">
        <v>142812.08495041967</v>
      </c>
      <c r="H20370" s="20">
        <v>7703.8013008832932</v>
      </c>
      <c r="I20370" s="21" t="str">
        <f>+INDEX($S$3:$S$17,MATCH(Table1[[#This Row],[Product]],$L$3:$L$17,0))</f>
        <v>JUUL Refill Kits</v>
      </c>
    </row>
    <row r="20371" spans="4:9" x14ac:dyDescent="0.2">
      <c r="D20371" s="17" t="s">
        <v>197</v>
      </c>
      <c r="E20371" s="18" t="s">
        <v>18</v>
      </c>
      <c r="F20371" s="18" t="s">
        <v>9</v>
      </c>
      <c r="G20371" s="19">
        <v>4816.9685963976381</v>
      </c>
      <c r="H20371" s="20">
        <v>275.98276746273041</v>
      </c>
      <c r="I20371" s="21" t="str">
        <f>+INDEX($S$3:$S$17,MATCH(Table1[[#This Row],[Product]],$L$3:$L$17,0))</f>
        <v>JUUL Refill Kits</v>
      </c>
    </row>
    <row r="20372" spans="4:9" x14ac:dyDescent="0.2">
      <c r="D20372" s="17" t="s">
        <v>197</v>
      </c>
      <c r="E20372" s="18" t="s">
        <v>18</v>
      </c>
      <c r="F20372" s="18" t="s">
        <v>12</v>
      </c>
      <c r="G20372" s="19">
        <v>3995.8336881017685</v>
      </c>
      <c r="H20372" s="20">
        <v>248.59797143936157</v>
      </c>
      <c r="I20372" s="21" t="str">
        <f>+INDEX($S$3:$S$17,MATCH(Table1[[#This Row],[Product]],$L$3:$L$17,0))</f>
        <v>JUUL Refill Kits</v>
      </c>
    </row>
    <row r="20373" spans="4:9" x14ac:dyDescent="0.2">
      <c r="D20373" s="17" t="s">
        <v>197</v>
      </c>
      <c r="E20373" s="18" t="s">
        <v>18</v>
      </c>
      <c r="F20373" s="18" t="s">
        <v>14</v>
      </c>
      <c r="G20373" s="19">
        <v>6506.4178108656406</v>
      </c>
      <c r="H20373" s="20">
        <v>429.06377828121185</v>
      </c>
      <c r="I20373" s="21" t="str">
        <f>+INDEX($S$3:$S$17,MATCH(Table1[[#This Row],[Product]],$L$3:$L$17,0))</f>
        <v>JUUL Refill Kits</v>
      </c>
    </row>
    <row r="20374" spans="4:9" x14ac:dyDescent="0.2">
      <c r="D20374" s="17" t="s">
        <v>197</v>
      </c>
      <c r="E20374" s="18" t="s">
        <v>18</v>
      </c>
      <c r="F20374" s="18" t="s">
        <v>17</v>
      </c>
      <c r="G20374" s="19">
        <v>5758.5311948955059</v>
      </c>
      <c r="H20374" s="20">
        <v>366.82398617267609</v>
      </c>
      <c r="I20374" s="21" t="str">
        <f>+INDEX($S$3:$S$17,MATCH(Table1[[#This Row],[Product]],$L$3:$L$17,0))</f>
        <v>JUUL Refill Kits</v>
      </c>
    </row>
    <row r="20375" spans="4:9" x14ac:dyDescent="0.2">
      <c r="D20375" s="17" t="s">
        <v>197</v>
      </c>
      <c r="E20375" s="18" t="s">
        <v>18</v>
      </c>
      <c r="F20375" s="18" t="s">
        <v>20</v>
      </c>
      <c r="G20375" s="19">
        <v>5194.4969376754761</v>
      </c>
      <c r="H20375" s="20">
        <v>442.74837148189545</v>
      </c>
      <c r="I20375" s="21" t="str">
        <f>+INDEX($S$3:$S$17,MATCH(Table1[[#This Row],[Product]],$L$3:$L$17,0))</f>
        <v>JUUL Refill Kits</v>
      </c>
    </row>
    <row r="20376" spans="4:9" x14ac:dyDescent="0.2">
      <c r="D20376" s="17" t="s">
        <v>197</v>
      </c>
      <c r="E20376" s="18" t="s">
        <v>18</v>
      </c>
      <c r="F20376" s="18" t="s">
        <v>22</v>
      </c>
      <c r="G20376" s="19">
        <v>6728.2626101946835</v>
      </c>
      <c r="H20376" s="20">
        <v>598.78101789951324</v>
      </c>
      <c r="I20376" s="21" t="str">
        <f>+INDEX($S$3:$S$17,MATCH(Table1[[#This Row],[Product]],$L$3:$L$17,0))</f>
        <v>JUUL Refill Kits</v>
      </c>
    </row>
    <row r="20377" spans="4:9" x14ac:dyDescent="0.2">
      <c r="D20377" s="17" t="s">
        <v>197</v>
      </c>
      <c r="E20377" s="18" t="s">
        <v>18</v>
      </c>
      <c r="F20377" s="18" t="s">
        <v>24</v>
      </c>
      <c r="G20377" s="19">
        <v>14644.512583441734</v>
      </c>
      <c r="H20377" s="20">
        <v>898.26069092750549</v>
      </c>
      <c r="I20377" s="21" t="str">
        <f>+INDEX($S$3:$S$17,MATCH(Table1[[#This Row],[Product]],$L$3:$L$17,0))</f>
        <v>JUUL Refill Kits</v>
      </c>
    </row>
    <row r="20378" spans="4:9" x14ac:dyDescent="0.2">
      <c r="D20378" s="17" t="s">
        <v>197</v>
      </c>
      <c r="E20378" s="18" t="s">
        <v>18</v>
      </c>
      <c r="F20378" s="18" t="s">
        <v>26</v>
      </c>
      <c r="G20378" s="19">
        <v>12190.744102448225</v>
      </c>
      <c r="H20378" s="20">
        <v>761.88729977607727</v>
      </c>
      <c r="I20378" s="21" t="str">
        <f>+INDEX($S$3:$S$17,MATCH(Table1[[#This Row],[Product]],$L$3:$L$17,0))</f>
        <v>JUUL Refill Kits</v>
      </c>
    </row>
    <row r="20379" spans="4:9" x14ac:dyDescent="0.2">
      <c r="D20379" s="17" t="s">
        <v>197</v>
      </c>
      <c r="E20379" s="18" t="s">
        <v>18</v>
      </c>
      <c r="F20379" s="18" t="s">
        <v>28</v>
      </c>
      <c r="G20379" s="19">
        <v>18025.691580462455</v>
      </c>
      <c r="H20379" s="20">
        <v>1111.9640183448792</v>
      </c>
      <c r="I20379" s="21" t="str">
        <f>+INDEX($S$3:$S$17,MATCH(Table1[[#This Row],[Product]],$L$3:$L$17,0))</f>
        <v>JUUL Refill Kits</v>
      </c>
    </row>
    <row r="20380" spans="4:9" x14ac:dyDescent="0.2">
      <c r="D20380" s="17" t="s">
        <v>197</v>
      </c>
      <c r="E20380" s="18" t="s">
        <v>18</v>
      </c>
      <c r="F20380" s="18" t="s">
        <v>31</v>
      </c>
      <c r="G20380" s="19">
        <v>31361.25471887946</v>
      </c>
      <c r="H20380" s="20">
        <v>1844.6437975168228</v>
      </c>
      <c r="I20380" s="21" t="str">
        <f>+INDEX($S$3:$S$17,MATCH(Table1[[#This Row],[Product]],$L$3:$L$17,0))</f>
        <v>JUUL Refill Kits</v>
      </c>
    </row>
    <row r="20381" spans="4:9" x14ac:dyDescent="0.2">
      <c r="D20381" s="17" t="s">
        <v>197</v>
      </c>
      <c r="E20381" s="18" t="s">
        <v>18</v>
      </c>
      <c r="F20381" s="18" t="s">
        <v>33</v>
      </c>
      <c r="G20381" s="19">
        <v>18828.797564473152</v>
      </c>
      <c r="H20381" s="20">
        <v>1100.4061493873596</v>
      </c>
      <c r="I20381" s="21" t="str">
        <f>+INDEX($S$3:$S$17,MATCH(Table1[[#This Row],[Product]],$L$3:$L$17,0))</f>
        <v>JUUL Refill Kits</v>
      </c>
    </row>
    <row r="20382" spans="4:9" x14ac:dyDescent="0.2">
      <c r="D20382" s="17" t="s">
        <v>197</v>
      </c>
      <c r="E20382" s="18" t="s">
        <v>18</v>
      </c>
      <c r="F20382" s="18" t="s">
        <v>35</v>
      </c>
      <c r="G20382" s="19">
        <v>41042.562091734406</v>
      </c>
      <c r="H20382" s="20">
        <v>2456.8353269100189</v>
      </c>
      <c r="I20382" s="21" t="str">
        <f>+INDEX($S$3:$S$17,MATCH(Table1[[#This Row],[Product]],$L$3:$L$17,0))</f>
        <v>JUUL Refill Kits</v>
      </c>
    </row>
    <row r="20383" spans="4:9" x14ac:dyDescent="0.2">
      <c r="D20383" s="17" t="s">
        <v>197</v>
      </c>
      <c r="E20383" s="18" t="s">
        <v>18</v>
      </c>
      <c r="F20383" s="18" t="s">
        <v>38</v>
      </c>
      <c r="G20383" s="19">
        <v>43770.822561517954</v>
      </c>
      <c r="H20383" s="20">
        <v>2675.4873498678207</v>
      </c>
      <c r="I20383" s="21" t="str">
        <f>+INDEX($S$3:$S$17,MATCH(Table1[[#This Row],[Product]],$L$3:$L$17,0))</f>
        <v>JUUL Refill Kits</v>
      </c>
    </row>
    <row r="20384" spans="4:9" x14ac:dyDescent="0.2">
      <c r="D20384" s="17" t="s">
        <v>197</v>
      </c>
      <c r="E20384" s="18" t="s">
        <v>18</v>
      </c>
      <c r="F20384" s="18" t="s">
        <v>40</v>
      </c>
      <c r="G20384" s="19">
        <v>29855.776492460966</v>
      </c>
      <c r="H20384" s="20">
        <v>1807.3362962007523</v>
      </c>
      <c r="I20384" s="21" t="str">
        <f>+INDEX($S$3:$S$17,MATCH(Table1[[#This Row],[Product]],$L$3:$L$17,0))</f>
        <v>JUUL Refill Kits</v>
      </c>
    </row>
    <row r="20385" spans="4:9" x14ac:dyDescent="0.2">
      <c r="D20385" s="17" t="s">
        <v>197</v>
      </c>
      <c r="E20385" s="18" t="s">
        <v>18</v>
      </c>
      <c r="F20385" s="18" t="s">
        <v>42</v>
      </c>
      <c r="G20385" s="19">
        <v>68848.634163272378</v>
      </c>
      <c r="H20385" s="20">
        <v>4150.9381401538849</v>
      </c>
      <c r="I20385" s="21" t="str">
        <f>+INDEX($S$3:$S$17,MATCH(Table1[[#This Row],[Product]],$L$3:$L$17,0))</f>
        <v>JUUL Refill Kits</v>
      </c>
    </row>
    <row r="20386" spans="4:9" x14ac:dyDescent="0.2">
      <c r="D20386" s="17" t="s">
        <v>197</v>
      </c>
      <c r="E20386" s="18" t="s">
        <v>18</v>
      </c>
      <c r="F20386" s="18" t="s">
        <v>44</v>
      </c>
      <c r="G20386" s="19">
        <v>119587.51695390463</v>
      </c>
      <c r="H20386" s="20">
        <v>7218.8077490329742</v>
      </c>
      <c r="I20386" s="21" t="str">
        <f>+INDEX($S$3:$S$17,MATCH(Table1[[#This Row],[Product]],$L$3:$L$17,0))</f>
        <v>JUUL Refill Kits</v>
      </c>
    </row>
    <row r="20387" spans="4:9" x14ac:dyDescent="0.2">
      <c r="D20387" s="17" t="s">
        <v>197</v>
      </c>
      <c r="E20387" s="18" t="s">
        <v>18</v>
      </c>
      <c r="F20387" s="18" t="s">
        <v>45</v>
      </c>
      <c r="G20387" s="19">
        <v>93395.573927570586</v>
      </c>
      <c r="H20387" s="20">
        <v>5554.5357536077499</v>
      </c>
      <c r="I20387" s="21" t="str">
        <f>+INDEX($S$3:$S$17,MATCH(Table1[[#This Row],[Product]],$L$3:$L$17,0))</f>
        <v>JUUL Refill Kits</v>
      </c>
    </row>
    <row r="20388" spans="4:9" x14ac:dyDescent="0.2">
      <c r="D20388" s="17" t="s">
        <v>197</v>
      </c>
      <c r="E20388" s="18" t="s">
        <v>18</v>
      </c>
      <c r="F20388" s="18" t="s">
        <v>46</v>
      </c>
      <c r="G20388" s="19">
        <v>94440.766558984513</v>
      </c>
      <c r="H20388" s="20">
        <v>5525.1227396726608</v>
      </c>
      <c r="I20388" s="21" t="str">
        <f>+INDEX($S$3:$S$17,MATCH(Table1[[#This Row],[Product]],$L$3:$L$17,0))</f>
        <v>JUUL Refill Kits</v>
      </c>
    </row>
    <row r="20389" spans="4:9" x14ac:dyDescent="0.2">
      <c r="D20389" s="17" t="s">
        <v>197</v>
      </c>
      <c r="E20389" s="18" t="s">
        <v>18</v>
      </c>
      <c r="F20389" s="18" t="s">
        <v>47</v>
      </c>
      <c r="G20389" s="19">
        <v>156739.84172186136</v>
      </c>
      <c r="H20389" s="20">
        <v>9183.3261163234711</v>
      </c>
      <c r="I20389" s="21" t="str">
        <f>+INDEX($S$3:$S$17,MATCH(Table1[[#This Row],[Product]],$L$3:$L$17,0))</f>
        <v>JUUL Refill Kits</v>
      </c>
    </row>
    <row r="20390" spans="4:9" x14ac:dyDescent="0.2">
      <c r="D20390" s="17" t="s">
        <v>197</v>
      </c>
      <c r="E20390" s="18" t="s">
        <v>18</v>
      </c>
      <c r="F20390" s="18" t="s">
        <v>48</v>
      </c>
      <c r="G20390" s="19">
        <v>205594.7498179531</v>
      </c>
      <c r="H20390" s="20">
        <v>12202.944530487061</v>
      </c>
      <c r="I20390" s="21" t="str">
        <f>+INDEX($S$3:$S$17,MATCH(Table1[[#This Row],[Product]],$L$3:$L$17,0))</f>
        <v>JUUL Refill Kits</v>
      </c>
    </row>
    <row r="20391" spans="4:9" x14ac:dyDescent="0.2">
      <c r="D20391" s="17" t="s">
        <v>197</v>
      </c>
      <c r="E20391" s="18" t="s">
        <v>18</v>
      </c>
      <c r="F20391" s="18" t="s">
        <v>49</v>
      </c>
      <c r="G20391" s="19">
        <v>263640.52048405528</v>
      </c>
      <c r="H20391" s="20">
        <v>15531.832305073738</v>
      </c>
      <c r="I20391" s="21" t="str">
        <f>+INDEX($S$3:$S$17,MATCH(Table1[[#This Row],[Product]],$L$3:$L$17,0))</f>
        <v>JUUL Refill Kits</v>
      </c>
    </row>
    <row r="20392" spans="4:9" x14ac:dyDescent="0.2">
      <c r="D20392" s="17" t="s">
        <v>197</v>
      </c>
      <c r="E20392" s="18" t="s">
        <v>18</v>
      </c>
      <c r="F20392" s="18" t="s">
        <v>50</v>
      </c>
      <c r="G20392" s="19">
        <v>373453.43703001499</v>
      </c>
      <c r="H20392" s="20">
        <v>22201.74759054184</v>
      </c>
      <c r="I20392" s="21" t="str">
        <f>+INDEX($S$3:$S$17,MATCH(Table1[[#This Row],[Product]],$L$3:$L$17,0))</f>
        <v>JUUL Refill Kits</v>
      </c>
    </row>
    <row r="20393" spans="4:9" x14ac:dyDescent="0.2">
      <c r="D20393" s="17" t="s">
        <v>197</v>
      </c>
      <c r="E20393" s="18" t="s">
        <v>18</v>
      </c>
      <c r="F20393" s="18" t="s">
        <v>51</v>
      </c>
      <c r="G20393" s="19">
        <v>334136.0374301183</v>
      </c>
      <c r="H20393" s="20">
        <v>19984.824674248695</v>
      </c>
      <c r="I20393" s="21" t="str">
        <f>+INDEX($S$3:$S$17,MATCH(Table1[[#This Row],[Product]],$L$3:$L$17,0))</f>
        <v>JUUL Refill Kits</v>
      </c>
    </row>
    <row r="20394" spans="4:9" x14ac:dyDescent="0.2">
      <c r="D20394" s="17" t="s">
        <v>197</v>
      </c>
      <c r="E20394" s="18" t="s">
        <v>18</v>
      </c>
      <c r="F20394" s="18" t="s">
        <v>52</v>
      </c>
      <c r="G20394" s="19">
        <v>454730.0967073405</v>
      </c>
      <c r="H20394" s="20">
        <v>27307.479560732841</v>
      </c>
      <c r="I20394" s="21" t="str">
        <f>+INDEX($S$3:$S$17,MATCH(Table1[[#This Row],[Product]],$L$3:$L$17,0))</f>
        <v>JUUL Refill Kits</v>
      </c>
    </row>
    <row r="20395" spans="4:9" x14ac:dyDescent="0.2">
      <c r="D20395" s="17" t="s">
        <v>197</v>
      </c>
      <c r="E20395" s="18" t="s">
        <v>18</v>
      </c>
      <c r="F20395" s="18" t="s">
        <v>53</v>
      </c>
      <c r="G20395" s="19">
        <v>492554.1321495414</v>
      </c>
      <c r="H20395" s="20">
        <v>30157.396212816238</v>
      </c>
      <c r="I20395" s="21" t="str">
        <f>+INDEX($S$3:$S$17,MATCH(Table1[[#This Row],[Product]],$L$3:$L$17,0))</f>
        <v>JUUL Refill Kits</v>
      </c>
    </row>
    <row r="20396" spans="4:9" x14ac:dyDescent="0.2">
      <c r="D20396" s="17" t="s">
        <v>197</v>
      </c>
      <c r="E20396" s="18" t="s">
        <v>18</v>
      </c>
      <c r="F20396" s="18" t="s">
        <v>54</v>
      </c>
      <c r="G20396" s="19">
        <v>606688.5333675408</v>
      </c>
      <c r="H20396" s="20">
        <v>37288.764390707016</v>
      </c>
      <c r="I20396" s="21" t="str">
        <f>+INDEX($S$3:$S$17,MATCH(Table1[[#This Row],[Product]],$L$3:$L$17,0))</f>
        <v>JUUL Refill Kits</v>
      </c>
    </row>
    <row r="20397" spans="4:9" x14ac:dyDescent="0.2">
      <c r="D20397" s="17" t="s">
        <v>197</v>
      </c>
      <c r="E20397" s="18" t="s">
        <v>18</v>
      </c>
      <c r="F20397" s="18" t="s">
        <v>55</v>
      </c>
      <c r="G20397" s="19">
        <v>745513.15368440386</v>
      </c>
      <c r="H20397" s="20">
        <v>45647.004184484482</v>
      </c>
      <c r="I20397" s="21" t="str">
        <f>+INDEX($S$3:$S$17,MATCH(Table1[[#This Row],[Product]],$L$3:$L$17,0))</f>
        <v>JUUL Refill Kits</v>
      </c>
    </row>
    <row r="20398" spans="4:9" x14ac:dyDescent="0.2">
      <c r="D20398" s="17" t="s">
        <v>197</v>
      </c>
      <c r="E20398" s="18" t="s">
        <v>27</v>
      </c>
      <c r="F20398" s="18" t="s">
        <v>9</v>
      </c>
      <c r="G20398" s="19">
        <v>2882.8943856585024</v>
      </c>
      <c r="H20398" s="20">
        <v>177.6772655248642</v>
      </c>
      <c r="I20398" s="21" t="str">
        <f>+INDEX($S$3:$S$17,MATCH(Table1[[#This Row],[Product]],$L$3:$L$17,0))</f>
        <v>JUUL Refill Kits</v>
      </c>
    </row>
    <row r="20399" spans="4:9" x14ac:dyDescent="0.2">
      <c r="D20399" s="17" t="s">
        <v>197</v>
      </c>
      <c r="E20399" s="18" t="s">
        <v>27</v>
      </c>
      <c r="F20399" s="18" t="s">
        <v>12</v>
      </c>
      <c r="G20399" s="19">
        <v>3518.2191389334203</v>
      </c>
      <c r="H20399" s="20">
        <v>218.7365220785141</v>
      </c>
      <c r="I20399" s="21" t="str">
        <f>+INDEX($S$3:$S$17,MATCH(Table1[[#This Row],[Product]],$L$3:$L$17,0))</f>
        <v>JUUL Refill Kits</v>
      </c>
    </row>
    <row r="20400" spans="4:9" x14ac:dyDescent="0.2">
      <c r="D20400" s="17" t="s">
        <v>197</v>
      </c>
      <c r="E20400" s="18" t="s">
        <v>27</v>
      </c>
      <c r="F20400" s="18" t="s">
        <v>14</v>
      </c>
      <c r="G20400" s="19">
        <v>3719.0438033866881</v>
      </c>
      <c r="H20400" s="20">
        <v>232.58560371398926</v>
      </c>
      <c r="I20400" s="21" t="str">
        <f>+INDEX($S$3:$S$17,MATCH(Table1[[#This Row],[Product]],$L$3:$L$17,0))</f>
        <v>JUUL Refill Kits</v>
      </c>
    </row>
    <row r="20401" spans="4:9" x14ac:dyDescent="0.2">
      <c r="D20401" s="17" t="s">
        <v>197</v>
      </c>
      <c r="E20401" s="18" t="s">
        <v>27</v>
      </c>
      <c r="F20401" s="18" t="s">
        <v>17</v>
      </c>
      <c r="G20401" s="19">
        <v>6423.90486800909</v>
      </c>
      <c r="H20401" s="20">
        <v>425.91220116615295</v>
      </c>
      <c r="I20401" s="21" t="str">
        <f>+INDEX($S$3:$S$17,MATCH(Table1[[#This Row],[Product]],$L$3:$L$17,0))</f>
        <v>JUUL Refill Kits</v>
      </c>
    </row>
    <row r="20402" spans="4:9" x14ac:dyDescent="0.2">
      <c r="D20402" s="17" t="s">
        <v>197</v>
      </c>
      <c r="E20402" s="18" t="s">
        <v>27</v>
      </c>
      <c r="F20402" s="18" t="s">
        <v>20</v>
      </c>
      <c r="G20402" s="19">
        <v>3923.39160161376</v>
      </c>
      <c r="H20402" s="20">
        <v>317.01177394390106</v>
      </c>
      <c r="I20402" s="21" t="str">
        <f>+INDEX($S$3:$S$17,MATCH(Table1[[#This Row],[Product]],$L$3:$L$17,0))</f>
        <v>JUUL Refill Kits</v>
      </c>
    </row>
    <row r="20403" spans="4:9" x14ac:dyDescent="0.2">
      <c r="D20403" s="17" t="s">
        <v>197</v>
      </c>
      <c r="E20403" s="18" t="s">
        <v>27</v>
      </c>
      <c r="F20403" s="18" t="s">
        <v>22</v>
      </c>
      <c r="G20403" s="19">
        <v>7480.5126371717452</v>
      </c>
      <c r="H20403" s="20">
        <v>578.31200993061066</v>
      </c>
      <c r="I20403" s="21" t="str">
        <f>+INDEX($S$3:$S$17,MATCH(Table1[[#This Row],[Product]],$L$3:$L$17,0))</f>
        <v>JUUL Refill Kits</v>
      </c>
    </row>
    <row r="20404" spans="4:9" x14ac:dyDescent="0.2">
      <c r="D20404" s="17" t="s">
        <v>197</v>
      </c>
      <c r="E20404" s="18" t="s">
        <v>27</v>
      </c>
      <c r="F20404" s="18" t="s">
        <v>24</v>
      </c>
      <c r="G20404" s="19">
        <v>6387.7409482467174</v>
      </c>
      <c r="H20404" s="20">
        <v>504.40251863002777</v>
      </c>
      <c r="I20404" s="21" t="str">
        <f>+INDEX($S$3:$S$17,MATCH(Table1[[#This Row],[Product]],$L$3:$L$17,0))</f>
        <v>JUUL Refill Kits</v>
      </c>
    </row>
    <row r="20405" spans="4:9" x14ac:dyDescent="0.2">
      <c r="D20405" s="17" t="s">
        <v>197</v>
      </c>
      <c r="E20405" s="18" t="s">
        <v>27</v>
      </c>
      <c r="F20405" s="18" t="s">
        <v>26</v>
      </c>
      <c r="G20405" s="19">
        <v>10871.759653236866</v>
      </c>
      <c r="H20405" s="20">
        <v>685.7032995223999</v>
      </c>
      <c r="I20405" s="21" t="str">
        <f>+INDEX($S$3:$S$17,MATCH(Table1[[#This Row],[Product]],$L$3:$L$17,0))</f>
        <v>JUUL Refill Kits</v>
      </c>
    </row>
    <row r="20406" spans="4:9" x14ac:dyDescent="0.2">
      <c r="D20406" s="17" t="s">
        <v>197</v>
      </c>
      <c r="E20406" s="18" t="s">
        <v>27</v>
      </c>
      <c r="F20406" s="18" t="s">
        <v>28</v>
      </c>
      <c r="G20406" s="19">
        <v>12980.166470963955</v>
      </c>
      <c r="H20406" s="20">
        <v>801.81508469581604</v>
      </c>
      <c r="I20406" s="21" t="str">
        <f>+INDEX($S$3:$S$17,MATCH(Table1[[#This Row],[Product]],$L$3:$L$17,0))</f>
        <v>JUUL Refill Kits</v>
      </c>
    </row>
    <row r="20407" spans="4:9" x14ac:dyDescent="0.2">
      <c r="D20407" s="17" t="s">
        <v>197</v>
      </c>
      <c r="E20407" s="18" t="s">
        <v>27</v>
      </c>
      <c r="F20407" s="18" t="s">
        <v>31</v>
      </c>
      <c r="G20407" s="19">
        <v>19612.610680656435</v>
      </c>
      <c r="H20407" s="20">
        <v>1209.6415681838989</v>
      </c>
      <c r="I20407" s="21" t="str">
        <f>+INDEX($S$3:$S$17,MATCH(Table1[[#This Row],[Product]],$L$3:$L$17,0))</f>
        <v>JUUL Refill Kits</v>
      </c>
    </row>
    <row r="20408" spans="4:9" x14ac:dyDescent="0.2">
      <c r="D20408" s="17" t="s">
        <v>197</v>
      </c>
      <c r="E20408" s="18" t="s">
        <v>27</v>
      </c>
      <c r="F20408" s="18" t="s">
        <v>33</v>
      </c>
      <c r="G20408" s="19">
        <v>25212.245804471968</v>
      </c>
      <c r="H20408" s="20">
        <v>1518.2021932601929</v>
      </c>
      <c r="I20408" s="21" t="str">
        <f>+INDEX($S$3:$S$17,MATCH(Table1[[#This Row],[Product]],$L$3:$L$17,0))</f>
        <v>JUUL Refill Kits</v>
      </c>
    </row>
    <row r="20409" spans="4:9" x14ac:dyDescent="0.2">
      <c r="D20409" s="17" t="s">
        <v>197</v>
      </c>
      <c r="E20409" s="18" t="s">
        <v>27</v>
      </c>
      <c r="F20409" s="18" t="s">
        <v>35</v>
      </c>
      <c r="G20409" s="19">
        <v>26251.251992200614</v>
      </c>
      <c r="H20409" s="20">
        <v>1610.4677204511233</v>
      </c>
      <c r="I20409" s="21" t="str">
        <f>+INDEX($S$3:$S$17,MATCH(Table1[[#This Row],[Product]],$L$3:$L$17,0))</f>
        <v>JUUL Refill Kits</v>
      </c>
    </row>
    <row r="20410" spans="4:9" x14ac:dyDescent="0.2">
      <c r="D20410" s="17" t="s">
        <v>197</v>
      </c>
      <c r="E20410" s="18" t="s">
        <v>27</v>
      </c>
      <c r="F20410" s="18" t="s">
        <v>38</v>
      </c>
      <c r="G20410" s="19">
        <v>27098.05200169325</v>
      </c>
      <c r="H20410" s="20">
        <v>1569.6916840076447</v>
      </c>
      <c r="I20410" s="21" t="str">
        <f>+INDEX($S$3:$S$17,MATCH(Table1[[#This Row],[Product]],$L$3:$L$17,0))</f>
        <v>JUUL Refill Kits</v>
      </c>
    </row>
    <row r="20411" spans="4:9" x14ac:dyDescent="0.2">
      <c r="D20411" s="17" t="s">
        <v>197</v>
      </c>
      <c r="E20411" s="18" t="s">
        <v>27</v>
      </c>
      <c r="F20411" s="18" t="s">
        <v>40</v>
      </c>
      <c r="G20411" s="19">
        <v>31969.42966282487</v>
      </c>
      <c r="H20411" s="20">
        <v>1881.2738536596298</v>
      </c>
      <c r="I20411" s="21" t="str">
        <f>+INDEX($S$3:$S$17,MATCH(Table1[[#This Row],[Product]],$L$3:$L$17,0))</f>
        <v>JUUL Refill Kits</v>
      </c>
    </row>
    <row r="20412" spans="4:9" x14ac:dyDescent="0.2">
      <c r="D20412" s="17" t="s">
        <v>197</v>
      </c>
      <c r="E20412" s="18" t="s">
        <v>27</v>
      </c>
      <c r="F20412" s="18" t="s">
        <v>42</v>
      </c>
      <c r="G20412" s="19">
        <v>19380.961727818252</v>
      </c>
      <c r="H20412" s="20">
        <v>1138.4357253313065</v>
      </c>
      <c r="I20412" s="21" t="str">
        <f>+INDEX($S$3:$S$17,MATCH(Table1[[#This Row],[Product]],$L$3:$L$17,0))</f>
        <v>JUUL Refill Kits</v>
      </c>
    </row>
    <row r="20413" spans="4:9" x14ac:dyDescent="0.2">
      <c r="D20413" s="17" t="s">
        <v>197</v>
      </c>
      <c r="E20413" s="18" t="s">
        <v>27</v>
      </c>
      <c r="F20413" s="18" t="s">
        <v>44</v>
      </c>
      <c r="G20413" s="19">
        <v>46722.661403986218</v>
      </c>
      <c r="H20413" s="20">
        <v>2860.2961686849594</v>
      </c>
      <c r="I20413" s="21" t="str">
        <f>+INDEX($S$3:$S$17,MATCH(Table1[[#This Row],[Product]],$L$3:$L$17,0))</f>
        <v>JUUL Refill Kits</v>
      </c>
    </row>
    <row r="20414" spans="4:9" x14ac:dyDescent="0.2">
      <c r="D20414" s="17" t="s">
        <v>197</v>
      </c>
      <c r="E20414" s="18" t="s">
        <v>27</v>
      </c>
      <c r="F20414" s="18" t="s">
        <v>45</v>
      </c>
      <c r="G20414" s="19">
        <v>68830.37897283792</v>
      </c>
      <c r="H20414" s="20">
        <v>4165.598504781723</v>
      </c>
      <c r="I20414" s="21" t="str">
        <f>+INDEX($S$3:$S$17,MATCH(Table1[[#This Row],[Product]],$L$3:$L$17,0))</f>
        <v>JUUL Refill Kits</v>
      </c>
    </row>
    <row r="20415" spans="4:9" x14ac:dyDescent="0.2">
      <c r="D20415" s="17" t="s">
        <v>197</v>
      </c>
      <c r="E20415" s="18" t="s">
        <v>27</v>
      </c>
      <c r="F20415" s="18" t="s">
        <v>46</v>
      </c>
      <c r="G20415" s="19">
        <v>66844.90226646424</v>
      </c>
      <c r="H20415" s="20">
        <v>4085.6978931427002</v>
      </c>
      <c r="I20415" s="21" t="str">
        <f>+INDEX($S$3:$S$17,MATCH(Table1[[#This Row],[Product]],$L$3:$L$17,0))</f>
        <v>JUUL Refill Kits</v>
      </c>
    </row>
    <row r="20416" spans="4:9" x14ac:dyDescent="0.2">
      <c r="D20416" s="17" t="s">
        <v>197</v>
      </c>
      <c r="E20416" s="18" t="s">
        <v>27</v>
      </c>
      <c r="F20416" s="18" t="s">
        <v>47</v>
      </c>
      <c r="G20416" s="19">
        <v>85323.360467085833</v>
      </c>
      <c r="H20416" s="20">
        <v>5247.691999912262</v>
      </c>
      <c r="I20416" s="21" t="str">
        <f>+INDEX($S$3:$S$17,MATCH(Table1[[#This Row],[Product]],$L$3:$L$17,0))</f>
        <v>JUUL Refill Kits</v>
      </c>
    </row>
    <row r="20417" spans="4:9" x14ac:dyDescent="0.2">
      <c r="D20417" s="17" t="s">
        <v>197</v>
      </c>
      <c r="E20417" s="18" t="s">
        <v>27</v>
      </c>
      <c r="F20417" s="18" t="s">
        <v>48</v>
      </c>
      <c r="G20417" s="19">
        <v>78556.514642938375</v>
      </c>
      <c r="H20417" s="20">
        <v>4781.2357202768326</v>
      </c>
      <c r="I20417" s="21" t="str">
        <f>+INDEX($S$3:$S$17,MATCH(Table1[[#This Row],[Product]],$L$3:$L$17,0))</f>
        <v>JUUL Refill Kits</v>
      </c>
    </row>
    <row r="20418" spans="4:9" x14ac:dyDescent="0.2">
      <c r="D20418" s="17" t="s">
        <v>197</v>
      </c>
      <c r="E20418" s="18" t="s">
        <v>27</v>
      </c>
      <c r="F20418" s="18" t="s">
        <v>49</v>
      </c>
      <c r="G20418" s="19">
        <v>108447.30916725517</v>
      </c>
      <c r="H20418" s="20">
        <v>6727.4194370508194</v>
      </c>
      <c r="I20418" s="21" t="str">
        <f>+INDEX($S$3:$S$17,MATCH(Table1[[#This Row],[Product]],$L$3:$L$17,0))</f>
        <v>JUUL Refill Kits</v>
      </c>
    </row>
    <row r="20419" spans="4:9" x14ac:dyDescent="0.2">
      <c r="D20419" s="17" t="s">
        <v>197</v>
      </c>
      <c r="E20419" s="18" t="s">
        <v>27</v>
      </c>
      <c r="F20419" s="18" t="s">
        <v>50</v>
      </c>
      <c r="G20419" s="19">
        <v>80610.797748987679</v>
      </c>
      <c r="H20419" s="20">
        <v>4983.0726678371429</v>
      </c>
      <c r="I20419" s="21" t="str">
        <f>+INDEX($S$3:$S$17,MATCH(Table1[[#This Row],[Product]],$L$3:$L$17,0))</f>
        <v>JUUL Refill Kits</v>
      </c>
    </row>
    <row r="20420" spans="4:9" x14ac:dyDescent="0.2">
      <c r="D20420" s="17" t="s">
        <v>197</v>
      </c>
      <c r="E20420" s="18" t="s">
        <v>27</v>
      </c>
      <c r="F20420" s="18" t="s">
        <v>51</v>
      </c>
      <c r="G20420" s="19">
        <v>74125.107909227605</v>
      </c>
      <c r="H20420" s="20">
        <v>4508.515188574791</v>
      </c>
      <c r="I20420" s="21" t="str">
        <f>+INDEX($S$3:$S$17,MATCH(Table1[[#This Row],[Product]],$L$3:$L$17,0))</f>
        <v>JUUL Refill Kits</v>
      </c>
    </row>
    <row r="20421" spans="4:9" x14ac:dyDescent="0.2">
      <c r="D20421" s="17" t="s">
        <v>197</v>
      </c>
      <c r="E20421" s="18" t="s">
        <v>27</v>
      </c>
      <c r="F20421" s="18" t="s">
        <v>52</v>
      </c>
      <c r="G20421" s="19">
        <v>78031.426314028504</v>
      </c>
      <c r="H20421" s="20">
        <v>4810.7509461641312</v>
      </c>
      <c r="I20421" s="21" t="str">
        <f>+INDEX($S$3:$S$17,MATCH(Table1[[#This Row],[Product]],$L$3:$L$17,0))</f>
        <v>JUUL Refill Kits</v>
      </c>
    </row>
    <row r="20422" spans="4:9" x14ac:dyDescent="0.2">
      <c r="D20422" s="17" t="s">
        <v>197</v>
      </c>
      <c r="E20422" s="18" t="s">
        <v>27</v>
      </c>
      <c r="F20422" s="18" t="s">
        <v>53</v>
      </c>
      <c r="G20422" s="19">
        <v>83169.42537179112</v>
      </c>
      <c r="H20422" s="20">
        <v>5162.9645067453384</v>
      </c>
      <c r="I20422" s="21" t="str">
        <f>+INDEX($S$3:$S$17,MATCH(Table1[[#This Row],[Product]],$L$3:$L$17,0))</f>
        <v>JUUL Refill Kits</v>
      </c>
    </row>
    <row r="20423" spans="4:9" x14ac:dyDescent="0.2">
      <c r="D20423" s="17" t="s">
        <v>197</v>
      </c>
      <c r="E20423" s="18" t="s">
        <v>27</v>
      </c>
      <c r="F20423" s="18" t="s">
        <v>54</v>
      </c>
      <c r="G20423" s="19">
        <v>103994.32121322512</v>
      </c>
      <c r="H20423" s="20">
        <v>6329.1607757806778</v>
      </c>
      <c r="I20423" s="21" t="str">
        <f>+INDEX($S$3:$S$17,MATCH(Table1[[#This Row],[Product]],$L$3:$L$17,0))</f>
        <v>JUUL Refill Kits</v>
      </c>
    </row>
    <row r="20424" spans="4:9" x14ac:dyDescent="0.2">
      <c r="D20424" s="17" t="s">
        <v>197</v>
      </c>
      <c r="E20424" s="18" t="s">
        <v>27</v>
      </c>
      <c r="F20424" s="18" t="s">
        <v>55</v>
      </c>
      <c r="G20424" s="19">
        <v>118362.14846462489</v>
      </c>
      <c r="H20424" s="20">
        <v>7264.7549922466278</v>
      </c>
      <c r="I20424" s="21" t="str">
        <f>+INDEX($S$3:$S$17,MATCH(Table1[[#This Row],[Product]],$L$3:$L$17,0))</f>
        <v>JUUL Refill Kits</v>
      </c>
    </row>
    <row r="20425" spans="4:9" x14ac:dyDescent="0.2">
      <c r="D20425" s="17" t="s">
        <v>197</v>
      </c>
      <c r="E20425" s="18" t="s">
        <v>32</v>
      </c>
      <c r="F20425" s="18" t="s">
        <v>52</v>
      </c>
      <c r="G20425" s="19">
        <v>4268.9873285150525</v>
      </c>
      <c r="H20425" s="20">
        <v>109.90040445327759</v>
      </c>
      <c r="I20425" s="21" t="str">
        <f>+INDEX($S$3:$S$17,MATCH(Table1[[#This Row],[Product]],$L$3:$L$17,0))</f>
        <v>JUUL Devices</v>
      </c>
    </row>
    <row r="20426" spans="4:9" x14ac:dyDescent="0.2">
      <c r="D20426" s="17" t="s">
        <v>197</v>
      </c>
      <c r="E20426" s="18" t="s">
        <v>32</v>
      </c>
      <c r="F20426" s="18" t="s">
        <v>53</v>
      </c>
      <c r="G20426" s="19">
        <v>6263.853297196627</v>
      </c>
      <c r="H20426" s="20">
        <v>135.98140180110931</v>
      </c>
      <c r="I20426" s="21" t="str">
        <f>+INDEX($S$3:$S$17,MATCH(Table1[[#This Row],[Product]],$L$3:$L$17,0))</f>
        <v>JUUL Devices</v>
      </c>
    </row>
    <row r="20427" spans="4:9" x14ac:dyDescent="0.2">
      <c r="D20427" s="17" t="s">
        <v>197</v>
      </c>
      <c r="E20427" s="18" t="s">
        <v>32</v>
      </c>
      <c r="F20427" s="18" t="s">
        <v>54</v>
      </c>
      <c r="G20427" s="19">
        <v>18854.15296086669</v>
      </c>
      <c r="H20427" s="20">
        <v>538.84404003620148</v>
      </c>
      <c r="I20427" s="21" t="str">
        <f>+INDEX($S$3:$S$17,MATCH(Table1[[#This Row],[Product]],$L$3:$L$17,0))</f>
        <v>JUUL Devices</v>
      </c>
    </row>
    <row r="20428" spans="4:9" x14ac:dyDescent="0.2">
      <c r="D20428" s="17" t="s">
        <v>197</v>
      </c>
      <c r="E20428" s="18" t="s">
        <v>32</v>
      </c>
      <c r="F20428" s="18" t="s">
        <v>55</v>
      </c>
      <c r="G20428" s="19">
        <v>38492.302702912093</v>
      </c>
      <c r="H20428" s="20">
        <v>1087.5956169366837</v>
      </c>
      <c r="I20428" s="21" t="str">
        <f>+INDEX($S$3:$S$17,MATCH(Table1[[#This Row],[Product]],$L$3:$L$17,0))</f>
        <v>JUUL Devices</v>
      </c>
    </row>
    <row r="20429" spans="4:9" x14ac:dyDescent="0.2">
      <c r="D20429" s="17" t="s">
        <v>197</v>
      </c>
      <c r="E20429" s="18" t="s">
        <v>29</v>
      </c>
      <c r="F20429" s="18" t="s">
        <v>9</v>
      </c>
      <c r="G20429" s="19">
        <v>4333.8015982258321</v>
      </c>
      <c r="H20429" s="20">
        <v>109.23430573940277</v>
      </c>
      <c r="I20429" s="21" t="str">
        <f>+INDEX($S$3:$S$17,MATCH(Table1[[#This Row],[Product]],$L$3:$L$17,0))</f>
        <v>JUUL Devices</v>
      </c>
    </row>
    <row r="20430" spans="4:9" x14ac:dyDescent="0.2">
      <c r="D20430" s="17" t="s">
        <v>197</v>
      </c>
      <c r="E20430" s="18" t="s">
        <v>29</v>
      </c>
      <c r="F20430" s="18" t="s">
        <v>12</v>
      </c>
      <c r="G20430" s="19">
        <v>4697.3083385753635</v>
      </c>
      <c r="H20430" s="20">
        <v>120.26301097869873</v>
      </c>
      <c r="I20430" s="21" t="str">
        <f>+INDEX($S$3:$S$17,MATCH(Table1[[#This Row],[Product]],$L$3:$L$17,0))</f>
        <v>JUUL Devices</v>
      </c>
    </row>
    <row r="20431" spans="4:9" x14ac:dyDescent="0.2">
      <c r="D20431" s="17" t="s">
        <v>197</v>
      </c>
      <c r="E20431" s="18" t="s">
        <v>29</v>
      </c>
      <c r="F20431" s="18" t="s">
        <v>14</v>
      </c>
      <c r="G20431" s="19">
        <v>5919.5886658918862</v>
      </c>
      <c r="H20431" s="20">
        <v>113.67798554897308</v>
      </c>
      <c r="I20431" s="21" t="str">
        <f>+INDEX($S$3:$S$17,MATCH(Table1[[#This Row],[Product]],$L$3:$L$17,0))</f>
        <v>JUUL Devices</v>
      </c>
    </row>
    <row r="20432" spans="4:9" x14ac:dyDescent="0.2">
      <c r="D20432" s="17" t="s">
        <v>197</v>
      </c>
      <c r="E20432" s="18" t="s">
        <v>29</v>
      </c>
      <c r="F20432" s="18" t="s">
        <v>17</v>
      </c>
      <c r="G20432" s="19">
        <v>5327.2981421065333</v>
      </c>
      <c r="H20432" s="20">
        <v>105.37203240394592</v>
      </c>
      <c r="I20432" s="21" t="str">
        <f>+INDEX($S$3:$S$17,MATCH(Table1[[#This Row],[Product]],$L$3:$L$17,0))</f>
        <v>JUUL Devices</v>
      </c>
    </row>
    <row r="20433" spans="4:9" x14ac:dyDescent="0.2">
      <c r="D20433" s="17" t="s">
        <v>197</v>
      </c>
      <c r="E20433" s="18" t="s">
        <v>29</v>
      </c>
      <c r="F20433" s="18" t="s">
        <v>20</v>
      </c>
      <c r="G20433" s="19">
        <v>5391.9164442169667</v>
      </c>
      <c r="H20433" s="20">
        <v>106.672891497612</v>
      </c>
      <c r="I20433" s="21" t="str">
        <f>+INDEX($S$3:$S$17,MATCH(Table1[[#This Row],[Product]],$L$3:$L$17,0))</f>
        <v>JUUL Devices</v>
      </c>
    </row>
    <row r="20434" spans="4:9" x14ac:dyDescent="0.2">
      <c r="D20434" s="17" t="s">
        <v>197</v>
      </c>
      <c r="E20434" s="18" t="s">
        <v>29</v>
      </c>
      <c r="F20434" s="18" t="s">
        <v>22</v>
      </c>
      <c r="G20434" s="19">
        <v>8460.8100324416155</v>
      </c>
      <c r="H20434" s="20">
        <v>170.55148339271545</v>
      </c>
      <c r="I20434" s="21" t="str">
        <f>+INDEX($S$3:$S$17,MATCH(Table1[[#This Row],[Product]],$L$3:$L$17,0))</f>
        <v>JUUL Devices</v>
      </c>
    </row>
    <row r="20435" spans="4:9" x14ac:dyDescent="0.2">
      <c r="D20435" s="17" t="s">
        <v>197</v>
      </c>
      <c r="E20435" s="18" t="s">
        <v>29</v>
      </c>
      <c r="F20435" s="18" t="s">
        <v>24</v>
      </c>
      <c r="G20435" s="19">
        <v>14483.662350630761</v>
      </c>
      <c r="H20435" s="20">
        <v>377.80149221420288</v>
      </c>
      <c r="I20435" s="21" t="str">
        <f>+INDEX($S$3:$S$17,MATCH(Table1[[#This Row],[Product]],$L$3:$L$17,0))</f>
        <v>JUUL Devices</v>
      </c>
    </row>
    <row r="20436" spans="4:9" x14ac:dyDescent="0.2">
      <c r="D20436" s="17" t="s">
        <v>197</v>
      </c>
      <c r="E20436" s="18" t="s">
        <v>29</v>
      </c>
      <c r="F20436" s="18" t="s">
        <v>26</v>
      </c>
      <c r="G20436" s="19">
        <v>20239.42765648842</v>
      </c>
      <c r="H20436" s="20">
        <v>497.05809783935547</v>
      </c>
      <c r="I20436" s="21" t="str">
        <f>+INDEX($S$3:$S$17,MATCH(Table1[[#This Row],[Product]],$L$3:$L$17,0))</f>
        <v>JUUL Devices</v>
      </c>
    </row>
    <row r="20437" spans="4:9" x14ac:dyDescent="0.2">
      <c r="D20437" s="17" t="s">
        <v>197</v>
      </c>
      <c r="E20437" s="18" t="s">
        <v>29</v>
      </c>
      <c r="F20437" s="18" t="s">
        <v>28</v>
      </c>
      <c r="G20437" s="19">
        <v>28254.031661410332</v>
      </c>
      <c r="H20437" s="20">
        <v>639.20548963546753</v>
      </c>
      <c r="I20437" s="21" t="str">
        <f>+INDEX($S$3:$S$17,MATCH(Table1[[#This Row],[Product]],$L$3:$L$17,0))</f>
        <v>JUUL Devices</v>
      </c>
    </row>
    <row r="20438" spans="4:9" x14ac:dyDescent="0.2">
      <c r="D20438" s="17" t="s">
        <v>197</v>
      </c>
      <c r="E20438" s="18" t="s">
        <v>29</v>
      </c>
      <c r="F20438" s="18" t="s">
        <v>31</v>
      </c>
      <c r="G20438" s="19">
        <v>30563.44762548566</v>
      </c>
      <c r="H20438" s="20">
        <v>602.77141654491425</v>
      </c>
      <c r="I20438" s="21" t="str">
        <f>+INDEX($S$3:$S$17,MATCH(Table1[[#This Row],[Product]],$L$3:$L$17,0))</f>
        <v>JUUL Devices</v>
      </c>
    </row>
    <row r="20439" spans="4:9" x14ac:dyDescent="0.2">
      <c r="D20439" s="17" t="s">
        <v>197</v>
      </c>
      <c r="E20439" s="18" t="s">
        <v>29</v>
      </c>
      <c r="F20439" s="18" t="s">
        <v>33</v>
      </c>
      <c r="G20439" s="19">
        <v>45061.641942716837</v>
      </c>
      <c r="H20439" s="20">
        <v>799.66516721248627</v>
      </c>
      <c r="I20439" s="21" t="str">
        <f>+INDEX($S$3:$S$17,MATCH(Table1[[#This Row],[Product]],$L$3:$L$17,0))</f>
        <v>JUUL Devices</v>
      </c>
    </row>
    <row r="20440" spans="4:9" x14ac:dyDescent="0.2">
      <c r="D20440" s="17" t="s">
        <v>197</v>
      </c>
      <c r="E20440" s="18" t="s">
        <v>29</v>
      </c>
      <c r="F20440" s="18" t="s">
        <v>35</v>
      </c>
      <c r="G20440" s="19">
        <v>40475.849634151462</v>
      </c>
      <c r="H20440" s="20">
        <v>697.41078805923462</v>
      </c>
      <c r="I20440" s="21" t="str">
        <f>+INDEX($S$3:$S$17,MATCH(Table1[[#This Row],[Product]],$L$3:$L$17,0))</f>
        <v>JUUL Devices</v>
      </c>
    </row>
    <row r="20441" spans="4:9" x14ac:dyDescent="0.2">
      <c r="D20441" s="17" t="s">
        <v>197</v>
      </c>
      <c r="E20441" s="18" t="s">
        <v>29</v>
      </c>
      <c r="F20441" s="18" t="s">
        <v>38</v>
      </c>
      <c r="G20441" s="19">
        <v>67387.243764387371</v>
      </c>
      <c r="H20441" s="20">
        <v>1241.4079917669296</v>
      </c>
      <c r="I20441" s="21" t="str">
        <f>+INDEX($S$3:$S$17,MATCH(Table1[[#This Row],[Product]],$L$3:$L$17,0))</f>
        <v>JUUL Devices</v>
      </c>
    </row>
    <row r="20442" spans="4:9" x14ac:dyDescent="0.2">
      <c r="D20442" s="17" t="s">
        <v>197</v>
      </c>
      <c r="E20442" s="18" t="s">
        <v>29</v>
      </c>
      <c r="F20442" s="18" t="s">
        <v>40</v>
      </c>
      <c r="G20442" s="19">
        <v>77118.188487949374</v>
      </c>
      <c r="H20442" s="20">
        <v>1468.3282909393311</v>
      </c>
      <c r="I20442" s="21" t="str">
        <f>+INDEX($S$3:$S$17,MATCH(Table1[[#This Row],[Product]],$L$3:$L$17,0))</f>
        <v>JUUL Devices</v>
      </c>
    </row>
    <row r="20443" spans="4:9" x14ac:dyDescent="0.2">
      <c r="D20443" s="17" t="s">
        <v>197</v>
      </c>
      <c r="E20443" s="18" t="s">
        <v>29</v>
      </c>
      <c r="F20443" s="18" t="s">
        <v>42</v>
      </c>
      <c r="G20443" s="19">
        <v>118577.80800626516</v>
      </c>
      <c r="H20443" s="20">
        <v>2576.1572859287262</v>
      </c>
      <c r="I20443" s="21" t="str">
        <f>+INDEX($S$3:$S$17,MATCH(Table1[[#This Row],[Product]],$L$3:$L$17,0))</f>
        <v>JUUL Devices</v>
      </c>
    </row>
    <row r="20444" spans="4:9" x14ac:dyDescent="0.2">
      <c r="D20444" s="17" t="s">
        <v>197</v>
      </c>
      <c r="E20444" s="18" t="s">
        <v>29</v>
      </c>
      <c r="F20444" s="18" t="s">
        <v>44</v>
      </c>
      <c r="G20444" s="19">
        <v>60478.743257749084</v>
      </c>
      <c r="H20444" s="20">
        <v>1197.415274143219</v>
      </c>
      <c r="I20444" s="21" t="str">
        <f>+INDEX($S$3:$S$17,MATCH(Table1[[#This Row],[Product]],$L$3:$L$17,0))</f>
        <v>JUUL Devices</v>
      </c>
    </row>
    <row r="20445" spans="4:9" x14ac:dyDescent="0.2">
      <c r="D20445" s="17" t="s">
        <v>197</v>
      </c>
      <c r="E20445" s="18" t="s">
        <v>29</v>
      </c>
      <c r="F20445" s="18" t="s">
        <v>45</v>
      </c>
      <c r="G20445" s="19">
        <v>22243.229990252257</v>
      </c>
      <c r="H20445" s="20">
        <v>441.91131508350372</v>
      </c>
      <c r="I20445" s="21" t="str">
        <f>+INDEX($S$3:$S$17,MATCH(Table1[[#This Row],[Product]],$L$3:$L$17,0))</f>
        <v>JUUL Devices</v>
      </c>
    </row>
    <row r="20446" spans="4:9" x14ac:dyDescent="0.2">
      <c r="D20446" s="17" t="s">
        <v>197</v>
      </c>
      <c r="E20446" s="18" t="s">
        <v>29</v>
      </c>
      <c r="F20446" s="18" t="s">
        <v>46</v>
      </c>
      <c r="G20446" s="19">
        <v>76653.12192571997</v>
      </c>
      <c r="H20446" s="20">
        <v>1715.2477375268936</v>
      </c>
      <c r="I20446" s="21" t="str">
        <f>+INDEX($S$3:$S$17,MATCH(Table1[[#This Row],[Product]],$L$3:$L$17,0))</f>
        <v>JUUL Devices</v>
      </c>
    </row>
    <row r="20447" spans="4:9" x14ac:dyDescent="0.2">
      <c r="D20447" s="17" t="s">
        <v>197</v>
      </c>
      <c r="E20447" s="18" t="s">
        <v>29</v>
      </c>
      <c r="F20447" s="18" t="s">
        <v>47</v>
      </c>
      <c r="G20447" s="19">
        <v>119164.89433457375</v>
      </c>
      <c r="H20447" s="20">
        <v>2488.3036117553711</v>
      </c>
      <c r="I20447" s="21" t="str">
        <f>+INDEX($S$3:$S$17,MATCH(Table1[[#This Row],[Product]],$L$3:$L$17,0))</f>
        <v>JUUL Devices</v>
      </c>
    </row>
    <row r="20448" spans="4:9" x14ac:dyDescent="0.2">
      <c r="D20448" s="17" t="s">
        <v>197</v>
      </c>
      <c r="E20448" s="18" t="s">
        <v>29</v>
      </c>
      <c r="F20448" s="18" t="s">
        <v>48</v>
      </c>
      <c r="G20448" s="19">
        <v>210702.34049866558</v>
      </c>
      <c r="H20448" s="20">
        <v>3890.0087376832962</v>
      </c>
      <c r="I20448" s="21" t="str">
        <f>+INDEX($S$3:$S$17,MATCH(Table1[[#This Row],[Product]],$L$3:$L$17,0))</f>
        <v>JUUL Devices</v>
      </c>
    </row>
    <row r="20449" spans="4:9" x14ac:dyDescent="0.2">
      <c r="D20449" s="17" t="s">
        <v>197</v>
      </c>
      <c r="E20449" s="18" t="s">
        <v>29</v>
      </c>
      <c r="F20449" s="18" t="s">
        <v>49</v>
      </c>
      <c r="G20449" s="19">
        <v>277150.78795473219</v>
      </c>
      <c r="H20449" s="20">
        <v>5072.9426935911179</v>
      </c>
      <c r="I20449" s="21" t="str">
        <f>+INDEX($S$3:$S$17,MATCH(Table1[[#This Row],[Product]],$L$3:$L$17,0))</f>
        <v>JUUL Devices</v>
      </c>
    </row>
    <row r="20450" spans="4:9" x14ac:dyDescent="0.2">
      <c r="D20450" s="17" t="s">
        <v>197</v>
      </c>
      <c r="E20450" s="18" t="s">
        <v>29</v>
      </c>
      <c r="F20450" s="18" t="s">
        <v>50</v>
      </c>
      <c r="G20450" s="19">
        <v>50617.307877376079</v>
      </c>
      <c r="H20450" s="20">
        <v>937.97627282142639</v>
      </c>
      <c r="I20450" s="21" t="str">
        <f>+INDEX($S$3:$S$17,MATCH(Table1[[#This Row],[Product]],$L$3:$L$17,0))</f>
        <v>JUUL Devices</v>
      </c>
    </row>
    <row r="20451" spans="4:9" x14ac:dyDescent="0.2">
      <c r="D20451" s="17" t="s">
        <v>197</v>
      </c>
      <c r="E20451" s="18" t="s">
        <v>29</v>
      </c>
      <c r="F20451" s="18" t="s">
        <v>51</v>
      </c>
      <c r="G20451" s="19">
        <v>94644.959190617796</v>
      </c>
      <c r="H20451" s="20">
        <v>1657.0621002912521</v>
      </c>
      <c r="I20451" s="21" t="str">
        <f>+INDEX($S$3:$S$17,MATCH(Table1[[#This Row],[Product]],$L$3:$L$17,0))</f>
        <v>JUUL Devices</v>
      </c>
    </row>
    <row r="20452" spans="4:9" x14ac:dyDescent="0.2">
      <c r="D20452" s="17" t="s">
        <v>197</v>
      </c>
      <c r="E20452" s="18" t="s">
        <v>29</v>
      </c>
      <c r="F20452" s="18" t="s">
        <v>52</v>
      </c>
      <c r="G20452" s="19">
        <v>197374.63025272609</v>
      </c>
      <c r="H20452" s="20">
        <v>3547.4360101222992</v>
      </c>
      <c r="I20452" s="21" t="str">
        <f>+INDEX($S$3:$S$17,MATCH(Table1[[#This Row],[Product]],$L$3:$L$17,0))</f>
        <v>JUUL Devices</v>
      </c>
    </row>
    <row r="20453" spans="4:9" x14ac:dyDescent="0.2">
      <c r="D20453" s="17" t="s">
        <v>197</v>
      </c>
      <c r="E20453" s="18" t="s">
        <v>29</v>
      </c>
      <c r="F20453" s="18" t="s">
        <v>53</v>
      </c>
      <c r="G20453" s="19">
        <v>376476.00640624168</v>
      </c>
      <c r="H20453" s="20">
        <v>7595.8270913362503</v>
      </c>
      <c r="I20453" s="21" t="str">
        <f>+INDEX($S$3:$S$17,MATCH(Table1[[#This Row],[Product]],$L$3:$L$17,0))</f>
        <v>JUUL Devices</v>
      </c>
    </row>
    <row r="20454" spans="4:9" x14ac:dyDescent="0.2">
      <c r="D20454" s="17" t="s">
        <v>197</v>
      </c>
      <c r="E20454" s="18" t="s">
        <v>29</v>
      </c>
      <c r="F20454" s="18" t="s">
        <v>54</v>
      </c>
      <c r="G20454" s="19">
        <v>463320.03798963787</v>
      </c>
      <c r="H20454" s="20">
        <v>9306.8278224468231</v>
      </c>
      <c r="I20454" s="21" t="str">
        <f>+INDEX($S$3:$S$17,MATCH(Table1[[#This Row],[Product]],$L$3:$L$17,0))</f>
        <v>JUUL Devices</v>
      </c>
    </row>
    <row r="20455" spans="4:9" x14ac:dyDescent="0.2">
      <c r="D20455" s="6" t="s">
        <v>197</v>
      </c>
      <c r="E20455" s="7" t="s">
        <v>29</v>
      </c>
      <c r="F20455" s="7" t="s">
        <v>55</v>
      </c>
      <c r="G20455" s="8">
        <v>498906.10573381186</v>
      </c>
      <c r="H20455" s="9">
        <v>9593.4603114128113</v>
      </c>
      <c r="I20455" s="22" t="str">
        <f>+INDEX($S$3:$S$17,MATCH(Table1[[#This Row],[Product]],$L$3:$L$17,0))</f>
        <v>JUUL Devices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Wissmann</dc:creator>
  <cp:lastModifiedBy>Rasmus Wissmann</cp:lastModifiedBy>
  <dcterms:created xsi:type="dcterms:W3CDTF">2018-02-20T07:28:03Z</dcterms:created>
  <dcterms:modified xsi:type="dcterms:W3CDTF">2018-02-20T07:45:51Z</dcterms:modified>
</cp:coreProperties>
</file>